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LLIAMS TECHSTORES\Desktop\Manuscripts\Antibiotic residues\JFST\"/>
    </mc:Choice>
  </mc:AlternateContent>
  <bookViews>
    <workbookView xWindow="0" yWindow="0" windowWidth="20490" windowHeight="7620" activeTab="3"/>
  </bookViews>
  <sheets>
    <sheet name="Table 1" sheetId="1" r:id="rId1"/>
    <sheet name="QC" sheetId="3" r:id="rId2"/>
    <sheet name="Recovery" sheetId="4" r:id="rId3"/>
    <sheet name="Antibiotics" sheetId="2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2" i="4" l="1"/>
  <c r="L42" i="4"/>
  <c r="M41" i="4"/>
  <c r="L41" i="4"/>
  <c r="M40" i="4"/>
  <c r="L40" i="4"/>
  <c r="M39" i="4"/>
  <c r="L39" i="4"/>
  <c r="M38" i="4"/>
  <c r="L38" i="4"/>
  <c r="M37" i="4"/>
  <c r="L37" i="4"/>
  <c r="M36" i="4"/>
  <c r="L36" i="4"/>
  <c r="M35" i="4"/>
  <c r="L35" i="4"/>
  <c r="M34" i="4"/>
  <c r="L34" i="4"/>
  <c r="M33" i="4"/>
  <c r="L33" i="4"/>
  <c r="M32" i="4"/>
  <c r="L32" i="4"/>
  <c r="M31" i="4"/>
  <c r="L31" i="4"/>
  <c r="M30" i="4"/>
  <c r="L30" i="4"/>
  <c r="M29" i="4"/>
  <c r="L29" i="4"/>
  <c r="M28" i="4"/>
  <c r="L28" i="4"/>
  <c r="M27" i="4"/>
  <c r="L27" i="4"/>
  <c r="M26" i="4"/>
  <c r="L26" i="4"/>
  <c r="M25" i="4"/>
  <c r="L25" i="4"/>
  <c r="M24" i="4"/>
  <c r="L24" i="4"/>
  <c r="M23" i="4"/>
  <c r="L23" i="4"/>
  <c r="M22" i="4"/>
  <c r="L22" i="4"/>
  <c r="M21" i="4"/>
  <c r="L21" i="4"/>
  <c r="M20" i="4"/>
  <c r="L20" i="4"/>
  <c r="M19" i="4"/>
  <c r="L19" i="4"/>
  <c r="M18" i="4"/>
  <c r="L18" i="4"/>
  <c r="M17" i="4"/>
  <c r="L17" i="4"/>
  <c r="M16" i="4"/>
  <c r="L16" i="4"/>
  <c r="M15" i="4"/>
  <c r="L15" i="4"/>
  <c r="M14" i="4"/>
  <c r="L14" i="4"/>
  <c r="M13" i="4"/>
  <c r="L13" i="4"/>
  <c r="M12" i="4"/>
  <c r="L12" i="4"/>
  <c r="M11" i="4"/>
  <c r="L11" i="4"/>
  <c r="M10" i="4"/>
  <c r="L10" i="4"/>
  <c r="M9" i="4"/>
  <c r="L9" i="4"/>
  <c r="M8" i="4"/>
  <c r="L8" i="4"/>
  <c r="M7" i="4"/>
  <c r="L7" i="4"/>
  <c r="M6" i="4"/>
  <c r="L6" i="4"/>
  <c r="M5" i="4"/>
  <c r="L5" i="4"/>
  <c r="M4" i="4"/>
  <c r="L4" i="4"/>
  <c r="M3" i="4"/>
  <c r="L3" i="4"/>
  <c r="AF4" i="2" l="1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E4" i="2"/>
  <c r="AE5" i="2"/>
  <c r="AE6" i="2"/>
  <c r="AE7" i="2"/>
  <c r="AE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D4" i="2"/>
  <c r="AD5" i="2"/>
  <c r="AD6" i="2"/>
  <c r="AD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C4" i="2"/>
  <c r="AC5" i="2"/>
  <c r="AC6" i="2"/>
  <c r="AC7" i="2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B4" i="2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A4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Y4" i="2"/>
  <c r="Y5" i="2"/>
  <c r="Y6" i="2"/>
  <c r="Y7" i="2"/>
  <c r="Y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X4" i="2"/>
  <c r="X5" i="2"/>
  <c r="X6" i="2"/>
  <c r="X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U45" i="2"/>
  <c r="V45" i="2"/>
  <c r="W45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K45" i="2"/>
  <c r="L45" i="2"/>
  <c r="M45" i="2"/>
  <c r="N45" i="2"/>
  <c r="O45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B4" i="2"/>
  <c r="C3" i="3" s="1"/>
  <c r="B5" i="2"/>
  <c r="B6" i="2"/>
  <c r="C4" i="3" s="1"/>
  <c r="B7" i="2"/>
  <c r="B8" i="2"/>
  <c r="C5" i="3" s="1"/>
  <c r="B9" i="2"/>
  <c r="B10" i="2"/>
  <c r="C6" i="3" s="1"/>
  <c r="B11" i="2"/>
  <c r="B12" i="2"/>
  <c r="B13" i="2"/>
  <c r="C7" i="3" s="1"/>
  <c r="B14" i="2"/>
  <c r="C8" i="3" s="1"/>
  <c r="B15" i="2"/>
  <c r="C9" i="3" s="1"/>
  <c r="B16" i="2"/>
  <c r="C10" i="3" s="1"/>
  <c r="B17" i="2"/>
  <c r="C11" i="3" s="1"/>
  <c r="B18" i="2"/>
  <c r="C12" i="3" s="1"/>
  <c r="B19" i="2"/>
  <c r="C13" i="3" s="1"/>
  <c r="B20" i="2"/>
  <c r="C14" i="3" s="1"/>
  <c r="B21" i="2"/>
  <c r="C15" i="3" s="1"/>
  <c r="B22" i="2"/>
  <c r="C16" i="3" s="1"/>
  <c r="B23" i="2"/>
  <c r="C17" i="3" s="1"/>
  <c r="B24" i="2"/>
  <c r="C18" i="3" s="1"/>
  <c r="B25" i="2"/>
  <c r="C19" i="3" s="1"/>
  <c r="B26" i="2"/>
  <c r="C20" i="3" s="1"/>
  <c r="B27" i="2"/>
  <c r="C21" i="3" s="1"/>
  <c r="B28" i="2"/>
  <c r="B29" i="2"/>
  <c r="C22" i="3" s="1"/>
  <c r="B30" i="2"/>
  <c r="C23" i="3" s="1"/>
  <c r="B31" i="2"/>
  <c r="C24" i="3" s="1"/>
  <c r="B32" i="2"/>
  <c r="C25" i="3" s="1"/>
  <c r="B33" i="2"/>
  <c r="C26" i="3" s="1"/>
  <c r="B34" i="2"/>
  <c r="C27" i="3" s="1"/>
  <c r="B35" i="2"/>
  <c r="C28" i="3" s="1"/>
  <c r="B36" i="2"/>
  <c r="C29" i="3" s="1"/>
  <c r="B37" i="2"/>
  <c r="C30" i="3" s="1"/>
  <c r="B38" i="2"/>
  <c r="C31" i="3" s="1"/>
  <c r="B39" i="2"/>
  <c r="C32" i="3" s="1"/>
  <c r="B40" i="2"/>
  <c r="C33" i="3" s="1"/>
  <c r="B41" i="2"/>
  <c r="C34" i="3" s="1"/>
  <c r="B42" i="2"/>
  <c r="C35" i="3" s="1"/>
  <c r="B43" i="2"/>
  <c r="C36" i="3" s="1"/>
  <c r="B44" i="2"/>
  <c r="C37" i="3" s="1"/>
  <c r="B45" i="2"/>
  <c r="C38" i="3" s="1"/>
</calcChain>
</file>

<file path=xl/sharedStrings.xml><?xml version="1.0" encoding="utf-8"?>
<sst xmlns="http://schemas.openxmlformats.org/spreadsheetml/2006/main" count="5710" uniqueCount="440">
  <si>
    <r>
      <rPr>
        <b/>
        <sz val="10"/>
        <color rgb="FF323298"/>
        <rFont val="Arial"/>
        <family val="2"/>
      </rPr>
      <t>Sample Name</t>
    </r>
  </si>
  <si>
    <r>
      <rPr>
        <sz val="10"/>
        <rFont val="Arial"/>
        <family val="2"/>
      </rPr>
      <t>S1</t>
    </r>
  </si>
  <si>
    <r>
      <rPr>
        <b/>
        <sz val="10"/>
        <color rgb="FF323298"/>
        <rFont val="Arial"/>
        <family val="2"/>
      </rPr>
      <t>Injection Vial</t>
    </r>
  </si>
  <si>
    <r>
      <rPr>
        <b/>
        <sz val="10"/>
        <color rgb="FF323298"/>
        <rFont val="Arial"/>
        <family val="2"/>
      </rPr>
      <t>Sample ID</t>
    </r>
  </si>
  <si>
    <r>
      <rPr>
        <b/>
        <sz val="10"/>
        <color rgb="FF323298"/>
        <rFont val="Arial"/>
        <family val="2"/>
      </rPr>
      <t>Injection Volume</t>
    </r>
  </si>
  <si>
    <r>
      <rPr>
        <b/>
        <sz val="10"/>
        <color rgb="FF323298"/>
        <rFont val="Arial"/>
        <family val="2"/>
      </rPr>
      <t>Sample Type</t>
    </r>
  </si>
  <si>
    <r>
      <rPr>
        <sz val="10"/>
        <rFont val="Arial"/>
        <family val="2"/>
      </rPr>
      <t>Unknown</t>
    </r>
  </si>
  <si>
    <r>
      <rPr>
        <b/>
        <sz val="10"/>
        <color rgb="FF323298"/>
        <rFont val="Arial"/>
        <family val="2"/>
      </rPr>
      <t>Algorithm Used</t>
    </r>
  </si>
  <si>
    <r>
      <rPr>
        <sz val="10"/>
        <rFont val="Arial"/>
        <family val="2"/>
      </rPr>
      <t>MQ4</t>
    </r>
  </si>
  <si>
    <r>
      <rPr>
        <b/>
        <sz val="10"/>
        <color rgb="FF323298"/>
        <rFont val="Arial"/>
        <family val="2"/>
      </rPr>
      <t>Acquisition Date</t>
    </r>
  </si>
  <si>
    <r>
      <rPr>
        <sz val="10"/>
        <rFont val="Arial"/>
        <family val="2"/>
      </rPr>
      <t>2024/07/15 17:10:32</t>
    </r>
  </si>
  <si>
    <r>
      <rPr>
        <b/>
        <sz val="10"/>
        <color rgb="FF323298"/>
        <rFont val="Arial"/>
        <family val="2"/>
      </rPr>
      <t>Dilution Factor</t>
    </r>
  </si>
  <si>
    <r>
      <rPr>
        <b/>
        <sz val="10"/>
        <color rgb="FF323298"/>
        <rFont val="Arial"/>
        <family val="2"/>
      </rPr>
      <t>Acquisition Method</t>
    </r>
  </si>
  <si>
    <r>
      <rPr>
        <sz val="10"/>
        <rFont val="Arial"/>
        <family val="2"/>
      </rPr>
      <t>2024 ANTIMICROBIALS.dam</t>
    </r>
  </si>
  <si>
    <r>
      <rPr>
        <b/>
        <sz val="10"/>
        <color rgb="FF323298"/>
        <rFont val="Arial"/>
        <family val="2"/>
      </rPr>
      <t>Weight to Volume</t>
    </r>
  </si>
  <si>
    <r>
      <rPr>
        <sz val="10"/>
        <rFont val="Arial"/>
        <family val="2"/>
      </rPr>
      <t>N/A</t>
    </r>
  </si>
  <si>
    <r>
      <rPr>
        <b/>
        <sz val="10"/>
        <color rgb="FF323298"/>
        <rFont val="Arial"/>
        <family val="2"/>
      </rPr>
      <t>Project</t>
    </r>
  </si>
  <si>
    <r>
      <rPr>
        <sz val="10"/>
        <rFont val="Arial"/>
        <family val="2"/>
      </rPr>
      <t>R. Tshepho PhD\2024_05_29</t>
    </r>
  </si>
  <si>
    <r>
      <rPr>
        <b/>
        <sz val="10"/>
        <color rgb="FF323298"/>
        <rFont val="Arial"/>
        <family val="2"/>
      </rPr>
      <t>Instrument Name</t>
    </r>
  </si>
  <si>
    <r>
      <rPr>
        <sz val="10"/>
        <rFont val="Arial"/>
        <family val="2"/>
      </rPr>
      <t>QTRAP 6500+ Low Mass</t>
    </r>
  </si>
  <si>
    <r>
      <rPr>
        <b/>
        <sz val="10"/>
        <color rgb="FF323298"/>
        <rFont val="Arial"/>
        <family val="2"/>
      </rPr>
      <t>Data File</t>
    </r>
  </si>
  <si>
    <r>
      <rPr>
        <sz val="10"/>
        <rFont val="Arial"/>
        <family val="2"/>
      </rPr>
      <t>DataBUAN STUDENT MOGODU ANTIMICROBIALS.wiff</t>
    </r>
  </si>
  <si>
    <r>
      <rPr>
        <b/>
        <sz val="10"/>
        <color rgb="FF323298"/>
        <rFont val="Arial"/>
        <family val="2"/>
      </rPr>
      <t>Result Table</t>
    </r>
  </si>
  <si>
    <r>
      <rPr>
        <sz val="10"/>
        <rFont val="Arial"/>
        <family val="2"/>
      </rPr>
      <t>BUAN STUDENT ANTIMICROMIBIALS</t>
    </r>
  </si>
  <si>
    <r>
      <rPr>
        <b/>
        <sz val="10"/>
        <color rgb="FF323298"/>
        <rFont val="Arial"/>
        <family val="2"/>
      </rPr>
      <t>Sample Comment</t>
    </r>
  </si>
  <si>
    <r>
      <rPr>
        <b/>
        <sz val="13"/>
        <rFont val="Arial"/>
        <family val="2"/>
      </rPr>
      <t>Results Summary</t>
    </r>
  </si>
  <si>
    <r>
      <rPr>
        <b/>
        <sz val="12"/>
        <rFont val="Times New Roman"/>
        <family val="1"/>
      </rPr>
      <t>Analyte Peak Name</t>
    </r>
  </si>
  <si>
    <r>
      <rPr>
        <b/>
        <sz val="12"/>
        <rFont val="Times New Roman"/>
        <family val="1"/>
      </rPr>
      <t>Calculated. Concentration (µg/Kg)</t>
    </r>
  </si>
  <si>
    <r>
      <rPr>
        <b/>
        <sz val="12"/>
        <rFont val="Times New Roman"/>
        <family val="1"/>
      </rPr>
      <t>Analyte Expected RT</t>
    </r>
  </si>
  <si>
    <r>
      <rPr>
        <b/>
        <sz val="12"/>
        <rFont val="Times New Roman"/>
        <family val="1"/>
      </rPr>
      <t>Analyte Actual RT</t>
    </r>
  </si>
  <si>
    <r>
      <rPr>
        <b/>
        <sz val="12"/>
        <rFont val="Times New Roman"/>
        <family val="1"/>
      </rPr>
      <t>Accuracy</t>
    </r>
  </si>
  <si>
    <r>
      <rPr>
        <sz val="12"/>
        <rFont val="Times New Roman"/>
        <family val="1"/>
      </rPr>
      <t>Doxycycline T1</t>
    </r>
  </si>
  <si>
    <r>
      <rPr>
        <sz val="12"/>
        <rFont val="Times New Roman"/>
        <family val="1"/>
      </rPr>
      <t>N/A</t>
    </r>
  </si>
  <si>
    <r>
      <rPr>
        <sz val="12"/>
        <rFont val="Times New Roman"/>
        <family val="1"/>
      </rPr>
      <t>Ampicillin T1</t>
    </r>
  </si>
  <si>
    <r>
      <rPr>
        <sz val="12"/>
        <rFont val="Times New Roman"/>
        <family val="1"/>
      </rPr>
      <t>&lt; 0</t>
    </r>
  </si>
  <si>
    <r>
      <rPr>
        <sz val="12"/>
        <rFont val="Times New Roman"/>
        <family val="1"/>
      </rPr>
      <t>Penicillin G T1</t>
    </r>
  </si>
  <si>
    <r>
      <rPr>
        <sz val="12"/>
        <rFont val="Times New Roman"/>
        <family val="1"/>
      </rPr>
      <t>Penicillin V T1</t>
    </r>
  </si>
  <si>
    <r>
      <rPr>
        <sz val="12"/>
        <rFont val="Times New Roman"/>
        <family val="1"/>
      </rPr>
      <t>Oxaciliin T1</t>
    </r>
  </si>
  <si>
    <r>
      <rPr>
        <sz val="12"/>
        <rFont val="Times New Roman"/>
        <family val="1"/>
      </rPr>
      <t>Cloxacillin T1</t>
    </r>
  </si>
  <si>
    <r>
      <rPr>
        <sz val="12"/>
        <rFont val="Times New Roman"/>
        <family val="1"/>
      </rPr>
      <t>Dicloxacillin T1</t>
    </r>
  </si>
  <si>
    <r>
      <rPr>
        <sz val="12"/>
        <rFont val="Times New Roman"/>
        <family val="1"/>
      </rPr>
      <t>Nafcillin T1</t>
    </r>
  </si>
  <si>
    <r>
      <rPr>
        <sz val="12"/>
        <rFont val="Times New Roman"/>
        <family val="1"/>
      </rPr>
      <t>Cefapirin T1</t>
    </r>
  </si>
  <si>
    <r>
      <rPr>
        <sz val="12"/>
        <rFont val="Times New Roman"/>
        <family val="1"/>
      </rPr>
      <t>Cefalexin T1</t>
    </r>
  </si>
  <si>
    <r>
      <rPr>
        <sz val="12"/>
        <rFont val="Times New Roman"/>
        <family val="1"/>
      </rPr>
      <t>Cefquinome T1</t>
    </r>
  </si>
  <si>
    <r>
      <rPr>
        <sz val="12"/>
        <rFont val="Times New Roman"/>
        <family val="1"/>
      </rPr>
      <t>Danofloxacin T1</t>
    </r>
  </si>
  <si>
    <r>
      <rPr>
        <sz val="12"/>
        <rFont val="Times New Roman"/>
        <family val="1"/>
      </rPr>
      <t>Difloxacin T1</t>
    </r>
  </si>
  <si>
    <r>
      <rPr>
        <sz val="12"/>
        <rFont val="Times New Roman"/>
        <family val="1"/>
      </rPr>
      <t>Enrofloxacin T1</t>
    </r>
  </si>
  <si>
    <r>
      <rPr>
        <sz val="12"/>
        <rFont val="Times New Roman"/>
        <family val="1"/>
      </rPr>
      <t>Flumequine T1</t>
    </r>
  </si>
  <si>
    <r>
      <rPr>
        <sz val="12"/>
        <rFont val="Times New Roman"/>
        <family val="1"/>
      </rPr>
      <t>Ciprofloxacin T1</t>
    </r>
  </si>
  <si>
    <r>
      <rPr>
        <sz val="12"/>
        <rFont val="Times New Roman"/>
        <family val="1"/>
      </rPr>
      <t>Marbofloxacin T1</t>
    </r>
  </si>
  <si>
    <r>
      <rPr>
        <sz val="12"/>
        <rFont val="Times New Roman"/>
        <family val="1"/>
      </rPr>
      <t>Oxolonic acid T1</t>
    </r>
  </si>
  <si>
    <r>
      <rPr>
        <sz val="12"/>
        <rFont val="Times New Roman"/>
        <family val="1"/>
      </rPr>
      <t>Sarafloxacin 1</t>
    </r>
  </si>
  <si>
    <r>
      <rPr>
        <sz val="12"/>
        <rFont val="Times New Roman"/>
        <family val="1"/>
      </rPr>
      <t>Sulfamerazine T1</t>
    </r>
  </si>
  <si>
    <r>
      <rPr>
        <sz val="12"/>
        <rFont val="Times New Roman"/>
        <family val="1"/>
      </rPr>
      <t>Sulfamethazine T1</t>
    </r>
  </si>
  <si>
    <r>
      <rPr>
        <sz val="12"/>
        <rFont val="Times New Roman"/>
        <family val="1"/>
      </rPr>
      <t>Sulfamonomethoxine T1</t>
    </r>
  </si>
  <si>
    <r>
      <rPr>
        <sz val="12"/>
        <rFont val="Times New Roman"/>
        <family val="1"/>
      </rPr>
      <t>Sulfapyridine T1</t>
    </r>
  </si>
  <si>
    <r>
      <rPr>
        <sz val="12"/>
        <rFont val="Times New Roman"/>
        <family val="1"/>
      </rPr>
      <t>Sulfaquinoxaline T1</t>
    </r>
  </si>
  <si>
    <r>
      <rPr>
        <sz val="12"/>
        <rFont val="Times New Roman"/>
        <family val="1"/>
      </rPr>
      <t>Sulfathiazole T1</t>
    </r>
  </si>
  <si>
    <r>
      <rPr>
        <sz val="12"/>
        <rFont val="Times New Roman"/>
        <family val="1"/>
      </rPr>
      <t>Sulfadimethoxine T1</t>
    </r>
  </si>
  <si>
    <r>
      <rPr>
        <sz val="12"/>
        <rFont val="Times New Roman"/>
        <family val="1"/>
      </rPr>
      <t>Sulfachloropyridazine T1</t>
    </r>
  </si>
  <si>
    <r>
      <rPr>
        <sz val="12"/>
        <rFont val="Times New Roman"/>
        <family val="1"/>
      </rPr>
      <t>Sulfadiazine T1</t>
    </r>
  </si>
  <si>
    <r>
      <rPr>
        <sz val="12"/>
        <rFont val="Times New Roman"/>
        <family val="1"/>
      </rPr>
      <t>Sulfamethoxypyridazine T1</t>
    </r>
  </si>
  <si>
    <r>
      <rPr>
        <sz val="12"/>
        <rFont val="Times New Roman"/>
        <family val="1"/>
      </rPr>
      <t>Trimethoprim T1</t>
    </r>
  </si>
  <si>
    <r>
      <rPr>
        <sz val="12"/>
        <rFont val="Times New Roman"/>
        <family val="1"/>
      </rPr>
      <t>Sulfisoxasole T1</t>
    </r>
  </si>
  <si>
    <r>
      <rPr>
        <sz val="12"/>
        <rFont val="Times New Roman"/>
        <family val="1"/>
      </rPr>
      <t>Sulfamethizole T1</t>
    </r>
  </si>
  <si>
    <r>
      <rPr>
        <sz val="12"/>
        <rFont val="Times New Roman"/>
        <family val="1"/>
      </rPr>
      <t>Amoxicillin T1</t>
    </r>
  </si>
  <si>
    <r>
      <rPr>
        <sz val="12"/>
        <rFont val="Times New Roman"/>
        <family val="1"/>
      </rPr>
      <t>Erythromycin T1</t>
    </r>
  </si>
  <si>
    <r>
      <rPr>
        <sz val="12"/>
        <rFont val="Times New Roman"/>
        <family val="1"/>
      </rPr>
      <t>Tilmicosin T1</t>
    </r>
  </si>
  <si>
    <r>
      <rPr>
        <sz val="12"/>
        <rFont val="Times New Roman"/>
        <family val="1"/>
      </rPr>
      <t>Tylosin T1</t>
    </r>
  </si>
  <si>
    <r>
      <rPr>
        <sz val="12"/>
        <rFont val="Times New Roman"/>
        <family val="1"/>
      </rPr>
      <t>Tulathromycin T1</t>
    </r>
  </si>
  <si>
    <r>
      <rPr>
        <sz val="12"/>
        <rFont val="Times New Roman"/>
        <family val="1"/>
      </rPr>
      <t>Gamithromycin T1</t>
    </r>
  </si>
  <si>
    <r>
      <rPr>
        <sz val="12"/>
        <rFont val="Times New Roman"/>
        <family val="1"/>
      </rPr>
      <t>Lincomycin T1</t>
    </r>
  </si>
  <si>
    <r>
      <rPr>
        <sz val="12"/>
        <rFont val="Times New Roman"/>
        <family val="1"/>
      </rPr>
      <t>Pirlimycin T1</t>
    </r>
  </si>
  <si>
    <r>
      <rPr>
        <sz val="12"/>
        <rFont val="Times New Roman"/>
        <family val="1"/>
      </rPr>
      <t>Tildipirosin T1</t>
    </r>
  </si>
  <si>
    <r>
      <rPr>
        <sz val="10"/>
        <rFont val="Arial"/>
        <family val="2"/>
      </rPr>
      <t>S2</t>
    </r>
  </si>
  <si>
    <r>
      <rPr>
        <sz val="10"/>
        <rFont val="Arial"/>
        <family val="2"/>
      </rPr>
      <t>2024/07/15 17:25:08</t>
    </r>
  </si>
  <si>
    <r>
      <rPr>
        <b/>
        <sz val="12"/>
        <rFont val="Times New Roman"/>
        <family val="1"/>
      </rPr>
      <t>Calculated. Concentration ()</t>
    </r>
  </si>
  <si>
    <r>
      <rPr>
        <sz val="12"/>
        <rFont val="Times New Roman"/>
        <family val="1"/>
      </rPr>
      <t>Cefalonium T1</t>
    </r>
  </si>
  <si>
    <r>
      <rPr>
        <sz val="10"/>
        <rFont val="Arial"/>
        <family val="2"/>
      </rPr>
      <t>S3</t>
    </r>
  </si>
  <si>
    <r>
      <rPr>
        <sz val="10"/>
        <rFont val="Arial"/>
        <family val="2"/>
      </rPr>
      <t>2024/07/15 17:39:44</t>
    </r>
  </si>
  <si>
    <r>
      <rPr>
        <sz val="12"/>
        <rFont val="Times New Roman"/>
        <family val="1"/>
      </rPr>
      <t>Spiramycin T1</t>
    </r>
  </si>
  <si>
    <r>
      <rPr>
        <sz val="10"/>
        <rFont val="Arial"/>
        <family val="2"/>
      </rPr>
      <t>S4</t>
    </r>
  </si>
  <si>
    <r>
      <rPr>
        <sz val="10"/>
        <rFont val="Arial"/>
        <family val="2"/>
      </rPr>
      <t>2024/07/15 17:54:23</t>
    </r>
  </si>
  <si>
    <r>
      <rPr>
        <sz val="10"/>
        <rFont val="Arial"/>
        <family val="2"/>
      </rPr>
      <t>S5</t>
    </r>
  </si>
  <si>
    <r>
      <rPr>
        <sz val="10"/>
        <rFont val="Arial"/>
        <family val="2"/>
      </rPr>
      <t>2024/07/15 18:09:02</t>
    </r>
  </si>
  <si>
    <r>
      <rPr>
        <sz val="10"/>
        <rFont val="Arial"/>
        <family val="2"/>
      </rPr>
      <t>S6</t>
    </r>
  </si>
  <si>
    <r>
      <rPr>
        <sz val="10"/>
        <rFont val="Arial"/>
        <family val="2"/>
      </rPr>
      <t>2024/07/15 18:23:41</t>
    </r>
  </si>
  <si>
    <r>
      <rPr>
        <sz val="10"/>
        <rFont val="Arial"/>
        <family val="2"/>
      </rPr>
      <t>S7</t>
    </r>
  </si>
  <si>
    <r>
      <rPr>
        <sz val="10"/>
        <rFont val="Arial"/>
        <family val="2"/>
      </rPr>
      <t>2024/07/15 18:38:17</t>
    </r>
  </si>
  <si>
    <r>
      <rPr>
        <sz val="10"/>
        <rFont val="Arial"/>
        <family val="2"/>
      </rPr>
      <t>S8</t>
    </r>
  </si>
  <si>
    <r>
      <rPr>
        <sz val="10"/>
        <rFont val="Arial"/>
        <family val="2"/>
      </rPr>
      <t>2024/07/15 18:52:53</t>
    </r>
  </si>
  <si>
    <r>
      <rPr>
        <sz val="10"/>
        <rFont val="Arial"/>
        <family val="2"/>
      </rPr>
      <t>S9</t>
    </r>
  </si>
  <si>
    <r>
      <rPr>
        <sz val="10"/>
        <rFont val="Arial"/>
        <family val="2"/>
      </rPr>
      <t>2024/07/15 19:07:30</t>
    </r>
  </si>
  <si>
    <r>
      <rPr>
        <sz val="10"/>
        <rFont val="Arial"/>
        <family val="2"/>
      </rPr>
      <t>S10</t>
    </r>
  </si>
  <si>
    <r>
      <rPr>
        <sz val="10"/>
        <rFont val="Arial"/>
        <family val="2"/>
      </rPr>
      <t>2024/07/15 19:22:06</t>
    </r>
  </si>
  <si>
    <r>
      <rPr>
        <sz val="10"/>
        <rFont val="Arial"/>
        <family val="2"/>
      </rPr>
      <t>S11</t>
    </r>
  </si>
  <si>
    <r>
      <rPr>
        <sz val="10"/>
        <rFont val="Arial"/>
        <family val="2"/>
      </rPr>
      <t>2024/07/15 19:51:18</t>
    </r>
  </si>
  <si>
    <r>
      <rPr>
        <sz val="10"/>
        <rFont val="Arial"/>
        <family val="2"/>
      </rPr>
      <t>S12</t>
    </r>
  </si>
  <si>
    <r>
      <rPr>
        <sz val="10"/>
        <rFont val="Arial"/>
        <family val="2"/>
      </rPr>
      <t>2024/07/15 20:05:54</t>
    </r>
  </si>
  <si>
    <r>
      <rPr>
        <sz val="10"/>
        <rFont val="Arial"/>
        <family val="2"/>
      </rPr>
      <t>S13</t>
    </r>
  </si>
  <si>
    <r>
      <rPr>
        <sz val="10"/>
        <rFont val="Arial"/>
        <family val="2"/>
      </rPr>
      <t>2024/07/15 20:20:33</t>
    </r>
  </si>
  <si>
    <r>
      <rPr>
        <sz val="10"/>
        <rFont val="Arial"/>
        <family val="2"/>
      </rPr>
      <t>S14</t>
    </r>
  </si>
  <si>
    <r>
      <rPr>
        <sz val="10"/>
        <rFont val="Arial"/>
        <family val="2"/>
      </rPr>
      <t>2024/07/15 20:35:09</t>
    </r>
  </si>
  <si>
    <r>
      <rPr>
        <sz val="10"/>
        <rFont val="Arial"/>
        <family val="2"/>
      </rPr>
      <t>S15</t>
    </r>
  </si>
  <si>
    <r>
      <rPr>
        <sz val="10"/>
        <rFont val="Arial"/>
        <family val="2"/>
      </rPr>
      <t>2024/07/15 20:49:45</t>
    </r>
  </si>
  <si>
    <r>
      <rPr>
        <sz val="10"/>
        <rFont val="Arial"/>
        <family val="2"/>
      </rPr>
      <t>S16</t>
    </r>
  </si>
  <si>
    <r>
      <rPr>
        <sz val="10"/>
        <rFont val="Arial"/>
        <family val="2"/>
      </rPr>
      <t>2024/07/15 21:04:21</t>
    </r>
  </si>
  <si>
    <r>
      <rPr>
        <sz val="10"/>
        <rFont val="Arial"/>
        <family val="2"/>
      </rPr>
      <t>S17</t>
    </r>
  </si>
  <si>
    <r>
      <rPr>
        <sz val="10"/>
        <rFont val="Arial"/>
        <family val="2"/>
      </rPr>
      <t>2024/07/15 21:18:57</t>
    </r>
  </si>
  <si>
    <r>
      <rPr>
        <sz val="10"/>
        <rFont val="Arial"/>
        <family val="2"/>
      </rPr>
      <t>S18</t>
    </r>
  </si>
  <si>
    <r>
      <rPr>
        <sz val="10"/>
        <rFont val="Arial"/>
        <family val="2"/>
      </rPr>
      <t>2024/07/15 21:33:33</t>
    </r>
  </si>
  <si>
    <r>
      <rPr>
        <sz val="10"/>
        <rFont val="Arial"/>
        <family val="2"/>
      </rPr>
      <t>S19</t>
    </r>
  </si>
  <si>
    <r>
      <rPr>
        <sz val="10"/>
        <rFont val="Arial"/>
        <family val="2"/>
      </rPr>
      <t>2024/07/15 21:48:12</t>
    </r>
  </si>
  <si>
    <r>
      <rPr>
        <sz val="10"/>
        <rFont val="Arial"/>
        <family val="2"/>
      </rPr>
      <t>S20</t>
    </r>
  </si>
  <si>
    <r>
      <rPr>
        <sz val="10"/>
        <rFont val="Arial"/>
        <family val="2"/>
      </rPr>
      <t>2024/07/15 22:02:51</t>
    </r>
  </si>
  <si>
    <r>
      <rPr>
        <sz val="10"/>
        <rFont val="Arial"/>
        <family val="2"/>
      </rPr>
      <t>QC 3</t>
    </r>
  </si>
  <si>
    <r>
      <rPr>
        <sz val="10"/>
        <rFont val="Arial"/>
        <family val="2"/>
      </rPr>
      <t>Quality Control</t>
    </r>
  </si>
  <si>
    <r>
      <rPr>
        <sz val="10"/>
        <rFont val="Arial"/>
        <family val="2"/>
      </rPr>
      <t>2024/07/15 22:17:30</t>
    </r>
  </si>
  <si>
    <r>
      <rPr>
        <b/>
        <sz val="10"/>
        <color rgb="FF323298"/>
        <rFont val="Arial"/>
        <family val="2"/>
      </rPr>
      <t>Analyte Peak Name</t>
    </r>
  </si>
  <si>
    <r>
      <rPr>
        <b/>
        <sz val="10"/>
        <color rgb="FF323298"/>
        <rFont val="Arial"/>
        <family val="2"/>
      </rPr>
      <t xml:space="preserve">Calculated.
</t>
    </r>
    <r>
      <rPr>
        <b/>
        <sz val="10"/>
        <color rgb="FF323298"/>
        <rFont val="Arial"/>
        <family val="2"/>
      </rPr>
      <t>Concentration ()</t>
    </r>
  </si>
  <si>
    <r>
      <rPr>
        <b/>
        <sz val="10"/>
        <color rgb="FF323298"/>
        <rFont val="Arial"/>
        <family val="2"/>
      </rPr>
      <t>Analyte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Expected RT</t>
    </r>
  </si>
  <si>
    <r>
      <rPr>
        <b/>
        <sz val="10"/>
        <color rgb="FF323298"/>
        <rFont val="Arial"/>
        <family val="2"/>
      </rPr>
      <t>Analyte Actual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RT</t>
    </r>
  </si>
  <si>
    <r>
      <rPr>
        <b/>
        <sz val="10"/>
        <color rgb="FF323298"/>
        <rFont val="Arial"/>
        <family val="2"/>
      </rPr>
      <t>Accuracy</t>
    </r>
  </si>
  <si>
    <r>
      <rPr>
        <sz val="10"/>
        <rFont val="Arial"/>
        <family val="2"/>
      </rPr>
      <t>Doxycycline T1</t>
    </r>
  </si>
  <si>
    <r>
      <rPr>
        <sz val="10"/>
        <rFont val="Arial"/>
        <family val="2"/>
      </rPr>
      <t>Ampicillin T1</t>
    </r>
  </si>
  <si>
    <r>
      <rPr>
        <sz val="10"/>
        <rFont val="Arial"/>
        <family val="2"/>
      </rPr>
      <t>Penicillin G T1</t>
    </r>
  </si>
  <si>
    <r>
      <rPr>
        <sz val="10"/>
        <rFont val="Arial"/>
        <family val="2"/>
      </rPr>
      <t>Penicillin V T1</t>
    </r>
  </si>
  <si>
    <r>
      <rPr>
        <sz val="10"/>
        <rFont val="Arial"/>
        <family val="2"/>
      </rPr>
      <t>Oxaciliin T1</t>
    </r>
  </si>
  <si>
    <r>
      <rPr>
        <sz val="10"/>
        <rFont val="Arial"/>
        <family val="2"/>
      </rPr>
      <t>Cloxacillin T1</t>
    </r>
  </si>
  <si>
    <r>
      <rPr>
        <sz val="10"/>
        <rFont val="Arial"/>
        <family val="2"/>
      </rPr>
      <t>Dicloxacillin T1</t>
    </r>
  </si>
  <si>
    <r>
      <rPr>
        <sz val="10"/>
        <rFont val="Arial"/>
        <family val="2"/>
      </rPr>
      <t>Cefapirin T1</t>
    </r>
  </si>
  <si>
    <r>
      <rPr>
        <sz val="10"/>
        <rFont val="Arial"/>
        <family val="2"/>
      </rPr>
      <t>Cefalexin T1</t>
    </r>
  </si>
  <si>
    <r>
      <rPr>
        <sz val="10"/>
        <rFont val="Arial"/>
        <family val="2"/>
      </rPr>
      <t>Cefquinome T1</t>
    </r>
  </si>
  <si>
    <r>
      <rPr>
        <sz val="10"/>
        <rFont val="Arial"/>
        <family val="2"/>
      </rPr>
      <t>Danofloxacin T1</t>
    </r>
  </si>
  <si>
    <r>
      <rPr>
        <sz val="10"/>
        <rFont val="Arial"/>
        <family val="2"/>
      </rPr>
      <t>Difloxacin T1</t>
    </r>
  </si>
  <si>
    <r>
      <rPr>
        <sz val="10"/>
        <rFont val="Arial"/>
        <family val="2"/>
      </rPr>
      <t>Enrofloxacin T1</t>
    </r>
  </si>
  <si>
    <r>
      <rPr>
        <sz val="10"/>
        <rFont val="Arial"/>
        <family val="2"/>
      </rPr>
      <t>Flumequine T1</t>
    </r>
  </si>
  <si>
    <r>
      <rPr>
        <sz val="10"/>
        <rFont val="Arial"/>
        <family val="2"/>
      </rPr>
      <t>Ciprofloxacin T1</t>
    </r>
  </si>
  <si>
    <r>
      <rPr>
        <sz val="10"/>
        <rFont val="Arial"/>
        <family val="2"/>
      </rPr>
      <t>Marbofloxacin T1</t>
    </r>
  </si>
  <si>
    <r>
      <rPr>
        <sz val="10"/>
        <rFont val="Arial"/>
        <family val="2"/>
      </rPr>
      <t>Oxolonic acid T1</t>
    </r>
  </si>
  <si>
    <r>
      <rPr>
        <sz val="10"/>
        <rFont val="Arial"/>
        <family val="2"/>
      </rPr>
      <t>Sarafloxacin 1</t>
    </r>
  </si>
  <si>
    <r>
      <rPr>
        <sz val="10"/>
        <rFont val="Arial"/>
        <family val="2"/>
      </rPr>
      <t>Sulfamerazine T1</t>
    </r>
  </si>
  <si>
    <r>
      <rPr>
        <sz val="10"/>
        <rFont val="Arial"/>
        <family val="2"/>
      </rPr>
      <t>Sulfamethazine T1</t>
    </r>
  </si>
  <si>
    <r>
      <rPr>
        <sz val="10"/>
        <rFont val="Arial"/>
        <family val="2"/>
      </rPr>
      <t>Sulfamonomethoxine T1</t>
    </r>
  </si>
  <si>
    <r>
      <rPr>
        <sz val="10"/>
        <rFont val="Arial"/>
        <family val="2"/>
      </rPr>
      <t>Sulfapyridine T1</t>
    </r>
  </si>
  <si>
    <r>
      <rPr>
        <sz val="10"/>
        <rFont val="Arial"/>
        <family val="2"/>
      </rPr>
      <t>Sulfaquinoxaline T1</t>
    </r>
  </si>
  <si>
    <r>
      <rPr>
        <sz val="10"/>
        <rFont val="Arial"/>
        <family val="2"/>
      </rPr>
      <t>Sulfathiazole T1</t>
    </r>
  </si>
  <si>
    <r>
      <rPr>
        <sz val="10"/>
        <rFont val="Arial"/>
        <family val="2"/>
      </rPr>
      <t>Sulfadimethoxine T1</t>
    </r>
  </si>
  <si>
    <r>
      <rPr>
        <sz val="10"/>
        <rFont val="Arial"/>
        <family val="2"/>
      </rPr>
      <t>Sulfachloropyridazine T1</t>
    </r>
  </si>
  <si>
    <r>
      <rPr>
        <sz val="10"/>
        <rFont val="Arial"/>
        <family val="2"/>
      </rPr>
      <t>Sulfadiazine T1</t>
    </r>
  </si>
  <si>
    <r>
      <rPr>
        <sz val="10"/>
        <rFont val="Arial"/>
        <family val="2"/>
      </rPr>
      <t>Sulfamethoxypyridazine T1</t>
    </r>
  </si>
  <si>
    <r>
      <rPr>
        <sz val="10"/>
        <rFont val="Arial"/>
        <family val="2"/>
      </rPr>
      <t>Trimethoprim T1</t>
    </r>
  </si>
  <si>
    <r>
      <rPr>
        <sz val="10"/>
        <rFont val="Arial"/>
        <family val="2"/>
      </rPr>
      <t>Sulfisoxasole T1</t>
    </r>
  </si>
  <si>
    <r>
      <rPr>
        <sz val="10"/>
        <rFont val="Arial"/>
        <family val="2"/>
      </rPr>
      <t>Sulfamethizole T1</t>
    </r>
  </si>
  <si>
    <r>
      <rPr>
        <sz val="10"/>
        <rFont val="Arial"/>
        <family val="2"/>
      </rPr>
      <t>Erythromycin T1</t>
    </r>
  </si>
  <si>
    <r>
      <rPr>
        <sz val="10"/>
        <rFont val="Arial"/>
        <family val="2"/>
      </rPr>
      <t>Tilmicosin T1</t>
    </r>
  </si>
  <si>
    <r>
      <rPr>
        <sz val="10"/>
        <rFont val="Arial"/>
        <family val="2"/>
      </rPr>
      <t>Tylosin T1</t>
    </r>
  </si>
  <si>
    <r>
      <rPr>
        <sz val="10"/>
        <rFont val="Arial"/>
        <family val="2"/>
      </rPr>
      <t>Spiramycin T1</t>
    </r>
  </si>
  <si>
    <r>
      <rPr>
        <sz val="10"/>
        <rFont val="Arial"/>
        <family val="2"/>
      </rPr>
      <t>Tulathromycin T1</t>
    </r>
  </si>
  <si>
    <r>
      <rPr>
        <sz val="10"/>
        <rFont val="Arial"/>
        <family val="2"/>
      </rPr>
      <t>Gamithromycin T1</t>
    </r>
  </si>
  <si>
    <r>
      <rPr>
        <sz val="10"/>
        <rFont val="Arial"/>
        <family val="2"/>
      </rPr>
      <t>Lincomycin T1</t>
    </r>
  </si>
  <si>
    <r>
      <rPr>
        <sz val="10"/>
        <rFont val="Arial"/>
        <family val="2"/>
      </rPr>
      <t>Pirlimycin T1</t>
    </r>
  </si>
  <si>
    <r>
      <rPr>
        <sz val="10"/>
        <rFont val="Arial"/>
        <family val="2"/>
      </rPr>
      <t>Tildipirosin T1</t>
    </r>
  </si>
  <si>
    <r>
      <rPr>
        <sz val="10"/>
        <rFont val="Arial"/>
        <family val="2"/>
      </rPr>
      <t>S21</t>
    </r>
  </si>
  <si>
    <r>
      <rPr>
        <sz val="10"/>
        <rFont val="Arial"/>
        <family val="2"/>
      </rPr>
      <t>2024/07/15 22:32:06</t>
    </r>
  </si>
  <si>
    <r>
      <rPr>
        <sz val="10"/>
        <rFont val="Arial"/>
        <family val="2"/>
      </rPr>
      <t>S22</t>
    </r>
  </si>
  <si>
    <r>
      <rPr>
        <sz val="10"/>
        <rFont val="Arial"/>
        <family val="2"/>
      </rPr>
      <t>2024/07/15 22:46:45</t>
    </r>
  </si>
  <si>
    <r>
      <rPr>
        <sz val="10"/>
        <rFont val="Arial"/>
        <family val="2"/>
      </rPr>
      <t>S23</t>
    </r>
  </si>
  <si>
    <r>
      <rPr>
        <sz val="10"/>
        <rFont val="Arial"/>
        <family val="2"/>
      </rPr>
      <t>2024/07/15 23:01:21</t>
    </r>
  </si>
  <si>
    <r>
      <rPr>
        <sz val="10"/>
        <rFont val="Arial"/>
        <family val="2"/>
      </rPr>
      <t>S24</t>
    </r>
  </si>
  <si>
    <r>
      <rPr>
        <sz val="10"/>
        <rFont val="Arial"/>
        <family val="2"/>
      </rPr>
      <t>2024/07/15 23:15:58</t>
    </r>
  </si>
  <si>
    <r>
      <rPr>
        <sz val="10"/>
        <rFont val="Arial"/>
        <family val="2"/>
      </rPr>
      <t>S25</t>
    </r>
  </si>
  <si>
    <r>
      <rPr>
        <sz val="10"/>
        <rFont val="Arial"/>
        <family val="2"/>
      </rPr>
      <t>2024/07/15 23:30:37</t>
    </r>
  </si>
  <si>
    <r>
      <rPr>
        <sz val="10"/>
        <rFont val="Arial"/>
        <family val="2"/>
      </rPr>
      <t>S26</t>
    </r>
  </si>
  <si>
    <r>
      <rPr>
        <sz val="10"/>
        <rFont val="Arial"/>
        <family val="2"/>
      </rPr>
      <t>2024/07/15 23:45:13</t>
    </r>
  </si>
  <si>
    <r>
      <rPr>
        <sz val="10"/>
        <rFont val="Arial"/>
        <family val="2"/>
      </rPr>
      <t>S27</t>
    </r>
  </si>
  <si>
    <r>
      <rPr>
        <sz val="10"/>
        <rFont val="Arial"/>
        <family val="2"/>
      </rPr>
      <t>2024/07/15 23:59:49</t>
    </r>
  </si>
  <si>
    <r>
      <rPr>
        <sz val="10"/>
        <rFont val="Arial"/>
        <family val="2"/>
      </rPr>
      <t>S28</t>
    </r>
  </si>
  <si>
    <r>
      <rPr>
        <sz val="10"/>
        <rFont val="Arial"/>
        <family val="2"/>
      </rPr>
      <t>2024/07/16 00:14:25</t>
    </r>
  </si>
  <si>
    <r>
      <rPr>
        <sz val="10"/>
        <rFont val="Arial"/>
        <family val="2"/>
      </rPr>
      <t>S29</t>
    </r>
  </si>
  <si>
    <r>
      <rPr>
        <sz val="10"/>
        <rFont val="Arial"/>
        <family val="2"/>
      </rPr>
      <t>2024/07/16 00:29:01</t>
    </r>
  </si>
  <si>
    <r>
      <rPr>
        <sz val="10"/>
        <rFont val="Arial"/>
        <family val="2"/>
      </rPr>
      <t>S30</t>
    </r>
  </si>
  <si>
    <r>
      <rPr>
        <sz val="10"/>
        <rFont val="Arial"/>
        <family val="2"/>
      </rPr>
      <t>2024/07/16 00:43:37</t>
    </r>
  </si>
  <si>
    <r>
      <rPr>
        <sz val="10"/>
        <rFont val="Arial"/>
        <family val="2"/>
      </rPr>
      <t>QC 1</t>
    </r>
  </si>
  <si>
    <r>
      <rPr>
        <sz val="10"/>
        <rFont val="Arial"/>
        <family val="2"/>
      </rPr>
      <t>2024/07/16 00:58:16</t>
    </r>
  </si>
  <si>
    <r>
      <rPr>
        <b/>
        <sz val="10"/>
        <color rgb="FF323298"/>
        <rFont val="Arial"/>
        <family val="2"/>
      </rPr>
      <t>Analyte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Actual RT</t>
    </r>
  </si>
  <si>
    <r>
      <rPr>
        <sz val="10"/>
        <rFont val="Arial"/>
        <family val="2"/>
      </rPr>
      <t>Ampicillin T2</t>
    </r>
  </si>
  <si>
    <r>
      <rPr>
        <sz val="10"/>
        <rFont val="Arial"/>
        <family val="2"/>
      </rPr>
      <t>Cefalonium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</si>
  <si>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Doxycycline T1</t>
    </r>
  </si>
  <si>
    <r>
      <rPr>
        <sz val="10"/>
        <rFont val="Arial"/>
        <family val="2"/>
      </rPr>
      <t>Internal Standard:                      N/A</t>
    </r>
  </si>
  <si>
    <r>
      <rPr>
        <b/>
        <sz val="10"/>
        <color rgb="FF323298"/>
        <rFont val="Arial"/>
        <family val="2"/>
      </rPr>
      <t xml:space="preserve">Data File
</t>
    </r>
    <r>
      <rPr>
        <b/>
        <sz val="10"/>
        <color rgb="FF323298"/>
        <rFont val="Arial"/>
        <family val="2"/>
      </rPr>
      <t>Acquisition Date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Acquisition Method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Project</t>
    </r>
  </si>
  <si>
    <r>
      <rPr>
        <sz val="10"/>
        <rFont val="Arial"/>
        <family val="2"/>
      </rPr>
      <t>DataBUAN STUDENT MOGODU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ANTIMICROBIALS.wiff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 xml:space="preserve">2024/07/15 15:28:16
</t>
    </r>
    <r>
      <rPr>
        <sz val="10"/>
        <rFont val="Arial"/>
        <family val="2"/>
      </rPr>
      <t xml:space="preserve">2024 ANTIMICROBIALS.dam
</t>
    </r>
    <r>
      <rPr>
        <sz val="10"/>
        <rFont val="Arial"/>
        <family val="2"/>
      </rPr>
      <t>R. Tshepho PhD\2024_05_29</t>
    </r>
  </si>
  <si>
    <r>
      <rPr>
        <b/>
        <sz val="10"/>
        <color rgb="FF323298"/>
        <rFont val="Arial"/>
        <family val="2"/>
      </rPr>
      <t xml:space="preserve">Result Table
</t>
    </r>
    <r>
      <rPr>
        <b/>
        <sz val="10"/>
        <color rgb="FF323298"/>
        <rFont val="Arial"/>
        <family val="2"/>
      </rPr>
      <t>Algorithm Used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Instrument Name</t>
    </r>
  </si>
  <si>
    <r>
      <rPr>
        <sz val="10"/>
        <rFont val="Arial"/>
        <family val="2"/>
      </rPr>
      <t>BUAN STUDENT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ANTIMICROMIBIALS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 xml:space="preserve">MQ4
</t>
    </r>
    <r>
      <rPr>
        <sz val="10"/>
        <rFont val="Arial"/>
        <family val="2"/>
      </rPr>
      <t>QTRAP 6500+ Low Mass</t>
    </r>
  </si>
  <si>
    <r>
      <rPr>
        <b/>
        <sz val="10"/>
        <color rgb="FF323298"/>
        <rFont val="Arial"/>
        <family val="2"/>
      </rPr>
      <t>Expected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Concentration</t>
    </r>
  </si>
  <si>
    <r>
      <rPr>
        <b/>
        <sz val="10"/>
        <color rgb="FF323298"/>
        <rFont val="Arial"/>
        <family val="2"/>
      </rPr>
      <t>Number of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Values</t>
    </r>
  </si>
  <si>
    <r>
      <rPr>
        <b/>
        <sz val="10"/>
        <color rgb="FF323298"/>
        <rFont val="Arial"/>
        <family val="2"/>
      </rPr>
      <t>Mean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Calculated</t>
    </r>
    <r>
      <rPr>
        <b/>
        <sz val="10"/>
        <color rgb="FF323298"/>
        <rFont val="Times New Roman"/>
        <family val="1"/>
      </rPr>
      <t xml:space="preserve"> </t>
    </r>
    <r>
      <rPr>
        <b/>
        <sz val="10"/>
        <color rgb="FF323298"/>
        <rFont val="Arial"/>
        <family val="2"/>
      </rPr>
      <t>Concentration</t>
    </r>
  </si>
  <si>
    <r>
      <rPr>
        <b/>
        <sz val="10"/>
        <color rgb="FF323298"/>
        <rFont val="Arial"/>
        <family val="2"/>
      </rPr>
      <t>% Accuracy</t>
    </r>
  </si>
  <si>
    <r>
      <rPr>
        <b/>
        <sz val="10"/>
        <color rgb="FF323298"/>
        <rFont val="Arial"/>
        <family val="2"/>
      </rPr>
      <t>Std. Deviation</t>
    </r>
  </si>
  <si>
    <r>
      <rPr>
        <b/>
        <sz val="10"/>
        <color rgb="FF323298"/>
        <rFont val="Arial"/>
        <family val="2"/>
      </rPr>
      <t>%CV</t>
    </r>
  </si>
  <si>
    <r>
      <rPr>
        <sz val="10"/>
        <rFont val="Arial"/>
        <family val="2"/>
      </rPr>
      <t>1 of 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</si>
  <si>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Penicillin G T1</t>
    </r>
  </si>
  <si>
    <r>
      <rPr>
        <sz val="10"/>
        <rFont val="Arial"/>
        <family val="2"/>
      </rPr>
      <t>0 of 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</si>
  <si>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Oxaciliin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</si>
  <si>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Dicloxacillin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</si>
  <si>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Nafcillin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</si>
  <si>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Cefapirin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</si>
  <si>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Cefalexin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</si>
  <si>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Cefquinome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</si>
  <si>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Danofloxacin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</si>
  <si>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Difloxacin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</si>
  <si>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Enrofloxacin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</si>
  <si>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Flumequine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</si>
  <si>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Ciprofloxacin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</si>
  <si>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Marbofloxacin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</si>
  <si>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Oxolonic acid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</si>
  <si>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Sarafloxacin 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</si>
  <si>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Sulfamerazine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</si>
  <si>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Sulfamethazine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</si>
  <si>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Sulfamonomethoxine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</si>
  <si>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Sulfapyridine T1</t>
    </r>
  </si>
  <si>
    <r>
      <rPr>
        <sz val="10"/>
        <rFont val="Arial"/>
        <family val="2"/>
      </rPr>
      <t>0 of 5</t>
    </r>
  </si>
  <si>
    <r>
      <rPr>
        <sz val="10"/>
        <rFont val="Arial"/>
        <family val="2"/>
      </rPr>
      <t>Regression Equation:                y = 6.58725e4 x + 9.15018e4 (r = 0.99751) (weighting: 1 / x)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</si>
  <si>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Sulfathiazole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</si>
  <si>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Sulfadimethoxine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</si>
  <si>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Sulfachloropyridazine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</si>
  <si>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Sulfadiazine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</si>
  <si>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Sulfamethoxypyridazine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</si>
  <si>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Trimethoprim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</si>
  <si>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Sulfisoxasole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</si>
  <si>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Sulfamethizole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</si>
  <si>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Amoxicillin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</si>
  <si>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Erythromycin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</si>
  <si>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Tilmicosin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</si>
  <si>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Tylosin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</si>
  <si>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Spiramycin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</si>
  <si>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Tulathromycin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</si>
  <si>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Gamithromycin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</si>
  <si>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Lincomycin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</si>
  <si>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Pirlimycin T1</t>
    </r>
  </si>
  <si>
    <r>
      <rPr>
        <b/>
        <sz val="10"/>
        <rFont val="Arial"/>
        <family val="2"/>
      </rPr>
      <t xml:space="preserve">Analyte Name:                          </t>
    </r>
    <r>
      <rPr>
        <sz val="10"/>
        <rFont val="Arial"/>
        <family val="2"/>
      </rPr>
      <t>Tildipirosin T1</t>
    </r>
  </si>
  <si>
    <t xml:space="preserve">MRL = </t>
  </si>
  <si>
    <t>MRL = 100 μg/kg</t>
  </si>
  <si>
    <t>Antibiotics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</si>
  <si>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</si>
  <si>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</si>
  <si>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</si>
  <si>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</si>
  <si>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</si>
  <si>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</si>
  <si>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</si>
  <si>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</si>
  <si>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</si>
  <si>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</si>
  <si>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</si>
  <si>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</si>
  <si>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</si>
  <si>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</si>
  <si>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</si>
  <si>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</si>
  <si>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</si>
  <si>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</si>
  <si>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</si>
  <si>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</si>
  <si>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</si>
  <si>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</si>
  <si>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</si>
  <si>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</si>
  <si>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</si>
  <si>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</si>
  <si>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</si>
  <si>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</si>
  <si>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</si>
  <si>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</si>
  <si>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Regression Equation:                y = 6.28872e5 x + 24021.06694 (r = 0.99851) (weighting: 1 / x)</t>
  </si>
  <si>
    <t>Regression Equation:                y = 1296.03567 x + 690.00115 (r = 0.99818) (weighting: 1 / x)</t>
  </si>
  <si>
    <t>Regression Equation:                y = 6869.60587 x + 9817.00320 (r = 0.99296) (weighting: 1 / x)</t>
  </si>
  <si>
    <t>Regression Equation:                y = 3.26202e4 x + 2990.29256 (r = 0.99860) (weighting: 1 / x)</t>
  </si>
  <si>
    <t>Regression Equation:                y = 2.14029e5 x + 2.21294e6 (r = 0.99745) (weighting: 1 / x)</t>
  </si>
  <si>
    <t>Regression Equation:                y = 20660.96361 x + 1840.02631 (r = 0.99693) (weighting: 1 / x)</t>
  </si>
  <si>
    <t>Regression Equation:                y = 1.72423e5 x + 6.98631e4 (r = 0.99545) (weighting: 1 / x)</t>
  </si>
  <si>
    <t>Regression Equation:                y = 2096.53096 x + 1839.99876 (r = 0.99417) (weighting: 1 / x)</t>
  </si>
  <si>
    <t>Regression Equation:                y = 1.65891e5 x + 5.12873e4 (r = 0.99871) (weighting: 1 / x)</t>
  </si>
  <si>
    <t>Regression Equation:                y = 3.04975e5 x + 4.15410e5 (r = 0.99524) (weighting: 1 / x)</t>
  </si>
  <si>
    <t>Regression Equation:                y = 1.77265e5 x + 2.18496e6 (r = 0.99912) (weighting: 1 / x)</t>
  </si>
  <si>
    <t>Regression Equation:                y = 8.77272e5 x + 1.36915e5 (r = 0.99782) (weighting: 1 / x)</t>
  </si>
  <si>
    <t>Regression Equation:                y = 1.40514e5 x + 2.17848e5 (r = 0.99889) (weighting: 1 / x)</t>
  </si>
  <si>
    <t>Regression Equation:                y = 6.56029e4 x + 21624.99101 (r = 0.99869) (weighting: 1 / x)</t>
  </si>
  <si>
    <t>Regression Equation:                y = 22291.35148 x + 7.02642e4 (r = 0.99848) (weighting: 1 / x)</t>
  </si>
  <si>
    <t>Regression Equation:                y = 6.91601e4 x + 5.01178e5 (r = 0.99621) (weighting: 1 / x)</t>
  </si>
  <si>
    <t>Regression Equation:                y = 24737.58103 x + 12262.08037 (r = 0.99853) (weighting: 1 / x)</t>
  </si>
  <si>
    <t>Regression Equation:                y = 8.75029e4 x + 1.72012e6 (r = 0.99448) (weighting: 1 / x)</t>
  </si>
  <si>
    <t>Regression Equation:                y = 7.41227e4 x + 8993.05196 (r = 0.99822) (weighting: 1 / x)</t>
  </si>
  <si>
    <t>Regression Equation:                y = 4.67604e4 x + 18099.34402 (r = 0.99933) (weighting: 1 / x)</t>
  </si>
  <si>
    <t>Regression Equation:                y = 4.52700e4 x + 24609.11835 (r = 0.99667) (weighting: 1 / x)</t>
  </si>
  <si>
    <t>Regression Equation:                y = 7.62654e4 x + 20718.84322 (r = 0.99793) (weighting: 1 / x)</t>
  </si>
  <si>
    <t>Regression Equation:                y = 5.29197e4 x + 26672.21550 (r = 0.99870) (weighting: 1 / x)</t>
  </si>
  <si>
    <t>Regression Equation:                y = 3.75088e4 x + 16000.04585 (r = 0.99683) (weighting: 1 / x)</t>
  </si>
  <si>
    <t>Regression Equation:                y = 4.29692e4 x + 13856.76366 (r = 0.99951) (weighting: 1 / x)</t>
  </si>
  <si>
    <t>Regression Equation:                y = 5.34891e4 x + 1.75519e5 (r = 0.99778) (weighting: 1 / x)</t>
  </si>
  <si>
    <t>Regression Equation:                y = 7.41317e4 x + 9218.10692 (r = 0.99936) (weighting: 1 / x)</t>
  </si>
  <si>
    <t>Regression Equation:                y = 4.03456e4 x + 14866.74117 (r = 0.99878) (weighting: 1 / x)</t>
  </si>
  <si>
    <t>Regression Equation:                y = 16660.72417 x + 4103.73672 (r = 0.99659) (weighting: 1 / x)</t>
  </si>
  <si>
    <t>Regression Equation:                y = 3.25236e4 x + 5060.18980 (r = 0.99870) (weighting: 1 / x)</t>
  </si>
  <si>
    <t>Regression Equation:                y = 8.02329e5 x + 1.21339e5 (r = 0.99563) (weighting: 1 / x)</t>
  </si>
  <si>
    <t>Regression Equation:                y = 10773.80492 x + 4737.68830 (r = 0.99515) (weighting: 1 / x)</t>
  </si>
  <si>
    <t>Regression Equation:                y = 448.63786 x + 16458.27700 (r = 0.99681) (weighting: 1 / x)</t>
  </si>
  <si>
    <t>Regression Equation:                y = 4.03459e5 x + 1.19390e5 (r = 0.99557) (weighting: 1 / x)</t>
  </si>
  <si>
    <t>Regression Equation:                y = 23116.95561 x + 9891.33980 (r = 0.99063) (weighting: 1 / x)</t>
  </si>
  <si>
    <t>Regression Equation:                y = 1.83532e6 x + 3.35693e5 (r = 0.99059) (weighting: 1 / x)</t>
  </si>
  <si>
    <t>Regression Equation:                y = 9.29887e4 x + 21804.33005 (r = 0.99838) (weighting: 1 / x)</t>
  </si>
  <si>
    <t>Regression Equation:                y = 1.26884e5 x + 6.98173e4 (r = 0.99372) (weighting: 1 / x)</t>
  </si>
  <si>
    <t>Regression equation</t>
  </si>
  <si>
    <t>y = 6.28872e5 x + 24021.06694</t>
  </si>
  <si>
    <t>y = 1296.03567 x + 690.00115</t>
  </si>
  <si>
    <t>y = 6869.60587 x + 9817.00320</t>
  </si>
  <si>
    <t>y = 3.26202e4 x + 2990.29256</t>
  </si>
  <si>
    <t>y = 20660.96361 x + 1840.02631</t>
  </si>
  <si>
    <t>y = 1.72423e5 x + 6.98631e4</t>
  </si>
  <si>
    <t>y = 2096.53096 x + 1839.99876</t>
  </si>
  <si>
    <t>y = 1.65891e5 x + 5.12873e4</t>
  </si>
  <si>
    <t>y = 3.04975e5 x + 4.15410e5</t>
  </si>
  <si>
    <t>y = 1.77265e5 x + 2.18496e6</t>
  </si>
  <si>
    <t>y = 8.77272e5 x + 1.36915e5</t>
  </si>
  <si>
    <t>y = 1.40514e5 x + 2.17848e5</t>
  </si>
  <si>
    <t>y = 6.56029e4 x + 21624.99101</t>
  </si>
  <si>
    <t>y = 22291.35148 x + 7.02642e4</t>
  </si>
  <si>
    <t>y = 6.91601e4 x + 5.01178e5</t>
  </si>
  <si>
    <t>y = 24737.58103 x + 12262.08037</t>
  </si>
  <si>
    <t>y = 8.75029e4 x + 1.72012e6</t>
  </si>
  <si>
    <t>y = 7.41227e4 x + 8993.05196</t>
  </si>
  <si>
    <t>y = 4.67604e4 x + 18099.34402</t>
  </si>
  <si>
    <t>y = 4.52700e4 x + 24609.11835</t>
  </si>
  <si>
    <t>y = 7.62654e4 x + 20718.84322</t>
  </si>
  <si>
    <t>y = 5.29197e4 x + 26672.21550</t>
  </si>
  <si>
    <t>y = 3.75088e4 x + 16000.04585</t>
  </si>
  <si>
    <t>y = 4.29692e4 x + 13856.76366</t>
  </si>
  <si>
    <t>y = 5.34891e4 x + 1.75519e5</t>
  </si>
  <si>
    <t>y = 7.41317e4 x + 9218.10692</t>
  </si>
  <si>
    <t>y = 4.03456e4 x + 14866.74117</t>
  </si>
  <si>
    <t>y = 16660.72417 x + 4103.73672</t>
  </si>
  <si>
    <t>y = 3.25236e4 x + 5060.18980</t>
  </si>
  <si>
    <t>y = 8.02329e5 x + 1.21339e5</t>
  </si>
  <si>
    <t>y = 10773.80492 x + 4737.68830</t>
  </si>
  <si>
    <t>y = 4.03459e5 x + 1.19390e5</t>
  </si>
  <si>
    <t>y = 23116.95561 x + 9891.33980</t>
  </si>
  <si>
    <t>y = 1.83532e6 x + 3.35693e5</t>
  </si>
  <si>
    <t>y = 9.29887e4 x + 21804.33005</t>
  </si>
  <si>
    <t>y = 1.26884e5 x + 6.98173e4</t>
  </si>
  <si>
    <t>Doxycycline T1</t>
  </si>
  <si>
    <t>Ampicillin T1</t>
  </si>
  <si>
    <t>Penicillin G T1</t>
  </si>
  <si>
    <t>Penicillin V T1</t>
  </si>
  <si>
    <t>Oxaciliin T1</t>
  </si>
  <si>
    <t>Cloxacillin T1</t>
  </si>
  <si>
    <t>Dicloxacillin T1</t>
  </si>
  <si>
    <t>Cefapirin T1</t>
  </si>
  <si>
    <t>Cefalexin T1</t>
  </si>
  <si>
    <t>Cefquinome T1</t>
  </si>
  <si>
    <t>Danofloxacin T1</t>
  </si>
  <si>
    <t>Difloxacin T1</t>
  </si>
  <si>
    <t>Enrofloxacin T1</t>
  </si>
  <si>
    <t>Flumequine T1</t>
  </si>
  <si>
    <t>Ciprofloxacin T1</t>
  </si>
  <si>
    <t>Marbofloxacin T1</t>
  </si>
  <si>
    <t>Oxolonic acid T1</t>
  </si>
  <si>
    <t>Sarafloxacin 1</t>
  </si>
  <si>
    <t>Sulfamerazine T1</t>
  </si>
  <si>
    <t>Sulfamethazine T1</t>
  </si>
  <si>
    <t>Sulfamonomethoxine T1</t>
  </si>
  <si>
    <t>Sulfapyridine T1</t>
  </si>
  <si>
    <t>Sulfaquinoxaline T1</t>
  </si>
  <si>
    <t>Sulfathiazole T1</t>
  </si>
  <si>
    <t>Sulfadimethoxine T1</t>
  </si>
  <si>
    <t>Sulfachloropyridazine T1</t>
  </si>
  <si>
    <t>Sulfadiazine T1</t>
  </si>
  <si>
    <t>Sulfamethoxypyridazine T1</t>
  </si>
  <si>
    <t>Trimethoprim T1</t>
  </si>
  <si>
    <t>Sulfisoxasole T1</t>
  </si>
  <si>
    <t>Sulfamethizole T1</t>
  </si>
  <si>
    <t>Erythromycin T1</t>
  </si>
  <si>
    <t>QC1 Recovery</t>
  </si>
  <si>
    <t>Tilmicosin T1</t>
  </si>
  <si>
    <t>Tylosin T1</t>
  </si>
  <si>
    <t>Spiramycin T1</t>
  </si>
  <si>
    <t>Tulathromycin T1</t>
  </si>
  <si>
    <t>Gamithromycin T1</t>
  </si>
  <si>
    <t>Lincomycin T1</t>
  </si>
  <si>
    <t>Pirlimycin T1</t>
  </si>
  <si>
    <t>Tildipirosin T1</t>
  </si>
  <si>
    <t>Spiked</t>
  </si>
  <si>
    <t>Average</t>
  </si>
  <si>
    <t>RSD%</t>
  </si>
  <si>
    <r>
      <t xml:space="preserve">%Recover value </t>
    </r>
    <r>
      <rPr>
        <b/>
        <sz val="10"/>
        <color rgb="FF000000"/>
        <rFont val="Calibri"/>
        <family val="2"/>
      </rPr>
      <t>±</t>
    </r>
    <r>
      <rPr>
        <b/>
        <sz val="10"/>
        <color rgb="FF000000"/>
        <rFont val="Times New Roman"/>
        <family val="1"/>
      </rPr>
      <t xml:space="preserve"> %RSD</t>
    </r>
  </si>
  <si>
    <r>
      <t xml:space="preserve">83.42 </t>
    </r>
    <r>
      <rPr>
        <sz val="10"/>
        <color rgb="FF000000"/>
        <rFont val="Calibri"/>
        <family val="2"/>
      </rPr>
      <t>± 14.20</t>
    </r>
  </si>
  <si>
    <t>103.84 ± 4.37</t>
  </si>
  <si>
    <t>105.275 ± 7.75</t>
  </si>
  <si>
    <t>102.525 ± 14.1</t>
  </si>
  <si>
    <t>73.22 ± 39.2</t>
  </si>
  <si>
    <t>85.96 ± 11.9</t>
  </si>
  <si>
    <t>72.43 ± 3.88</t>
  </si>
  <si>
    <t>109.735 ± 14.6</t>
  </si>
  <si>
    <t>107.81 ± 11.6</t>
  </si>
  <si>
    <t>94.43 ± 9.71</t>
  </si>
  <si>
    <t>105.69 ± 2.97</t>
  </si>
  <si>
    <t>76.52 ± 4.41</t>
  </si>
  <si>
    <t>109.98 ± 4.02</t>
  </si>
  <si>
    <t>107.315 ± 0.79</t>
  </si>
  <si>
    <t>114.80 ± 5.02</t>
  </si>
  <si>
    <t>109.80 ± 1.57</t>
  </si>
  <si>
    <t>107.80 ± 0.30</t>
  </si>
  <si>
    <t>93.765 ± 1.34</t>
  </si>
  <si>
    <t>105.05 ± 0.05</t>
  </si>
  <si>
    <t>92.97 ± 15.6</t>
  </si>
  <si>
    <t>107.415 ± 0.30</t>
  </si>
  <si>
    <t>105.64 ± 5.95</t>
  </si>
  <si>
    <t>90.39 ± 3.37</t>
  </si>
  <si>
    <t>86.255 ± 19.5</t>
  </si>
  <si>
    <t>86.835 ± 2.22</t>
  </si>
  <si>
    <t>102.155 ± 1.51</t>
  </si>
  <si>
    <t>102.97 ± 6.42</t>
  </si>
  <si>
    <t>97.72 ± 5.02</t>
  </si>
  <si>
    <t>93.385 ± 7.80</t>
  </si>
  <si>
    <t>91.37 ± 5.47</t>
  </si>
  <si>
    <t>92.245 ± 5.51</t>
  </si>
  <si>
    <t>98.67 ± 4.80</t>
  </si>
  <si>
    <t>92.45 ± 20.6</t>
  </si>
  <si>
    <t>106.665 ± 1.51</t>
  </si>
  <si>
    <t>75.41 ± 12.7</t>
  </si>
  <si>
    <t>93.535 ± 0.41</t>
  </si>
  <si>
    <t>96.24 ± 2.23</t>
  </si>
  <si>
    <t>101.685 ± 0.22</t>
  </si>
  <si>
    <t>101.455 ± 5.13</t>
  </si>
  <si>
    <t>95.29 ± 12.1</t>
  </si>
  <si>
    <t>83.42 ± 14.20</t>
  </si>
  <si>
    <r>
      <t>R</t>
    </r>
    <r>
      <rPr>
        <b/>
        <sz val="9"/>
        <color rgb="FF000000"/>
        <rFont val="Times New Roman"/>
        <family val="1"/>
      </rPr>
      <t>2</t>
    </r>
  </si>
  <si>
    <t>EU MRL in muscle (µg/kg)</t>
  </si>
  <si>
    <t>N/A</t>
  </si>
  <si>
    <t xml:space="preserve"> Recovery</t>
  </si>
  <si>
    <t>Amoxicillin 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</si>
</sst>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##0;###0"/>
    <numFmt numFmtId="165" formatCode="###0.00;###0.00"/>
    <numFmt numFmtId="166" formatCode="###0.0;###0.0"/>
  </numFmts>
  <fonts count="19" x14ac:knownFonts="1">
    <font>
      <sz val="10"/>
      <color rgb="FF000000"/>
      <name val="Times New Roman"/>
      <charset val="204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3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2"/>
    </font>
    <font>
      <sz val="10"/>
      <name val="Arial"/>
      <family val="2"/>
    </font>
    <font>
      <b/>
      <sz val="10"/>
      <color rgb="FF323298"/>
      <name val="Arial"/>
      <family val="2"/>
    </font>
    <font>
      <b/>
      <sz val="10"/>
      <color rgb="FF323298"/>
      <name val="Times New Roman"/>
      <family val="1"/>
    </font>
    <font>
      <sz val="1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9"/>
      <color rgb="FF000000"/>
      <name val="Times New Roman"/>
      <family val="1"/>
    </font>
    <font>
      <sz val="10"/>
      <color rgb="FFFF0000"/>
      <name val="Times New Roman"/>
      <family val="1"/>
    </font>
    <font>
      <sz val="10"/>
      <color rgb="FF92D05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E6E6E6"/>
      </patternFill>
    </fill>
    <fill>
      <patternFill patternType="solid">
        <fgColor rgb="FFE7E6E6"/>
      </patternFill>
    </fill>
    <fill>
      <patternFill patternType="solid">
        <fgColor rgb="FFFFC000"/>
      </patternFill>
    </fill>
    <fill>
      <patternFill patternType="solid">
        <fgColor rgb="FFED7C3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0" fillId="2" borderId="2" xfId="0" applyFill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166" fontId="7" fillId="0" borderId="3" xfId="0" applyNumberFormat="1" applyFont="1" applyBorder="1" applyAlignment="1">
      <alignment horizontal="left" vertical="top" wrapText="1"/>
    </xf>
    <xf numFmtId="165" fontId="7" fillId="0" borderId="2" xfId="0" applyNumberFormat="1" applyFont="1" applyBorder="1" applyAlignment="1">
      <alignment horizontal="left" vertical="top" wrapText="1"/>
    </xf>
    <xf numFmtId="165" fontId="7" fillId="0" borderId="3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0" fillId="0" borderId="5" xfId="0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0" fontId="0" fillId="6" borderId="5" xfId="0" applyFill="1" applyBorder="1" applyAlignment="1">
      <alignment horizontal="left" vertical="top"/>
    </xf>
    <xf numFmtId="0" fontId="0" fillId="7" borderId="5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2" fillId="7" borderId="5" xfId="0" applyFont="1" applyFill="1" applyBorder="1" applyAlignment="1">
      <alignment horizontal="left" vertical="top"/>
    </xf>
    <xf numFmtId="0" fontId="13" fillId="7" borderId="5" xfId="0" applyFont="1" applyFill="1" applyBorder="1" applyAlignment="1">
      <alignment horizontal="left" vertical="top"/>
    </xf>
    <xf numFmtId="0" fontId="0" fillId="7" borderId="0" xfId="0" applyFill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17" fillId="7" borderId="5" xfId="0" applyFont="1" applyFill="1" applyBorder="1" applyAlignment="1">
      <alignment horizontal="left" vertical="top"/>
    </xf>
    <xf numFmtId="0" fontId="18" fillId="7" borderId="5" xfId="0" applyFont="1" applyFill="1" applyBorder="1" applyAlignment="1">
      <alignment horizontal="left" vertical="top"/>
    </xf>
    <xf numFmtId="0" fontId="12" fillId="0" borderId="6" xfId="0" applyFont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7" borderId="0" xfId="0" applyFill="1" applyBorder="1" applyAlignment="1">
      <alignment horizontal="left" vertical="top"/>
    </xf>
    <xf numFmtId="0" fontId="12" fillId="7" borderId="0" xfId="0" applyFont="1" applyFill="1" applyBorder="1" applyAlignment="1">
      <alignment horizontal="left" vertical="top"/>
    </xf>
    <xf numFmtId="0" fontId="13" fillId="7" borderId="0" xfId="0" applyFont="1" applyFill="1" applyBorder="1" applyAlignment="1">
      <alignment horizontal="left" vertical="top"/>
    </xf>
    <xf numFmtId="165" fontId="3" fillId="0" borderId="2" xfId="0" applyNumberFormat="1" applyFont="1" applyBorder="1" applyAlignment="1">
      <alignment horizontal="left" vertical="top" wrapText="1"/>
    </xf>
    <xf numFmtId="165" fontId="3" fillId="0" borderId="4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165" fontId="3" fillId="0" borderId="3" xfId="0" applyNumberFormat="1" applyFont="1" applyBorder="1" applyAlignment="1">
      <alignment horizontal="left" vertical="top" wrapText="1"/>
    </xf>
    <xf numFmtId="166" fontId="3" fillId="0" borderId="2" xfId="0" applyNumberFormat="1" applyFont="1" applyBorder="1" applyAlignment="1">
      <alignment horizontal="left" vertical="top" wrapText="1"/>
    </xf>
    <xf numFmtId="166" fontId="3" fillId="0" borderId="3" xfId="0" applyNumberFormat="1" applyFont="1" applyBorder="1" applyAlignment="1">
      <alignment horizontal="left" vertical="top" wrapText="1"/>
    </xf>
    <xf numFmtId="166" fontId="3" fillId="0" borderId="4" xfId="0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166" fontId="3" fillId="0" borderId="2" xfId="0" applyNumberFormat="1" applyFont="1" applyBorder="1" applyAlignment="1">
      <alignment horizontal="center" vertical="top" wrapText="1"/>
    </xf>
    <xf numFmtId="166" fontId="3" fillId="0" borderId="3" xfId="0" applyNumberFormat="1" applyFont="1" applyBorder="1" applyAlignment="1">
      <alignment horizontal="center" vertical="top" wrapText="1"/>
    </xf>
    <xf numFmtId="166" fontId="3" fillId="0" borderId="4" xfId="0" applyNumberFormat="1" applyFont="1" applyBorder="1" applyAlignment="1">
      <alignment horizontal="center" vertical="top" wrapText="1"/>
    </xf>
    <xf numFmtId="165" fontId="3" fillId="0" borderId="2" xfId="0" applyNumberFormat="1" applyFont="1" applyBorder="1" applyAlignment="1">
      <alignment horizontal="center" vertical="top" wrapText="1"/>
    </xf>
    <xf numFmtId="165" fontId="3" fillId="0" borderId="3" xfId="0" applyNumberFormat="1" applyFont="1" applyBorder="1" applyAlignment="1">
      <alignment horizontal="center" vertical="top" wrapText="1"/>
    </xf>
    <xf numFmtId="165" fontId="3" fillId="0" borderId="4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165" fontId="7" fillId="0" borderId="2" xfId="0" applyNumberFormat="1" applyFont="1" applyBorder="1" applyAlignment="1">
      <alignment horizontal="left" vertical="top" wrapText="1"/>
    </xf>
    <xf numFmtId="165" fontId="7" fillId="0" borderId="3" xfId="0" applyNumberFormat="1" applyFont="1" applyBorder="1" applyAlignment="1">
      <alignment horizontal="left" vertical="top" wrapText="1"/>
    </xf>
    <xf numFmtId="165" fontId="7" fillId="0" borderId="4" xfId="0" applyNumberFormat="1" applyFont="1" applyBorder="1" applyAlignment="1">
      <alignment horizontal="left" vertical="top" wrapText="1"/>
    </xf>
    <xf numFmtId="164" fontId="3" fillId="0" borderId="2" xfId="0" applyNumberFormat="1" applyFont="1" applyBorder="1" applyAlignment="1">
      <alignment horizontal="left" vertical="top" wrapText="1"/>
    </xf>
    <xf numFmtId="164" fontId="3" fillId="0" borderId="3" xfId="0" applyNumberFormat="1" applyFont="1" applyBorder="1" applyAlignment="1">
      <alignment horizontal="left" vertical="top" wrapText="1"/>
    </xf>
    <xf numFmtId="166" fontId="7" fillId="0" borderId="2" xfId="0" applyNumberFormat="1" applyFont="1" applyBorder="1" applyAlignment="1">
      <alignment horizontal="left" vertical="top" wrapText="1"/>
    </xf>
    <xf numFmtId="166" fontId="7" fillId="0" borderId="3" xfId="0" applyNumberFormat="1" applyFont="1" applyBorder="1" applyAlignment="1">
      <alignment horizontal="left" vertical="top" wrapText="1"/>
    </xf>
    <xf numFmtId="166" fontId="7" fillId="0" borderId="4" xfId="0" applyNumberFormat="1" applyFont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0" fontId="6" fillId="4" borderId="2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left" vertical="top" wrapText="1"/>
    </xf>
    <xf numFmtId="166" fontId="7" fillId="4" borderId="2" xfId="0" applyNumberFormat="1" applyFont="1" applyFill="1" applyBorder="1" applyAlignment="1">
      <alignment horizontal="left" vertical="top" wrapText="1"/>
    </xf>
    <xf numFmtId="166" fontId="7" fillId="4" borderId="3" xfId="0" applyNumberFormat="1" applyFont="1" applyFill="1" applyBorder="1" applyAlignment="1">
      <alignment horizontal="left" vertical="top" wrapText="1"/>
    </xf>
    <xf numFmtId="166" fontId="7" fillId="4" borderId="4" xfId="0" applyNumberFormat="1" applyFont="1" applyFill="1" applyBorder="1" applyAlignment="1">
      <alignment horizontal="left" vertical="top" wrapText="1"/>
    </xf>
    <xf numFmtId="165" fontId="7" fillId="4" borderId="2" xfId="0" applyNumberFormat="1" applyFont="1" applyFill="1" applyBorder="1" applyAlignment="1">
      <alignment horizontal="left" vertical="top" wrapText="1"/>
    </xf>
    <xf numFmtId="165" fontId="7" fillId="4" borderId="3" xfId="0" applyNumberFormat="1" applyFont="1" applyFill="1" applyBorder="1" applyAlignment="1">
      <alignment horizontal="left" vertical="top" wrapText="1"/>
    </xf>
    <xf numFmtId="165" fontId="7" fillId="4" borderId="4" xfId="0" applyNumberFormat="1" applyFont="1" applyFill="1" applyBorder="1" applyAlignment="1">
      <alignment horizontal="left" vertical="top" wrapText="1"/>
    </xf>
    <xf numFmtId="164" fontId="3" fillId="0" borderId="4" xfId="0" applyNumberFormat="1" applyFont="1" applyBorder="1" applyAlignment="1">
      <alignment horizontal="left" vertical="top" wrapText="1"/>
    </xf>
    <xf numFmtId="0" fontId="6" fillId="5" borderId="2" xfId="0" applyFont="1" applyFill="1" applyBorder="1" applyAlignment="1">
      <alignment horizontal="left" vertical="top" wrapText="1"/>
    </xf>
    <xf numFmtId="0" fontId="6" fillId="5" borderId="3" xfId="0" applyFont="1" applyFill="1" applyBorder="1" applyAlignment="1">
      <alignment horizontal="left" vertical="top" wrapText="1"/>
    </xf>
    <xf numFmtId="0" fontId="6" fillId="5" borderId="4" xfId="0" applyFont="1" applyFill="1" applyBorder="1" applyAlignment="1">
      <alignment horizontal="left" vertical="top" wrapText="1"/>
    </xf>
    <xf numFmtId="166" fontId="7" fillId="5" borderId="2" xfId="0" applyNumberFormat="1" applyFont="1" applyFill="1" applyBorder="1" applyAlignment="1">
      <alignment horizontal="left" vertical="top" wrapText="1"/>
    </xf>
    <xf numFmtId="166" fontId="7" fillId="5" borderId="3" xfId="0" applyNumberFormat="1" applyFont="1" applyFill="1" applyBorder="1" applyAlignment="1">
      <alignment horizontal="left" vertical="top" wrapText="1"/>
    </xf>
    <xf numFmtId="166" fontId="7" fillId="5" borderId="4" xfId="0" applyNumberFormat="1" applyFont="1" applyFill="1" applyBorder="1" applyAlignment="1">
      <alignment horizontal="left" vertical="top" wrapText="1"/>
    </xf>
    <xf numFmtId="165" fontId="7" fillId="5" borderId="2" xfId="0" applyNumberFormat="1" applyFont="1" applyFill="1" applyBorder="1" applyAlignment="1">
      <alignment horizontal="left" vertical="top" wrapText="1"/>
    </xf>
    <xf numFmtId="165" fontId="7" fillId="5" borderId="3" xfId="0" applyNumberFormat="1" applyFont="1" applyFill="1" applyBorder="1" applyAlignment="1">
      <alignment horizontal="left" vertical="top" wrapText="1"/>
    </xf>
    <xf numFmtId="165" fontId="7" fillId="5" borderId="4" xfId="0" applyNumberFormat="1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101"/>
  <sheetViews>
    <sheetView topLeftCell="A1098" workbookViewId="0">
      <selection activeCell="E1084" sqref="E1084:H1084"/>
    </sheetView>
  </sheetViews>
  <sheetFormatPr defaultColWidth="9.33203125" defaultRowHeight="12.75" x14ac:dyDescent="0.2"/>
  <cols>
    <col min="1" max="1" width="26.6640625" customWidth="1"/>
    <col min="2" max="2" width="1.1640625" customWidth="1"/>
    <col min="3" max="3" width="8" customWidth="1"/>
    <col min="4" max="5" width="1.1640625" customWidth="1"/>
    <col min="6" max="6" width="3.33203125" customWidth="1"/>
    <col min="7" max="7" width="5.83203125" customWidth="1"/>
    <col min="8" max="8" width="12.6640625" customWidth="1"/>
    <col min="9" max="9" width="2.1640625" customWidth="1"/>
    <col min="10" max="10" width="1.1640625" customWidth="1"/>
    <col min="11" max="11" width="2.1640625" customWidth="1"/>
    <col min="12" max="12" width="4.6640625" customWidth="1"/>
    <col min="13" max="13" width="8" customWidth="1"/>
    <col min="14" max="14" width="4.6640625" customWidth="1"/>
    <col min="15" max="15" width="2.1640625" customWidth="1"/>
    <col min="16" max="17" width="1.1640625" customWidth="1"/>
    <col min="18" max="18" width="3.33203125" customWidth="1"/>
    <col min="19" max="19" width="9.33203125" customWidth="1"/>
    <col min="20" max="21" width="2.1640625" customWidth="1"/>
    <col min="22" max="22" width="1.1640625" customWidth="1"/>
    <col min="23" max="23" width="3.33203125" customWidth="1"/>
    <col min="24" max="24" width="2.1640625" customWidth="1"/>
    <col min="25" max="25" width="6.83203125" customWidth="1"/>
    <col min="26" max="26" width="2.1640625" customWidth="1"/>
    <col min="27" max="29" width="1.1640625" customWidth="1"/>
    <col min="30" max="30" width="18.6640625" customWidth="1"/>
  </cols>
  <sheetData>
    <row r="1" spans="1:27" ht="14.1" customHeight="1" x14ac:dyDescent="0.2">
      <c r="A1" s="2" t="s">
        <v>0</v>
      </c>
      <c r="B1" s="35" t="s">
        <v>1</v>
      </c>
      <c r="C1" s="36"/>
      <c r="D1" s="36"/>
      <c r="E1" s="36"/>
      <c r="F1" s="36"/>
      <c r="G1" s="36"/>
      <c r="H1" s="36"/>
      <c r="I1" s="36"/>
      <c r="J1" s="37"/>
      <c r="K1" s="50" t="s">
        <v>2</v>
      </c>
      <c r="L1" s="51"/>
      <c r="M1" s="51"/>
      <c r="N1" s="51"/>
      <c r="O1" s="51"/>
      <c r="P1" s="51"/>
      <c r="Q1" s="52"/>
      <c r="R1" s="69">
        <v>10</v>
      </c>
      <c r="S1" s="70"/>
      <c r="T1" s="70"/>
      <c r="U1" s="70"/>
      <c r="V1" s="70"/>
      <c r="W1" s="70"/>
      <c r="X1" s="70"/>
      <c r="Y1" s="70"/>
      <c r="Z1" s="70"/>
      <c r="AA1" s="70"/>
    </row>
    <row r="2" spans="1:27" ht="12.95" customHeight="1" x14ac:dyDescent="0.2">
      <c r="A2" s="2" t="s">
        <v>3</v>
      </c>
      <c r="B2" s="62"/>
      <c r="C2" s="42"/>
      <c r="D2" s="42"/>
      <c r="E2" s="42"/>
      <c r="F2" s="42"/>
      <c r="G2" s="42"/>
      <c r="H2" s="42"/>
      <c r="I2" s="42"/>
      <c r="J2" s="43"/>
      <c r="K2" s="50" t="s">
        <v>4</v>
      </c>
      <c r="L2" s="51"/>
      <c r="M2" s="51"/>
      <c r="N2" s="51"/>
      <c r="O2" s="51"/>
      <c r="P2" s="51"/>
      <c r="Q2" s="52"/>
      <c r="R2" s="33">
        <v>5</v>
      </c>
      <c r="S2" s="38"/>
      <c r="T2" s="38"/>
      <c r="U2" s="38"/>
      <c r="V2" s="38"/>
      <c r="W2" s="38"/>
      <c r="X2" s="38"/>
      <c r="Y2" s="38"/>
      <c r="Z2" s="38"/>
      <c r="AA2" s="38"/>
    </row>
    <row r="3" spans="1:27" ht="14.1" customHeight="1" x14ac:dyDescent="0.2">
      <c r="A3" s="2" t="s">
        <v>5</v>
      </c>
      <c r="B3" s="35" t="s">
        <v>6</v>
      </c>
      <c r="C3" s="36"/>
      <c r="D3" s="36"/>
      <c r="E3" s="36"/>
      <c r="F3" s="36"/>
      <c r="G3" s="36"/>
      <c r="H3" s="36"/>
      <c r="I3" s="36"/>
      <c r="J3" s="37"/>
      <c r="K3" s="50" t="s">
        <v>7</v>
      </c>
      <c r="L3" s="51"/>
      <c r="M3" s="51"/>
      <c r="N3" s="51"/>
      <c r="O3" s="51"/>
      <c r="P3" s="51"/>
      <c r="Q3" s="52"/>
      <c r="R3" s="35" t="s">
        <v>8</v>
      </c>
      <c r="S3" s="36"/>
      <c r="T3" s="36"/>
      <c r="U3" s="36"/>
      <c r="V3" s="36"/>
      <c r="W3" s="36"/>
      <c r="X3" s="36"/>
      <c r="Y3" s="36"/>
      <c r="Z3" s="36"/>
      <c r="AA3" s="36"/>
    </row>
    <row r="4" spans="1:27" ht="14.1" customHeight="1" x14ac:dyDescent="0.2">
      <c r="A4" s="2" t="s">
        <v>9</v>
      </c>
      <c r="B4" s="35" t="s">
        <v>10</v>
      </c>
      <c r="C4" s="36"/>
      <c r="D4" s="36"/>
      <c r="E4" s="36"/>
      <c r="F4" s="36"/>
      <c r="G4" s="36"/>
      <c r="H4" s="36"/>
      <c r="I4" s="36"/>
      <c r="J4" s="37"/>
      <c r="K4" s="50" t="s">
        <v>11</v>
      </c>
      <c r="L4" s="51"/>
      <c r="M4" s="51"/>
      <c r="N4" s="51"/>
      <c r="O4" s="51"/>
      <c r="P4" s="51"/>
      <c r="Q4" s="52"/>
      <c r="R4" s="33">
        <v>1</v>
      </c>
      <c r="S4" s="38"/>
      <c r="T4" s="38"/>
      <c r="U4" s="38"/>
      <c r="V4" s="38"/>
      <c r="W4" s="38"/>
      <c r="X4" s="38"/>
      <c r="Y4" s="38"/>
      <c r="Z4" s="38"/>
      <c r="AA4" s="38"/>
    </row>
    <row r="5" spans="1:27" ht="14.1" customHeight="1" x14ac:dyDescent="0.2">
      <c r="A5" s="2" t="s">
        <v>12</v>
      </c>
      <c r="B5" s="35" t="s">
        <v>13</v>
      </c>
      <c r="C5" s="36"/>
      <c r="D5" s="36"/>
      <c r="E5" s="36"/>
      <c r="F5" s="36"/>
      <c r="G5" s="36"/>
      <c r="H5" s="36"/>
      <c r="I5" s="36"/>
      <c r="J5" s="37"/>
      <c r="K5" s="50" t="s">
        <v>14</v>
      </c>
      <c r="L5" s="51"/>
      <c r="M5" s="51"/>
      <c r="N5" s="51"/>
      <c r="O5" s="51"/>
      <c r="P5" s="51"/>
      <c r="Q5" s="52"/>
      <c r="R5" s="35" t="s">
        <v>15</v>
      </c>
      <c r="S5" s="36"/>
      <c r="T5" s="36"/>
      <c r="U5" s="36"/>
      <c r="V5" s="36"/>
      <c r="W5" s="36"/>
      <c r="X5" s="36"/>
      <c r="Y5" s="36"/>
      <c r="Z5" s="36"/>
      <c r="AA5" s="36"/>
    </row>
    <row r="6" spans="1:27" ht="14.1" customHeight="1" x14ac:dyDescent="0.2">
      <c r="A6" s="2" t="s">
        <v>16</v>
      </c>
      <c r="B6" s="35" t="s">
        <v>17</v>
      </c>
      <c r="C6" s="36"/>
      <c r="D6" s="36"/>
      <c r="E6" s="36"/>
      <c r="F6" s="36"/>
      <c r="G6" s="36"/>
      <c r="H6" s="36"/>
      <c r="I6" s="36"/>
      <c r="J6" s="37"/>
      <c r="K6" s="50" t="s">
        <v>18</v>
      </c>
      <c r="L6" s="51"/>
      <c r="M6" s="51"/>
      <c r="N6" s="51"/>
      <c r="O6" s="51"/>
      <c r="P6" s="51"/>
      <c r="Q6" s="52"/>
      <c r="R6" s="35" t="s">
        <v>19</v>
      </c>
      <c r="S6" s="36"/>
      <c r="T6" s="36"/>
      <c r="U6" s="36"/>
      <c r="V6" s="36"/>
      <c r="W6" s="36"/>
      <c r="X6" s="36"/>
      <c r="Y6" s="36"/>
      <c r="Z6" s="36"/>
      <c r="AA6" s="36"/>
    </row>
    <row r="7" spans="1:27" ht="14.1" customHeight="1" x14ac:dyDescent="0.2">
      <c r="A7" s="2" t="s">
        <v>20</v>
      </c>
      <c r="B7" s="35" t="s">
        <v>21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</row>
    <row r="8" spans="1:27" ht="14.1" customHeight="1" x14ac:dyDescent="0.2">
      <c r="A8" s="2" t="s">
        <v>22</v>
      </c>
      <c r="B8" s="35" t="s">
        <v>23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</row>
    <row r="9" spans="1:27" ht="15" customHeight="1" x14ac:dyDescent="0.2">
      <c r="A9" s="2" t="s">
        <v>24</v>
      </c>
      <c r="B9" s="6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</row>
    <row r="10" spans="1:27" ht="18" customHeight="1" x14ac:dyDescent="0.2">
      <c r="A10" s="3" t="s">
        <v>25</v>
      </c>
    </row>
    <row r="11" spans="1:27" ht="33.950000000000003" customHeight="1" x14ac:dyDescent="0.2">
      <c r="A11" s="74" t="s">
        <v>26</v>
      </c>
      <c r="B11" s="75"/>
      <c r="C11" s="76"/>
      <c r="D11" s="74" t="s">
        <v>27</v>
      </c>
      <c r="E11" s="75"/>
      <c r="F11" s="75"/>
      <c r="G11" s="75"/>
      <c r="H11" s="75"/>
      <c r="I11" s="75"/>
      <c r="J11" s="75"/>
      <c r="K11" s="76"/>
      <c r="L11" s="74" t="s">
        <v>28</v>
      </c>
      <c r="M11" s="75"/>
      <c r="N11" s="75"/>
      <c r="O11" s="76"/>
      <c r="P11" s="74" t="s">
        <v>29</v>
      </c>
      <c r="Q11" s="75"/>
      <c r="R11" s="75"/>
      <c r="S11" s="75"/>
      <c r="T11" s="75"/>
      <c r="U11" s="76"/>
      <c r="V11" s="74" t="s">
        <v>30</v>
      </c>
      <c r="W11" s="75"/>
      <c r="X11" s="75"/>
      <c r="Y11" s="75"/>
      <c r="Z11" s="75"/>
      <c r="AA11" s="75"/>
    </row>
    <row r="12" spans="1:27" ht="15" customHeight="1" x14ac:dyDescent="0.2">
      <c r="A12" s="63" t="s">
        <v>31</v>
      </c>
      <c r="B12" s="64"/>
      <c r="C12" s="65"/>
      <c r="D12" s="71">
        <v>0.3</v>
      </c>
      <c r="E12" s="72"/>
      <c r="F12" s="72"/>
      <c r="G12" s="72"/>
      <c r="H12" s="72"/>
      <c r="I12" s="72"/>
      <c r="J12" s="72"/>
      <c r="K12" s="73"/>
      <c r="L12" s="66">
        <v>3.62</v>
      </c>
      <c r="M12" s="67"/>
      <c r="N12" s="67"/>
      <c r="O12" s="68"/>
      <c r="P12" s="66">
        <v>3.61</v>
      </c>
      <c r="Q12" s="67"/>
      <c r="R12" s="67"/>
      <c r="S12" s="67"/>
      <c r="T12" s="67"/>
      <c r="U12" s="68"/>
      <c r="V12" s="63" t="s">
        <v>32</v>
      </c>
      <c r="W12" s="64"/>
      <c r="X12" s="64"/>
      <c r="Y12" s="64"/>
      <c r="Z12" s="64"/>
      <c r="AA12" s="64"/>
    </row>
    <row r="13" spans="1:27" ht="15" customHeight="1" x14ac:dyDescent="0.2">
      <c r="A13" s="63" t="s">
        <v>33</v>
      </c>
      <c r="B13" s="64"/>
      <c r="C13" s="65"/>
      <c r="D13" s="63" t="s">
        <v>34</v>
      </c>
      <c r="E13" s="64"/>
      <c r="F13" s="64"/>
      <c r="G13" s="64"/>
      <c r="H13" s="64"/>
      <c r="I13" s="64"/>
      <c r="J13" s="64"/>
      <c r="K13" s="65"/>
      <c r="L13" s="66">
        <v>4.5199999999999996</v>
      </c>
      <c r="M13" s="67"/>
      <c r="N13" s="67"/>
      <c r="O13" s="68"/>
      <c r="P13" s="66">
        <v>4.43</v>
      </c>
      <c r="Q13" s="67"/>
      <c r="R13" s="67"/>
      <c r="S13" s="67"/>
      <c r="T13" s="67"/>
      <c r="U13" s="68"/>
      <c r="V13" s="63" t="s">
        <v>32</v>
      </c>
      <c r="W13" s="64"/>
      <c r="X13" s="64"/>
      <c r="Y13" s="64"/>
      <c r="Z13" s="64"/>
      <c r="AA13" s="64"/>
    </row>
    <row r="14" spans="1:27" ht="15" customHeight="1" x14ac:dyDescent="0.2">
      <c r="A14" s="63" t="s">
        <v>35</v>
      </c>
      <c r="B14" s="64"/>
      <c r="C14" s="65"/>
      <c r="D14" s="71">
        <v>0.4</v>
      </c>
      <c r="E14" s="72"/>
      <c r="F14" s="72"/>
      <c r="G14" s="72"/>
      <c r="H14" s="72"/>
      <c r="I14" s="72"/>
      <c r="J14" s="72"/>
      <c r="K14" s="73"/>
      <c r="L14" s="66">
        <v>4.12</v>
      </c>
      <c r="M14" s="67"/>
      <c r="N14" s="67"/>
      <c r="O14" s="68"/>
      <c r="P14" s="66">
        <v>4.26</v>
      </c>
      <c r="Q14" s="67"/>
      <c r="R14" s="67"/>
      <c r="S14" s="67"/>
      <c r="T14" s="67"/>
      <c r="U14" s="68"/>
      <c r="V14" s="63" t="s">
        <v>32</v>
      </c>
      <c r="W14" s="64"/>
      <c r="X14" s="64"/>
      <c r="Y14" s="64"/>
      <c r="Z14" s="64"/>
      <c r="AA14" s="64"/>
    </row>
    <row r="15" spans="1:27" ht="15" customHeight="1" x14ac:dyDescent="0.2">
      <c r="A15" s="63" t="s">
        <v>36</v>
      </c>
      <c r="B15" s="64"/>
      <c r="C15" s="65"/>
      <c r="D15" s="63" t="s">
        <v>34</v>
      </c>
      <c r="E15" s="64"/>
      <c r="F15" s="64"/>
      <c r="G15" s="64"/>
      <c r="H15" s="64"/>
      <c r="I15" s="64"/>
      <c r="J15" s="64"/>
      <c r="K15" s="65"/>
      <c r="L15" s="66">
        <v>2.78</v>
      </c>
      <c r="M15" s="67"/>
      <c r="N15" s="67"/>
      <c r="O15" s="68"/>
      <c r="P15" s="66">
        <v>3.22</v>
      </c>
      <c r="Q15" s="67"/>
      <c r="R15" s="67"/>
      <c r="S15" s="67"/>
      <c r="T15" s="67"/>
      <c r="U15" s="68"/>
      <c r="V15" s="63" t="s">
        <v>32</v>
      </c>
      <c r="W15" s="64"/>
      <c r="X15" s="64"/>
      <c r="Y15" s="64"/>
      <c r="Z15" s="64"/>
      <c r="AA15" s="64"/>
    </row>
    <row r="16" spans="1:27" ht="15" customHeight="1" x14ac:dyDescent="0.2">
      <c r="A16" s="63" t="s">
        <v>37</v>
      </c>
      <c r="B16" s="64"/>
      <c r="C16" s="65"/>
      <c r="D16" s="71">
        <v>0.4</v>
      </c>
      <c r="E16" s="72"/>
      <c r="F16" s="72"/>
      <c r="G16" s="72"/>
      <c r="H16" s="72"/>
      <c r="I16" s="72"/>
      <c r="J16" s="72"/>
      <c r="K16" s="73"/>
      <c r="L16" s="66">
        <v>4.24</v>
      </c>
      <c r="M16" s="67"/>
      <c r="N16" s="67"/>
      <c r="O16" s="68"/>
      <c r="P16" s="66">
        <v>4.2300000000000004</v>
      </c>
      <c r="Q16" s="67"/>
      <c r="R16" s="67"/>
      <c r="S16" s="67"/>
      <c r="T16" s="67"/>
      <c r="U16" s="68"/>
      <c r="V16" s="63" t="s">
        <v>32</v>
      </c>
      <c r="W16" s="64"/>
      <c r="X16" s="64"/>
      <c r="Y16" s="64"/>
      <c r="Z16" s="64"/>
      <c r="AA16" s="64"/>
    </row>
    <row r="17" spans="1:27" ht="15" customHeight="1" x14ac:dyDescent="0.2">
      <c r="A17" s="63" t="s">
        <v>38</v>
      </c>
      <c r="B17" s="64"/>
      <c r="C17" s="65"/>
      <c r="D17" s="71">
        <v>0.6</v>
      </c>
      <c r="E17" s="72"/>
      <c r="F17" s="72"/>
      <c r="G17" s="72"/>
      <c r="H17" s="72"/>
      <c r="I17" s="72"/>
      <c r="J17" s="72"/>
      <c r="K17" s="73"/>
      <c r="L17" s="66">
        <v>4.2699999999999996</v>
      </c>
      <c r="M17" s="67"/>
      <c r="N17" s="67"/>
      <c r="O17" s="68"/>
      <c r="P17" s="66">
        <v>4.29</v>
      </c>
      <c r="Q17" s="67"/>
      <c r="R17" s="67"/>
      <c r="S17" s="67"/>
      <c r="T17" s="67"/>
      <c r="U17" s="68"/>
      <c r="V17" s="63" t="s">
        <v>32</v>
      </c>
      <c r="W17" s="64"/>
      <c r="X17" s="64"/>
      <c r="Y17" s="64"/>
      <c r="Z17" s="64"/>
      <c r="AA17" s="64"/>
    </row>
    <row r="18" spans="1:27" ht="15" customHeight="1" x14ac:dyDescent="0.2">
      <c r="A18" s="63" t="s">
        <v>39</v>
      </c>
      <c r="B18" s="64"/>
      <c r="C18" s="65"/>
      <c r="D18" s="71">
        <v>0.1</v>
      </c>
      <c r="E18" s="72"/>
      <c r="F18" s="72"/>
      <c r="G18" s="72"/>
      <c r="H18" s="72"/>
      <c r="I18" s="72"/>
      <c r="J18" s="72"/>
      <c r="K18" s="73"/>
      <c r="L18" s="66">
        <v>4.2699999999999996</v>
      </c>
      <c r="M18" s="67"/>
      <c r="N18" s="67"/>
      <c r="O18" s="68"/>
      <c r="P18" s="66">
        <v>4.34</v>
      </c>
      <c r="Q18" s="67"/>
      <c r="R18" s="67"/>
      <c r="S18" s="67"/>
      <c r="T18" s="67"/>
      <c r="U18" s="68"/>
      <c r="V18" s="63" t="s">
        <v>32</v>
      </c>
      <c r="W18" s="64"/>
      <c r="X18" s="64"/>
      <c r="Y18" s="64"/>
      <c r="Z18" s="64"/>
      <c r="AA18" s="64"/>
    </row>
    <row r="19" spans="1:27" ht="15" customHeight="1" x14ac:dyDescent="0.2">
      <c r="A19" s="63" t="s">
        <v>40</v>
      </c>
      <c r="B19" s="64"/>
      <c r="C19" s="65"/>
      <c r="D19" s="63" t="s">
        <v>34</v>
      </c>
      <c r="E19" s="64"/>
      <c r="F19" s="64"/>
      <c r="G19" s="64"/>
      <c r="H19" s="64"/>
      <c r="I19" s="64"/>
      <c r="J19" s="64"/>
      <c r="K19" s="65"/>
      <c r="L19" s="66">
        <v>4.47</v>
      </c>
      <c r="M19" s="67"/>
      <c r="N19" s="67"/>
      <c r="O19" s="68"/>
      <c r="P19" s="66">
        <v>4.4400000000000004</v>
      </c>
      <c r="Q19" s="67"/>
      <c r="R19" s="67"/>
      <c r="S19" s="67"/>
      <c r="T19" s="67"/>
      <c r="U19" s="68"/>
      <c r="V19" s="63" t="s">
        <v>32</v>
      </c>
      <c r="W19" s="64"/>
      <c r="X19" s="64"/>
      <c r="Y19" s="64"/>
      <c r="Z19" s="64"/>
      <c r="AA19" s="64"/>
    </row>
    <row r="20" spans="1:27" ht="15" customHeight="1" x14ac:dyDescent="0.2">
      <c r="A20" s="63" t="s">
        <v>41</v>
      </c>
      <c r="B20" s="64"/>
      <c r="C20" s="65"/>
      <c r="D20" s="63" t="s">
        <v>34</v>
      </c>
      <c r="E20" s="64"/>
      <c r="F20" s="64"/>
      <c r="G20" s="64"/>
      <c r="H20" s="64"/>
      <c r="I20" s="64"/>
      <c r="J20" s="64"/>
      <c r="K20" s="65"/>
      <c r="L20" s="66">
        <v>2.4300000000000002</v>
      </c>
      <c r="M20" s="67"/>
      <c r="N20" s="67"/>
      <c r="O20" s="68"/>
      <c r="P20" s="66">
        <v>2.08</v>
      </c>
      <c r="Q20" s="67"/>
      <c r="R20" s="67"/>
      <c r="S20" s="67"/>
      <c r="T20" s="67"/>
      <c r="U20" s="68"/>
      <c r="V20" s="63" t="s">
        <v>32</v>
      </c>
      <c r="W20" s="64"/>
      <c r="X20" s="64"/>
      <c r="Y20" s="64"/>
      <c r="Z20" s="64"/>
      <c r="AA20" s="64"/>
    </row>
    <row r="21" spans="1:27" ht="15" customHeight="1" x14ac:dyDescent="0.2">
      <c r="A21" s="63" t="s">
        <v>42</v>
      </c>
      <c r="B21" s="64"/>
      <c r="C21" s="65"/>
      <c r="D21" s="71">
        <v>0</v>
      </c>
      <c r="E21" s="72"/>
      <c r="F21" s="72"/>
      <c r="G21" s="72"/>
      <c r="H21" s="72"/>
      <c r="I21" s="72"/>
      <c r="J21" s="72"/>
      <c r="K21" s="73"/>
      <c r="L21" s="66">
        <v>2.78</v>
      </c>
      <c r="M21" s="67"/>
      <c r="N21" s="67"/>
      <c r="O21" s="68"/>
      <c r="P21" s="66">
        <v>2.76</v>
      </c>
      <c r="Q21" s="67"/>
      <c r="R21" s="67"/>
      <c r="S21" s="67"/>
      <c r="T21" s="67"/>
      <c r="U21" s="68"/>
      <c r="V21" s="63" t="s">
        <v>32</v>
      </c>
      <c r="W21" s="64"/>
      <c r="X21" s="64"/>
      <c r="Y21" s="64"/>
      <c r="Z21" s="64"/>
      <c r="AA21" s="64"/>
    </row>
    <row r="22" spans="1:27" ht="15" customHeight="1" x14ac:dyDescent="0.2">
      <c r="A22" s="63" t="s">
        <v>43</v>
      </c>
      <c r="B22" s="64"/>
      <c r="C22" s="65"/>
      <c r="D22" s="63" t="s">
        <v>34</v>
      </c>
      <c r="E22" s="64"/>
      <c r="F22" s="64"/>
      <c r="G22" s="64"/>
      <c r="H22" s="64"/>
      <c r="I22" s="64"/>
      <c r="J22" s="64"/>
      <c r="K22" s="65"/>
      <c r="L22" s="66">
        <v>2.66</v>
      </c>
      <c r="M22" s="67"/>
      <c r="N22" s="67"/>
      <c r="O22" s="68"/>
      <c r="P22" s="66">
        <v>2.4300000000000002</v>
      </c>
      <c r="Q22" s="67"/>
      <c r="R22" s="67"/>
      <c r="S22" s="67"/>
      <c r="T22" s="67"/>
      <c r="U22" s="68"/>
      <c r="V22" s="63" t="s">
        <v>32</v>
      </c>
      <c r="W22" s="64"/>
      <c r="X22" s="64"/>
      <c r="Y22" s="64"/>
      <c r="Z22" s="64"/>
      <c r="AA22" s="64"/>
    </row>
    <row r="23" spans="1:27" ht="15" customHeight="1" x14ac:dyDescent="0.2">
      <c r="A23" s="63" t="s">
        <v>44</v>
      </c>
      <c r="B23" s="64"/>
      <c r="C23" s="65"/>
      <c r="D23" s="71">
        <v>0</v>
      </c>
      <c r="E23" s="72"/>
      <c r="F23" s="72"/>
      <c r="G23" s="72"/>
      <c r="H23" s="72"/>
      <c r="I23" s="72"/>
      <c r="J23" s="72"/>
      <c r="K23" s="73"/>
      <c r="L23" s="66">
        <v>2.99</v>
      </c>
      <c r="M23" s="67"/>
      <c r="N23" s="67"/>
      <c r="O23" s="68"/>
      <c r="P23" s="66">
        <v>2.98</v>
      </c>
      <c r="Q23" s="67"/>
      <c r="R23" s="67"/>
      <c r="S23" s="67"/>
      <c r="T23" s="67"/>
      <c r="U23" s="68"/>
      <c r="V23" s="63" t="s">
        <v>32</v>
      </c>
      <c r="W23" s="64"/>
      <c r="X23" s="64"/>
      <c r="Y23" s="64"/>
      <c r="Z23" s="64"/>
      <c r="AA23" s="64"/>
    </row>
    <row r="24" spans="1:27" ht="15" customHeight="1" x14ac:dyDescent="0.2">
      <c r="A24" s="63" t="s">
        <v>45</v>
      </c>
      <c r="B24" s="64"/>
      <c r="C24" s="65"/>
      <c r="D24" s="71">
        <v>0.2</v>
      </c>
      <c r="E24" s="72"/>
      <c r="F24" s="72"/>
      <c r="G24" s="72"/>
      <c r="H24" s="72"/>
      <c r="I24" s="72"/>
      <c r="J24" s="72"/>
      <c r="K24" s="73"/>
      <c r="L24" s="66">
        <v>3.18</v>
      </c>
      <c r="M24" s="67"/>
      <c r="N24" s="67"/>
      <c r="O24" s="68"/>
      <c r="P24" s="66">
        <v>3.17</v>
      </c>
      <c r="Q24" s="67"/>
      <c r="R24" s="67"/>
      <c r="S24" s="67"/>
      <c r="T24" s="67"/>
      <c r="U24" s="68"/>
      <c r="V24" s="63" t="s">
        <v>32</v>
      </c>
      <c r="W24" s="64"/>
      <c r="X24" s="64"/>
      <c r="Y24" s="64"/>
      <c r="Z24" s="64"/>
      <c r="AA24" s="64"/>
    </row>
    <row r="25" spans="1:27" ht="15" customHeight="1" x14ac:dyDescent="0.2">
      <c r="A25" s="63" t="s">
        <v>46</v>
      </c>
      <c r="B25" s="64"/>
      <c r="C25" s="65"/>
      <c r="D25" s="71">
        <v>0.2</v>
      </c>
      <c r="E25" s="72"/>
      <c r="F25" s="72"/>
      <c r="G25" s="72"/>
      <c r="H25" s="72"/>
      <c r="I25" s="72"/>
      <c r="J25" s="72"/>
      <c r="K25" s="73"/>
      <c r="L25" s="66">
        <v>3.03</v>
      </c>
      <c r="M25" s="67"/>
      <c r="N25" s="67"/>
      <c r="O25" s="68"/>
      <c r="P25" s="66">
        <v>3.01</v>
      </c>
      <c r="Q25" s="67"/>
      <c r="R25" s="67"/>
      <c r="S25" s="67"/>
      <c r="T25" s="67"/>
      <c r="U25" s="68"/>
      <c r="V25" s="63" t="s">
        <v>32</v>
      </c>
      <c r="W25" s="64"/>
      <c r="X25" s="64"/>
      <c r="Y25" s="64"/>
      <c r="Z25" s="64"/>
      <c r="AA25" s="64"/>
    </row>
    <row r="26" spans="1:27" ht="15" customHeight="1" x14ac:dyDescent="0.2">
      <c r="A26" s="63" t="s">
        <v>47</v>
      </c>
      <c r="B26" s="64"/>
      <c r="C26" s="65"/>
      <c r="D26" s="71">
        <v>0.2</v>
      </c>
      <c r="E26" s="72"/>
      <c r="F26" s="72"/>
      <c r="G26" s="72"/>
      <c r="H26" s="72"/>
      <c r="I26" s="72"/>
      <c r="J26" s="72"/>
      <c r="K26" s="73"/>
      <c r="L26" s="66">
        <v>4.18</v>
      </c>
      <c r="M26" s="67"/>
      <c r="N26" s="67"/>
      <c r="O26" s="68"/>
      <c r="P26" s="66">
        <v>4.18</v>
      </c>
      <c r="Q26" s="67"/>
      <c r="R26" s="67"/>
      <c r="S26" s="67"/>
      <c r="T26" s="67"/>
      <c r="U26" s="68"/>
      <c r="V26" s="63" t="s">
        <v>32</v>
      </c>
      <c r="W26" s="64"/>
      <c r="X26" s="64"/>
      <c r="Y26" s="64"/>
      <c r="Z26" s="64"/>
      <c r="AA26" s="64"/>
    </row>
    <row r="27" spans="1:27" ht="15" customHeight="1" x14ac:dyDescent="0.2">
      <c r="A27" s="63" t="s">
        <v>48</v>
      </c>
      <c r="B27" s="64"/>
      <c r="C27" s="65"/>
      <c r="D27" s="63" t="s">
        <v>34</v>
      </c>
      <c r="E27" s="64"/>
      <c r="F27" s="64"/>
      <c r="G27" s="64"/>
      <c r="H27" s="64"/>
      <c r="I27" s="64"/>
      <c r="J27" s="64"/>
      <c r="K27" s="65"/>
      <c r="L27" s="66">
        <v>2.91</v>
      </c>
      <c r="M27" s="67"/>
      <c r="N27" s="67"/>
      <c r="O27" s="68"/>
      <c r="P27" s="66">
        <v>3.18</v>
      </c>
      <c r="Q27" s="67"/>
      <c r="R27" s="67"/>
      <c r="S27" s="67"/>
      <c r="T27" s="67"/>
      <c r="U27" s="68"/>
      <c r="V27" s="63" t="s">
        <v>32</v>
      </c>
      <c r="W27" s="64"/>
      <c r="X27" s="64"/>
      <c r="Y27" s="64"/>
      <c r="Z27" s="64"/>
      <c r="AA27" s="64"/>
    </row>
    <row r="28" spans="1:27" ht="15" customHeight="1" x14ac:dyDescent="0.2">
      <c r="A28" s="63" t="s">
        <v>49</v>
      </c>
      <c r="B28" s="64"/>
      <c r="C28" s="65"/>
      <c r="D28" s="63" t="s">
        <v>34</v>
      </c>
      <c r="E28" s="64"/>
      <c r="F28" s="64"/>
      <c r="G28" s="64"/>
      <c r="H28" s="64"/>
      <c r="I28" s="64"/>
      <c r="J28" s="64"/>
      <c r="K28" s="65"/>
      <c r="L28" s="66">
        <v>2.78</v>
      </c>
      <c r="M28" s="67"/>
      <c r="N28" s="67"/>
      <c r="O28" s="68"/>
      <c r="P28" s="66">
        <v>2.77</v>
      </c>
      <c r="Q28" s="67"/>
      <c r="R28" s="67"/>
      <c r="S28" s="67"/>
      <c r="T28" s="67"/>
      <c r="U28" s="68"/>
      <c r="V28" s="63" t="s">
        <v>32</v>
      </c>
      <c r="W28" s="64"/>
      <c r="X28" s="64"/>
      <c r="Y28" s="64"/>
      <c r="Z28" s="64"/>
      <c r="AA28" s="64"/>
    </row>
    <row r="29" spans="1:27" ht="15" customHeight="1" x14ac:dyDescent="0.2">
      <c r="A29" s="63" t="s">
        <v>50</v>
      </c>
      <c r="B29" s="64"/>
      <c r="C29" s="65"/>
      <c r="D29" s="63" t="s">
        <v>34</v>
      </c>
      <c r="E29" s="64"/>
      <c r="F29" s="64"/>
      <c r="G29" s="64"/>
      <c r="H29" s="64"/>
      <c r="I29" s="64"/>
      <c r="J29" s="64"/>
      <c r="K29" s="65"/>
      <c r="L29" s="66">
        <v>3.8</v>
      </c>
      <c r="M29" s="67"/>
      <c r="N29" s="67"/>
      <c r="O29" s="68"/>
      <c r="P29" s="66">
        <v>3.8</v>
      </c>
      <c r="Q29" s="67"/>
      <c r="R29" s="67"/>
      <c r="S29" s="67"/>
      <c r="T29" s="67"/>
      <c r="U29" s="68"/>
      <c r="V29" s="63" t="s">
        <v>32</v>
      </c>
      <c r="W29" s="64"/>
      <c r="X29" s="64"/>
      <c r="Y29" s="64"/>
      <c r="Z29" s="64"/>
      <c r="AA29" s="64"/>
    </row>
    <row r="30" spans="1:27" ht="15" customHeight="1" x14ac:dyDescent="0.2">
      <c r="A30" s="63" t="s">
        <v>51</v>
      </c>
      <c r="B30" s="64"/>
      <c r="C30" s="65"/>
      <c r="D30" s="63" t="s">
        <v>34</v>
      </c>
      <c r="E30" s="64"/>
      <c r="F30" s="64"/>
      <c r="G30" s="64"/>
      <c r="H30" s="64"/>
      <c r="I30" s="64"/>
      <c r="J30" s="64"/>
      <c r="K30" s="65"/>
      <c r="L30" s="66">
        <v>4.7</v>
      </c>
      <c r="M30" s="67"/>
      <c r="N30" s="67"/>
      <c r="O30" s="68"/>
      <c r="P30" s="66">
        <v>4.5599999999999996</v>
      </c>
      <c r="Q30" s="67"/>
      <c r="R30" s="67"/>
      <c r="S30" s="67"/>
      <c r="T30" s="67"/>
      <c r="U30" s="68"/>
      <c r="V30" s="63" t="s">
        <v>32</v>
      </c>
      <c r="W30" s="64"/>
      <c r="X30" s="64"/>
      <c r="Y30" s="64"/>
      <c r="Z30" s="64"/>
      <c r="AA30" s="64"/>
    </row>
    <row r="31" spans="1:27" ht="15" customHeight="1" x14ac:dyDescent="0.2">
      <c r="A31" s="63" t="s">
        <v>52</v>
      </c>
      <c r="B31" s="64"/>
      <c r="C31" s="65"/>
      <c r="D31" s="71">
        <v>0.1</v>
      </c>
      <c r="E31" s="72"/>
      <c r="F31" s="72"/>
      <c r="G31" s="72"/>
      <c r="H31" s="72"/>
      <c r="I31" s="72"/>
      <c r="J31" s="72"/>
      <c r="K31" s="73"/>
      <c r="L31" s="66">
        <v>2.76</v>
      </c>
      <c r="M31" s="67"/>
      <c r="N31" s="67"/>
      <c r="O31" s="68"/>
      <c r="P31" s="66">
        <v>2.42</v>
      </c>
      <c r="Q31" s="67"/>
      <c r="R31" s="67"/>
      <c r="S31" s="67"/>
      <c r="T31" s="67"/>
      <c r="U31" s="68"/>
      <c r="V31" s="63" t="s">
        <v>32</v>
      </c>
      <c r="W31" s="64"/>
      <c r="X31" s="64"/>
      <c r="Y31" s="64"/>
      <c r="Z31" s="64"/>
      <c r="AA31" s="64"/>
    </row>
    <row r="32" spans="1:27" ht="15" customHeight="1" x14ac:dyDescent="0.2">
      <c r="A32" s="63" t="s">
        <v>53</v>
      </c>
      <c r="B32" s="64"/>
      <c r="C32" s="65"/>
      <c r="D32" s="63" t="s">
        <v>34</v>
      </c>
      <c r="E32" s="64"/>
      <c r="F32" s="64"/>
      <c r="G32" s="64"/>
      <c r="H32" s="64"/>
      <c r="I32" s="64"/>
      <c r="J32" s="64"/>
      <c r="K32" s="65"/>
      <c r="L32" s="66">
        <v>3.01</v>
      </c>
      <c r="M32" s="67"/>
      <c r="N32" s="67"/>
      <c r="O32" s="68"/>
      <c r="P32" s="66">
        <v>2.99</v>
      </c>
      <c r="Q32" s="67"/>
      <c r="R32" s="67"/>
      <c r="S32" s="67"/>
      <c r="T32" s="67"/>
      <c r="U32" s="68"/>
      <c r="V32" s="63" t="s">
        <v>32</v>
      </c>
      <c r="W32" s="64"/>
      <c r="X32" s="64"/>
      <c r="Y32" s="64"/>
      <c r="Z32" s="64"/>
      <c r="AA32" s="64"/>
    </row>
    <row r="33" spans="1:27" ht="15" customHeight="1" x14ac:dyDescent="0.2">
      <c r="A33" s="63" t="s">
        <v>54</v>
      </c>
      <c r="B33" s="64"/>
      <c r="C33" s="65"/>
      <c r="D33" s="71">
        <v>0.1</v>
      </c>
      <c r="E33" s="72"/>
      <c r="F33" s="72"/>
      <c r="G33" s="72"/>
      <c r="H33" s="72"/>
      <c r="I33" s="72"/>
      <c r="J33" s="72"/>
      <c r="K33" s="73"/>
      <c r="L33" s="66">
        <v>3.05</v>
      </c>
      <c r="M33" s="67"/>
      <c r="N33" s="67"/>
      <c r="O33" s="68"/>
      <c r="P33" s="66">
        <v>2.99</v>
      </c>
      <c r="Q33" s="67"/>
      <c r="R33" s="67"/>
      <c r="S33" s="67"/>
      <c r="T33" s="67"/>
      <c r="U33" s="68"/>
      <c r="V33" s="63" t="s">
        <v>32</v>
      </c>
      <c r="W33" s="64"/>
      <c r="X33" s="64"/>
      <c r="Y33" s="64"/>
      <c r="Z33" s="64"/>
      <c r="AA33" s="64"/>
    </row>
    <row r="34" spans="1:27" ht="15" customHeight="1" x14ac:dyDescent="0.2">
      <c r="A34" s="63" t="s">
        <v>55</v>
      </c>
      <c r="B34" s="64"/>
      <c r="C34" s="65"/>
      <c r="D34" s="71">
        <v>0.2</v>
      </c>
      <c r="E34" s="72"/>
      <c r="F34" s="72"/>
      <c r="G34" s="72"/>
      <c r="H34" s="72"/>
      <c r="I34" s="72"/>
      <c r="J34" s="72"/>
      <c r="K34" s="73"/>
      <c r="L34" s="66">
        <v>2.65</v>
      </c>
      <c r="M34" s="67"/>
      <c r="N34" s="67"/>
      <c r="O34" s="68"/>
      <c r="P34" s="66">
        <v>2.5299999999999998</v>
      </c>
      <c r="Q34" s="67"/>
      <c r="R34" s="67"/>
      <c r="S34" s="67"/>
      <c r="T34" s="67"/>
      <c r="U34" s="68"/>
      <c r="V34" s="63" t="s">
        <v>32</v>
      </c>
      <c r="W34" s="64"/>
      <c r="X34" s="64"/>
      <c r="Y34" s="64"/>
      <c r="Z34" s="64"/>
      <c r="AA34" s="64"/>
    </row>
    <row r="35" spans="1:27" ht="15" customHeight="1" x14ac:dyDescent="0.2">
      <c r="A35" s="63" t="s">
        <v>56</v>
      </c>
      <c r="B35" s="64"/>
      <c r="C35" s="65"/>
      <c r="D35" s="71">
        <v>0.1</v>
      </c>
      <c r="E35" s="72"/>
      <c r="F35" s="72"/>
      <c r="G35" s="72"/>
      <c r="H35" s="72"/>
      <c r="I35" s="72"/>
      <c r="J35" s="72"/>
      <c r="K35" s="73"/>
      <c r="L35" s="66">
        <v>3.81</v>
      </c>
      <c r="M35" s="67"/>
      <c r="N35" s="67"/>
      <c r="O35" s="68"/>
      <c r="P35" s="66">
        <v>3.8</v>
      </c>
      <c r="Q35" s="67"/>
      <c r="R35" s="67"/>
      <c r="S35" s="67"/>
      <c r="T35" s="67"/>
      <c r="U35" s="68"/>
      <c r="V35" s="63" t="s">
        <v>32</v>
      </c>
      <c r="W35" s="64"/>
      <c r="X35" s="64"/>
      <c r="Y35" s="64"/>
      <c r="Z35" s="64"/>
      <c r="AA35" s="64"/>
    </row>
    <row r="36" spans="1:27" ht="15" customHeight="1" x14ac:dyDescent="0.2">
      <c r="A36" s="63" t="s">
        <v>57</v>
      </c>
      <c r="B36" s="64"/>
      <c r="C36" s="65"/>
      <c r="D36" s="71">
        <v>0</v>
      </c>
      <c r="E36" s="72"/>
      <c r="F36" s="72"/>
      <c r="G36" s="72"/>
      <c r="H36" s="72"/>
      <c r="I36" s="72"/>
      <c r="J36" s="72"/>
      <c r="K36" s="73"/>
      <c r="L36" s="66">
        <v>2.5499999999999998</v>
      </c>
      <c r="M36" s="67"/>
      <c r="N36" s="67"/>
      <c r="O36" s="68"/>
      <c r="P36" s="66">
        <v>2.82</v>
      </c>
      <c r="Q36" s="67"/>
      <c r="R36" s="67"/>
      <c r="S36" s="67"/>
      <c r="T36" s="67"/>
      <c r="U36" s="68"/>
      <c r="V36" s="63" t="s">
        <v>32</v>
      </c>
      <c r="W36" s="64"/>
      <c r="X36" s="64"/>
      <c r="Y36" s="64"/>
      <c r="Z36" s="64"/>
      <c r="AA36" s="64"/>
    </row>
    <row r="37" spans="1:27" ht="15" customHeight="1" x14ac:dyDescent="0.2">
      <c r="A37" s="63" t="s">
        <v>58</v>
      </c>
      <c r="B37" s="64"/>
      <c r="C37" s="65"/>
      <c r="D37" s="63" t="s">
        <v>34</v>
      </c>
      <c r="E37" s="64"/>
      <c r="F37" s="64"/>
      <c r="G37" s="64"/>
      <c r="H37" s="64"/>
      <c r="I37" s="64"/>
      <c r="J37" s="64"/>
      <c r="K37" s="65"/>
      <c r="L37" s="66">
        <v>3.76</v>
      </c>
      <c r="M37" s="67"/>
      <c r="N37" s="67"/>
      <c r="O37" s="68"/>
      <c r="P37" s="66">
        <v>3.76</v>
      </c>
      <c r="Q37" s="67"/>
      <c r="R37" s="67"/>
      <c r="S37" s="67"/>
      <c r="T37" s="67"/>
      <c r="U37" s="68"/>
      <c r="V37" s="63" t="s">
        <v>32</v>
      </c>
      <c r="W37" s="64"/>
      <c r="X37" s="64"/>
      <c r="Y37" s="64"/>
      <c r="Z37" s="64"/>
      <c r="AA37" s="64"/>
    </row>
    <row r="38" spans="1:27" ht="15" customHeight="1" x14ac:dyDescent="0.2">
      <c r="A38" s="63" t="s">
        <v>59</v>
      </c>
      <c r="B38" s="64"/>
      <c r="C38" s="65"/>
      <c r="D38" s="71">
        <v>0</v>
      </c>
      <c r="E38" s="72"/>
      <c r="F38" s="72"/>
      <c r="G38" s="72"/>
      <c r="H38" s="72"/>
      <c r="I38" s="72"/>
      <c r="J38" s="72"/>
      <c r="K38" s="73"/>
      <c r="L38" s="66">
        <v>3.24</v>
      </c>
      <c r="M38" s="67"/>
      <c r="N38" s="67"/>
      <c r="O38" s="68"/>
      <c r="P38" s="66">
        <v>3.06</v>
      </c>
      <c r="Q38" s="67"/>
      <c r="R38" s="67"/>
      <c r="S38" s="67"/>
      <c r="T38" s="67"/>
      <c r="U38" s="68"/>
      <c r="V38" s="63" t="s">
        <v>32</v>
      </c>
      <c r="W38" s="64"/>
      <c r="X38" s="64"/>
      <c r="Y38" s="64"/>
      <c r="Z38" s="64"/>
      <c r="AA38" s="64"/>
    </row>
    <row r="39" spans="1:27" ht="15" customHeight="1" x14ac:dyDescent="0.2">
      <c r="A39" s="63" t="s">
        <v>60</v>
      </c>
      <c r="B39" s="64"/>
      <c r="C39" s="65"/>
      <c r="D39" s="71">
        <v>0.2</v>
      </c>
      <c r="E39" s="72"/>
      <c r="F39" s="72"/>
      <c r="G39" s="72"/>
      <c r="H39" s="72"/>
      <c r="I39" s="72"/>
      <c r="J39" s="72"/>
      <c r="K39" s="73"/>
      <c r="L39" s="66">
        <v>2.4300000000000002</v>
      </c>
      <c r="M39" s="67"/>
      <c r="N39" s="67"/>
      <c r="O39" s="68"/>
      <c r="P39" s="66">
        <v>2.54</v>
      </c>
      <c r="Q39" s="67"/>
      <c r="R39" s="67"/>
      <c r="S39" s="67"/>
      <c r="T39" s="67"/>
      <c r="U39" s="68"/>
      <c r="V39" s="63" t="s">
        <v>32</v>
      </c>
      <c r="W39" s="64"/>
      <c r="X39" s="64"/>
      <c r="Y39" s="64"/>
      <c r="Z39" s="64"/>
      <c r="AA39" s="64"/>
    </row>
    <row r="40" spans="1:27" ht="15" customHeight="1" x14ac:dyDescent="0.2">
      <c r="A40" s="63" t="s">
        <v>61</v>
      </c>
      <c r="B40" s="64"/>
      <c r="C40" s="65"/>
      <c r="D40" s="63" t="s">
        <v>34</v>
      </c>
      <c r="E40" s="64"/>
      <c r="F40" s="64"/>
      <c r="G40" s="64"/>
      <c r="H40" s="64"/>
      <c r="I40" s="64"/>
      <c r="J40" s="64"/>
      <c r="K40" s="65"/>
      <c r="L40" s="66">
        <v>3.03</v>
      </c>
      <c r="M40" s="67"/>
      <c r="N40" s="67"/>
      <c r="O40" s="68"/>
      <c r="P40" s="66">
        <v>2.86</v>
      </c>
      <c r="Q40" s="67"/>
      <c r="R40" s="67"/>
      <c r="S40" s="67"/>
      <c r="T40" s="67"/>
      <c r="U40" s="68"/>
      <c r="V40" s="63" t="s">
        <v>32</v>
      </c>
      <c r="W40" s="64"/>
      <c r="X40" s="64"/>
      <c r="Y40" s="64"/>
      <c r="Z40" s="64"/>
      <c r="AA40" s="64"/>
    </row>
    <row r="41" spans="1:27" ht="15" customHeight="1" x14ac:dyDescent="0.2">
      <c r="A41" s="63" t="s">
        <v>62</v>
      </c>
      <c r="B41" s="64"/>
      <c r="C41" s="65"/>
      <c r="D41" s="63" t="s">
        <v>34</v>
      </c>
      <c r="E41" s="64"/>
      <c r="F41" s="64"/>
      <c r="G41" s="64"/>
      <c r="H41" s="64"/>
      <c r="I41" s="64"/>
      <c r="J41" s="64"/>
      <c r="K41" s="65"/>
      <c r="L41" s="66">
        <v>2.72</v>
      </c>
      <c r="M41" s="67"/>
      <c r="N41" s="67"/>
      <c r="O41" s="68"/>
      <c r="P41" s="66">
        <v>2.68</v>
      </c>
      <c r="Q41" s="67"/>
      <c r="R41" s="67"/>
      <c r="S41" s="67"/>
      <c r="T41" s="67"/>
      <c r="U41" s="68"/>
      <c r="V41" s="63" t="s">
        <v>32</v>
      </c>
      <c r="W41" s="64"/>
      <c r="X41" s="64"/>
      <c r="Y41" s="64"/>
      <c r="Z41" s="64"/>
      <c r="AA41" s="64"/>
    </row>
    <row r="42" spans="1:27" ht="15" customHeight="1" x14ac:dyDescent="0.2">
      <c r="A42" s="63" t="s">
        <v>63</v>
      </c>
      <c r="B42" s="64"/>
      <c r="C42" s="65"/>
      <c r="D42" s="71">
        <v>0</v>
      </c>
      <c r="E42" s="72"/>
      <c r="F42" s="72"/>
      <c r="G42" s="72"/>
      <c r="H42" s="72"/>
      <c r="I42" s="72"/>
      <c r="J42" s="72"/>
      <c r="K42" s="73"/>
      <c r="L42" s="66">
        <v>3.45</v>
      </c>
      <c r="M42" s="67"/>
      <c r="N42" s="67"/>
      <c r="O42" s="68"/>
      <c r="P42" s="66">
        <v>3.45</v>
      </c>
      <c r="Q42" s="67"/>
      <c r="R42" s="67"/>
      <c r="S42" s="67"/>
      <c r="T42" s="67"/>
      <c r="U42" s="68"/>
      <c r="V42" s="63" t="s">
        <v>32</v>
      </c>
      <c r="W42" s="64"/>
      <c r="X42" s="64"/>
      <c r="Y42" s="64"/>
      <c r="Z42" s="64"/>
      <c r="AA42" s="64"/>
    </row>
    <row r="43" spans="1:27" ht="15" customHeight="1" x14ac:dyDescent="0.2">
      <c r="A43" s="63" t="s">
        <v>64</v>
      </c>
      <c r="B43" s="64"/>
      <c r="C43" s="65"/>
      <c r="D43" s="71">
        <v>0.3</v>
      </c>
      <c r="E43" s="72"/>
      <c r="F43" s="72"/>
      <c r="G43" s="72"/>
      <c r="H43" s="72"/>
      <c r="I43" s="72"/>
      <c r="J43" s="72"/>
      <c r="K43" s="73"/>
      <c r="L43" s="66">
        <v>2.97</v>
      </c>
      <c r="M43" s="67"/>
      <c r="N43" s="67"/>
      <c r="O43" s="68"/>
      <c r="P43" s="66">
        <v>2.95</v>
      </c>
      <c r="Q43" s="67"/>
      <c r="R43" s="67"/>
      <c r="S43" s="67"/>
      <c r="T43" s="67"/>
      <c r="U43" s="68"/>
      <c r="V43" s="63" t="s">
        <v>32</v>
      </c>
      <c r="W43" s="64"/>
      <c r="X43" s="64"/>
      <c r="Y43" s="64"/>
      <c r="Z43" s="64"/>
      <c r="AA43" s="64"/>
    </row>
    <row r="44" spans="1:27" ht="15" customHeight="1" x14ac:dyDescent="0.2">
      <c r="A44" s="63" t="s">
        <v>65</v>
      </c>
      <c r="B44" s="64"/>
      <c r="C44" s="65"/>
      <c r="D44" s="63" t="s">
        <v>34</v>
      </c>
      <c r="E44" s="64"/>
      <c r="F44" s="64"/>
      <c r="G44" s="64"/>
      <c r="H44" s="64"/>
      <c r="I44" s="64"/>
      <c r="J44" s="64"/>
      <c r="K44" s="65"/>
      <c r="L44" s="66">
        <v>4.08</v>
      </c>
      <c r="M44" s="67"/>
      <c r="N44" s="67"/>
      <c r="O44" s="68"/>
      <c r="P44" s="66">
        <v>4.24</v>
      </c>
      <c r="Q44" s="67"/>
      <c r="R44" s="67"/>
      <c r="S44" s="67"/>
      <c r="T44" s="67"/>
      <c r="U44" s="68"/>
      <c r="V44" s="63" t="s">
        <v>32</v>
      </c>
      <c r="W44" s="64"/>
      <c r="X44" s="64"/>
      <c r="Y44" s="64"/>
      <c r="Z44" s="64"/>
      <c r="AA44" s="64"/>
    </row>
    <row r="45" spans="1:27" ht="15" customHeight="1" x14ac:dyDescent="0.2">
      <c r="A45" s="63" t="s">
        <v>66</v>
      </c>
      <c r="B45" s="64"/>
      <c r="C45" s="65"/>
      <c r="D45" s="71">
        <v>0</v>
      </c>
      <c r="E45" s="72"/>
      <c r="F45" s="72"/>
      <c r="G45" s="72"/>
      <c r="H45" s="72"/>
      <c r="I45" s="72"/>
      <c r="J45" s="72"/>
      <c r="K45" s="73"/>
      <c r="L45" s="66">
        <v>4.0599999999999996</v>
      </c>
      <c r="M45" s="67"/>
      <c r="N45" s="67"/>
      <c r="O45" s="68"/>
      <c r="P45" s="66">
        <v>3.91</v>
      </c>
      <c r="Q45" s="67"/>
      <c r="R45" s="67"/>
      <c r="S45" s="67"/>
      <c r="T45" s="67"/>
      <c r="U45" s="68"/>
      <c r="V45" s="63" t="s">
        <v>32</v>
      </c>
      <c r="W45" s="64"/>
      <c r="X45" s="64"/>
      <c r="Y45" s="64"/>
      <c r="Z45" s="64"/>
      <c r="AA45" s="64"/>
    </row>
    <row r="46" spans="1:27" ht="15" customHeight="1" x14ac:dyDescent="0.2">
      <c r="A46" s="63" t="s">
        <v>67</v>
      </c>
      <c r="B46" s="64"/>
      <c r="C46" s="65"/>
      <c r="D46" s="71">
        <v>0.1</v>
      </c>
      <c r="E46" s="72"/>
      <c r="F46" s="72"/>
      <c r="G46" s="72"/>
      <c r="H46" s="72"/>
      <c r="I46" s="72"/>
      <c r="J46" s="72"/>
      <c r="K46" s="73"/>
      <c r="L46" s="66">
        <v>3.68</v>
      </c>
      <c r="M46" s="67"/>
      <c r="N46" s="67"/>
      <c r="O46" s="68"/>
      <c r="P46" s="66">
        <v>3.67</v>
      </c>
      <c r="Q46" s="67"/>
      <c r="R46" s="67"/>
      <c r="S46" s="67"/>
      <c r="T46" s="67"/>
      <c r="U46" s="68"/>
      <c r="V46" s="63" t="s">
        <v>32</v>
      </c>
      <c r="W46" s="64"/>
      <c r="X46" s="64"/>
      <c r="Y46" s="64"/>
      <c r="Z46" s="64"/>
      <c r="AA46" s="64"/>
    </row>
    <row r="47" spans="1:27" ht="15" customHeight="1" x14ac:dyDescent="0.2">
      <c r="A47" s="63" t="s">
        <v>68</v>
      </c>
      <c r="B47" s="64"/>
      <c r="C47" s="65"/>
      <c r="D47" s="63" t="s">
        <v>34</v>
      </c>
      <c r="E47" s="64"/>
      <c r="F47" s="64"/>
      <c r="G47" s="64"/>
      <c r="H47" s="64"/>
      <c r="I47" s="64"/>
      <c r="J47" s="64"/>
      <c r="K47" s="65"/>
      <c r="L47" s="66">
        <v>4.0599999999999996</v>
      </c>
      <c r="M47" s="67"/>
      <c r="N47" s="67"/>
      <c r="O47" s="68"/>
      <c r="P47" s="66">
        <v>4.05</v>
      </c>
      <c r="Q47" s="67"/>
      <c r="R47" s="67"/>
      <c r="S47" s="67"/>
      <c r="T47" s="67"/>
      <c r="U47" s="68"/>
      <c r="V47" s="63" t="s">
        <v>32</v>
      </c>
      <c r="W47" s="64"/>
      <c r="X47" s="64"/>
      <c r="Y47" s="64"/>
      <c r="Z47" s="64"/>
      <c r="AA47" s="64"/>
    </row>
    <row r="48" spans="1:27" ht="15" customHeight="1" x14ac:dyDescent="0.2">
      <c r="A48" s="63" t="s">
        <v>69</v>
      </c>
      <c r="B48" s="64"/>
      <c r="C48" s="65"/>
      <c r="D48" s="71">
        <v>0</v>
      </c>
      <c r="E48" s="72"/>
      <c r="F48" s="72"/>
      <c r="G48" s="72"/>
      <c r="H48" s="72"/>
      <c r="I48" s="72"/>
      <c r="J48" s="72"/>
      <c r="K48" s="73"/>
      <c r="L48" s="66">
        <v>2.84</v>
      </c>
      <c r="M48" s="67"/>
      <c r="N48" s="67"/>
      <c r="O48" s="68"/>
      <c r="P48" s="66">
        <v>2.82</v>
      </c>
      <c r="Q48" s="67"/>
      <c r="R48" s="67"/>
      <c r="S48" s="67"/>
      <c r="T48" s="67"/>
      <c r="U48" s="68"/>
      <c r="V48" s="63" t="s">
        <v>32</v>
      </c>
      <c r="W48" s="64"/>
      <c r="X48" s="64"/>
      <c r="Y48" s="64"/>
      <c r="Z48" s="64"/>
      <c r="AA48" s="64"/>
    </row>
    <row r="49" spans="1:27" ht="15" customHeight="1" x14ac:dyDescent="0.2">
      <c r="A49" s="63" t="s">
        <v>70</v>
      </c>
      <c r="B49" s="64"/>
      <c r="C49" s="65"/>
      <c r="D49" s="63" t="s">
        <v>34</v>
      </c>
      <c r="E49" s="64"/>
      <c r="F49" s="64"/>
      <c r="G49" s="64"/>
      <c r="H49" s="64"/>
      <c r="I49" s="64"/>
      <c r="J49" s="64"/>
      <c r="K49" s="65"/>
      <c r="L49" s="66">
        <v>3.53</v>
      </c>
      <c r="M49" s="67"/>
      <c r="N49" s="67"/>
      <c r="O49" s="68"/>
      <c r="P49" s="66">
        <v>3.52</v>
      </c>
      <c r="Q49" s="67"/>
      <c r="R49" s="67"/>
      <c r="S49" s="67"/>
      <c r="T49" s="67"/>
      <c r="U49" s="68"/>
      <c r="V49" s="63" t="s">
        <v>32</v>
      </c>
      <c r="W49" s="64"/>
      <c r="X49" s="64"/>
      <c r="Y49" s="64"/>
      <c r="Z49" s="64"/>
      <c r="AA49" s="64"/>
    </row>
    <row r="50" spans="1:27" ht="15" customHeight="1" x14ac:dyDescent="0.2">
      <c r="A50" s="63" t="s">
        <v>71</v>
      </c>
      <c r="B50" s="64"/>
      <c r="C50" s="65"/>
      <c r="D50" s="63" t="s">
        <v>34</v>
      </c>
      <c r="E50" s="64"/>
      <c r="F50" s="64"/>
      <c r="G50" s="64"/>
      <c r="H50" s="64"/>
      <c r="I50" s="64"/>
      <c r="J50" s="64"/>
      <c r="K50" s="65"/>
      <c r="L50" s="66">
        <v>2.57</v>
      </c>
      <c r="M50" s="67"/>
      <c r="N50" s="67"/>
      <c r="O50" s="68"/>
      <c r="P50" s="66">
        <v>2.5499999999999998</v>
      </c>
      <c r="Q50" s="67"/>
      <c r="R50" s="67"/>
      <c r="S50" s="67"/>
      <c r="T50" s="67"/>
      <c r="U50" s="68"/>
      <c r="V50" s="63" t="s">
        <v>32</v>
      </c>
      <c r="W50" s="64"/>
      <c r="X50" s="64"/>
      <c r="Y50" s="64"/>
      <c r="Z50" s="64"/>
      <c r="AA50" s="64"/>
    </row>
    <row r="51" spans="1:27" ht="15" customHeight="1" x14ac:dyDescent="0.2">
      <c r="A51" s="63" t="s">
        <v>72</v>
      </c>
      <c r="B51" s="64"/>
      <c r="C51" s="65"/>
      <c r="D51" s="63" t="s">
        <v>34</v>
      </c>
      <c r="E51" s="64"/>
      <c r="F51" s="64"/>
      <c r="G51" s="64"/>
      <c r="H51" s="64"/>
      <c r="I51" s="64"/>
      <c r="J51" s="64"/>
      <c r="K51" s="65"/>
      <c r="L51" s="66">
        <v>3.51</v>
      </c>
      <c r="M51" s="67"/>
      <c r="N51" s="67"/>
      <c r="O51" s="68"/>
      <c r="P51" s="66">
        <v>3.5</v>
      </c>
      <c r="Q51" s="67"/>
      <c r="R51" s="67"/>
      <c r="S51" s="67"/>
      <c r="T51" s="67"/>
      <c r="U51" s="68"/>
      <c r="V51" s="63" t="s">
        <v>32</v>
      </c>
      <c r="W51" s="64"/>
      <c r="X51" s="64"/>
      <c r="Y51" s="64"/>
      <c r="Z51" s="64"/>
      <c r="AA51" s="64"/>
    </row>
    <row r="52" spans="1:27" ht="15" customHeight="1" x14ac:dyDescent="0.2">
      <c r="A52" s="63" t="s">
        <v>73</v>
      </c>
      <c r="B52" s="64"/>
      <c r="C52" s="65"/>
      <c r="D52" s="71">
        <v>0.1</v>
      </c>
      <c r="E52" s="72"/>
      <c r="F52" s="72"/>
      <c r="G52" s="72"/>
      <c r="H52" s="72"/>
      <c r="I52" s="72"/>
      <c r="J52" s="72"/>
      <c r="K52" s="73"/>
      <c r="L52" s="66">
        <v>2.42</v>
      </c>
      <c r="M52" s="67"/>
      <c r="N52" s="67"/>
      <c r="O52" s="68"/>
      <c r="P52" s="66">
        <v>2.41</v>
      </c>
      <c r="Q52" s="67"/>
      <c r="R52" s="67"/>
      <c r="S52" s="67"/>
      <c r="T52" s="67"/>
      <c r="U52" s="68"/>
      <c r="V52" s="63" t="s">
        <v>32</v>
      </c>
      <c r="W52" s="64"/>
      <c r="X52" s="64"/>
      <c r="Y52" s="64"/>
      <c r="Z52" s="64"/>
      <c r="AA52" s="64"/>
    </row>
    <row r="53" spans="1:27" ht="15" customHeight="1" x14ac:dyDescent="0.2">
      <c r="A53" s="5"/>
      <c r="B53" s="6"/>
      <c r="C53" s="6"/>
      <c r="D53" s="8"/>
      <c r="E53" s="8"/>
      <c r="F53" s="8"/>
      <c r="G53" s="8"/>
      <c r="H53" s="8"/>
      <c r="I53" s="8"/>
      <c r="J53" s="8"/>
      <c r="K53" s="8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6"/>
      <c r="W53" s="6"/>
      <c r="X53" s="6"/>
      <c r="Y53" s="6"/>
      <c r="Z53" s="6"/>
      <c r="AA53" s="6"/>
    </row>
    <row r="54" spans="1:27" ht="14.1" customHeight="1" x14ac:dyDescent="0.2">
      <c r="A54" s="2" t="s">
        <v>0</v>
      </c>
      <c r="B54" s="35" t="s">
        <v>74</v>
      </c>
      <c r="C54" s="36"/>
      <c r="D54" s="36"/>
      <c r="E54" s="36"/>
      <c r="F54" s="36"/>
      <c r="G54" s="36"/>
      <c r="H54" s="36"/>
      <c r="I54" s="36"/>
      <c r="J54" s="37"/>
      <c r="K54" s="50" t="s">
        <v>2</v>
      </c>
      <c r="L54" s="51"/>
      <c r="M54" s="51"/>
      <c r="N54" s="51"/>
      <c r="O54" s="51"/>
      <c r="P54" s="51"/>
      <c r="Q54" s="52"/>
      <c r="R54" s="69">
        <v>11</v>
      </c>
      <c r="S54" s="70"/>
      <c r="T54" s="70"/>
      <c r="U54" s="70"/>
      <c r="V54" s="70"/>
      <c r="W54" s="70"/>
      <c r="X54" s="70"/>
      <c r="Y54" s="70"/>
      <c r="Z54" s="70"/>
      <c r="AA54" s="70"/>
    </row>
    <row r="55" spans="1:27" ht="14.1" customHeight="1" x14ac:dyDescent="0.2">
      <c r="A55" s="2" t="s">
        <v>3</v>
      </c>
      <c r="B55" s="62"/>
      <c r="C55" s="42"/>
      <c r="D55" s="42"/>
      <c r="E55" s="42"/>
      <c r="F55" s="42"/>
      <c r="G55" s="42"/>
      <c r="H55" s="42"/>
      <c r="I55" s="42"/>
      <c r="J55" s="43"/>
      <c r="K55" s="50" t="s">
        <v>4</v>
      </c>
      <c r="L55" s="51"/>
      <c r="M55" s="51"/>
      <c r="N55" s="51"/>
      <c r="O55" s="51"/>
      <c r="P55" s="51"/>
      <c r="Q55" s="52"/>
      <c r="R55" s="33">
        <v>5</v>
      </c>
      <c r="S55" s="38"/>
      <c r="T55" s="38"/>
      <c r="U55" s="38"/>
      <c r="V55" s="38"/>
      <c r="W55" s="38"/>
      <c r="X55" s="38"/>
      <c r="Y55" s="38"/>
      <c r="Z55" s="38"/>
      <c r="AA55" s="38"/>
    </row>
    <row r="56" spans="1:27" ht="14.1" customHeight="1" x14ac:dyDescent="0.2">
      <c r="A56" s="2" t="s">
        <v>5</v>
      </c>
      <c r="B56" s="35" t="s">
        <v>6</v>
      </c>
      <c r="C56" s="36"/>
      <c r="D56" s="36"/>
      <c r="E56" s="36"/>
      <c r="F56" s="36"/>
      <c r="G56" s="36"/>
      <c r="H56" s="36"/>
      <c r="I56" s="36"/>
      <c r="J56" s="37"/>
      <c r="K56" s="50" t="s">
        <v>7</v>
      </c>
      <c r="L56" s="51"/>
      <c r="M56" s="51"/>
      <c r="N56" s="51"/>
      <c r="O56" s="51"/>
      <c r="P56" s="51"/>
      <c r="Q56" s="52"/>
      <c r="R56" s="35" t="s">
        <v>8</v>
      </c>
      <c r="S56" s="36"/>
      <c r="T56" s="36"/>
      <c r="U56" s="36"/>
      <c r="V56" s="36"/>
      <c r="W56" s="36"/>
      <c r="X56" s="36"/>
      <c r="Y56" s="36"/>
      <c r="Z56" s="36"/>
      <c r="AA56" s="36"/>
    </row>
    <row r="57" spans="1:27" ht="12.95" customHeight="1" x14ac:dyDescent="0.2">
      <c r="A57" s="2" t="s">
        <v>9</v>
      </c>
      <c r="B57" s="35" t="s">
        <v>75</v>
      </c>
      <c r="C57" s="36"/>
      <c r="D57" s="36"/>
      <c r="E57" s="36"/>
      <c r="F57" s="36"/>
      <c r="G57" s="36"/>
      <c r="H57" s="36"/>
      <c r="I57" s="36"/>
      <c r="J57" s="37"/>
      <c r="K57" s="50" t="s">
        <v>11</v>
      </c>
      <c r="L57" s="51"/>
      <c r="M57" s="51"/>
      <c r="N57" s="51"/>
      <c r="O57" s="51"/>
      <c r="P57" s="51"/>
      <c r="Q57" s="52"/>
      <c r="R57" s="33">
        <v>1</v>
      </c>
      <c r="S57" s="38"/>
      <c r="T57" s="38"/>
      <c r="U57" s="38"/>
      <c r="V57" s="38"/>
      <c r="W57" s="38"/>
      <c r="X57" s="38"/>
      <c r="Y57" s="38"/>
      <c r="Z57" s="38"/>
      <c r="AA57" s="38"/>
    </row>
    <row r="58" spans="1:27" ht="14.1" customHeight="1" x14ac:dyDescent="0.2">
      <c r="A58" s="2" t="s">
        <v>12</v>
      </c>
      <c r="B58" s="35" t="s">
        <v>13</v>
      </c>
      <c r="C58" s="36"/>
      <c r="D58" s="36"/>
      <c r="E58" s="36"/>
      <c r="F58" s="36"/>
      <c r="G58" s="36"/>
      <c r="H58" s="36"/>
      <c r="I58" s="36"/>
      <c r="J58" s="37"/>
      <c r="K58" s="50" t="s">
        <v>14</v>
      </c>
      <c r="L58" s="51"/>
      <c r="M58" s="51"/>
      <c r="N58" s="51"/>
      <c r="O58" s="51"/>
      <c r="P58" s="51"/>
      <c r="Q58" s="52"/>
      <c r="R58" s="35" t="s">
        <v>15</v>
      </c>
      <c r="S58" s="36"/>
      <c r="T58" s="36"/>
      <c r="U58" s="36"/>
      <c r="V58" s="36"/>
      <c r="W58" s="36"/>
      <c r="X58" s="36"/>
      <c r="Y58" s="36"/>
      <c r="Z58" s="36"/>
      <c r="AA58" s="36"/>
    </row>
    <row r="59" spans="1:27" ht="14.1" customHeight="1" x14ac:dyDescent="0.2">
      <c r="A59" s="2" t="s">
        <v>16</v>
      </c>
      <c r="B59" s="35" t="s">
        <v>17</v>
      </c>
      <c r="C59" s="36"/>
      <c r="D59" s="36"/>
      <c r="E59" s="36"/>
      <c r="F59" s="36"/>
      <c r="G59" s="36"/>
      <c r="H59" s="36"/>
      <c r="I59" s="36"/>
      <c r="J59" s="37"/>
      <c r="K59" s="50" t="s">
        <v>18</v>
      </c>
      <c r="L59" s="51"/>
      <c r="M59" s="51"/>
      <c r="N59" s="51"/>
      <c r="O59" s="51"/>
      <c r="P59" s="51"/>
      <c r="Q59" s="52"/>
      <c r="R59" s="35" t="s">
        <v>19</v>
      </c>
      <c r="S59" s="36"/>
      <c r="T59" s="36"/>
      <c r="U59" s="36"/>
      <c r="V59" s="36"/>
      <c r="W59" s="36"/>
      <c r="X59" s="36"/>
      <c r="Y59" s="36"/>
      <c r="Z59" s="36"/>
      <c r="AA59" s="36"/>
    </row>
    <row r="60" spans="1:27" ht="14.1" customHeight="1" x14ac:dyDescent="0.2">
      <c r="A60" s="2" t="s">
        <v>20</v>
      </c>
      <c r="B60" s="35" t="s">
        <v>21</v>
      </c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</row>
    <row r="61" spans="1:27" ht="14.1" customHeight="1" x14ac:dyDescent="0.2">
      <c r="A61" s="2" t="s">
        <v>22</v>
      </c>
      <c r="B61" s="35" t="s">
        <v>23</v>
      </c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</row>
    <row r="62" spans="1:27" ht="15" customHeight="1" x14ac:dyDescent="0.2">
      <c r="A62" s="2" t="s">
        <v>24</v>
      </c>
      <c r="B62" s="6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</row>
    <row r="63" spans="1:27" ht="18" customHeight="1" x14ac:dyDescent="0.2">
      <c r="A63" s="3" t="s">
        <v>25</v>
      </c>
    </row>
    <row r="64" spans="1:27" ht="33" customHeight="1" x14ac:dyDescent="0.2">
      <c r="A64" s="74" t="s">
        <v>26</v>
      </c>
      <c r="B64" s="75"/>
      <c r="C64" s="75"/>
      <c r="D64" s="75"/>
      <c r="E64" s="76"/>
      <c r="F64" s="74" t="s">
        <v>76</v>
      </c>
      <c r="G64" s="75"/>
      <c r="H64" s="75"/>
      <c r="I64" s="75"/>
      <c r="J64" s="75"/>
      <c r="K64" s="76"/>
      <c r="L64" s="74" t="s">
        <v>28</v>
      </c>
      <c r="M64" s="75"/>
      <c r="N64" s="76"/>
      <c r="O64" s="74" t="s">
        <v>29</v>
      </c>
      <c r="P64" s="75"/>
      <c r="Q64" s="75"/>
      <c r="R64" s="75"/>
      <c r="S64" s="75"/>
      <c r="T64" s="75"/>
      <c r="U64" s="76"/>
      <c r="V64" s="74" t="s">
        <v>30</v>
      </c>
      <c r="W64" s="75"/>
      <c r="X64" s="75"/>
      <c r="Y64" s="75"/>
      <c r="Z64" s="75"/>
      <c r="AA64" s="75"/>
    </row>
    <row r="65" spans="1:27" ht="15" customHeight="1" x14ac:dyDescent="0.2">
      <c r="A65" s="63" t="s">
        <v>31</v>
      </c>
      <c r="B65" s="64"/>
      <c r="C65" s="64"/>
      <c r="D65" s="64"/>
      <c r="E65" s="65"/>
      <c r="F65" s="71">
        <v>0.1</v>
      </c>
      <c r="G65" s="72"/>
      <c r="H65" s="72"/>
      <c r="I65" s="72"/>
      <c r="J65" s="72"/>
      <c r="K65" s="73"/>
      <c r="L65" s="66">
        <v>3.62</v>
      </c>
      <c r="M65" s="67"/>
      <c r="N65" s="68"/>
      <c r="O65" s="66">
        <v>3.6</v>
      </c>
      <c r="P65" s="67"/>
      <c r="Q65" s="67"/>
      <c r="R65" s="67"/>
      <c r="S65" s="67"/>
      <c r="T65" s="67"/>
      <c r="U65" s="68"/>
      <c r="V65" s="63" t="s">
        <v>32</v>
      </c>
      <c r="W65" s="64"/>
      <c r="X65" s="64"/>
      <c r="Y65" s="64"/>
      <c r="Z65" s="64"/>
      <c r="AA65" s="64"/>
    </row>
    <row r="66" spans="1:27" ht="15" customHeight="1" x14ac:dyDescent="0.2">
      <c r="A66" s="63" t="s">
        <v>33</v>
      </c>
      <c r="B66" s="64"/>
      <c r="C66" s="64"/>
      <c r="D66" s="64"/>
      <c r="E66" s="65"/>
      <c r="F66" s="63" t="s">
        <v>34</v>
      </c>
      <c r="G66" s="64"/>
      <c r="H66" s="64"/>
      <c r="I66" s="64"/>
      <c r="J66" s="64"/>
      <c r="K66" s="65"/>
      <c r="L66" s="66">
        <v>4.6399999999999997</v>
      </c>
      <c r="M66" s="67"/>
      <c r="N66" s="68"/>
      <c r="O66" s="66">
        <v>4.55</v>
      </c>
      <c r="P66" s="67"/>
      <c r="Q66" s="67"/>
      <c r="R66" s="67"/>
      <c r="S66" s="67"/>
      <c r="T66" s="67"/>
      <c r="U66" s="68"/>
      <c r="V66" s="63" t="s">
        <v>32</v>
      </c>
      <c r="W66" s="64"/>
      <c r="X66" s="64"/>
      <c r="Y66" s="64"/>
      <c r="Z66" s="64"/>
      <c r="AA66" s="64"/>
    </row>
    <row r="67" spans="1:27" ht="15" customHeight="1" x14ac:dyDescent="0.2">
      <c r="A67" s="63" t="s">
        <v>35</v>
      </c>
      <c r="B67" s="64"/>
      <c r="C67" s="64"/>
      <c r="D67" s="64"/>
      <c r="E67" s="65"/>
      <c r="F67" s="71">
        <v>1.4</v>
      </c>
      <c r="G67" s="72"/>
      <c r="H67" s="72"/>
      <c r="I67" s="72"/>
      <c r="J67" s="72"/>
      <c r="K67" s="73"/>
      <c r="L67" s="66">
        <v>4.12</v>
      </c>
      <c r="M67" s="67"/>
      <c r="N67" s="68"/>
      <c r="O67" s="66">
        <v>4.08</v>
      </c>
      <c r="P67" s="67"/>
      <c r="Q67" s="67"/>
      <c r="R67" s="67"/>
      <c r="S67" s="67"/>
      <c r="T67" s="67"/>
      <c r="U67" s="68"/>
      <c r="V67" s="63" t="s">
        <v>32</v>
      </c>
      <c r="W67" s="64"/>
      <c r="X67" s="64"/>
      <c r="Y67" s="64"/>
      <c r="Z67" s="64"/>
      <c r="AA67" s="64"/>
    </row>
    <row r="68" spans="1:27" ht="15" customHeight="1" x14ac:dyDescent="0.2">
      <c r="A68" s="63" t="s">
        <v>36</v>
      </c>
      <c r="B68" s="64"/>
      <c r="C68" s="64"/>
      <c r="D68" s="64"/>
      <c r="E68" s="65"/>
      <c r="F68" s="71">
        <v>1.2</v>
      </c>
      <c r="G68" s="72"/>
      <c r="H68" s="72"/>
      <c r="I68" s="72"/>
      <c r="J68" s="72"/>
      <c r="K68" s="73"/>
      <c r="L68" s="66">
        <v>2.78</v>
      </c>
      <c r="M68" s="67"/>
      <c r="N68" s="68"/>
      <c r="O68" s="66">
        <v>2.8</v>
      </c>
      <c r="P68" s="67"/>
      <c r="Q68" s="67"/>
      <c r="R68" s="67"/>
      <c r="S68" s="67"/>
      <c r="T68" s="67"/>
      <c r="U68" s="68"/>
      <c r="V68" s="63" t="s">
        <v>32</v>
      </c>
      <c r="W68" s="64"/>
      <c r="X68" s="64"/>
      <c r="Y68" s="64"/>
      <c r="Z68" s="64"/>
      <c r="AA68" s="64"/>
    </row>
    <row r="69" spans="1:27" ht="15" customHeight="1" x14ac:dyDescent="0.2">
      <c r="A69" s="63" t="s">
        <v>37</v>
      </c>
      <c r="B69" s="64"/>
      <c r="C69" s="64"/>
      <c r="D69" s="64"/>
      <c r="E69" s="65"/>
      <c r="F69" s="71">
        <v>0.2</v>
      </c>
      <c r="G69" s="72"/>
      <c r="H69" s="72"/>
      <c r="I69" s="72"/>
      <c r="J69" s="72"/>
      <c r="K69" s="73"/>
      <c r="L69" s="66">
        <v>4.24</v>
      </c>
      <c r="M69" s="67"/>
      <c r="N69" s="68"/>
      <c r="O69" s="66">
        <v>4.25</v>
      </c>
      <c r="P69" s="67"/>
      <c r="Q69" s="67"/>
      <c r="R69" s="67"/>
      <c r="S69" s="67"/>
      <c r="T69" s="67"/>
      <c r="U69" s="68"/>
      <c r="V69" s="63" t="s">
        <v>32</v>
      </c>
      <c r="W69" s="64"/>
      <c r="X69" s="64"/>
      <c r="Y69" s="64"/>
      <c r="Z69" s="64"/>
      <c r="AA69" s="64"/>
    </row>
    <row r="70" spans="1:27" ht="15" customHeight="1" x14ac:dyDescent="0.2">
      <c r="A70" s="63" t="s">
        <v>38</v>
      </c>
      <c r="B70" s="64"/>
      <c r="C70" s="64"/>
      <c r="D70" s="64"/>
      <c r="E70" s="65"/>
      <c r="F70" s="71">
        <v>0.6</v>
      </c>
      <c r="G70" s="72"/>
      <c r="H70" s="72"/>
      <c r="I70" s="72"/>
      <c r="J70" s="72"/>
      <c r="K70" s="73"/>
      <c r="L70" s="66">
        <v>4.2699999999999996</v>
      </c>
      <c r="M70" s="67"/>
      <c r="N70" s="68"/>
      <c r="O70" s="66">
        <v>4.53</v>
      </c>
      <c r="P70" s="67"/>
      <c r="Q70" s="67"/>
      <c r="R70" s="67"/>
      <c r="S70" s="67"/>
      <c r="T70" s="67"/>
      <c r="U70" s="68"/>
      <c r="V70" s="63" t="s">
        <v>32</v>
      </c>
      <c r="W70" s="64"/>
      <c r="X70" s="64"/>
      <c r="Y70" s="64"/>
      <c r="Z70" s="64"/>
      <c r="AA70" s="64"/>
    </row>
    <row r="71" spans="1:27" ht="15" customHeight="1" x14ac:dyDescent="0.2">
      <c r="A71" s="63" t="s">
        <v>39</v>
      </c>
      <c r="B71" s="64"/>
      <c r="C71" s="64"/>
      <c r="D71" s="64"/>
      <c r="E71" s="65"/>
      <c r="F71" s="71">
        <v>0.2</v>
      </c>
      <c r="G71" s="72"/>
      <c r="H71" s="72"/>
      <c r="I71" s="72"/>
      <c r="J71" s="72"/>
      <c r="K71" s="73"/>
      <c r="L71" s="66">
        <v>4.2699999999999996</v>
      </c>
      <c r="M71" s="67"/>
      <c r="N71" s="68"/>
      <c r="O71" s="66">
        <v>4.32</v>
      </c>
      <c r="P71" s="67"/>
      <c r="Q71" s="67"/>
      <c r="R71" s="67"/>
      <c r="S71" s="67"/>
      <c r="T71" s="67"/>
      <c r="U71" s="68"/>
      <c r="V71" s="63" t="s">
        <v>32</v>
      </c>
      <c r="W71" s="64"/>
      <c r="X71" s="64"/>
      <c r="Y71" s="64"/>
      <c r="Z71" s="64"/>
      <c r="AA71" s="64"/>
    </row>
    <row r="72" spans="1:27" ht="15" customHeight="1" x14ac:dyDescent="0.2">
      <c r="A72" s="63" t="s">
        <v>40</v>
      </c>
      <c r="B72" s="64"/>
      <c r="C72" s="64"/>
      <c r="D72" s="64"/>
      <c r="E72" s="65"/>
      <c r="F72" s="63" t="s">
        <v>34</v>
      </c>
      <c r="G72" s="64"/>
      <c r="H72" s="64"/>
      <c r="I72" s="64"/>
      <c r="J72" s="64"/>
      <c r="K72" s="65"/>
      <c r="L72" s="66">
        <v>4.47</v>
      </c>
      <c r="M72" s="67"/>
      <c r="N72" s="68"/>
      <c r="O72" s="66">
        <v>4.45</v>
      </c>
      <c r="P72" s="67"/>
      <c r="Q72" s="67"/>
      <c r="R72" s="67"/>
      <c r="S72" s="67"/>
      <c r="T72" s="67"/>
      <c r="U72" s="68"/>
      <c r="V72" s="63" t="s">
        <v>32</v>
      </c>
      <c r="W72" s="64"/>
      <c r="X72" s="64"/>
      <c r="Y72" s="64"/>
      <c r="Z72" s="64"/>
      <c r="AA72" s="64"/>
    </row>
    <row r="73" spans="1:27" ht="15" customHeight="1" x14ac:dyDescent="0.2">
      <c r="A73" s="63" t="s">
        <v>77</v>
      </c>
      <c r="B73" s="64"/>
      <c r="C73" s="64"/>
      <c r="D73" s="64"/>
      <c r="E73" s="65"/>
      <c r="F73" s="71">
        <v>2.8</v>
      </c>
      <c r="G73" s="72"/>
      <c r="H73" s="72"/>
      <c r="I73" s="72"/>
      <c r="J73" s="72"/>
      <c r="K73" s="73"/>
      <c r="L73" s="66">
        <v>1.92</v>
      </c>
      <c r="M73" s="67"/>
      <c r="N73" s="68"/>
      <c r="O73" s="66">
        <v>2.36</v>
      </c>
      <c r="P73" s="67"/>
      <c r="Q73" s="67"/>
      <c r="R73" s="67"/>
      <c r="S73" s="67"/>
      <c r="T73" s="67"/>
      <c r="U73" s="68"/>
      <c r="V73" s="63" t="s">
        <v>32</v>
      </c>
      <c r="W73" s="64"/>
      <c r="X73" s="64"/>
      <c r="Y73" s="64"/>
      <c r="Z73" s="64"/>
      <c r="AA73" s="64"/>
    </row>
    <row r="74" spans="1:27" ht="15" customHeight="1" x14ac:dyDescent="0.2">
      <c r="A74" s="63" t="s">
        <v>41</v>
      </c>
      <c r="B74" s="64"/>
      <c r="C74" s="64"/>
      <c r="D74" s="64"/>
      <c r="E74" s="65"/>
      <c r="F74" s="71">
        <v>0.1</v>
      </c>
      <c r="G74" s="72"/>
      <c r="H74" s="72"/>
      <c r="I74" s="72"/>
      <c r="J74" s="72"/>
      <c r="K74" s="73"/>
      <c r="L74" s="66">
        <v>2.4300000000000002</v>
      </c>
      <c r="M74" s="67"/>
      <c r="N74" s="68"/>
      <c r="O74" s="66">
        <v>2.3199999999999998</v>
      </c>
      <c r="P74" s="67"/>
      <c r="Q74" s="67"/>
      <c r="R74" s="67"/>
      <c r="S74" s="67"/>
      <c r="T74" s="67"/>
      <c r="U74" s="68"/>
      <c r="V74" s="63" t="s">
        <v>32</v>
      </c>
      <c r="W74" s="64"/>
      <c r="X74" s="64"/>
      <c r="Y74" s="64"/>
      <c r="Z74" s="64"/>
      <c r="AA74" s="64"/>
    </row>
    <row r="75" spans="1:27" ht="15" customHeight="1" x14ac:dyDescent="0.2">
      <c r="A75" s="63" t="s">
        <v>42</v>
      </c>
      <c r="B75" s="64"/>
      <c r="C75" s="64"/>
      <c r="D75" s="64"/>
      <c r="E75" s="65"/>
      <c r="F75" s="63" t="s">
        <v>34</v>
      </c>
      <c r="G75" s="64"/>
      <c r="H75" s="64"/>
      <c r="I75" s="64"/>
      <c r="J75" s="64"/>
      <c r="K75" s="65"/>
      <c r="L75" s="66">
        <v>2.78</v>
      </c>
      <c r="M75" s="67"/>
      <c r="N75" s="68"/>
      <c r="O75" s="66">
        <v>2.75</v>
      </c>
      <c r="P75" s="67"/>
      <c r="Q75" s="67"/>
      <c r="R75" s="67"/>
      <c r="S75" s="67"/>
      <c r="T75" s="67"/>
      <c r="U75" s="68"/>
      <c r="V75" s="63" t="s">
        <v>32</v>
      </c>
      <c r="W75" s="64"/>
      <c r="X75" s="64"/>
      <c r="Y75" s="64"/>
      <c r="Z75" s="64"/>
      <c r="AA75" s="64"/>
    </row>
    <row r="76" spans="1:27" ht="15" customHeight="1" x14ac:dyDescent="0.2">
      <c r="A76" s="63" t="s">
        <v>43</v>
      </c>
      <c r="B76" s="64"/>
      <c r="C76" s="64"/>
      <c r="D76" s="64"/>
      <c r="E76" s="65"/>
      <c r="F76" s="71">
        <v>0.2</v>
      </c>
      <c r="G76" s="72"/>
      <c r="H76" s="72"/>
      <c r="I76" s="72"/>
      <c r="J76" s="72"/>
      <c r="K76" s="73"/>
      <c r="L76" s="66">
        <v>2.66</v>
      </c>
      <c r="M76" s="67"/>
      <c r="N76" s="68"/>
      <c r="O76" s="66">
        <v>2.95</v>
      </c>
      <c r="P76" s="67"/>
      <c r="Q76" s="67"/>
      <c r="R76" s="67"/>
      <c r="S76" s="67"/>
      <c r="T76" s="67"/>
      <c r="U76" s="68"/>
      <c r="V76" s="63" t="s">
        <v>32</v>
      </c>
      <c r="W76" s="64"/>
      <c r="X76" s="64"/>
      <c r="Y76" s="64"/>
      <c r="Z76" s="64"/>
      <c r="AA76" s="64"/>
    </row>
    <row r="77" spans="1:27" ht="15" customHeight="1" x14ac:dyDescent="0.2">
      <c r="A77" s="63" t="s">
        <v>44</v>
      </c>
      <c r="B77" s="64"/>
      <c r="C77" s="64"/>
      <c r="D77" s="64"/>
      <c r="E77" s="65"/>
      <c r="F77" s="71">
        <v>0.2</v>
      </c>
      <c r="G77" s="72"/>
      <c r="H77" s="72"/>
      <c r="I77" s="72"/>
      <c r="J77" s="72"/>
      <c r="K77" s="73"/>
      <c r="L77" s="66">
        <v>2.99</v>
      </c>
      <c r="M77" s="67"/>
      <c r="N77" s="68"/>
      <c r="O77" s="66">
        <v>2.97</v>
      </c>
      <c r="P77" s="67"/>
      <c r="Q77" s="67"/>
      <c r="R77" s="67"/>
      <c r="S77" s="67"/>
      <c r="T77" s="67"/>
      <c r="U77" s="68"/>
      <c r="V77" s="63" t="s">
        <v>32</v>
      </c>
      <c r="W77" s="64"/>
      <c r="X77" s="64"/>
      <c r="Y77" s="64"/>
      <c r="Z77" s="64"/>
      <c r="AA77" s="64"/>
    </row>
    <row r="78" spans="1:27" ht="15" customHeight="1" x14ac:dyDescent="0.2">
      <c r="A78" s="63" t="s">
        <v>45</v>
      </c>
      <c r="B78" s="64"/>
      <c r="C78" s="64"/>
      <c r="D78" s="64"/>
      <c r="E78" s="65"/>
      <c r="F78" s="71">
        <v>0.3</v>
      </c>
      <c r="G78" s="72"/>
      <c r="H78" s="72"/>
      <c r="I78" s="72"/>
      <c r="J78" s="72"/>
      <c r="K78" s="73"/>
      <c r="L78" s="66">
        <v>3.18</v>
      </c>
      <c r="M78" s="67"/>
      <c r="N78" s="68"/>
      <c r="O78" s="66">
        <v>3.17</v>
      </c>
      <c r="P78" s="67"/>
      <c r="Q78" s="67"/>
      <c r="R78" s="67"/>
      <c r="S78" s="67"/>
      <c r="T78" s="67"/>
      <c r="U78" s="68"/>
      <c r="V78" s="63" t="s">
        <v>32</v>
      </c>
      <c r="W78" s="64"/>
      <c r="X78" s="64"/>
      <c r="Y78" s="64"/>
      <c r="Z78" s="64"/>
      <c r="AA78" s="64"/>
    </row>
    <row r="79" spans="1:27" ht="15" customHeight="1" x14ac:dyDescent="0.2">
      <c r="A79" s="63" t="s">
        <v>46</v>
      </c>
      <c r="B79" s="64"/>
      <c r="C79" s="64"/>
      <c r="D79" s="64"/>
      <c r="E79" s="65"/>
      <c r="F79" s="63" t="s">
        <v>34</v>
      </c>
      <c r="G79" s="64"/>
      <c r="H79" s="64"/>
      <c r="I79" s="64"/>
      <c r="J79" s="64"/>
      <c r="K79" s="65"/>
      <c r="L79" s="66">
        <v>3.03</v>
      </c>
      <c r="M79" s="67"/>
      <c r="N79" s="68"/>
      <c r="O79" s="66">
        <v>3</v>
      </c>
      <c r="P79" s="67"/>
      <c r="Q79" s="67"/>
      <c r="R79" s="67"/>
      <c r="S79" s="67"/>
      <c r="T79" s="67"/>
      <c r="U79" s="68"/>
      <c r="V79" s="63" t="s">
        <v>32</v>
      </c>
      <c r="W79" s="64"/>
      <c r="X79" s="64"/>
      <c r="Y79" s="64"/>
      <c r="Z79" s="64"/>
      <c r="AA79" s="64"/>
    </row>
    <row r="80" spans="1:27" ht="15" customHeight="1" x14ac:dyDescent="0.2">
      <c r="A80" s="63" t="s">
        <v>47</v>
      </c>
      <c r="B80" s="64"/>
      <c r="C80" s="64"/>
      <c r="D80" s="64"/>
      <c r="E80" s="65"/>
      <c r="F80" s="71">
        <v>0.2</v>
      </c>
      <c r="G80" s="72"/>
      <c r="H80" s="72"/>
      <c r="I80" s="72"/>
      <c r="J80" s="72"/>
      <c r="K80" s="73"/>
      <c r="L80" s="66">
        <v>4.18</v>
      </c>
      <c r="M80" s="67"/>
      <c r="N80" s="68"/>
      <c r="O80" s="66">
        <v>4.18</v>
      </c>
      <c r="P80" s="67"/>
      <c r="Q80" s="67"/>
      <c r="R80" s="67"/>
      <c r="S80" s="67"/>
      <c r="T80" s="67"/>
      <c r="U80" s="68"/>
      <c r="V80" s="63" t="s">
        <v>32</v>
      </c>
      <c r="W80" s="64"/>
      <c r="X80" s="64"/>
      <c r="Y80" s="64"/>
      <c r="Z80" s="64"/>
      <c r="AA80" s="64"/>
    </row>
    <row r="81" spans="1:27" ht="15" customHeight="1" x14ac:dyDescent="0.2">
      <c r="A81" s="63" t="s">
        <v>48</v>
      </c>
      <c r="B81" s="64"/>
      <c r="C81" s="64"/>
      <c r="D81" s="64"/>
      <c r="E81" s="65"/>
      <c r="F81" s="63" t="s">
        <v>34</v>
      </c>
      <c r="G81" s="64"/>
      <c r="H81" s="64"/>
      <c r="I81" s="64"/>
      <c r="J81" s="64"/>
      <c r="K81" s="65"/>
      <c r="L81" s="66">
        <v>2.91</v>
      </c>
      <c r="M81" s="67"/>
      <c r="N81" s="68"/>
      <c r="O81" s="66">
        <v>3.18</v>
      </c>
      <c r="P81" s="67"/>
      <c r="Q81" s="67"/>
      <c r="R81" s="67"/>
      <c r="S81" s="67"/>
      <c r="T81" s="67"/>
      <c r="U81" s="68"/>
      <c r="V81" s="63" t="s">
        <v>32</v>
      </c>
      <c r="W81" s="64"/>
      <c r="X81" s="64"/>
      <c r="Y81" s="64"/>
      <c r="Z81" s="64"/>
      <c r="AA81" s="64"/>
    </row>
    <row r="82" spans="1:27" ht="15" customHeight="1" x14ac:dyDescent="0.2">
      <c r="A82" s="63" t="s">
        <v>49</v>
      </c>
      <c r="B82" s="64"/>
      <c r="C82" s="64"/>
      <c r="D82" s="64"/>
      <c r="E82" s="65"/>
      <c r="F82" s="71">
        <v>0.1</v>
      </c>
      <c r="G82" s="72"/>
      <c r="H82" s="72"/>
      <c r="I82" s="72"/>
      <c r="J82" s="72"/>
      <c r="K82" s="73"/>
      <c r="L82" s="66">
        <v>2.78</v>
      </c>
      <c r="M82" s="67"/>
      <c r="N82" s="68"/>
      <c r="O82" s="66">
        <v>2.76</v>
      </c>
      <c r="P82" s="67"/>
      <c r="Q82" s="67"/>
      <c r="R82" s="67"/>
      <c r="S82" s="67"/>
      <c r="T82" s="67"/>
      <c r="U82" s="68"/>
      <c r="V82" s="63" t="s">
        <v>32</v>
      </c>
      <c r="W82" s="64"/>
      <c r="X82" s="64"/>
      <c r="Y82" s="64"/>
      <c r="Z82" s="64"/>
      <c r="AA82" s="64"/>
    </row>
    <row r="83" spans="1:27" ht="15" customHeight="1" x14ac:dyDescent="0.2">
      <c r="A83" s="63" t="s">
        <v>50</v>
      </c>
      <c r="B83" s="64"/>
      <c r="C83" s="64"/>
      <c r="D83" s="64"/>
      <c r="E83" s="65"/>
      <c r="F83" s="63" t="s">
        <v>34</v>
      </c>
      <c r="G83" s="64"/>
      <c r="H83" s="64"/>
      <c r="I83" s="64"/>
      <c r="J83" s="64"/>
      <c r="K83" s="65"/>
      <c r="L83" s="66">
        <v>3.8</v>
      </c>
      <c r="M83" s="67"/>
      <c r="N83" s="68"/>
      <c r="O83" s="66">
        <v>3.79</v>
      </c>
      <c r="P83" s="67"/>
      <c r="Q83" s="67"/>
      <c r="R83" s="67"/>
      <c r="S83" s="67"/>
      <c r="T83" s="67"/>
      <c r="U83" s="68"/>
      <c r="V83" s="63" t="s">
        <v>32</v>
      </c>
      <c r="W83" s="64"/>
      <c r="X83" s="64"/>
      <c r="Y83" s="64"/>
      <c r="Z83" s="64"/>
      <c r="AA83" s="64"/>
    </row>
    <row r="84" spans="1:27" ht="15" customHeight="1" x14ac:dyDescent="0.2">
      <c r="A84" s="63" t="s">
        <v>51</v>
      </c>
      <c r="B84" s="64"/>
      <c r="C84" s="64"/>
      <c r="D84" s="64"/>
      <c r="E84" s="65"/>
      <c r="F84" s="63" t="s">
        <v>34</v>
      </c>
      <c r="G84" s="64"/>
      <c r="H84" s="64"/>
      <c r="I84" s="64"/>
      <c r="J84" s="64"/>
      <c r="K84" s="65"/>
      <c r="L84" s="66">
        <v>4.7</v>
      </c>
      <c r="M84" s="67"/>
      <c r="N84" s="68"/>
      <c r="O84" s="66">
        <v>4.57</v>
      </c>
      <c r="P84" s="67"/>
      <c r="Q84" s="67"/>
      <c r="R84" s="67"/>
      <c r="S84" s="67"/>
      <c r="T84" s="67"/>
      <c r="U84" s="68"/>
      <c r="V84" s="63" t="s">
        <v>32</v>
      </c>
      <c r="W84" s="64"/>
      <c r="X84" s="64"/>
      <c r="Y84" s="64"/>
      <c r="Z84" s="64"/>
      <c r="AA84" s="64"/>
    </row>
    <row r="85" spans="1:27" ht="15" customHeight="1" x14ac:dyDescent="0.2">
      <c r="A85" s="63" t="s">
        <v>52</v>
      </c>
      <c r="B85" s="64"/>
      <c r="C85" s="64"/>
      <c r="D85" s="64"/>
      <c r="E85" s="65"/>
      <c r="F85" s="63" t="s">
        <v>34</v>
      </c>
      <c r="G85" s="64"/>
      <c r="H85" s="64"/>
      <c r="I85" s="64"/>
      <c r="J85" s="64"/>
      <c r="K85" s="65"/>
      <c r="L85" s="66">
        <v>2.76</v>
      </c>
      <c r="M85" s="67"/>
      <c r="N85" s="68"/>
      <c r="O85" s="66">
        <v>2.75</v>
      </c>
      <c r="P85" s="67"/>
      <c r="Q85" s="67"/>
      <c r="R85" s="67"/>
      <c r="S85" s="67"/>
      <c r="T85" s="67"/>
      <c r="U85" s="68"/>
      <c r="V85" s="63" t="s">
        <v>32</v>
      </c>
      <c r="W85" s="64"/>
      <c r="X85" s="64"/>
      <c r="Y85" s="64"/>
      <c r="Z85" s="64"/>
      <c r="AA85" s="64"/>
    </row>
    <row r="86" spans="1:27" ht="15" customHeight="1" x14ac:dyDescent="0.2">
      <c r="A86" s="63" t="s">
        <v>53</v>
      </c>
      <c r="B86" s="64"/>
      <c r="C86" s="64"/>
      <c r="D86" s="64"/>
      <c r="E86" s="65"/>
      <c r="F86" s="63" t="s">
        <v>34</v>
      </c>
      <c r="G86" s="64"/>
      <c r="H86" s="64"/>
      <c r="I86" s="64"/>
      <c r="J86" s="64"/>
      <c r="K86" s="65"/>
      <c r="L86" s="66">
        <v>3.01</v>
      </c>
      <c r="M86" s="67"/>
      <c r="N86" s="68"/>
      <c r="O86" s="66">
        <v>2.94</v>
      </c>
      <c r="P86" s="67"/>
      <c r="Q86" s="67"/>
      <c r="R86" s="67"/>
      <c r="S86" s="67"/>
      <c r="T86" s="67"/>
      <c r="U86" s="68"/>
      <c r="V86" s="63" t="s">
        <v>32</v>
      </c>
      <c r="W86" s="64"/>
      <c r="X86" s="64"/>
      <c r="Y86" s="64"/>
      <c r="Z86" s="64"/>
      <c r="AA86" s="64"/>
    </row>
    <row r="87" spans="1:27" ht="15" customHeight="1" x14ac:dyDescent="0.2">
      <c r="A87" s="63" t="s">
        <v>54</v>
      </c>
      <c r="B87" s="64"/>
      <c r="C87" s="64"/>
      <c r="D87" s="64"/>
      <c r="E87" s="65"/>
      <c r="F87" s="71">
        <v>0.1</v>
      </c>
      <c r="G87" s="72"/>
      <c r="H87" s="72"/>
      <c r="I87" s="72"/>
      <c r="J87" s="72"/>
      <c r="K87" s="73"/>
      <c r="L87" s="66">
        <v>3.05</v>
      </c>
      <c r="M87" s="67"/>
      <c r="N87" s="68"/>
      <c r="O87" s="66">
        <v>3.09</v>
      </c>
      <c r="P87" s="67"/>
      <c r="Q87" s="67"/>
      <c r="R87" s="67"/>
      <c r="S87" s="67"/>
      <c r="T87" s="67"/>
      <c r="U87" s="68"/>
      <c r="V87" s="63" t="s">
        <v>32</v>
      </c>
      <c r="W87" s="64"/>
      <c r="X87" s="64"/>
      <c r="Y87" s="64"/>
      <c r="Z87" s="64"/>
      <c r="AA87" s="64"/>
    </row>
    <row r="88" spans="1:27" ht="15" customHeight="1" x14ac:dyDescent="0.2">
      <c r="A88" s="63" t="s">
        <v>55</v>
      </c>
      <c r="B88" s="64"/>
      <c r="C88" s="64"/>
      <c r="D88" s="64"/>
      <c r="E88" s="65"/>
      <c r="F88" s="63" t="s">
        <v>34</v>
      </c>
      <c r="G88" s="64"/>
      <c r="H88" s="64"/>
      <c r="I88" s="64"/>
      <c r="J88" s="64"/>
      <c r="K88" s="65"/>
      <c r="L88" s="66">
        <v>2.65</v>
      </c>
      <c r="M88" s="67"/>
      <c r="N88" s="68"/>
      <c r="O88" s="66">
        <v>2.41</v>
      </c>
      <c r="P88" s="67"/>
      <c r="Q88" s="67"/>
      <c r="R88" s="67"/>
      <c r="S88" s="67"/>
      <c r="T88" s="67"/>
      <c r="U88" s="68"/>
      <c r="V88" s="63" t="s">
        <v>32</v>
      </c>
      <c r="W88" s="64"/>
      <c r="X88" s="64"/>
      <c r="Y88" s="64"/>
      <c r="Z88" s="64"/>
      <c r="AA88" s="64"/>
    </row>
    <row r="89" spans="1:27" ht="15" customHeight="1" x14ac:dyDescent="0.2">
      <c r="A89" s="63" t="s">
        <v>56</v>
      </c>
      <c r="B89" s="64"/>
      <c r="C89" s="64"/>
      <c r="D89" s="64"/>
      <c r="E89" s="65"/>
      <c r="F89" s="63" t="s">
        <v>34</v>
      </c>
      <c r="G89" s="64"/>
      <c r="H89" s="64"/>
      <c r="I89" s="64"/>
      <c r="J89" s="64"/>
      <c r="K89" s="65"/>
      <c r="L89" s="66">
        <v>3.81</v>
      </c>
      <c r="M89" s="67"/>
      <c r="N89" s="68"/>
      <c r="O89" s="66">
        <v>3.8</v>
      </c>
      <c r="P89" s="67"/>
      <c r="Q89" s="67"/>
      <c r="R89" s="67"/>
      <c r="S89" s="67"/>
      <c r="T89" s="67"/>
      <c r="U89" s="68"/>
      <c r="V89" s="63" t="s">
        <v>32</v>
      </c>
      <c r="W89" s="64"/>
      <c r="X89" s="64"/>
      <c r="Y89" s="64"/>
      <c r="Z89" s="64"/>
      <c r="AA89" s="64"/>
    </row>
    <row r="90" spans="1:27" ht="15" customHeight="1" x14ac:dyDescent="0.2">
      <c r="A90" s="63" t="s">
        <v>57</v>
      </c>
      <c r="B90" s="64"/>
      <c r="C90" s="64"/>
      <c r="D90" s="64"/>
      <c r="E90" s="65"/>
      <c r="F90" s="63" t="s">
        <v>34</v>
      </c>
      <c r="G90" s="64"/>
      <c r="H90" s="64"/>
      <c r="I90" s="64"/>
      <c r="J90" s="64"/>
      <c r="K90" s="65"/>
      <c r="L90" s="66">
        <v>2.5499999999999998</v>
      </c>
      <c r="M90" s="67"/>
      <c r="N90" s="68"/>
      <c r="O90" s="66">
        <v>2.62</v>
      </c>
      <c r="P90" s="67"/>
      <c r="Q90" s="67"/>
      <c r="R90" s="67"/>
      <c r="S90" s="67"/>
      <c r="T90" s="67"/>
      <c r="U90" s="68"/>
      <c r="V90" s="63" t="s">
        <v>32</v>
      </c>
      <c r="W90" s="64"/>
      <c r="X90" s="64"/>
      <c r="Y90" s="64"/>
      <c r="Z90" s="64"/>
      <c r="AA90" s="64"/>
    </row>
    <row r="91" spans="1:27" ht="15" customHeight="1" x14ac:dyDescent="0.2">
      <c r="A91" s="63" t="s">
        <v>58</v>
      </c>
      <c r="B91" s="64"/>
      <c r="C91" s="64"/>
      <c r="D91" s="64"/>
      <c r="E91" s="65"/>
      <c r="F91" s="63" t="s">
        <v>34</v>
      </c>
      <c r="G91" s="64"/>
      <c r="H91" s="64"/>
      <c r="I91" s="64"/>
      <c r="J91" s="64"/>
      <c r="K91" s="65"/>
      <c r="L91" s="66">
        <v>3.76</v>
      </c>
      <c r="M91" s="67"/>
      <c r="N91" s="68"/>
      <c r="O91" s="66">
        <v>3.74</v>
      </c>
      <c r="P91" s="67"/>
      <c r="Q91" s="67"/>
      <c r="R91" s="67"/>
      <c r="S91" s="67"/>
      <c r="T91" s="67"/>
      <c r="U91" s="68"/>
      <c r="V91" s="63" t="s">
        <v>32</v>
      </c>
      <c r="W91" s="64"/>
      <c r="X91" s="64"/>
      <c r="Y91" s="64"/>
      <c r="Z91" s="64"/>
      <c r="AA91" s="64"/>
    </row>
    <row r="92" spans="1:27" ht="15" customHeight="1" x14ac:dyDescent="0.2">
      <c r="A92" s="63" t="s">
        <v>59</v>
      </c>
      <c r="B92" s="64"/>
      <c r="C92" s="64"/>
      <c r="D92" s="64"/>
      <c r="E92" s="65"/>
      <c r="F92" s="71">
        <v>0.1</v>
      </c>
      <c r="G92" s="72"/>
      <c r="H92" s="72"/>
      <c r="I92" s="72"/>
      <c r="J92" s="72"/>
      <c r="K92" s="73"/>
      <c r="L92" s="66">
        <v>3.24</v>
      </c>
      <c r="M92" s="67"/>
      <c r="N92" s="68"/>
      <c r="O92" s="66">
        <v>2.9</v>
      </c>
      <c r="P92" s="67"/>
      <c r="Q92" s="67"/>
      <c r="R92" s="67"/>
      <c r="S92" s="67"/>
      <c r="T92" s="67"/>
      <c r="U92" s="68"/>
      <c r="V92" s="63" t="s">
        <v>32</v>
      </c>
      <c r="W92" s="64"/>
      <c r="X92" s="64"/>
      <c r="Y92" s="64"/>
      <c r="Z92" s="64"/>
      <c r="AA92" s="64"/>
    </row>
    <row r="93" spans="1:27" ht="15" customHeight="1" x14ac:dyDescent="0.2">
      <c r="A93" s="63" t="s">
        <v>60</v>
      </c>
      <c r="B93" s="64"/>
      <c r="C93" s="64"/>
      <c r="D93" s="64"/>
      <c r="E93" s="65"/>
      <c r="F93" s="71">
        <v>0</v>
      </c>
      <c r="G93" s="72"/>
      <c r="H93" s="72"/>
      <c r="I93" s="72"/>
      <c r="J93" s="72"/>
      <c r="K93" s="73"/>
      <c r="L93" s="66">
        <v>2.4300000000000002</v>
      </c>
      <c r="M93" s="67"/>
      <c r="N93" s="68"/>
      <c r="O93" s="66">
        <v>2.2599999999999998</v>
      </c>
      <c r="P93" s="67"/>
      <c r="Q93" s="67"/>
      <c r="R93" s="67"/>
      <c r="S93" s="67"/>
      <c r="T93" s="67"/>
      <c r="U93" s="68"/>
      <c r="V93" s="63" t="s">
        <v>32</v>
      </c>
      <c r="W93" s="64"/>
      <c r="X93" s="64"/>
      <c r="Y93" s="64"/>
      <c r="Z93" s="64"/>
      <c r="AA93" s="64"/>
    </row>
    <row r="94" spans="1:27" ht="15" customHeight="1" x14ac:dyDescent="0.2">
      <c r="A94" s="63" t="s">
        <v>61</v>
      </c>
      <c r="B94" s="64"/>
      <c r="C94" s="64"/>
      <c r="D94" s="64"/>
      <c r="E94" s="65"/>
      <c r="F94" s="71">
        <v>0</v>
      </c>
      <c r="G94" s="72"/>
      <c r="H94" s="72"/>
      <c r="I94" s="72"/>
      <c r="J94" s="72"/>
      <c r="K94" s="73"/>
      <c r="L94" s="66">
        <v>3.03</v>
      </c>
      <c r="M94" s="67"/>
      <c r="N94" s="68"/>
      <c r="O94" s="66">
        <v>3.3</v>
      </c>
      <c r="P94" s="67"/>
      <c r="Q94" s="67"/>
      <c r="R94" s="67"/>
      <c r="S94" s="67"/>
      <c r="T94" s="67"/>
      <c r="U94" s="68"/>
      <c r="V94" s="63" t="s">
        <v>32</v>
      </c>
      <c r="W94" s="64"/>
      <c r="X94" s="64"/>
      <c r="Y94" s="64"/>
      <c r="Z94" s="64"/>
      <c r="AA94" s="64"/>
    </row>
    <row r="95" spans="1:27" ht="15" customHeight="1" x14ac:dyDescent="0.2">
      <c r="A95" s="63" t="s">
        <v>62</v>
      </c>
      <c r="B95" s="64"/>
      <c r="C95" s="64"/>
      <c r="D95" s="64"/>
      <c r="E95" s="65"/>
      <c r="F95" s="63" t="s">
        <v>34</v>
      </c>
      <c r="G95" s="64"/>
      <c r="H95" s="64"/>
      <c r="I95" s="64"/>
      <c r="J95" s="64"/>
      <c r="K95" s="65"/>
      <c r="L95" s="66">
        <v>2.72</v>
      </c>
      <c r="M95" s="67"/>
      <c r="N95" s="68"/>
      <c r="O95" s="66">
        <v>2.67</v>
      </c>
      <c r="P95" s="67"/>
      <c r="Q95" s="67"/>
      <c r="R95" s="67"/>
      <c r="S95" s="67"/>
      <c r="T95" s="67"/>
      <c r="U95" s="68"/>
      <c r="V95" s="63" t="s">
        <v>32</v>
      </c>
      <c r="W95" s="64"/>
      <c r="X95" s="64"/>
      <c r="Y95" s="64"/>
      <c r="Z95" s="64"/>
      <c r="AA95" s="64"/>
    </row>
    <row r="96" spans="1:27" ht="15" customHeight="1" x14ac:dyDescent="0.2">
      <c r="A96" s="63" t="s">
        <v>63</v>
      </c>
      <c r="B96" s="64"/>
      <c r="C96" s="64"/>
      <c r="D96" s="64"/>
      <c r="E96" s="65"/>
      <c r="F96" s="63" t="s">
        <v>34</v>
      </c>
      <c r="G96" s="64"/>
      <c r="H96" s="64"/>
      <c r="I96" s="64"/>
      <c r="J96" s="64"/>
      <c r="K96" s="65"/>
      <c r="L96" s="66">
        <v>3.45</v>
      </c>
      <c r="M96" s="67"/>
      <c r="N96" s="68"/>
      <c r="O96" s="66">
        <v>3.45</v>
      </c>
      <c r="P96" s="67"/>
      <c r="Q96" s="67"/>
      <c r="R96" s="67"/>
      <c r="S96" s="67"/>
      <c r="T96" s="67"/>
      <c r="U96" s="68"/>
      <c r="V96" s="63" t="s">
        <v>32</v>
      </c>
      <c r="W96" s="64"/>
      <c r="X96" s="64"/>
      <c r="Y96" s="64"/>
      <c r="Z96" s="64"/>
      <c r="AA96" s="64"/>
    </row>
    <row r="97" spans="1:27" ht="15" customHeight="1" x14ac:dyDescent="0.2">
      <c r="A97" s="63" t="s">
        <v>64</v>
      </c>
      <c r="B97" s="64"/>
      <c r="C97" s="64"/>
      <c r="D97" s="64"/>
      <c r="E97" s="65"/>
      <c r="F97" s="71">
        <v>0.1</v>
      </c>
      <c r="G97" s="72"/>
      <c r="H97" s="72"/>
      <c r="I97" s="72"/>
      <c r="J97" s="72"/>
      <c r="K97" s="73"/>
      <c r="L97" s="66">
        <v>2.97</v>
      </c>
      <c r="M97" s="67"/>
      <c r="N97" s="68"/>
      <c r="O97" s="66">
        <v>3.37</v>
      </c>
      <c r="P97" s="67"/>
      <c r="Q97" s="67"/>
      <c r="R97" s="67"/>
      <c r="S97" s="67"/>
      <c r="T97" s="67"/>
      <c r="U97" s="68"/>
      <c r="V97" s="63" t="s">
        <v>32</v>
      </c>
      <c r="W97" s="64"/>
      <c r="X97" s="64"/>
      <c r="Y97" s="64"/>
      <c r="Z97" s="64"/>
      <c r="AA97" s="64"/>
    </row>
    <row r="98" spans="1:27" ht="15" customHeight="1" x14ac:dyDescent="0.2">
      <c r="A98" s="63" t="s">
        <v>65</v>
      </c>
      <c r="B98" s="64"/>
      <c r="C98" s="64"/>
      <c r="D98" s="64"/>
      <c r="E98" s="65"/>
      <c r="F98" s="63" t="s">
        <v>34</v>
      </c>
      <c r="G98" s="64"/>
      <c r="H98" s="64"/>
      <c r="I98" s="64"/>
      <c r="J98" s="64"/>
      <c r="K98" s="65"/>
      <c r="L98" s="66">
        <v>4.08</v>
      </c>
      <c r="M98" s="67"/>
      <c r="N98" s="68"/>
      <c r="O98" s="66">
        <v>4.04</v>
      </c>
      <c r="P98" s="67"/>
      <c r="Q98" s="67"/>
      <c r="R98" s="67"/>
      <c r="S98" s="67"/>
      <c r="T98" s="67"/>
      <c r="U98" s="68"/>
      <c r="V98" s="63" t="s">
        <v>32</v>
      </c>
      <c r="W98" s="64"/>
      <c r="X98" s="64"/>
      <c r="Y98" s="64"/>
      <c r="Z98" s="64"/>
      <c r="AA98" s="64"/>
    </row>
    <row r="99" spans="1:27" ht="15" customHeight="1" x14ac:dyDescent="0.2">
      <c r="A99" s="63" t="s">
        <v>66</v>
      </c>
      <c r="B99" s="64"/>
      <c r="C99" s="64"/>
      <c r="D99" s="64"/>
      <c r="E99" s="65"/>
      <c r="F99" s="71">
        <v>0</v>
      </c>
      <c r="G99" s="72"/>
      <c r="H99" s="72"/>
      <c r="I99" s="72"/>
      <c r="J99" s="72"/>
      <c r="K99" s="73"/>
      <c r="L99" s="66">
        <v>4.0599999999999996</v>
      </c>
      <c r="M99" s="67"/>
      <c r="N99" s="68"/>
      <c r="O99" s="66">
        <v>4.53</v>
      </c>
      <c r="P99" s="67"/>
      <c r="Q99" s="67"/>
      <c r="R99" s="67"/>
      <c r="S99" s="67"/>
      <c r="T99" s="67"/>
      <c r="U99" s="68"/>
      <c r="V99" s="63" t="s">
        <v>32</v>
      </c>
      <c r="W99" s="64"/>
      <c r="X99" s="64"/>
      <c r="Y99" s="64"/>
      <c r="Z99" s="64"/>
      <c r="AA99" s="64"/>
    </row>
    <row r="100" spans="1:27" ht="15" customHeight="1" x14ac:dyDescent="0.2">
      <c r="A100" s="63" t="s">
        <v>67</v>
      </c>
      <c r="B100" s="64"/>
      <c r="C100" s="64"/>
      <c r="D100" s="64"/>
      <c r="E100" s="65"/>
      <c r="F100" s="71">
        <v>0.1</v>
      </c>
      <c r="G100" s="72"/>
      <c r="H100" s="72"/>
      <c r="I100" s="72"/>
      <c r="J100" s="72"/>
      <c r="K100" s="73"/>
      <c r="L100" s="66">
        <v>3.68</v>
      </c>
      <c r="M100" s="67"/>
      <c r="N100" s="68"/>
      <c r="O100" s="66">
        <v>3.67</v>
      </c>
      <c r="P100" s="67"/>
      <c r="Q100" s="67"/>
      <c r="R100" s="67"/>
      <c r="S100" s="67"/>
      <c r="T100" s="67"/>
      <c r="U100" s="68"/>
      <c r="V100" s="63" t="s">
        <v>32</v>
      </c>
      <c r="W100" s="64"/>
      <c r="X100" s="64"/>
      <c r="Y100" s="64"/>
      <c r="Z100" s="64"/>
      <c r="AA100" s="64"/>
    </row>
    <row r="101" spans="1:27" ht="15" customHeight="1" x14ac:dyDescent="0.2">
      <c r="A101" s="63" t="s">
        <v>68</v>
      </c>
      <c r="B101" s="64"/>
      <c r="C101" s="64"/>
      <c r="D101" s="64"/>
      <c r="E101" s="65"/>
      <c r="F101" s="63" t="s">
        <v>34</v>
      </c>
      <c r="G101" s="64"/>
      <c r="H101" s="64"/>
      <c r="I101" s="64"/>
      <c r="J101" s="64"/>
      <c r="K101" s="65"/>
      <c r="L101" s="66">
        <v>4.0599999999999996</v>
      </c>
      <c r="M101" s="67"/>
      <c r="N101" s="68"/>
      <c r="O101" s="66">
        <v>4.5</v>
      </c>
      <c r="P101" s="67"/>
      <c r="Q101" s="67"/>
      <c r="R101" s="67"/>
      <c r="S101" s="67"/>
      <c r="T101" s="67"/>
      <c r="U101" s="68"/>
      <c r="V101" s="63" t="s">
        <v>32</v>
      </c>
      <c r="W101" s="64"/>
      <c r="X101" s="64"/>
      <c r="Y101" s="64"/>
      <c r="Z101" s="64"/>
      <c r="AA101" s="64"/>
    </row>
    <row r="102" spans="1:27" ht="15" customHeight="1" x14ac:dyDescent="0.2">
      <c r="A102" s="63" t="s">
        <v>69</v>
      </c>
      <c r="B102" s="64"/>
      <c r="C102" s="64"/>
      <c r="D102" s="64"/>
      <c r="E102" s="65"/>
      <c r="F102" s="63" t="s">
        <v>34</v>
      </c>
      <c r="G102" s="64"/>
      <c r="H102" s="64"/>
      <c r="I102" s="64"/>
      <c r="J102" s="64"/>
      <c r="K102" s="65"/>
      <c r="L102" s="66">
        <v>2.84</v>
      </c>
      <c r="M102" s="67"/>
      <c r="N102" s="68"/>
      <c r="O102" s="66">
        <v>2.81</v>
      </c>
      <c r="P102" s="67"/>
      <c r="Q102" s="67"/>
      <c r="R102" s="67"/>
      <c r="S102" s="67"/>
      <c r="T102" s="67"/>
      <c r="U102" s="68"/>
      <c r="V102" s="63" t="s">
        <v>32</v>
      </c>
      <c r="W102" s="64"/>
      <c r="X102" s="64"/>
      <c r="Y102" s="64"/>
      <c r="Z102" s="64"/>
      <c r="AA102" s="64"/>
    </row>
    <row r="103" spans="1:27" ht="15" customHeight="1" x14ac:dyDescent="0.2">
      <c r="A103" s="63" t="s">
        <v>70</v>
      </c>
      <c r="B103" s="64"/>
      <c r="C103" s="64"/>
      <c r="D103" s="64"/>
      <c r="E103" s="65"/>
      <c r="F103" s="63" t="s">
        <v>34</v>
      </c>
      <c r="G103" s="64"/>
      <c r="H103" s="64"/>
      <c r="I103" s="64"/>
      <c r="J103" s="64"/>
      <c r="K103" s="65"/>
      <c r="L103" s="66">
        <v>3.53</v>
      </c>
      <c r="M103" s="67"/>
      <c r="N103" s="68"/>
      <c r="O103" s="66">
        <v>3.51</v>
      </c>
      <c r="P103" s="67"/>
      <c r="Q103" s="67"/>
      <c r="R103" s="67"/>
      <c r="S103" s="67"/>
      <c r="T103" s="67"/>
      <c r="U103" s="68"/>
      <c r="V103" s="63" t="s">
        <v>32</v>
      </c>
      <c r="W103" s="64"/>
      <c r="X103" s="64"/>
      <c r="Y103" s="64"/>
      <c r="Z103" s="64"/>
      <c r="AA103" s="64"/>
    </row>
    <row r="104" spans="1:27" ht="15" customHeight="1" x14ac:dyDescent="0.2">
      <c r="A104" s="63" t="s">
        <v>71</v>
      </c>
      <c r="B104" s="64"/>
      <c r="C104" s="64"/>
      <c r="D104" s="64"/>
      <c r="E104" s="65"/>
      <c r="F104" s="63" t="s">
        <v>34</v>
      </c>
      <c r="G104" s="64"/>
      <c r="H104" s="64"/>
      <c r="I104" s="64"/>
      <c r="J104" s="64"/>
      <c r="K104" s="65"/>
      <c r="L104" s="66">
        <v>2.57</v>
      </c>
      <c r="M104" s="67"/>
      <c r="N104" s="68"/>
      <c r="O104" s="66">
        <v>2.5499999999999998</v>
      </c>
      <c r="P104" s="67"/>
      <c r="Q104" s="67"/>
      <c r="R104" s="67"/>
      <c r="S104" s="67"/>
      <c r="T104" s="67"/>
      <c r="U104" s="68"/>
      <c r="V104" s="63" t="s">
        <v>32</v>
      </c>
      <c r="W104" s="64"/>
      <c r="X104" s="64"/>
      <c r="Y104" s="64"/>
      <c r="Z104" s="64"/>
      <c r="AA104" s="64"/>
    </row>
    <row r="105" spans="1:27" ht="15" customHeight="1" x14ac:dyDescent="0.2">
      <c r="A105" s="63" t="s">
        <v>72</v>
      </c>
      <c r="B105" s="64"/>
      <c r="C105" s="64"/>
      <c r="D105" s="64"/>
      <c r="E105" s="65"/>
      <c r="F105" s="63" t="s">
        <v>34</v>
      </c>
      <c r="G105" s="64"/>
      <c r="H105" s="64"/>
      <c r="I105" s="64"/>
      <c r="J105" s="64"/>
      <c r="K105" s="65"/>
      <c r="L105" s="66">
        <v>3.51</v>
      </c>
      <c r="M105" s="67"/>
      <c r="N105" s="68"/>
      <c r="O105" s="66">
        <v>3.49</v>
      </c>
      <c r="P105" s="67"/>
      <c r="Q105" s="67"/>
      <c r="R105" s="67"/>
      <c r="S105" s="67"/>
      <c r="T105" s="67"/>
      <c r="U105" s="68"/>
      <c r="V105" s="63" t="s">
        <v>32</v>
      </c>
      <c r="W105" s="64"/>
      <c r="X105" s="64"/>
      <c r="Y105" s="64"/>
      <c r="Z105" s="64"/>
      <c r="AA105" s="64"/>
    </row>
    <row r="106" spans="1:27" ht="15" customHeight="1" x14ac:dyDescent="0.2">
      <c r="A106" s="63" t="s">
        <v>73</v>
      </c>
      <c r="B106" s="64"/>
      <c r="C106" s="64"/>
      <c r="D106" s="64"/>
      <c r="E106" s="65"/>
      <c r="F106" s="63" t="s">
        <v>34</v>
      </c>
      <c r="G106" s="64"/>
      <c r="H106" s="64"/>
      <c r="I106" s="64"/>
      <c r="J106" s="64"/>
      <c r="K106" s="65"/>
      <c r="L106" s="66">
        <v>2.42</v>
      </c>
      <c r="M106" s="67"/>
      <c r="N106" s="68"/>
      <c r="O106" s="66">
        <v>2.41</v>
      </c>
      <c r="P106" s="67"/>
      <c r="Q106" s="67"/>
      <c r="R106" s="67"/>
      <c r="S106" s="67"/>
      <c r="T106" s="67"/>
      <c r="U106" s="68"/>
      <c r="V106" s="63" t="s">
        <v>32</v>
      </c>
      <c r="W106" s="64"/>
      <c r="X106" s="64"/>
      <c r="Y106" s="64"/>
      <c r="Z106" s="64"/>
      <c r="AA106" s="64"/>
    </row>
    <row r="107" spans="1:27" ht="15" customHeight="1" x14ac:dyDescent="0.2">
      <c r="A107" s="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6"/>
      <c r="W107" s="6"/>
      <c r="X107" s="6"/>
      <c r="Y107" s="6"/>
      <c r="Z107" s="6"/>
      <c r="AA107" s="6"/>
    </row>
    <row r="108" spans="1:27" ht="14.1" customHeight="1" x14ac:dyDescent="0.2">
      <c r="A108" s="2" t="s">
        <v>0</v>
      </c>
      <c r="B108" s="35" t="s">
        <v>78</v>
      </c>
      <c r="C108" s="36"/>
      <c r="D108" s="36"/>
      <c r="E108" s="36"/>
      <c r="F108" s="36"/>
      <c r="G108" s="36"/>
      <c r="H108" s="36"/>
      <c r="I108" s="36"/>
      <c r="J108" s="37"/>
      <c r="K108" s="50" t="s">
        <v>2</v>
      </c>
      <c r="L108" s="51"/>
      <c r="M108" s="51"/>
      <c r="N108" s="51"/>
      <c r="O108" s="51"/>
      <c r="P108" s="51"/>
      <c r="Q108" s="52"/>
      <c r="R108" s="69">
        <v>12</v>
      </c>
      <c r="S108" s="70"/>
      <c r="T108" s="70"/>
      <c r="U108" s="70"/>
      <c r="V108" s="70"/>
      <c r="W108" s="70"/>
      <c r="X108" s="70"/>
      <c r="Y108" s="70"/>
      <c r="Z108" s="70"/>
      <c r="AA108" s="70"/>
    </row>
    <row r="109" spans="1:27" ht="12.95" customHeight="1" x14ac:dyDescent="0.2">
      <c r="A109" s="2" t="s">
        <v>3</v>
      </c>
      <c r="B109" s="62"/>
      <c r="C109" s="42"/>
      <c r="D109" s="42"/>
      <c r="E109" s="42"/>
      <c r="F109" s="42"/>
      <c r="G109" s="42"/>
      <c r="H109" s="42"/>
      <c r="I109" s="42"/>
      <c r="J109" s="43"/>
      <c r="K109" s="50" t="s">
        <v>4</v>
      </c>
      <c r="L109" s="51"/>
      <c r="M109" s="51"/>
      <c r="N109" s="51"/>
      <c r="O109" s="51"/>
      <c r="P109" s="51"/>
      <c r="Q109" s="52"/>
      <c r="R109" s="33">
        <v>5</v>
      </c>
      <c r="S109" s="38"/>
      <c r="T109" s="38"/>
      <c r="U109" s="38"/>
      <c r="V109" s="38"/>
      <c r="W109" s="38"/>
      <c r="X109" s="38"/>
      <c r="Y109" s="38"/>
      <c r="Z109" s="38"/>
      <c r="AA109" s="38"/>
    </row>
    <row r="110" spans="1:27" ht="14.1" customHeight="1" x14ac:dyDescent="0.2">
      <c r="A110" s="2" t="s">
        <v>5</v>
      </c>
      <c r="B110" s="35" t="s">
        <v>6</v>
      </c>
      <c r="C110" s="36"/>
      <c r="D110" s="36"/>
      <c r="E110" s="36"/>
      <c r="F110" s="36"/>
      <c r="G110" s="36"/>
      <c r="H110" s="36"/>
      <c r="I110" s="36"/>
      <c r="J110" s="37"/>
      <c r="K110" s="50" t="s">
        <v>7</v>
      </c>
      <c r="L110" s="51"/>
      <c r="M110" s="51"/>
      <c r="N110" s="51"/>
      <c r="O110" s="51"/>
      <c r="P110" s="51"/>
      <c r="Q110" s="52"/>
      <c r="R110" s="35" t="s">
        <v>8</v>
      </c>
      <c r="S110" s="36"/>
      <c r="T110" s="36"/>
      <c r="U110" s="36"/>
      <c r="V110" s="36"/>
      <c r="W110" s="36"/>
      <c r="X110" s="36"/>
      <c r="Y110" s="36"/>
      <c r="Z110" s="36"/>
      <c r="AA110" s="36"/>
    </row>
    <row r="111" spans="1:27" ht="14.1" customHeight="1" x14ac:dyDescent="0.2">
      <c r="A111" s="2" t="s">
        <v>9</v>
      </c>
      <c r="B111" s="35" t="s">
        <v>79</v>
      </c>
      <c r="C111" s="36"/>
      <c r="D111" s="36"/>
      <c r="E111" s="36"/>
      <c r="F111" s="36"/>
      <c r="G111" s="36"/>
      <c r="H111" s="36"/>
      <c r="I111" s="36"/>
      <c r="J111" s="37"/>
      <c r="K111" s="50" t="s">
        <v>11</v>
      </c>
      <c r="L111" s="51"/>
      <c r="M111" s="51"/>
      <c r="N111" s="51"/>
      <c r="O111" s="51"/>
      <c r="P111" s="51"/>
      <c r="Q111" s="52"/>
      <c r="R111" s="33">
        <v>1</v>
      </c>
      <c r="S111" s="38"/>
      <c r="T111" s="38"/>
      <c r="U111" s="38"/>
      <c r="V111" s="38"/>
      <c r="W111" s="38"/>
      <c r="X111" s="38"/>
      <c r="Y111" s="38"/>
      <c r="Z111" s="38"/>
      <c r="AA111" s="38"/>
    </row>
    <row r="112" spans="1:27" ht="14.1" customHeight="1" x14ac:dyDescent="0.2">
      <c r="A112" s="2" t="s">
        <v>12</v>
      </c>
      <c r="B112" s="35" t="s">
        <v>13</v>
      </c>
      <c r="C112" s="36"/>
      <c r="D112" s="36"/>
      <c r="E112" s="36"/>
      <c r="F112" s="36"/>
      <c r="G112" s="36"/>
      <c r="H112" s="36"/>
      <c r="I112" s="36"/>
      <c r="J112" s="37"/>
      <c r="K112" s="50" t="s">
        <v>14</v>
      </c>
      <c r="L112" s="51"/>
      <c r="M112" s="51"/>
      <c r="N112" s="51"/>
      <c r="O112" s="51"/>
      <c r="P112" s="51"/>
      <c r="Q112" s="52"/>
      <c r="R112" s="35" t="s">
        <v>15</v>
      </c>
      <c r="S112" s="36"/>
      <c r="T112" s="36"/>
      <c r="U112" s="36"/>
      <c r="V112" s="36"/>
      <c r="W112" s="36"/>
      <c r="X112" s="36"/>
      <c r="Y112" s="36"/>
      <c r="Z112" s="36"/>
      <c r="AA112" s="36"/>
    </row>
    <row r="113" spans="1:27" ht="14.1" customHeight="1" x14ac:dyDescent="0.2">
      <c r="A113" s="2" t="s">
        <v>16</v>
      </c>
      <c r="B113" s="35" t="s">
        <v>17</v>
      </c>
      <c r="C113" s="36"/>
      <c r="D113" s="36"/>
      <c r="E113" s="36"/>
      <c r="F113" s="36"/>
      <c r="G113" s="36"/>
      <c r="H113" s="36"/>
      <c r="I113" s="36"/>
      <c r="J113" s="37"/>
      <c r="K113" s="50" t="s">
        <v>18</v>
      </c>
      <c r="L113" s="51"/>
      <c r="M113" s="51"/>
      <c r="N113" s="51"/>
      <c r="O113" s="51"/>
      <c r="P113" s="51"/>
      <c r="Q113" s="52"/>
      <c r="R113" s="35" t="s">
        <v>19</v>
      </c>
      <c r="S113" s="36"/>
      <c r="T113" s="36"/>
      <c r="U113" s="36"/>
      <c r="V113" s="36"/>
      <c r="W113" s="36"/>
      <c r="X113" s="36"/>
      <c r="Y113" s="36"/>
      <c r="Z113" s="36"/>
      <c r="AA113" s="36"/>
    </row>
    <row r="114" spans="1:27" ht="14.1" customHeight="1" x14ac:dyDescent="0.2">
      <c r="A114" s="2" t="s">
        <v>20</v>
      </c>
      <c r="B114" s="35" t="s">
        <v>21</v>
      </c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</row>
    <row r="115" spans="1:27" ht="14.1" customHeight="1" x14ac:dyDescent="0.2">
      <c r="A115" s="2" t="s">
        <v>22</v>
      </c>
      <c r="B115" s="35" t="s">
        <v>23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</row>
    <row r="116" spans="1:27" ht="15" customHeight="1" x14ac:dyDescent="0.2">
      <c r="A116" s="2" t="s">
        <v>24</v>
      </c>
      <c r="B116" s="6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</row>
    <row r="117" spans="1:27" ht="18" customHeight="1" x14ac:dyDescent="0.2">
      <c r="A117" s="3" t="s">
        <v>25</v>
      </c>
    </row>
    <row r="118" spans="1:27" ht="32.1" customHeight="1" x14ac:dyDescent="0.2">
      <c r="A118" s="74" t="s">
        <v>26</v>
      </c>
      <c r="B118" s="75"/>
      <c r="C118" s="75"/>
      <c r="D118" s="75"/>
      <c r="E118" s="76"/>
      <c r="F118" s="74" t="s">
        <v>76</v>
      </c>
      <c r="G118" s="75"/>
      <c r="H118" s="75"/>
      <c r="I118" s="75"/>
      <c r="J118" s="76"/>
      <c r="K118" s="74" t="s">
        <v>28</v>
      </c>
      <c r="L118" s="75"/>
      <c r="M118" s="75"/>
      <c r="N118" s="75"/>
      <c r="O118" s="75"/>
      <c r="P118" s="76"/>
      <c r="Q118" s="74" t="s">
        <v>29</v>
      </c>
      <c r="R118" s="75"/>
      <c r="S118" s="75"/>
      <c r="T118" s="75"/>
      <c r="U118" s="75"/>
      <c r="V118" s="76"/>
      <c r="W118" s="74" t="s">
        <v>30</v>
      </c>
      <c r="X118" s="75"/>
      <c r="Y118" s="75"/>
      <c r="Z118" s="75"/>
      <c r="AA118" s="75"/>
    </row>
    <row r="119" spans="1:27" ht="15" customHeight="1" x14ac:dyDescent="0.2">
      <c r="A119" s="63" t="s">
        <v>31</v>
      </c>
      <c r="B119" s="64"/>
      <c r="C119" s="64"/>
      <c r="D119" s="64"/>
      <c r="E119" s="65"/>
      <c r="F119" s="71">
        <v>0.1</v>
      </c>
      <c r="G119" s="72"/>
      <c r="H119" s="72"/>
      <c r="I119" s="72"/>
      <c r="J119" s="73"/>
      <c r="K119" s="66">
        <v>3.62</v>
      </c>
      <c r="L119" s="67"/>
      <c r="M119" s="67"/>
      <c r="N119" s="67"/>
      <c r="O119" s="67"/>
      <c r="P119" s="68"/>
      <c r="Q119" s="66">
        <v>3.61</v>
      </c>
      <c r="R119" s="67"/>
      <c r="S119" s="67"/>
      <c r="T119" s="67"/>
      <c r="U119" s="67"/>
      <c r="V119" s="68"/>
      <c r="W119" s="63" t="s">
        <v>32</v>
      </c>
      <c r="X119" s="64"/>
      <c r="Y119" s="64"/>
      <c r="Z119" s="64"/>
      <c r="AA119" s="64"/>
    </row>
    <row r="120" spans="1:27" ht="15" customHeight="1" x14ac:dyDescent="0.2">
      <c r="A120" s="63" t="s">
        <v>33</v>
      </c>
      <c r="B120" s="64"/>
      <c r="C120" s="64"/>
      <c r="D120" s="64"/>
      <c r="E120" s="65"/>
      <c r="F120" s="63" t="s">
        <v>34</v>
      </c>
      <c r="G120" s="64"/>
      <c r="H120" s="64"/>
      <c r="I120" s="64"/>
      <c r="J120" s="65"/>
      <c r="K120" s="66">
        <v>4.6399999999999997</v>
      </c>
      <c r="L120" s="67"/>
      <c r="M120" s="67"/>
      <c r="N120" s="67"/>
      <c r="O120" s="67"/>
      <c r="P120" s="68"/>
      <c r="Q120" s="66">
        <v>4.55</v>
      </c>
      <c r="R120" s="67"/>
      <c r="S120" s="67"/>
      <c r="T120" s="67"/>
      <c r="U120" s="67"/>
      <c r="V120" s="68"/>
      <c r="W120" s="63" t="s">
        <v>32</v>
      </c>
      <c r="X120" s="64"/>
      <c r="Y120" s="64"/>
      <c r="Z120" s="64"/>
      <c r="AA120" s="64"/>
    </row>
    <row r="121" spans="1:27" ht="15" customHeight="1" x14ac:dyDescent="0.2">
      <c r="A121" s="63" t="s">
        <v>35</v>
      </c>
      <c r="B121" s="64"/>
      <c r="C121" s="64"/>
      <c r="D121" s="64"/>
      <c r="E121" s="65"/>
      <c r="F121" s="71">
        <v>0.9</v>
      </c>
      <c r="G121" s="72"/>
      <c r="H121" s="72"/>
      <c r="I121" s="72"/>
      <c r="J121" s="73"/>
      <c r="K121" s="66">
        <v>4.12</v>
      </c>
      <c r="L121" s="67"/>
      <c r="M121" s="67"/>
      <c r="N121" s="67"/>
      <c r="O121" s="67"/>
      <c r="P121" s="68"/>
      <c r="Q121" s="66">
        <v>4.49</v>
      </c>
      <c r="R121" s="67"/>
      <c r="S121" s="67"/>
      <c r="T121" s="67"/>
      <c r="U121" s="67"/>
      <c r="V121" s="68"/>
      <c r="W121" s="63" t="s">
        <v>32</v>
      </c>
      <c r="X121" s="64"/>
      <c r="Y121" s="64"/>
      <c r="Z121" s="64"/>
      <c r="AA121" s="64"/>
    </row>
    <row r="122" spans="1:27" ht="15" customHeight="1" x14ac:dyDescent="0.2">
      <c r="A122" s="63" t="s">
        <v>36</v>
      </c>
      <c r="B122" s="64"/>
      <c r="C122" s="64"/>
      <c r="D122" s="64"/>
      <c r="E122" s="65"/>
      <c r="F122" s="63" t="s">
        <v>34</v>
      </c>
      <c r="G122" s="64"/>
      <c r="H122" s="64"/>
      <c r="I122" s="64"/>
      <c r="J122" s="65"/>
      <c r="K122" s="66">
        <v>2.78</v>
      </c>
      <c r="L122" s="67"/>
      <c r="M122" s="67"/>
      <c r="N122" s="67"/>
      <c r="O122" s="67"/>
      <c r="P122" s="68"/>
      <c r="Q122" s="66">
        <v>3.28</v>
      </c>
      <c r="R122" s="67"/>
      <c r="S122" s="67"/>
      <c r="T122" s="67"/>
      <c r="U122" s="67"/>
      <c r="V122" s="68"/>
      <c r="W122" s="63" t="s">
        <v>32</v>
      </c>
      <c r="X122" s="64"/>
      <c r="Y122" s="64"/>
      <c r="Z122" s="64"/>
      <c r="AA122" s="64"/>
    </row>
    <row r="123" spans="1:27" ht="15" customHeight="1" x14ac:dyDescent="0.2">
      <c r="A123" s="63" t="s">
        <v>37</v>
      </c>
      <c r="B123" s="64"/>
      <c r="C123" s="64"/>
      <c r="D123" s="64"/>
      <c r="E123" s="65"/>
      <c r="F123" s="71">
        <v>0.6</v>
      </c>
      <c r="G123" s="72"/>
      <c r="H123" s="72"/>
      <c r="I123" s="72"/>
      <c r="J123" s="73"/>
      <c r="K123" s="66">
        <v>4.24</v>
      </c>
      <c r="L123" s="67"/>
      <c r="M123" s="67"/>
      <c r="N123" s="67"/>
      <c r="O123" s="67"/>
      <c r="P123" s="68"/>
      <c r="Q123" s="66">
        <v>4.26</v>
      </c>
      <c r="R123" s="67"/>
      <c r="S123" s="67"/>
      <c r="T123" s="67"/>
      <c r="U123" s="67"/>
      <c r="V123" s="68"/>
      <c r="W123" s="63" t="s">
        <v>32</v>
      </c>
      <c r="X123" s="64"/>
      <c r="Y123" s="64"/>
      <c r="Z123" s="64"/>
      <c r="AA123" s="64"/>
    </row>
    <row r="124" spans="1:27" ht="15" customHeight="1" x14ac:dyDescent="0.2">
      <c r="A124" s="63" t="s">
        <v>38</v>
      </c>
      <c r="B124" s="64"/>
      <c r="C124" s="64"/>
      <c r="D124" s="64"/>
      <c r="E124" s="65"/>
      <c r="F124" s="71">
        <v>0.1</v>
      </c>
      <c r="G124" s="72"/>
      <c r="H124" s="72"/>
      <c r="I124" s="72"/>
      <c r="J124" s="73"/>
      <c r="K124" s="66">
        <v>4.2699999999999996</v>
      </c>
      <c r="L124" s="67"/>
      <c r="M124" s="67"/>
      <c r="N124" s="67"/>
      <c r="O124" s="67"/>
      <c r="P124" s="68"/>
      <c r="Q124" s="66">
        <v>4.29</v>
      </c>
      <c r="R124" s="67"/>
      <c r="S124" s="67"/>
      <c r="T124" s="67"/>
      <c r="U124" s="67"/>
      <c r="V124" s="68"/>
      <c r="W124" s="63" t="s">
        <v>32</v>
      </c>
      <c r="X124" s="64"/>
      <c r="Y124" s="64"/>
      <c r="Z124" s="64"/>
      <c r="AA124" s="64"/>
    </row>
    <row r="125" spans="1:27" ht="15" customHeight="1" x14ac:dyDescent="0.2">
      <c r="A125" s="63" t="s">
        <v>39</v>
      </c>
      <c r="B125" s="64"/>
      <c r="C125" s="64"/>
      <c r="D125" s="64"/>
      <c r="E125" s="65"/>
      <c r="F125" s="71">
        <v>0.2</v>
      </c>
      <c r="G125" s="72"/>
      <c r="H125" s="72"/>
      <c r="I125" s="72"/>
      <c r="J125" s="73"/>
      <c r="K125" s="66">
        <v>4.2699999999999996</v>
      </c>
      <c r="L125" s="67"/>
      <c r="M125" s="67"/>
      <c r="N125" s="67"/>
      <c r="O125" s="67"/>
      <c r="P125" s="68"/>
      <c r="Q125" s="66">
        <v>4.3099999999999996</v>
      </c>
      <c r="R125" s="67"/>
      <c r="S125" s="67"/>
      <c r="T125" s="67"/>
      <c r="U125" s="67"/>
      <c r="V125" s="68"/>
      <c r="W125" s="63" t="s">
        <v>32</v>
      </c>
      <c r="X125" s="64"/>
      <c r="Y125" s="64"/>
      <c r="Z125" s="64"/>
      <c r="AA125" s="64"/>
    </row>
    <row r="126" spans="1:27" ht="15" customHeight="1" x14ac:dyDescent="0.2">
      <c r="A126" s="63" t="s">
        <v>40</v>
      </c>
      <c r="B126" s="64"/>
      <c r="C126" s="64"/>
      <c r="D126" s="64"/>
      <c r="E126" s="65"/>
      <c r="F126" s="63" t="s">
        <v>34</v>
      </c>
      <c r="G126" s="64"/>
      <c r="H126" s="64"/>
      <c r="I126" s="64"/>
      <c r="J126" s="65"/>
      <c r="K126" s="66">
        <v>4.47</v>
      </c>
      <c r="L126" s="67"/>
      <c r="M126" s="67"/>
      <c r="N126" s="67"/>
      <c r="O126" s="67"/>
      <c r="P126" s="68"/>
      <c r="Q126" s="66">
        <v>4.46</v>
      </c>
      <c r="R126" s="67"/>
      <c r="S126" s="67"/>
      <c r="T126" s="67"/>
      <c r="U126" s="67"/>
      <c r="V126" s="68"/>
      <c r="W126" s="63" t="s">
        <v>32</v>
      </c>
      <c r="X126" s="64"/>
      <c r="Y126" s="64"/>
      <c r="Z126" s="64"/>
      <c r="AA126" s="64"/>
    </row>
    <row r="127" spans="1:27" ht="15" customHeight="1" x14ac:dyDescent="0.2">
      <c r="A127" s="63" t="s">
        <v>77</v>
      </c>
      <c r="B127" s="64"/>
      <c r="C127" s="64"/>
      <c r="D127" s="64"/>
      <c r="E127" s="65"/>
      <c r="F127" s="71">
        <v>9.1</v>
      </c>
      <c r="G127" s="72"/>
      <c r="H127" s="72"/>
      <c r="I127" s="72"/>
      <c r="J127" s="73"/>
      <c r="K127" s="66">
        <v>1.92</v>
      </c>
      <c r="L127" s="67"/>
      <c r="M127" s="67"/>
      <c r="N127" s="67"/>
      <c r="O127" s="67"/>
      <c r="P127" s="68"/>
      <c r="Q127" s="66">
        <v>1.55</v>
      </c>
      <c r="R127" s="67"/>
      <c r="S127" s="67"/>
      <c r="T127" s="67"/>
      <c r="U127" s="67"/>
      <c r="V127" s="68"/>
      <c r="W127" s="63" t="s">
        <v>32</v>
      </c>
      <c r="X127" s="64"/>
      <c r="Y127" s="64"/>
      <c r="Z127" s="64"/>
      <c r="AA127" s="64"/>
    </row>
    <row r="128" spans="1:27" ht="15" customHeight="1" x14ac:dyDescent="0.2">
      <c r="A128" s="63" t="s">
        <v>41</v>
      </c>
      <c r="B128" s="64"/>
      <c r="C128" s="64"/>
      <c r="D128" s="64"/>
      <c r="E128" s="65"/>
      <c r="F128" s="71">
        <v>0</v>
      </c>
      <c r="G128" s="72"/>
      <c r="H128" s="72"/>
      <c r="I128" s="72"/>
      <c r="J128" s="73"/>
      <c r="K128" s="66">
        <v>2.4300000000000002</v>
      </c>
      <c r="L128" s="67"/>
      <c r="M128" s="67"/>
      <c r="N128" s="67"/>
      <c r="O128" s="67"/>
      <c r="P128" s="68"/>
      <c r="Q128" s="66">
        <v>2.42</v>
      </c>
      <c r="R128" s="67"/>
      <c r="S128" s="67"/>
      <c r="T128" s="67"/>
      <c r="U128" s="67"/>
      <c r="V128" s="68"/>
      <c r="W128" s="63" t="s">
        <v>32</v>
      </c>
      <c r="X128" s="64"/>
      <c r="Y128" s="64"/>
      <c r="Z128" s="64"/>
      <c r="AA128" s="64"/>
    </row>
    <row r="129" spans="1:27" ht="15" customHeight="1" x14ac:dyDescent="0.2">
      <c r="A129" s="63" t="s">
        <v>42</v>
      </c>
      <c r="B129" s="64"/>
      <c r="C129" s="64"/>
      <c r="D129" s="64"/>
      <c r="E129" s="65"/>
      <c r="F129" s="71">
        <v>0</v>
      </c>
      <c r="G129" s="72"/>
      <c r="H129" s="72"/>
      <c r="I129" s="72"/>
      <c r="J129" s="73"/>
      <c r="K129" s="66">
        <v>2.78</v>
      </c>
      <c r="L129" s="67"/>
      <c r="M129" s="67"/>
      <c r="N129" s="67"/>
      <c r="O129" s="67"/>
      <c r="P129" s="68"/>
      <c r="Q129" s="66">
        <v>2.74</v>
      </c>
      <c r="R129" s="67"/>
      <c r="S129" s="67"/>
      <c r="T129" s="67"/>
      <c r="U129" s="67"/>
      <c r="V129" s="68"/>
      <c r="W129" s="63" t="s">
        <v>32</v>
      </c>
      <c r="X129" s="64"/>
      <c r="Y129" s="64"/>
      <c r="Z129" s="64"/>
      <c r="AA129" s="64"/>
    </row>
    <row r="130" spans="1:27" ht="15" customHeight="1" x14ac:dyDescent="0.2">
      <c r="A130" s="63" t="s">
        <v>43</v>
      </c>
      <c r="B130" s="64"/>
      <c r="C130" s="64"/>
      <c r="D130" s="64"/>
      <c r="E130" s="65"/>
      <c r="F130" s="63" t="s">
        <v>32</v>
      </c>
      <c r="G130" s="64"/>
      <c r="H130" s="64"/>
      <c r="I130" s="64"/>
      <c r="J130" s="65"/>
      <c r="K130" s="66">
        <v>2.66</v>
      </c>
      <c r="L130" s="67"/>
      <c r="M130" s="67"/>
      <c r="N130" s="67"/>
      <c r="O130" s="67"/>
      <c r="P130" s="68"/>
      <c r="Q130" s="63" t="s">
        <v>32</v>
      </c>
      <c r="R130" s="64"/>
      <c r="S130" s="64"/>
      <c r="T130" s="64"/>
      <c r="U130" s="64"/>
      <c r="V130" s="65"/>
      <c r="W130" s="63" t="s">
        <v>32</v>
      </c>
      <c r="X130" s="64"/>
      <c r="Y130" s="64"/>
      <c r="Z130" s="64"/>
      <c r="AA130" s="64"/>
    </row>
    <row r="131" spans="1:27" ht="15" customHeight="1" x14ac:dyDescent="0.2">
      <c r="A131" s="63" t="s">
        <v>44</v>
      </c>
      <c r="B131" s="64"/>
      <c r="C131" s="64"/>
      <c r="D131" s="64"/>
      <c r="E131" s="65"/>
      <c r="F131" s="63" t="s">
        <v>34</v>
      </c>
      <c r="G131" s="64"/>
      <c r="H131" s="64"/>
      <c r="I131" s="64"/>
      <c r="J131" s="65"/>
      <c r="K131" s="66">
        <v>2.99</v>
      </c>
      <c r="L131" s="67"/>
      <c r="M131" s="67"/>
      <c r="N131" s="67"/>
      <c r="O131" s="67"/>
      <c r="P131" s="68"/>
      <c r="Q131" s="66">
        <v>2.99</v>
      </c>
      <c r="R131" s="67"/>
      <c r="S131" s="67"/>
      <c r="T131" s="67"/>
      <c r="U131" s="67"/>
      <c r="V131" s="68"/>
      <c r="W131" s="63" t="s">
        <v>32</v>
      </c>
      <c r="X131" s="64"/>
      <c r="Y131" s="64"/>
      <c r="Z131" s="64"/>
      <c r="AA131" s="64"/>
    </row>
    <row r="132" spans="1:27" ht="15" customHeight="1" x14ac:dyDescent="0.2">
      <c r="A132" s="63" t="s">
        <v>45</v>
      </c>
      <c r="B132" s="64"/>
      <c r="C132" s="64"/>
      <c r="D132" s="64"/>
      <c r="E132" s="65"/>
      <c r="F132" s="63" t="s">
        <v>34</v>
      </c>
      <c r="G132" s="64"/>
      <c r="H132" s="64"/>
      <c r="I132" s="64"/>
      <c r="J132" s="65"/>
      <c r="K132" s="66">
        <v>3.18</v>
      </c>
      <c r="L132" s="67"/>
      <c r="M132" s="67"/>
      <c r="N132" s="67"/>
      <c r="O132" s="67"/>
      <c r="P132" s="68"/>
      <c r="Q132" s="66">
        <v>3.17</v>
      </c>
      <c r="R132" s="67"/>
      <c r="S132" s="67"/>
      <c r="T132" s="67"/>
      <c r="U132" s="67"/>
      <c r="V132" s="68"/>
      <c r="W132" s="63" t="s">
        <v>32</v>
      </c>
      <c r="X132" s="64"/>
      <c r="Y132" s="64"/>
      <c r="Z132" s="64"/>
      <c r="AA132" s="64"/>
    </row>
    <row r="133" spans="1:27" ht="15" customHeight="1" x14ac:dyDescent="0.2">
      <c r="A133" s="63" t="s">
        <v>46</v>
      </c>
      <c r="B133" s="64"/>
      <c r="C133" s="64"/>
      <c r="D133" s="64"/>
      <c r="E133" s="65"/>
      <c r="F133" s="63" t="s">
        <v>34</v>
      </c>
      <c r="G133" s="64"/>
      <c r="H133" s="64"/>
      <c r="I133" s="64"/>
      <c r="J133" s="65"/>
      <c r="K133" s="66">
        <v>3.03</v>
      </c>
      <c r="L133" s="67"/>
      <c r="M133" s="67"/>
      <c r="N133" s="67"/>
      <c r="O133" s="67"/>
      <c r="P133" s="68"/>
      <c r="Q133" s="66">
        <v>3.01</v>
      </c>
      <c r="R133" s="67"/>
      <c r="S133" s="67"/>
      <c r="T133" s="67"/>
      <c r="U133" s="67"/>
      <c r="V133" s="68"/>
      <c r="W133" s="63" t="s">
        <v>32</v>
      </c>
      <c r="X133" s="64"/>
      <c r="Y133" s="64"/>
      <c r="Z133" s="64"/>
      <c r="AA133" s="64"/>
    </row>
    <row r="134" spans="1:27" ht="15" customHeight="1" x14ac:dyDescent="0.2">
      <c r="A134" s="63" t="s">
        <v>47</v>
      </c>
      <c r="B134" s="64"/>
      <c r="C134" s="64"/>
      <c r="D134" s="64"/>
      <c r="E134" s="65"/>
      <c r="F134" s="71">
        <v>0.2</v>
      </c>
      <c r="G134" s="72"/>
      <c r="H134" s="72"/>
      <c r="I134" s="72"/>
      <c r="J134" s="73"/>
      <c r="K134" s="66">
        <v>4.18</v>
      </c>
      <c r="L134" s="67"/>
      <c r="M134" s="67"/>
      <c r="N134" s="67"/>
      <c r="O134" s="67"/>
      <c r="P134" s="68"/>
      <c r="Q134" s="66">
        <v>4.1900000000000004</v>
      </c>
      <c r="R134" s="67"/>
      <c r="S134" s="67"/>
      <c r="T134" s="67"/>
      <c r="U134" s="67"/>
      <c r="V134" s="68"/>
      <c r="W134" s="63" t="s">
        <v>32</v>
      </c>
      <c r="X134" s="64"/>
      <c r="Y134" s="64"/>
      <c r="Z134" s="64"/>
      <c r="AA134" s="64"/>
    </row>
    <row r="135" spans="1:27" ht="15" customHeight="1" x14ac:dyDescent="0.2">
      <c r="A135" s="63" t="s">
        <v>48</v>
      </c>
      <c r="B135" s="64"/>
      <c r="C135" s="64"/>
      <c r="D135" s="64"/>
      <c r="E135" s="65"/>
      <c r="F135" s="63" t="s">
        <v>34</v>
      </c>
      <c r="G135" s="64"/>
      <c r="H135" s="64"/>
      <c r="I135" s="64"/>
      <c r="J135" s="65"/>
      <c r="K135" s="66">
        <v>2.91</v>
      </c>
      <c r="L135" s="67"/>
      <c r="M135" s="67"/>
      <c r="N135" s="67"/>
      <c r="O135" s="67"/>
      <c r="P135" s="68"/>
      <c r="Q135" s="66">
        <v>3.18</v>
      </c>
      <c r="R135" s="67"/>
      <c r="S135" s="67"/>
      <c r="T135" s="67"/>
      <c r="U135" s="67"/>
      <c r="V135" s="68"/>
      <c r="W135" s="63" t="s">
        <v>32</v>
      </c>
      <c r="X135" s="64"/>
      <c r="Y135" s="64"/>
      <c r="Z135" s="64"/>
      <c r="AA135" s="64"/>
    </row>
    <row r="136" spans="1:27" ht="15" customHeight="1" x14ac:dyDescent="0.2">
      <c r="A136" s="63" t="s">
        <v>49</v>
      </c>
      <c r="B136" s="64"/>
      <c r="C136" s="64"/>
      <c r="D136" s="64"/>
      <c r="E136" s="65"/>
      <c r="F136" s="63" t="s">
        <v>34</v>
      </c>
      <c r="G136" s="64"/>
      <c r="H136" s="64"/>
      <c r="I136" s="64"/>
      <c r="J136" s="65"/>
      <c r="K136" s="66">
        <v>2.78</v>
      </c>
      <c r="L136" s="67"/>
      <c r="M136" s="67"/>
      <c r="N136" s="67"/>
      <c r="O136" s="67"/>
      <c r="P136" s="68"/>
      <c r="Q136" s="66">
        <v>2.75</v>
      </c>
      <c r="R136" s="67"/>
      <c r="S136" s="67"/>
      <c r="T136" s="67"/>
      <c r="U136" s="67"/>
      <c r="V136" s="68"/>
      <c r="W136" s="63" t="s">
        <v>32</v>
      </c>
      <c r="X136" s="64"/>
      <c r="Y136" s="64"/>
      <c r="Z136" s="64"/>
      <c r="AA136" s="64"/>
    </row>
    <row r="137" spans="1:27" ht="15" customHeight="1" x14ac:dyDescent="0.2">
      <c r="A137" s="63" t="s">
        <v>50</v>
      </c>
      <c r="B137" s="64"/>
      <c r="C137" s="64"/>
      <c r="D137" s="64"/>
      <c r="E137" s="65"/>
      <c r="F137" s="63" t="s">
        <v>34</v>
      </c>
      <c r="G137" s="64"/>
      <c r="H137" s="64"/>
      <c r="I137" s="64"/>
      <c r="J137" s="65"/>
      <c r="K137" s="66">
        <v>3.8</v>
      </c>
      <c r="L137" s="67"/>
      <c r="M137" s="67"/>
      <c r="N137" s="67"/>
      <c r="O137" s="67"/>
      <c r="P137" s="68"/>
      <c r="Q137" s="66">
        <v>3.81</v>
      </c>
      <c r="R137" s="67"/>
      <c r="S137" s="67"/>
      <c r="T137" s="67"/>
      <c r="U137" s="67"/>
      <c r="V137" s="68"/>
      <c r="W137" s="63" t="s">
        <v>32</v>
      </c>
      <c r="X137" s="64"/>
      <c r="Y137" s="64"/>
      <c r="Z137" s="64"/>
      <c r="AA137" s="64"/>
    </row>
    <row r="138" spans="1:27" ht="15" customHeight="1" x14ac:dyDescent="0.2">
      <c r="A138" s="63" t="s">
        <v>51</v>
      </c>
      <c r="B138" s="64"/>
      <c r="C138" s="64"/>
      <c r="D138" s="64"/>
      <c r="E138" s="65"/>
      <c r="F138" s="63" t="s">
        <v>34</v>
      </c>
      <c r="G138" s="64"/>
      <c r="H138" s="64"/>
      <c r="I138" s="64"/>
      <c r="J138" s="65"/>
      <c r="K138" s="66">
        <v>4.7</v>
      </c>
      <c r="L138" s="67"/>
      <c r="M138" s="67"/>
      <c r="N138" s="67"/>
      <c r="O138" s="67"/>
      <c r="P138" s="68"/>
      <c r="Q138" s="66">
        <v>4.5999999999999996</v>
      </c>
      <c r="R138" s="67"/>
      <c r="S138" s="67"/>
      <c r="T138" s="67"/>
      <c r="U138" s="67"/>
      <c r="V138" s="68"/>
      <c r="W138" s="63" t="s">
        <v>32</v>
      </c>
      <c r="X138" s="64"/>
      <c r="Y138" s="64"/>
      <c r="Z138" s="64"/>
      <c r="AA138" s="64"/>
    </row>
    <row r="139" spans="1:27" ht="15" customHeight="1" x14ac:dyDescent="0.2">
      <c r="A139" s="63" t="s">
        <v>52</v>
      </c>
      <c r="B139" s="64"/>
      <c r="C139" s="64"/>
      <c r="D139" s="64"/>
      <c r="E139" s="65"/>
      <c r="F139" s="63" t="s">
        <v>34</v>
      </c>
      <c r="G139" s="64"/>
      <c r="H139" s="64"/>
      <c r="I139" s="64"/>
      <c r="J139" s="65"/>
      <c r="K139" s="66">
        <v>2.76</v>
      </c>
      <c r="L139" s="67"/>
      <c r="M139" s="67"/>
      <c r="N139" s="67"/>
      <c r="O139" s="67"/>
      <c r="P139" s="68"/>
      <c r="Q139" s="66">
        <v>2.36</v>
      </c>
      <c r="R139" s="67"/>
      <c r="S139" s="67"/>
      <c r="T139" s="67"/>
      <c r="U139" s="67"/>
      <c r="V139" s="68"/>
      <c r="W139" s="63" t="s">
        <v>32</v>
      </c>
      <c r="X139" s="64"/>
      <c r="Y139" s="64"/>
      <c r="Z139" s="64"/>
      <c r="AA139" s="64"/>
    </row>
    <row r="140" spans="1:27" ht="15" customHeight="1" x14ac:dyDescent="0.2">
      <c r="A140" s="63" t="s">
        <v>53</v>
      </c>
      <c r="B140" s="64"/>
      <c r="C140" s="64"/>
      <c r="D140" s="64"/>
      <c r="E140" s="65"/>
      <c r="F140" s="63" t="s">
        <v>34</v>
      </c>
      <c r="G140" s="64"/>
      <c r="H140" s="64"/>
      <c r="I140" s="64"/>
      <c r="J140" s="65"/>
      <c r="K140" s="66">
        <v>3.01</v>
      </c>
      <c r="L140" s="67"/>
      <c r="M140" s="67"/>
      <c r="N140" s="67"/>
      <c r="O140" s="67"/>
      <c r="P140" s="68"/>
      <c r="Q140" s="66">
        <v>3.01</v>
      </c>
      <c r="R140" s="67"/>
      <c r="S140" s="67"/>
      <c r="T140" s="67"/>
      <c r="U140" s="67"/>
      <c r="V140" s="68"/>
      <c r="W140" s="63" t="s">
        <v>32</v>
      </c>
      <c r="X140" s="64"/>
      <c r="Y140" s="64"/>
      <c r="Z140" s="64"/>
      <c r="AA140" s="64"/>
    </row>
    <row r="141" spans="1:27" ht="15" customHeight="1" x14ac:dyDescent="0.2">
      <c r="A141" s="63" t="s">
        <v>54</v>
      </c>
      <c r="B141" s="64"/>
      <c r="C141" s="64"/>
      <c r="D141" s="64"/>
      <c r="E141" s="65"/>
      <c r="F141" s="71">
        <v>0.1</v>
      </c>
      <c r="G141" s="72"/>
      <c r="H141" s="72"/>
      <c r="I141" s="72"/>
      <c r="J141" s="73"/>
      <c r="K141" s="66">
        <v>3.05</v>
      </c>
      <c r="L141" s="67"/>
      <c r="M141" s="67"/>
      <c r="N141" s="67"/>
      <c r="O141" s="67"/>
      <c r="P141" s="68"/>
      <c r="Q141" s="66">
        <v>2.79</v>
      </c>
      <c r="R141" s="67"/>
      <c r="S141" s="67"/>
      <c r="T141" s="67"/>
      <c r="U141" s="67"/>
      <c r="V141" s="68"/>
      <c r="W141" s="63" t="s">
        <v>32</v>
      </c>
      <c r="X141" s="64"/>
      <c r="Y141" s="64"/>
      <c r="Z141" s="64"/>
      <c r="AA141" s="64"/>
    </row>
    <row r="142" spans="1:27" ht="15" customHeight="1" x14ac:dyDescent="0.2">
      <c r="A142" s="63" t="s">
        <v>55</v>
      </c>
      <c r="B142" s="64"/>
      <c r="C142" s="64"/>
      <c r="D142" s="64"/>
      <c r="E142" s="65"/>
      <c r="F142" s="63" t="s">
        <v>34</v>
      </c>
      <c r="G142" s="64"/>
      <c r="H142" s="64"/>
      <c r="I142" s="64"/>
      <c r="J142" s="65"/>
      <c r="K142" s="66">
        <v>2.65</v>
      </c>
      <c r="L142" s="67"/>
      <c r="M142" s="67"/>
      <c r="N142" s="67"/>
      <c r="O142" s="67"/>
      <c r="P142" s="68"/>
      <c r="Q142" s="66">
        <v>2.71</v>
      </c>
      <c r="R142" s="67"/>
      <c r="S142" s="67"/>
      <c r="T142" s="67"/>
      <c r="U142" s="67"/>
      <c r="V142" s="68"/>
      <c r="W142" s="63" t="s">
        <v>32</v>
      </c>
      <c r="X142" s="64"/>
      <c r="Y142" s="64"/>
      <c r="Z142" s="64"/>
      <c r="AA142" s="64"/>
    </row>
    <row r="143" spans="1:27" ht="15" customHeight="1" x14ac:dyDescent="0.2">
      <c r="A143" s="63" t="s">
        <v>56</v>
      </c>
      <c r="B143" s="64"/>
      <c r="C143" s="64"/>
      <c r="D143" s="64"/>
      <c r="E143" s="65"/>
      <c r="F143" s="63" t="s">
        <v>34</v>
      </c>
      <c r="G143" s="64"/>
      <c r="H143" s="64"/>
      <c r="I143" s="64"/>
      <c r="J143" s="65"/>
      <c r="K143" s="66">
        <v>3.81</v>
      </c>
      <c r="L143" s="67"/>
      <c r="M143" s="67"/>
      <c r="N143" s="67"/>
      <c r="O143" s="67"/>
      <c r="P143" s="68"/>
      <c r="Q143" s="66">
        <v>3.8</v>
      </c>
      <c r="R143" s="67"/>
      <c r="S143" s="67"/>
      <c r="T143" s="67"/>
      <c r="U143" s="67"/>
      <c r="V143" s="68"/>
      <c r="W143" s="63" t="s">
        <v>32</v>
      </c>
      <c r="X143" s="64"/>
      <c r="Y143" s="64"/>
      <c r="Z143" s="64"/>
      <c r="AA143" s="64"/>
    </row>
    <row r="144" spans="1:27" ht="15" customHeight="1" x14ac:dyDescent="0.2">
      <c r="A144" s="63" t="s">
        <v>57</v>
      </c>
      <c r="B144" s="64"/>
      <c r="C144" s="64"/>
      <c r="D144" s="64"/>
      <c r="E144" s="65"/>
      <c r="F144" s="63" t="s">
        <v>34</v>
      </c>
      <c r="G144" s="64"/>
      <c r="H144" s="64"/>
      <c r="I144" s="64"/>
      <c r="J144" s="65"/>
      <c r="K144" s="66">
        <v>2.5499999999999998</v>
      </c>
      <c r="L144" s="67"/>
      <c r="M144" s="67"/>
      <c r="N144" s="67"/>
      <c r="O144" s="67"/>
      <c r="P144" s="68"/>
      <c r="Q144" s="66">
        <v>2.7</v>
      </c>
      <c r="R144" s="67"/>
      <c r="S144" s="67"/>
      <c r="T144" s="67"/>
      <c r="U144" s="67"/>
      <c r="V144" s="68"/>
      <c r="W144" s="63" t="s">
        <v>32</v>
      </c>
      <c r="X144" s="64"/>
      <c r="Y144" s="64"/>
      <c r="Z144" s="64"/>
      <c r="AA144" s="64"/>
    </row>
    <row r="145" spans="1:27" ht="15" customHeight="1" x14ac:dyDescent="0.2">
      <c r="A145" s="63" t="s">
        <v>58</v>
      </c>
      <c r="B145" s="64"/>
      <c r="C145" s="64"/>
      <c r="D145" s="64"/>
      <c r="E145" s="65"/>
      <c r="F145" s="71">
        <v>0</v>
      </c>
      <c r="G145" s="72"/>
      <c r="H145" s="72"/>
      <c r="I145" s="72"/>
      <c r="J145" s="73"/>
      <c r="K145" s="66">
        <v>3.76</v>
      </c>
      <c r="L145" s="67"/>
      <c r="M145" s="67"/>
      <c r="N145" s="67"/>
      <c r="O145" s="67"/>
      <c r="P145" s="68"/>
      <c r="Q145" s="66">
        <v>3.74</v>
      </c>
      <c r="R145" s="67"/>
      <c r="S145" s="67"/>
      <c r="T145" s="67"/>
      <c r="U145" s="67"/>
      <c r="V145" s="68"/>
      <c r="W145" s="63" t="s">
        <v>32</v>
      </c>
      <c r="X145" s="64"/>
      <c r="Y145" s="64"/>
      <c r="Z145" s="64"/>
      <c r="AA145" s="64"/>
    </row>
    <row r="146" spans="1:27" ht="18.95" customHeight="1" x14ac:dyDescent="0.2">
      <c r="A146" s="63" t="s">
        <v>59</v>
      </c>
      <c r="B146" s="64"/>
      <c r="C146" s="64"/>
      <c r="D146" s="64"/>
      <c r="E146" s="65"/>
      <c r="F146" s="71">
        <v>0.2</v>
      </c>
      <c r="G146" s="72"/>
      <c r="H146" s="72"/>
      <c r="I146" s="72"/>
      <c r="J146" s="73"/>
      <c r="K146" s="66">
        <v>3.24</v>
      </c>
      <c r="L146" s="67"/>
      <c r="M146" s="67"/>
      <c r="N146" s="67"/>
      <c r="O146" s="67"/>
      <c r="P146" s="68"/>
      <c r="Q146" s="66">
        <v>3.26</v>
      </c>
      <c r="R146" s="67"/>
      <c r="S146" s="67"/>
      <c r="T146" s="67"/>
      <c r="U146" s="67"/>
      <c r="V146" s="68"/>
      <c r="W146" s="63" t="s">
        <v>32</v>
      </c>
      <c r="X146" s="64"/>
      <c r="Y146" s="64"/>
      <c r="Z146" s="64"/>
      <c r="AA146" s="64"/>
    </row>
    <row r="147" spans="1:27" ht="15" customHeight="1" x14ac:dyDescent="0.2">
      <c r="A147" s="63" t="s">
        <v>60</v>
      </c>
      <c r="B147" s="64"/>
      <c r="C147" s="64"/>
      <c r="D147" s="64"/>
      <c r="E147" s="65"/>
      <c r="F147" s="63" t="s">
        <v>34</v>
      </c>
      <c r="G147" s="64"/>
      <c r="H147" s="64"/>
      <c r="I147" s="64"/>
      <c r="J147" s="65"/>
      <c r="K147" s="66">
        <v>2.4300000000000002</v>
      </c>
      <c r="L147" s="67"/>
      <c r="M147" s="67"/>
      <c r="N147" s="67"/>
      <c r="O147" s="67"/>
      <c r="P147" s="68"/>
      <c r="Q147" s="66">
        <v>2.08</v>
      </c>
      <c r="R147" s="67"/>
      <c r="S147" s="67"/>
      <c r="T147" s="67"/>
      <c r="U147" s="67"/>
      <c r="V147" s="68"/>
      <c r="W147" s="63" t="s">
        <v>32</v>
      </c>
      <c r="X147" s="64"/>
      <c r="Y147" s="64"/>
      <c r="Z147" s="64"/>
      <c r="AA147" s="64"/>
    </row>
    <row r="148" spans="1:27" ht="27" customHeight="1" x14ac:dyDescent="0.2">
      <c r="A148" s="63" t="s">
        <v>61</v>
      </c>
      <c r="B148" s="64"/>
      <c r="C148" s="64"/>
      <c r="D148" s="64"/>
      <c r="E148" s="65"/>
      <c r="F148" s="71">
        <v>0.1</v>
      </c>
      <c r="G148" s="72"/>
      <c r="H148" s="72"/>
      <c r="I148" s="72"/>
      <c r="J148" s="73"/>
      <c r="K148" s="66">
        <v>3.03</v>
      </c>
      <c r="L148" s="67"/>
      <c r="M148" s="67"/>
      <c r="N148" s="67"/>
      <c r="O148" s="67"/>
      <c r="P148" s="68"/>
      <c r="Q148" s="66">
        <v>3.03</v>
      </c>
      <c r="R148" s="67"/>
      <c r="S148" s="67"/>
      <c r="T148" s="67"/>
      <c r="U148" s="67"/>
      <c r="V148" s="68"/>
      <c r="W148" s="63" t="s">
        <v>32</v>
      </c>
      <c r="X148" s="64"/>
      <c r="Y148" s="64"/>
      <c r="Z148" s="64"/>
      <c r="AA148" s="64"/>
    </row>
    <row r="149" spans="1:27" ht="15" customHeight="1" x14ac:dyDescent="0.2">
      <c r="A149" s="63" t="s">
        <v>62</v>
      </c>
      <c r="B149" s="64"/>
      <c r="C149" s="64"/>
      <c r="D149" s="64"/>
      <c r="E149" s="65"/>
      <c r="F149" s="63" t="s">
        <v>34</v>
      </c>
      <c r="G149" s="64"/>
      <c r="H149" s="64"/>
      <c r="I149" s="64"/>
      <c r="J149" s="65"/>
      <c r="K149" s="66">
        <v>2.72</v>
      </c>
      <c r="L149" s="67"/>
      <c r="M149" s="67"/>
      <c r="N149" s="67"/>
      <c r="O149" s="67"/>
      <c r="P149" s="68"/>
      <c r="Q149" s="66">
        <v>2.69</v>
      </c>
      <c r="R149" s="67"/>
      <c r="S149" s="67"/>
      <c r="T149" s="67"/>
      <c r="U149" s="67"/>
      <c r="V149" s="68"/>
      <c r="W149" s="63" t="s">
        <v>32</v>
      </c>
      <c r="X149" s="64"/>
      <c r="Y149" s="64"/>
      <c r="Z149" s="64"/>
      <c r="AA149" s="64"/>
    </row>
    <row r="150" spans="1:27" ht="15" customHeight="1" x14ac:dyDescent="0.2">
      <c r="A150" s="63" t="s">
        <v>63</v>
      </c>
      <c r="B150" s="64"/>
      <c r="C150" s="64"/>
      <c r="D150" s="64"/>
      <c r="E150" s="65"/>
      <c r="F150" s="63" t="s">
        <v>34</v>
      </c>
      <c r="G150" s="64"/>
      <c r="H150" s="64"/>
      <c r="I150" s="64"/>
      <c r="J150" s="65"/>
      <c r="K150" s="66">
        <v>3.45</v>
      </c>
      <c r="L150" s="67"/>
      <c r="M150" s="67"/>
      <c r="N150" s="67"/>
      <c r="O150" s="67"/>
      <c r="P150" s="68"/>
      <c r="Q150" s="66">
        <v>3.45</v>
      </c>
      <c r="R150" s="67"/>
      <c r="S150" s="67"/>
      <c r="T150" s="67"/>
      <c r="U150" s="67"/>
      <c r="V150" s="68"/>
      <c r="W150" s="63" t="s">
        <v>32</v>
      </c>
      <c r="X150" s="64"/>
      <c r="Y150" s="64"/>
      <c r="Z150" s="64"/>
      <c r="AA150" s="64"/>
    </row>
    <row r="151" spans="1:27" ht="15" customHeight="1" x14ac:dyDescent="0.2">
      <c r="A151" s="63" t="s">
        <v>64</v>
      </c>
      <c r="B151" s="64"/>
      <c r="C151" s="64"/>
      <c r="D151" s="64"/>
      <c r="E151" s="65"/>
      <c r="F151" s="63" t="s">
        <v>34</v>
      </c>
      <c r="G151" s="64"/>
      <c r="H151" s="64"/>
      <c r="I151" s="64"/>
      <c r="J151" s="65"/>
      <c r="K151" s="66">
        <v>2.97</v>
      </c>
      <c r="L151" s="67"/>
      <c r="M151" s="67"/>
      <c r="N151" s="67"/>
      <c r="O151" s="67"/>
      <c r="P151" s="68"/>
      <c r="Q151" s="66">
        <v>3.01</v>
      </c>
      <c r="R151" s="67"/>
      <c r="S151" s="67"/>
      <c r="T151" s="67"/>
      <c r="U151" s="67"/>
      <c r="V151" s="68"/>
      <c r="W151" s="63" t="s">
        <v>32</v>
      </c>
      <c r="X151" s="64"/>
      <c r="Y151" s="64"/>
      <c r="Z151" s="64"/>
      <c r="AA151" s="64"/>
    </row>
    <row r="152" spans="1:27" ht="15" customHeight="1" x14ac:dyDescent="0.2">
      <c r="A152" s="63" t="s">
        <v>65</v>
      </c>
      <c r="B152" s="64"/>
      <c r="C152" s="64"/>
      <c r="D152" s="64"/>
      <c r="E152" s="65"/>
      <c r="F152" s="63" t="s">
        <v>34</v>
      </c>
      <c r="G152" s="64"/>
      <c r="H152" s="64"/>
      <c r="I152" s="64"/>
      <c r="J152" s="65"/>
      <c r="K152" s="66">
        <v>4.08</v>
      </c>
      <c r="L152" s="67"/>
      <c r="M152" s="67"/>
      <c r="N152" s="67"/>
      <c r="O152" s="67"/>
      <c r="P152" s="68"/>
      <c r="Q152" s="66">
        <v>4.5</v>
      </c>
      <c r="R152" s="67"/>
      <c r="S152" s="67"/>
      <c r="T152" s="67"/>
      <c r="U152" s="67"/>
      <c r="V152" s="68"/>
      <c r="W152" s="63" t="s">
        <v>32</v>
      </c>
      <c r="X152" s="64"/>
      <c r="Y152" s="64"/>
      <c r="Z152" s="64"/>
      <c r="AA152" s="64"/>
    </row>
    <row r="153" spans="1:27" ht="15" customHeight="1" x14ac:dyDescent="0.2">
      <c r="A153" s="63" t="s">
        <v>66</v>
      </c>
      <c r="B153" s="64"/>
      <c r="C153" s="64"/>
      <c r="D153" s="64"/>
      <c r="E153" s="65"/>
      <c r="F153" s="71">
        <v>0</v>
      </c>
      <c r="G153" s="72"/>
      <c r="H153" s="72"/>
      <c r="I153" s="72"/>
      <c r="J153" s="73"/>
      <c r="K153" s="66">
        <v>4.0599999999999996</v>
      </c>
      <c r="L153" s="67"/>
      <c r="M153" s="67"/>
      <c r="N153" s="67"/>
      <c r="O153" s="67"/>
      <c r="P153" s="68"/>
      <c r="Q153" s="66">
        <v>3.95</v>
      </c>
      <c r="R153" s="67"/>
      <c r="S153" s="67"/>
      <c r="T153" s="67"/>
      <c r="U153" s="67"/>
      <c r="V153" s="68"/>
      <c r="W153" s="63" t="s">
        <v>32</v>
      </c>
      <c r="X153" s="64"/>
      <c r="Y153" s="64"/>
      <c r="Z153" s="64"/>
      <c r="AA153" s="64"/>
    </row>
    <row r="154" spans="1:27" ht="15" customHeight="1" x14ac:dyDescent="0.2">
      <c r="A154" s="63" t="s">
        <v>67</v>
      </c>
      <c r="B154" s="64"/>
      <c r="C154" s="64"/>
      <c r="D154" s="64"/>
      <c r="E154" s="65"/>
      <c r="F154" s="71">
        <v>0.1</v>
      </c>
      <c r="G154" s="72"/>
      <c r="H154" s="72"/>
      <c r="I154" s="72"/>
      <c r="J154" s="73"/>
      <c r="K154" s="66">
        <v>3.68</v>
      </c>
      <c r="L154" s="67"/>
      <c r="M154" s="67"/>
      <c r="N154" s="67"/>
      <c r="O154" s="67"/>
      <c r="P154" s="68"/>
      <c r="Q154" s="66">
        <v>3.67</v>
      </c>
      <c r="R154" s="67"/>
      <c r="S154" s="67"/>
      <c r="T154" s="67"/>
      <c r="U154" s="67"/>
      <c r="V154" s="68"/>
      <c r="W154" s="63" t="s">
        <v>32</v>
      </c>
      <c r="X154" s="64"/>
      <c r="Y154" s="64"/>
      <c r="Z154" s="64"/>
      <c r="AA154" s="64"/>
    </row>
    <row r="155" spans="1:27" ht="15" customHeight="1" x14ac:dyDescent="0.2">
      <c r="A155" s="63" t="s">
        <v>68</v>
      </c>
      <c r="B155" s="64"/>
      <c r="C155" s="64"/>
      <c r="D155" s="64"/>
      <c r="E155" s="65"/>
      <c r="F155" s="71">
        <v>0.1</v>
      </c>
      <c r="G155" s="72"/>
      <c r="H155" s="72"/>
      <c r="I155" s="72"/>
      <c r="J155" s="73"/>
      <c r="K155" s="66">
        <v>4.0599999999999996</v>
      </c>
      <c r="L155" s="67"/>
      <c r="M155" s="67"/>
      <c r="N155" s="67"/>
      <c r="O155" s="67"/>
      <c r="P155" s="68"/>
      <c r="Q155" s="66">
        <v>4.03</v>
      </c>
      <c r="R155" s="67"/>
      <c r="S155" s="67"/>
      <c r="T155" s="67"/>
      <c r="U155" s="67"/>
      <c r="V155" s="68"/>
      <c r="W155" s="63" t="s">
        <v>32</v>
      </c>
      <c r="X155" s="64"/>
      <c r="Y155" s="64"/>
      <c r="Z155" s="64"/>
      <c r="AA155" s="64"/>
    </row>
    <row r="156" spans="1:27" ht="15" customHeight="1" x14ac:dyDescent="0.2">
      <c r="A156" s="63" t="s">
        <v>80</v>
      </c>
      <c r="B156" s="64"/>
      <c r="C156" s="64"/>
      <c r="D156" s="64"/>
      <c r="E156" s="65"/>
      <c r="F156" s="63" t="s">
        <v>34</v>
      </c>
      <c r="G156" s="64"/>
      <c r="H156" s="64"/>
      <c r="I156" s="64"/>
      <c r="J156" s="65"/>
      <c r="K156" s="66">
        <v>3.34</v>
      </c>
      <c r="L156" s="67"/>
      <c r="M156" s="67"/>
      <c r="N156" s="67"/>
      <c r="O156" s="67"/>
      <c r="P156" s="68"/>
      <c r="Q156" s="66">
        <v>3.53</v>
      </c>
      <c r="R156" s="67"/>
      <c r="S156" s="67"/>
      <c r="T156" s="67"/>
      <c r="U156" s="67"/>
      <c r="V156" s="68"/>
      <c r="W156" s="63" t="s">
        <v>32</v>
      </c>
      <c r="X156" s="64"/>
      <c r="Y156" s="64"/>
      <c r="Z156" s="64"/>
      <c r="AA156" s="64"/>
    </row>
    <row r="157" spans="1:27" ht="15" customHeight="1" x14ac:dyDescent="0.2">
      <c r="A157" s="63" t="s">
        <v>69</v>
      </c>
      <c r="B157" s="64"/>
      <c r="C157" s="64"/>
      <c r="D157" s="64"/>
      <c r="E157" s="65"/>
      <c r="F157" s="71">
        <v>0</v>
      </c>
      <c r="G157" s="72"/>
      <c r="H157" s="72"/>
      <c r="I157" s="72"/>
      <c r="J157" s="73"/>
      <c r="K157" s="66">
        <v>2.84</v>
      </c>
      <c r="L157" s="67"/>
      <c r="M157" s="67"/>
      <c r="N157" s="67"/>
      <c r="O157" s="67"/>
      <c r="P157" s="68"/>
      <c r="Q157" s="66">
        <v>2.82</v>
      </c>
      <c r="R157" s="67"/>
      <c r="S157" s="67"/>
      <c r="T157" s="67"/>
      <c r="U157" s="67"/>
      <c r="V157" s="68"/>
      <c r="W157" s="63" t="s">
        <v>32</v>
      </c>
      <c r="X157" s="64"/>
      <c r="Y157" s="64"/>
      <c r="Z157" s="64"/>
      <c r="AA157" s="64"/>
    </row>
    <row r="158" spans="1:27" ht="15" customHeight="1" x14ac:dyDescent="0.2">
      <c r="A158" s="63" t="s">
        <v>70</v>
      </c>
      <c r="B158" s="64"/>
      <c r="C158" s="64"/>
      <c r="D158" s="64"/>
      <c r="E158" s="65"/>
      <c r="F158" s="63" t="s">
        <v>34</v>
      </c>
      <c r="G158" s="64"/>
      <c r="H158" s="64"/>
      <c r="I158" s="64"/>
      <c r="J158" s="65"/>
      <c r="K158" s="66">
        <v>3.53</v>
      </c>
      <c r="L158" s="67"/>
      <c r="M158" s="67"/>
      <c r="N158" s="67"/>
      <c r="O158" s="67"/>
      <c r="P158" s="68"/>
      <c r="Q158" s="66">
        <v>3.5</v>
      </c>
      <c r="R158" s="67"/>
      <c r="S158" s="67"/>
      <c r="T158" s="67"/>
      <c r="U158" s="67"/>
      <c r="V158" s="68"/>
      <c r="W158" s="63" t="s">
        <v>32</v>
      </c>
      <c r="X158" s="64"/>
      <c r="Y158" s="64"/>
      <c r="Z158" s="64"/>
      <c r="AA158" s="64"/>
    </row>
    <row r="159" spans="1:27" ht="15" customHeight="1" x14ac:dyDescent="0.2">
      <c r="A159" s="63" t="s">
        <v>71</v>
      </c>
      <c r="B159" s="64"/>
      <c r="C159" s="64"/>
      <c r="D159" s="64"/>
      <c r="E159" s="65"/>
      <c r="F159" s="63" t="s">
        <v>34</v>
      </c>
      <c r="G159" s="64"/>
      <c r="H159" s="64"/>
      <c r="I159" s="64"/>
      <c r="J159" s="65"/>
      <c r="K159" s="66">
        <v>2.57</v>
      </c>
      <c r="L159" s="67"/>
      <c r="M159" s="67"/>
      <c r="N159" s="67"/>
      <c r="O159" s="67"/>
      <c r="P159" s="68"/>
      <c r="Q159" s="66">
        <v>2.52</v>
      </c>
      <c r="R159" s="67"/>
      <c r="S159" s="67"/>
      <c r="T159" s="67"/>
      <c r="U159" s="67"/>
      <c r="V159" s="68"/>
      <c r="W159" s="63" t="s">
        <v>32</v>
      </c>
      <c r="X159" s="64"/>
      <c r="Y159" s="64"/>
      <c r="Z159" s="64"/>
      <c r="AA159" s="64"/>
    </row>
    <row r="160" spans="1:27" ht="15" customHeight="1" x14ac:dyDescent="0.2">
      <c r="A160" s="63" t="s">
        <v>72</v>
      </c>
      <c r="B160" s="64"/>
      <c r="C160" s="64"/>
      <c r="D160" s="64"/>
      <c r="E160" s="65"/>
      <c r="F160" s="63" t="s">
        <v>34</v>
      </c>
      <c r="G160" s="64"/>
      <c r="H160" s="64"/>
      <c r="I160" s="64"/>
      <c r="J160" s="65"/>
      <c r="K160" s="66">
        <v>3.51</v>
      </c>
      <c r="L160" s="67"/>
      <c r="M160" s="67"/>
      <c r="N160" s="67"/>
      <c r="O160" s="67"/>
      <c r="P160" s="68"/>
      <c r="Q160" s="66">
        <v>3.49</v>
      </c>
      <c r="R160" s="67"/>
      <c r="S160" s="67"/>
      <c r="T160" s="67"/>
      <c r="U160" s="67"/>
      <c r="V160" s="68"/>
      <c r="W160" s="63" t="s">
        <v>32</v>
      </c>
      <c r="X160" s="64"/>
      <c r="Y160" s="64"/>
      <c r="Z160" s="64"/>
      <c r="AA160" s="64"/>
    </row>
    <row r="161" spans="1:30" ht="15" customHeight="1" x14ac:dyDescent="0.2">
      <c r="A161" s="63" t="s">
        <v>73</v>
      </c>
      <c r="B161" s="64"/>
      <c r="C161" s="64"/>
      <c r="D161" s="64"/>
      <c r="E161" s="65"/>
      <c r="F161" s="63" t="s">
        <v>34</v>
      </c>
      <c r="G161" s="64"/>
      <c r="H161" s="64"/>
      <c r="I161" s="64"/>
      <c r="J161" s="65"/>
      <c r="K161" s="66">
        <v>2.42</v>
      </c>
      <c r="L161" s="67"/>
      <c r="M161" s="67"/>
      <c r="N161" s="67"/>
      <c r="O161" s="67"/>
      <c r="P161" s="68"/>
      <c r="Q161" s="66">
        <v>2.41</v>
      </c>
      <c r="R161" s="67"/>
      <c r="S161" s="67"/>
      <c r="T161" s="67"/>
      <c r="U161" s="67"/>
      <c r="V161" s="68"/>
      <c r="W161" s="63" t="s">
        <v>32</v>
      </c>
      <c r="X161" s="64"/>
      <c r="Y161" s="64"/>
      <c r="Z161" s="64"/>
      <c r="AA161" s="64"/>
    </row>
    <row r="162" spans="1:30" ht="15" customHeight="1" x14ac:dyDescent="0.2">
      <c r="A162" s="5"/>
      <c r="B162" s="6"/>
      <c r="C162" s="6"/>
      <c r="D162" s="6"/>
      <c r="E162" s="6"/>
      <c r="F162" s="6"/>
      <c r="G162" s="6"/>
      <c r="H162" s="6"/>
      <c r="I162" s="6"/>
      <c r="J162" s="7"/>
      <c r="K162" s="9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6"/>
      <c r="X162" s="6"/>
      <c r="Y162" s="6"/>
      <c r="Z162" s="6"/>
      <c r="AA162" s="6"/>
    </row>
    <row r="163" spans="1:30" ht="14.1" customHeight="1" x14ac:dyDescent="0.2">
      <c r="A163" s="2" t="s">
        <v>0</v>
      </c>
      <c r="B163" s="35" t="s">
        <v>81</v>
      </c>
      <c r="C163" s="36"/>
      <c r="D163" s="36"/>
      <c r="E163" s="36"/>
      <c r="F163" s="36"/>
      <c r="G163" s="36"/>
      <c r="H163" s="36"/>
      <c r="I163" s="36"/>
      <c r="J163" s="37"/>
      <c r="K163" s="50" t="s">
        <v>2</v>
      </c>
      <c r="L163" s="51"/>
      <c r="M163" s="51"/>
      <c r="N163" s="51"/>
      <c r="O163" s="51"/>
      <c r="P163" s="51"/>
      <c r="Q163" s="52"/>
      <c r="R163" s="69">
        <v>13</v>
      </c>
      <c r="S163" s="70"/>
      <c r="T163" s="70"/>
      <c r="U163" s="70"/>
      <c r="V163" s="70"/>
      <c r="W163" s="70"/>
      <c r="X163" s="70"/>
      <c r="Y163" s="70"/>
      <c r="Z163" s="70"/>
      <c r="AA163" s="70"/>
    </row>
    <row r="164" spans="1:30" ht="12.95" customHeight="1" x14ac:dyDescent="0.2">
      <c r="A164" s="2" t="s">
        <v>3</v>
      </c>
      <c r="B164" s="62"/>
      <c r="C164" s="42"/>
      <c r="D164" s="42"/>
      <c r="E164" s="42"/>
      <c r="F164" s="42"/>
      <c r="G164" s="42"/>
      <c r="H164" s="42"/>
      <c r="I164" s="42"/>
      <c r="J164" s="43"/>
      <c r="K164" s="50" t="s">
        <v>4</v>
      </c>
      <c r="L164" s="51"/>
      <c r="M164" s="51"/>
      <c r="N164" s="51"/>
      <c r="O164" s="51"/>
      <c r="P164" s="51"/>
      <c r="Q164" s="52"/>
      <c r="R164" s="33">
        <v>5</v>
      </c>
      <c r="S164" s="38"/>
      <c r="T164" s="38"/>
      <c r="U164" s="38"/>
      <c r="V164" s="38"/>
      <c r="W164" s="38"/>
      <c r="X164" s="38"/>
      <c r="Y164" s="38"/>
      <c r="Z164" s="38"/>
      <c r="AA164" s="38"/>
    </row>
    <row r="165" spans="1:30" ht="14.1" customHeight="1" x14ac:dyDescent="0.2">
      <c r="A165" s="2" t="s">
        <v>5</v>
      </c>
      <c r="B165" s="35" t="s">
        <v>6</v>
      </c>
      <c r="C165" s="36"/>
      <c r="D165" s="36"/>
      <c r="E165" s="36"/>
      <c r="F165" s="36"/>
      <c r="G165" s="36"/>
      <c r="H165" s="36"/>
      <c r="I165" s="36"/>
      <c r="J165" s="37"/>
      <c r="K165" s="50" t="s">
        <v>7</v>
      </c>
      <c r="L165" s="51"/>
      <c r="M165" s="51"/>
      <c r="N165" s="51"/>
      <c r="O165" s="51"/>
      <c r="P165" s="51"/>
      <c r="Q165" s="52"/>
      <c r="R165" s="35" t="s">
        <v>8</v>
      </c>
      <c r="S165" s="36"/>
      <c r="T165" s="36"/>
      <c r="U165" s="36"/>
      <c r="V165" s="36"/>
      <c r="W165" s="36"/>
      <c r="X165" s="36"/>
      <c r="Y165" s="36"/>
      <c r="Z165" s="36"/>
      <c r="AA165" s="36"/>
    </row>
    <row r="166" spans="1:30" ht="14.1" customHeight="1" x14ac:dyDescent="0.2">
      <c r="A166" s="2" t="s">
        <v>9</v>
      </c>
      <c r="B166" s="35" t="s">
        <v>82</v>
      </c>
      <c r="C166" s="36"/>
      <c r="D166" s="36"/>
      <c r="E166" s="36"/>
      <c r="F166" s="36"/>
      <c r="G166" s="36"/>
      <c r="H166" s="36"/>
      <c r="I166" s="36"/>
      <c r="J166" s="37"/>
      <c r="K166" s="50" t="s">
        <v>11</v>
      </c>
      <c r="L166" s="51"/>
      <c r="M166" s="51"/>
      <c r="N166" s="51"/>
      <c r="O166" s="51"/>
      <c r="P166" s="51"/>
      <c r="Q166" s="52"/>
      <c r="R166" s="33">
        <v>1</v>
      </c>
      <c r="S166" s="38"/>
      <c r="T166" s="38"/>
      <c r="U166" s="38"/>
      <c r="V166" s="38"/>
      <c r="W166" s="38"/>
      <c r="X166" s="38"/>
      <c r="Y166" s="38"/>
      <c r="Z166" s="38"/>
      <c r="AA166" s="38"/>
    </row>
    <row r="167" spans="1:30" ht="14.1" customHeight="1" x14ac:dyDescent="0.2">
      <c r="A167" s="2" t="s">
        <v>12</v>
      </c>
      <c r="B167" s="35" t="s">
        <v>13</v>
      </c>
      <c r="C167" s="36"/>
      <c r="D167" s="36"/>
      <c r="E167" s="36"/>
      <c r="F167" s="36"/>
      <c r="G167" s="36"/>
      <c r="H167" s="36"/>
      <c r="I167" s="36"/>
      <c r="J167" s="37"/>
      <c r="K167" s="50" t="s">
        <v>14</v>
      </c>
      <c r="L167" s="51"/>
      <c r="M167" s="51"/>
      <c r="N167" s="51"/>
      <c r="O167" s="51"/>
      <c r="P167" s="51"/>
      <c r="Q167" s="52"/>
      <c r="R167" s="35" t="s">
        <v>15</v>
      </c>
      <c r="S167" s="36"/>
      <c r="T167" s="36"/>
      <c r="U167" s="36"/>
      <c r="V167" s="36"/>
      <c r="W167" s="36"/>
      <c r="X167" s="36"/>
      <c r="Y167" s="36"/>
      <c r="Z167" s="36"/>
      <c r="AA167" s="36"/>
    </row>
    <row r="168" spans="1:30" ht="14.1" customHeight="1" x14ac:dyDescent="0.2">
      <c r="A168" s="2" t="s">
        <v>16</v>
      </c>
      <c r="B168" s="35" t="s">
        <v>17</v>
      </c>
      <c r="C168" s="36"/>
      <c r="D168" s="36"/>
      <c r="E168" s="36"/>
      <c r="F168" s="36"/>
      <c r="G168" s="36"/>
      <c r="H168" s="36"/>
      <c r="I168" s="36"/>
      <c r="J168" s="37"/>
      <c r="K168" s="50" t="s">
        <v>18</v>
      </c>
      <c r="L168" s="51"/>
      <c r="M168" s="51"/>
      <c r="N168" s="51"/>
      <c r="O168" s="51"/>
      <c r="P168" s="51"/>
      <c r="Q168" s="52"/>
      <c r="R168" s="35" t="s">
        <v>19</v>
      </c>
      <c r="S168" s="36"/>
      <c r="T168" s="36"/>
      <c r="U168" s="36"/>
      <c r="V168" s="36"/>
      <c r="W168" s="36"/>
      <c r="X168" s="36"/>
      <c r="Y168" s="36"/>
      <c r="Z168" s="36"/>
      <c r="AA168" s="36"/>
    </row>
    <row r="169" spans="1:30" ht="14.1" customHeight="1" x14ac:dyDescent="0.2">
      <c r="A169" s="2" t="s">
        <v>20</v>
      </c>
      <c r="B169" s="35" t="s">
        <v>21</v>
      </c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</row>
    <row r="170" spans="1:30" ht="14.1" customHeight="1" x14ac:dyDescent="0.2">
      <c r="A170" s="2" t="s">
        <v>22</v>
      </c>
      <c r="B170" s="35" t="s">
        <v>23</v>
      </c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</row>
    <row r="171" spans="1:30" ht="15" customHeight="1" x14ac:dyDescent="0.2">
      <c r="A171" s="2" t="s">
        <v>24</v>
      </c>
      <c r="B171" s="6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</row>
    <row r="172" spans="1:30" ht="18" customHeight="1" x14ac:dyDescent="0.2">
      <c r="A172" s="3" t="s">
        <v>25</v>
      </c>
    </row>
    <row r="173" spans="1:30" ht="53.1" customHeight="1" x14ac:dyDescent="0.2">
      <c r="A173" s="74" t="s">
        <v>26</v>
      </c>
      <c r="B173" s="75"/>
      <c r="C173" s="75"/>
      <c r="D173" s="75"/>
      <c r="E173" s="76"/>
      <c r="F173" s="74" t="s">
        <v>76</v>
      </c>
      <c r="G173" s="75"/>
      <c r="H173" s="75"/>
      <c r="I173" s="76"/>
      <c r="J173" s="74" t="s">
        <v>28</v>
      </c>
      <c r="K173" s="75"/>
      <c r="L173" s="75"/>
      <c r="M173" s="75"/>
      <c r="N173" s="75"/>
      <c r="O173" s="76"/>
      <c r="P173" s="74" t="s">
        <v>29</v>
      </c>
      <c r="Q173" s="75"/>
      <c r="R173" s="75"/>
      <c r="S173" s="75"/>
      <c r="T173" s="76"/>
      <c r="U173" s="74" t="s">
        <v>30</v>
      </c>
      <c r="V173" s="75"/>
      <c r="W173" s="75"/>
      <c r="X173" s="75"/>
      <c r="Y173" s="75"/>
      <c r="Z173" s="75"/>
      <c r="AA173" s="75"/>
    </row>
    <row r="174" spans="1:30" ht="15" customHeight="1" x14ac:dyDescent="0.2">
      <c r="A174" s="63" t="s">
        <v>31</v>
      </c>
      <c r="B174" s="64"/>
      <c r="C174" s="64"/>
      <c r="D174" s="64"/>
      <c r="E174" s="65"/>
      <c r="F174" s="71">
        <v>0.1</v>
      </c>
      <c r="G174" s="72"/>
      <c r="H174" s="72"/>
      <c r="I174" s="73"/>
      <c r="J174" s="66">
        <v>3.62</v>
      </c>
      <c r="K174" s="67"/>
      <c r="L174" s="67"/>
      <c r="M174" s="67"/>
      <c r="N174" s="67"/>
      <c r="O174" s="68"/>
      <c r="P174" s="66">
        <v>3.59</v>
      </c>
      <c r="Q174" s="67"/>
      <c r="R174" s="67"/>
      <c r="S174" s="67"/>
      <c r="T174" s="68"/>
      <c r="U174" s="63" t="s">
        <v>32</v>
      </c>
      <c r="V174" s="64"/>
      <c r="W174" s="64"/>
      <c r="X174" s="64"/>
      <c r="Y174" s="64"/>
      <c r="Z174" s="64"/>
      <c r="AA174" s="64"/>
    </row>
    <row r="175" spans="1:30" ht="15" customHeight="1" x14ac:dyDescent="0.2">
      <c r="A175" s="77" t="s">
        <v>33</v>
      </c>
      <c r="B175" s="78"/>
      <c r="C175" s="78"/>
      <c r="D175" s="78"/>
      <c r="E175" s="79"/>
      <c r="F175" s="80">
        <v>36.9</v>
      </c>
      <c r="G175" s="81"/>
      <c r="H175" s="81"/>
      <c r="I175" s="82"/>
      <c r="J175" s="83">
        <v>4.6399999999999997</v>
      </c>
      <c r="K175" s="84"/>
      <c r="L175" s="84"/>
      <c r="M175" s="84"/>
      <c r="N175" s="84"/>
      <c r="O175" s="85"/>
      <c r="P175" s="83">
        <v>4.66</v>
      </c>
      <c r="Q175" s="84"/>
      <c r="R175" s="84"/>
      <c r="S175" s="84"/>
      <c r="T175" s="85"/>
      <c r="U175" s="77" t="s">
        <v>32</v>
      </c>
      <c r="V175" s="78"/>
      <c r="W175" s="78"/>
      <c r="X175" s="78"/>
      <c r="Y175" s="78"/>
      <c r="Z175" s="78"/>
      <c r="AA175" s="78"/>
      <c r="AD175" s="11" t="s">
        <v>241</v>
      </c>
    </row>
    <row r="176" spans="1:30" ht="15" customHeight="1" x14ac:dyDescent="0.2">
      <c r="A176" s="63" t="s">
        <v>35</v>
      </c>
      <c r="B176" s="64"/>
      <c r="C176" s="64"/>
      <c r="D176" s="64"/>
      <c r="E176" s="65"/>
      <c r="F176" s="71">
        <v>1.2</v>
      </c>
      <c r="G176" s="72"/>
      <c r="H176" s="72"/>
      <c r="I176" s="73"/>
      <c r="J176" s="66">
        <v>4.12</v>
      </c>
      <c r="K176" s="67"/>
      <c r="L176" s="67"/>
      <c r="M176" s="67"/>
      <c r="N176" s="67"/>
      <c r="O176" s="68"/>
      <c r="P176" s="66">
        <v>4.3</v>
      </c>
      <c r="Q176" s="67"/>
      <c r="R176" s="67"/>
      <c r="S176" s="67"/>
      <c r="T176" s="68"/>
      <c r="U176" s="63" t="s">
        <v>32</v>
      </c>
      <c r="V176" s="64"/>
      <c r="W176" s="64"/>
      <c r="X176" s="64"/>
      <c r="Y176" s="64"/>
      <c r="Z176" s="64"/>
      <c r="AA176" s="64"/>
    </row>
    <row r="177" spans="1:27" ht="15" customHeight="1" x14ac:dyDescent="0.2">
      <c r="A177" s="63" t="s">
        <v>36</v>
      </c>
      <c r="B177" s="64"/>
      <c r="C177" s="64"/>
      <c r="D177" s="64"/>
      <c r="E177" s="65"/>
      <c r="F177" s="63" t="s">
        <v>34</v>
      </c>
      <c r="G177" s="64"/>
      <c r="H177" s="64"/>
      <c r="I177" s="65"/>
      <c r="J177" s="66">
        <v>2.78</v>
      </c>
      <c r="K177" s="67"/>
      <c r="L177" s="67"/>
      <c r="M177" s="67"/>
      <c r="N177" s="67"/>
      <c r="O177" s="68"/>
      <c r="P177" s="66">
        <v>3.14</v>
      </c>
      <c r="Q177" s="67"/>
      <c r="R177" s="67"/>
      <c r="S177" s="67"/>
      <c r="T177" s="68"/>
      <c r="U177" s="63" t="s">
        <v>32</v>
      </c>
      <c r="V177" s="64"/>
      <c r="W177" s="64"/>
      <c r="X177" s="64"/>
      <c r="Y177" s="64"/>
      <c r="Z177" s="64"/>
      <c r="AA177" s="64"/>
    </row>
    <row r="178" spans="1:27" ht="15" customHeight="1" x14ac:dyDescent="0.2">
      <c r="A178" s="63" t="s">
        <v>37</v>
      </c>
      <c r="B178" s="64"/>
      <c r="C178" s="64"/>
      <c r="D178" s="64"/>
      <c r="E178" s="65"/>
      <c r="F178" s="71">
        <v>0.2</v>
      </c>
      <c r="G178" s="72"/>
      <c r="H178" s="72"/>
      <c r="I178" s="73"/>
      <c r="J178" s="66">
        <v>4.24</v>
      </c>
      <c r="K178" s="67"/>
      <c r="L178" s="67"/>
      <c r="M178" s="67"/>
      <c r="N178" s="67"/>
      <c r="O178" s="68"/>
      <c r="P178" s="66">
        <v>4.25</v>
      </c>
      <c r="Q178" s="67"/>
      <c r="R178" s="67"/>
      <c r="S178" s="67"/>
      <c r="T178" s="68"/>
      <c r="U178" s="63" t="s">
        <v>32</v>
      </c>
      <c r="V178" s="64"/>
      <c r="W178" s="64"/>
      <c r="X178" s="64"/>
      <c r="Y178" s="64"/>
      <c r="Z178" s="64"/>
      <c r="AA178" s="64"/>
    </row>
    <row r="179" spans="1:27" ht="15" customHeight="1" x14ac:dyDescent="0.2">
      <c r="A179" s="63" t="s">
        <v>38</v>
      </c>
      <c r="B179" s="64"/>
      <c r="C179" s="64"/>
      <c r="D179" s="64"/>
      <c r="E179" s="65"/>
      <c r="F179" s="71">
        <v>0.6</v>
      </c>
      <c r="G179" s="72"/>
      <c r="H179" s="72"/>
      <c r="I179" s="73"/>
      <c r="J179" s="66">
        <v>4.2699999999999996</v>
      </c>
      <c r="K179" s="67"/>
      <c r="L179" s="67"/>
      <c r="M179" s="67"/>
      <c r="N179" s="67"/>
      <c r="O179" s="68"/>
      <c r="P179" s="66">
        <v>4.28</v>
      </c>
      <c r="Q179" s="67"/>
      <c r="R179" s="67"/>
      <c r="S179" s="67"/>
      <c r="T179" s="68"/>
      <c r="U179" s="63" t="s">
        <v>32</v>
      </c>
      <c r="V179" s="64"/>
      <c r="W179" s="64"/>
      <c r="X179" s="64"/>
      <c r="Y179" s="64"/>
      <c r="Z179" s="64"/>
      <c r="AA179" s="64"/>
    </row>
    <row r="180" spans="1:27" ht="15" customHeight="1" x14ac:dyDescent="0.2">
      <c r="A180" s="63" t="s">
        <v>39</v>
      </c>
      <c r="B180" s="64"/>
      <c r="C180" s="64"/>
      <c r="D180" s="64"/>
      <c r="E180" s="65"/>
      <c r="F180" s="71">
        <v>0.1</v>
      </c>
      <c r="G180" s="72"/>
      <c r="H180" s="72"/>
      <c r="I180" s="73"/>
      <c r="J180" s="66">
        <v>4.2699999999999996</v>
      </c>
      <c r="K180" s="67"/>
      <c r="L180" s="67"/>
      <c r="M180" s="67"/>
      <c r="N180" s="67"/>
      <c r="O180" s="68"/>
      <c r="P180" s="66">
        <v>4.3099999999999996</v>
      </c>
      <c r="Q180" s="67"/>
      <c r="R180" s="67"/>
      <c r="S180" s="67"/>
      <c r="T180" s="68"/>
      <c r="U180" s="63" t="s">
        <v>32</v>
      </c>
      <c r="V180" s="64"/>
      <c r="W180" s="64"/>
      <c r="X180" s="64"/>
      <c r="Y180" s="64"/>
      <c r="Z180" s="64"/>
      <c r="AA180" s="64"/>
    </row>
    <row r="181" spans="1:27" ht="15" customHeight="1" x14ac:dyDescent="0.2">
      <c r="A181" s="63" t="s">
        <v>40</v>
      </c>
      <c r="B181" s="64"/>
      <c r="C181" s="64"/>
      <c r="D181" s="64"/>
      <c r="E181" s="65"/>
      <c r="F181" s="63" t="s">
        <v>34</v>
      </c>
      <c r="G181" s="64"/>
      <c r="H181" s="64"/>
      <c r="I181" s="65"/>
      <c r="J181" s="66">
        <v>4.47</v>
      </c>
      <c r="K181" s="67"/>
      <c r="L181" s="67"/>
      <c r="M181" s="67"/>
      <c r="N181" s="67"/>
      <c r="O181" s="68"/>
      <c r="P181" s="66">
        <v>4.45</v>
      </c>
      <c r="Q181" s="67"/>
      <c r="R181" s="67"/>
      <c r="S181" s="67"/>
      <c r="T181" s="68"/>
      <c r="U181" s="63" t="s">
        <v>32</v>
      </c>
      <c r="V181" s="64"/>
      <c r="W181" s="64"/>
      <c r="X181" s="64"/>
      <c r="Y181" s="64"/>
      <c r="Z181" s="64"/>
      <c r="AA181" s="64"/>
    </row>
    <row r="182" spans="1:27" ht="15" customHeight="1" x14ac:dyDescent="0.2">
      <c r="A182" s="63" t="s">
        <v>77</v>
      </c>
      <c r="B182" s="64"/>
      <c r="C182" s="64"/>
      <c r="D182" s="64"/>
      <c r="E182" s="65"/>
      <c r="F182" s="71">
        <v>4.9000000000000004</v>
      </c>
      <c r="G182" s="72"/>
      <c r="H182" s="72"/>
      <c r="I182" s="73"/>
      <c r="J182" s="66">
        <v>1.92</v>
      </c>
      <c r="K182" s="67"/>
      <c r="L182" s="67"/>
      <c r="M182" s="67"/>
      <c r="N182" s="67"/>
      <c r="O182" s="68"/>
      <c r="P182" s="66">
        <v>1.94</v>
      </c>
      <c r="Q182" s="67"/>
      <c r="R182" s="67"/>
      <c r="S182" s="67"/>
      <c r="T182" s="68"/>
      <c r="U182" s="63" t="s">
        <v>32</v>
      </c>
      <c r="V182" s="64"/>
      <c r="W182" s="64"/>
      <c r="X182" s="64"/>
      <c r="Y182" s="64"/>
      <c r="Z182" s="64"/>
      <c r="AA182" s="64"/>
    </row>
    <row r="183" spans="1:27" ht="15" customHeight="1" x14ac:dyDescent="0.2">
      <c r="A183" s="63" t="s">
        <v>41</v>
      </c>
      <c r="B183" s="64"/>
      <c r="C183" s="64"/>
      <c r="D183" s="64"/>
      <c r="E183" s="65"/>
      <c r="F183" s="71">
        <v>0.1</v>
      </c>
      <c r="G183" s="72"/>
      <c r="H183" s="72"/>
      <c r="I183" s="73"/>
      <c r="J183" s="66">
        <v>2.4300000000000002</v>
      </c>
      <c r="K183" s="67"/>
      <c r="L183" s="67"/>
      <c r="M183" s="67"/>
      <c r="N183" s="67"/>
      <c r="O183" s="68"/>
      <c r="P183" s="66">
        <v>2.31</v>
      </c>
      <c r="Q183" s="67"/>
      <c r="R183" s="67"/>
      <c r="S183" s="67"/>
      <c r="T183" s="68"/>
      <c r="U183" s="63" t="s">
        <v>32</v>
      </c>
      <c r="V183" s="64"/>
      <c r="W183" s="64"/>
      <c r="X183" s="64"/>
      <c r="Y183" s="64"/>
      <c r="Z183" s="64"/>
      <c r="AA183" s="64"/>
    </row>
    <row r="184" spans="1:27" ht="15" customHeight="1" x14ac:dyDescent="0.2">
      <c r="A184" s="63" t="s">
        <v>42</v>
      </c>
      <c r="B184" s="64"/>
      <c r="C184" s="64"/>
      <c r="D184" s="64"/>
      <c r="E184" s="65"/>
      <c r="F184" s="71">
        <v>0</v>
      </c>
      <c r="G184" s="72"/>
      <c r="H184" s="72"/>
      <c r="I184" s="73"/>
      <c r="J184" s="66">
        <v>2.78</v>
      </c>
      <c r="K184" s="67"/>
      <c r="L184" s="67"/>
      <c r="M184" s="67"/>
      <c r="N184" s="67"/>
      <c r="O184" s="68"/>
      <c r="P184" s="66">
        <v>2.74</v>
      </c>
      <c r="Q184" s="67"/>
      <c r="R184" s="67"/>
      <c r="S184" s="67"/>
      <c r="T184" s="68"/>
      <c r="U184" s="63" t="s">
        <v>32</v>
      </c>
      <c r="V184" s="64"/>
      <c r="W184" s="64"/>
      <c r="X184" s="64"/>
      <c r="Y184" s="64"/>
      <c r="Z184" s="64"/>
      <c r="AA184" s="64"/>
    </row>
    <row r="185" spans="1:27" ht="15" customHeight="1" x14ac:dyDescent="0.2">
      <c r="A185" s="63" t="s">
        <v>43</v>
      </c>
      <c r="B185" s="64"/>
      <c r="C185" s="64"/>
      <c r="D185" s="64"/>
      <c r="E185" s="65"/>
      <c r="F185" s="63" t="s">
        <v>34</v>
      </c>
      <c r="G185" s="64"/>
      <c r="H185" s="64"/>
      <c r="I185" s="65"/>
      <c r="J185" s="66">
        <v>2.66</v>
      </c>
      <c r="K185" s="67"/>
      <c r="L185" s="67"/>
      <c r="M185" s="67"/>
      <c r="N185" s="67"/>
      <c r="O185" s="68"/>
      <c r="P185" s="66">
        <v>3.03</v>
      </c>
      <c r="Q185" s="67"/>
      <c r="R185" s="67"/>
      <c r="S185" s="67"/>
      <c r="T185" s="68"/>
      <c r="U185" s="63" t="s">
        <v>32</v>
      </c>
      <c r="V185" s="64"/>
      <c r="W185" s="64"/>
      <c r="X185" s="64"/>
      <c r="Y185" s="64"/>
      <c r="Z185" s="64"/>
      <c r="AA185" s="64"/>
    </row>
    <row r="186" spans="1:27" ht="15" customHeight="1" x14ac:dyDescent="0.2">
      <c r="A186" s="63" t="s">
        <v>44</v>
      </c>
      <c r="B186" s="64"/>
      <c r="C186" s="64"/>
      <c r="D186" s="64"/>
      <c r="E186" s="65"/>
      <c r="F186" s="71">
        <v>0.1</v>
      </c>
      <c r="G186" s="72"/>
      <c r="H186" s="72"/>
      <c r="I186" s="73"/>
      <c r="J186" s="66">
        <v>2.99</v>
      </c>
      <c r="K186" s="67"/>
      <c r="L186" s="67"/>
      <c r="M186" s="67"/>
      <c r="N186" s="67"/>
      <c r="O186" s="68"/>
      <c r="P186" s="66">
        <v>2.98</v>
      </c>
      <c r="Q186" s="67"/>
      <c r="R186" s="67"/>
      <c r="S186" s="67"/>
      <c r="T186" s="68"/>
      <c r="U186" s="63" t="s">
        <v>32</v>
      </c>
      <c r="V186" s="64"/>
      <c r="W186" s="64"/>
      <c r="X186" s="64"/>
      <c r="Y186" s="64"/>
      <c r="Z186" s="64"/>
      <c r="AA186" s="64"/>
    </row>
    <row r="187" spans="1:27" ht="15" customHeight="1" x14ac:dyDescent="0.2">
      <c r="A187" s="63" t="s">
        <v>45</v>
      </c>
      <c r="B187" s="64"/>
      <c r="C187" s="64"/>
      <c r="D187" s="64"/>
      <c r="E187" s="65"/>
      <c r="F187" s="71">
        <v>0.2</v>
      </c>
      <c r="G187" s="72"/>
      <c r="H187" s="72"/>
      <c r="I187" s="73"/>
      <c r="J187" s="66">
        <v>3.18</v>
      </c>
      <c r="K187" s="67"/>
      <c r="L187" s="67"/>
      <c r="M187" s="67"/>
      <c r="N187" s="67"/>
      <c r="O187" s="68"/>
      <c r="P187" s="66">
        <v>3.17</v>
      </c>
      <c r="Q187" s="67"/>
      <c r="R187" s="67"/>
      <c r="S187" s="67"/>
      <c r="T187" s="68"/>
      <c r="U187" s="63" t="s">
        <v>32</v>
      </c>
      <c r="V187" s="64"/>
      <c r="W187" s="64"/>
      <c r="X187" s="64"/>
      <c r="Y187" s="64"/>
      <c r="Z187" s="64"/>
      <c r="AA187" s="64"/>
    </row>
    <row r="188" spans="1:27" ht="15" customHeight="1" x14ac:dyDescent="0.2">
      <c r="A188" s="63" t="s">
        <v>46</v>
      </c>
      <c r="B188" s="64"/>
      <c r="C188" s="64"/>
      <c r="D188" s="64"/>
      <c r="E188" s="65"/>
      <c r="F188" s="71">
        <v>0.2</v>
      </c>
      <c r="G188" s="72"/>
      <c r="H188" s="72"/>
      <c r="I188" s="73"/>
      <c r="J188" s="66">
        <v>3.03</v>
      </c>
      <c r="K188" s="67"/>
      <c r="L188" s="67"/>
      <c r="M188" s="67"/>
      <c r="N188" s="67"/>
      <c r="O188" s="68"/>
      <c r="P188" s="66">
        <v>3.01</v>
      </c>
      <c r="Q188" s="67"/>
      <c r="R188" s="67"/>
      <c r="S188" s="67"/>
      <c r="T188" s="68"/>
      <c r="U188" s="63" t="s">
        <v>32</v>
      </c>
      <c r="V188" s="64"/>
      <c r="W188" s="64"/>
      <c r="X188" s="64"/>
      <c r="Y188" s="64"/>
      <c r="Z188" s="64"/>
      <c r="AA188" s="64"/>
    </row>
    <row r="189" spans="1:27" ht="15" customHeight="1" x14ac:dyDescent="0.2">
      <c r="A189" s="63" t="s">
        <v>47</v>
      </c>
      <c r="B189" s="64"/>
      <c r="C189" s="64"/>
      <c r="D189" s="64"/>
      <c r="E189" s="65"/>
      <c r="F189" s="71">
        <v>0.2</v>
      </c>
      <c r="G189" s="72"/>
      <c r="H189" s="72"/>
      <c r="I189" s="73"/>
      <c r="J189" s="66">
        <v>4.18</v>
      </c>
      <c r="K189" s="67"/>
      <c r="L189" s="67"/>
      <c r="M189" s="67"/>
      <c r="N189" s="67"/>
      <c r="O189" s="68"/>
      <c r="P189" s="66">
        <v>4.18</v>
      </c>
      <c r="Q189" s="67"/>
      <c r="R189" s="67"/>
      <c r="S189" s="67"/>
      <c r="T189" s="68"/>
      <c r="U189" s="63" t="s">
        <v>32</v>
      </c>
      <c r="V189" s="64"/>
      <c r="W189" s="64"/>
      <c r="X189" s="64"/>
      <c r="Y189" s="64"/>
      <c r="Z189" s="64"/>
      <c r="AA189" s="64"/>
    </row>
    <row r="190" spans="1:27" ht="15" customHeight="1" x14ac:dyDescent="0.2">
      <c r="A190" s="63" t="s">
        <v>48</v>
      </c>
      <c r="B190" s="64"/>
      <c r="C190" s="64"/>
      <c r="D190" s="64"/>
      <c r="E190" s="65"/>
      <c r="F190" s="71">
        <v>0.2</v>
      </c>
      <c r="G190" s="72"/>
      <c r="H190" s="72"/>
      <c r="I190" s="73"/>
      <c r="J190" s="66">
        <v>2.91</v>
      </c>
      <c r="K190" s="67"/>
      <c r="L190" s="67"/>
      <c r="M190" s="67"/>
      <c r="N190" s="67"/>
      <c r="O190" s="68"/>
      <c r="P190" s="66">
        <v>3.18</v>
      </c>
      <c r="Q190" s="67"/>
      <c r="R190" s="67"/>
      <c r="S190" s="67"/>
      <c r="T190" s="68"/>
      <c r="U190" s="63" t="s">
        <v>32</v>
      </c>
      <c r="V190" s="64"/>
      <c r="W190" s="64"/>
      <c r="X190" s="64"/>
      <c r="Y190" s="64"/>
      <c r="Z190" s="64"/>
      <c r="AA190" s="64"/>
    </row>
    <row r="191" spans="1:27" ht="15" customHeight="1" x14ac:dyDescent="0.2">
      <c r="A191" s="63" t="s">
        <v>49</v>
      </c>
      <c r="B191" s="64"/>
      <c r="C191" s="64"/>
      <c r="D191" s="64"/>
      <c r="E191" s="65"/>
      <c r="F191" s="63" t="s">
        <v>34</v>
      </c>
      <c r="G191" s="64"/>
      <c r="H191" s="64"/>
      <c r="I191" s="65"/>
      <c r="J191" s="66">
        <v>2.78</v>
      </c>
      <c r="K191" s="67"/>
      <c r="L191" s="67"/>
      <c r="M191" s="67"/>
      <c r="N191" s="67"/>
      <c r="O191" s="68"/>
      <c r="P191" s="66">
        <v>2.75</v>
      </c>
      <c r="Q191" s="67"/>
      <c r="R191" s="67"/>
      <c r="S191" s="67"/>
      <c r="T191" s="68"/>
      <c r="U191" s="63" t="s">
        <v>32</v>
      </c>
      <c r="V191" s="64"/>
      <c r="W191" s="64"/>
      <c r="X191" s="64"/>
      <c r="Y191" s="64"/>
      <c r="Z191" s="64"/>
      <c r="AA191" s="64"/>
    </row>
    <row r="192" spans="1:27" ht="15" customHeight="1" x14ac:dyDescent="0.2">
      <c r="A192" s="63" t="s">
        <v>50</v>
      </c>
      <c r="B192" s="64"/>
      <c r="C192" s="64"/>
      <c r="D192" s="64"/>
      <c r="E192" s="65"/>
      <c r="F192" s="71">
        <v>0.1</v>
      </c>
      <c r="G192" s="72"/>
      <c r="H192" s="72"/>
      <c r="I192" s="73"/>
      <c r="J192" s="66">
        <v>3.8</v>
      </c>
      <c r="K192" s="67"/>
      <c r="L192" s="67"/>
      <c r="M192" s="67"/>
      <c r="N192" s="67"/>
      <c r="O192" s="68"/>
      <c r="P192" s="66">
        <v>3.79</v>
      </c>
      <c r="Q192" s="67"/>
      <c r="R192" s="67"/>
      <c r="S192" s="67"/>
      <c r="T192" s="68"/>
      <c r="U192" s="63" t="s">
        <v>32</v>
      </c>
      <c r="V192" s="64"/>
      <c r="W192" s="64"/>
      <c r="X192" s="64"/>
      <c r="Y192" s="64"/>
      <c r="Z192" s="64"/>
      <c r="AA192" s="64"/>
    </row>
    <row r="193" spans="1:27" ht="15" customHeight="1" x14ac:dyDescent="0.2">
      <c r="A193" s="63" t="s">
        <v>51</v>
      </c>
      <c r="B193" s="64"/>
      <c r="C193" s="64"/>
      <c r="D193" s="64"/>
      <c r="E193" s="65"/>
      <c r="F193" s="63" t="s">
        <v>34</v>
      </c>
      <c r="G193" s="64"/>
      <c r="H193" s="64"/>
      <c r="I193" s="65"/>
      <c r="J193" s="66">
        <v>4.7</v>
      </c>
      <c r="K193" s="67"/>
      <c r="L193" s="67"/>
      <c r="M193" s="67"/>
      <c r="N193" s="67"/>
      <c r="O193" s="68"/>
      <c r="P193" s="66">
        <v>4.58</v>
      </c>
      <c r="Q193" s="67"/>
      <c r="R193" s="67"/>
      <c r="S193" s="67"/>
      <c r="T193" s="68"/>
      <c r="U193" s="63" t="s">
        <v>32</v>
      </c>
      <c r="V193" s="64"/>
      <c r="W193" s="64"/>
      <c r="X193" s="64"/>
      <c r="Y193" s="64"/>
      <c r="Z193" s="64"/>
      <c r="AA193" s="64"/>
    </row>
    <row r="194" spans="1:27" ht="15" customHeight="1" x14ac:dyDescent="0.2">
      <c r="A194" s="63" t="s">
        <v>52</v>
      </c>
      <c r="B194" s="64"/>
      <c r="C194" s="64"/>
      <c r="D194" s="64"/>
      <c r="E194" s="65"/>
      <c r="F194" s="71">
        <v>0</v>
      </c>
      <c r="G194" s="72"/>
      <c r="H194" s="72"/>
      <c r="I194" s="73"/>
      <c r="J194" s="66">
        <v>2.76</v>
      </c>
      <c r="K194" s="67"/>
      <c r="L194" s="67"/>
      <c r="M194" s="67"/>
      <c r="N194" s="67"/>
      <c r="O194" s="68"/>
      <c r="P194" s="66">
        <v>2.8</v>
      </c>
      <c r="Q194" s="67"/>
      <c r="R194" s="67"/>
      <c r="S194" s="67"/>
      <c r="T194" s="68"/>
      <c r="U194" s="63" t="s">
        <v>32</v>
      </c>
      <c r="V194" s="64"/>
      <c r="W194" s="64"/>
      <c r="X194" s="64"/>
      <c r="Y194" s="64"/>
      <c r="Z194" s="64"/>
      <c r="AA194" s="64"/>
    </row>
    <row r="195" spans="1:27" ht="15" customHeight="1" x14ac:dyDescent="0.2">
      <c r="A195" s="63" t="s">
        <v>53</v>
      </c>
      <c r="B195" s="64"/>
      <c r="C195" s="64"/>
      <c r="D195" s="64"/>
      <c r="E195" s="65"/>
      <c r="F195" s="63" t="s">
        <v>34</v>
      </c>
      <c r="G195" s="64"/>
      <c r="H195" s="64"/>
      <c r="I195" s="65"/>
      <c r="J195" s="66">
        <v>3.01</v>
      </c>
      <c r="K195" s="67"/>
      <c r="L195" s="67"/>
      <c r="M195" s="67"/>
      <c r="N195" s="67"/>
      <c r="O195" s="68"/>
      <c r="P195" s="66">
        <v>2.97</v>
      </c>
      <c r="Q195" s="67"/>
      <c r="R195" s="67"/>
      <c r="S195" s="67"/>
      <c r="T195" s="68"/>
      <c r="U195" s="63" t="s">
        <v>32</v>
      </c>
      <c r="V195" s="64"/>
      <c r="W195" s="64"/>
      <c r="X195" s="64"/>
      <c r="Y195" s="64"/>
      <c r="Z195" s="64"/>
      <c r="AA195" s="64"/>
    </row>
    <row r="196" spans="1:27" ht="15" customHeight="1" x14ac:dyDescent="0.2">
      <c r="A196" s="63" t="s">
        <v>54</v>
      </c>
      <c r="B196" s="64"/>
      <c r="C196" s="64"/>
      <c r="D196" s="64"/>
      <c r="E196" s="65"/>
      <c r="F196" s="71">
        <v>0</v>
      </c>
      <c r="G196" s="72"/>
      <c r="H196" s="72"/>
      <c r="I196" s="73"/>
      <c r="J196" s="66">
        <v>3.05</v>
      </c>
      <c r="K196" s="67"/>
      <c r="L196" s="67"/>
      <c r="M196" s="67"/>
      <c r="N196" s="67"/>
      <c r="O196" s="68"/>
      <c r="P196" s="66">
        <v>3.25</v>
      </c>
      <c r="Q196" s="67"/>
      <c r="R196" s="67"/>
      <c r="S196" s="67"/>
      <c r="T196" s="68"/>
      <c r="U196" s="63" t="s">
        <v>32</v>
      </c>
      <c r="V196" s="64"/>
      <c r="W196" s="64"/>
      <c r="X196" s="64"/>
      <c r="Y196" s="64"/>
      <c r="Z196" s="64"/>
      <c r="AA196" s="64"/>
    </row>
    <row r="197" spans="1:27" ht="15" customHeight="1" x14ac:dyDescent="0.2">
      <c r="A197" s="63" t="s">
        <v>55</v>
      </c>
      <c r="B197" s="64"/>
      <c r="C197" s="64"/>
      <c r="D197" s="64"/>
      <c r="E197" s="65"/>
      <c r="F197" s="71">
        <v>0</v>
      </c>
      <c r="G197" s="72"/>
      <c r="H197" s="72"/>
      <c r="I197" s="73"/>
      <c r="J197" s="66">
        <v>2.65</v>
      </c>
      <c r="K197" s="67"/>
      <c r="L197" s="67"/>
      <c r="M197" s="67"/>
      <c r="N197" s="67"/>
      <c r="O197" s="68"/>
      <c r="P197" s="66">
        <v>2.63</v>
      </c>
      <c r="Q197" s="67"/>
      <c r="R197" s="67"/>
      <c r="S197" s="67"/>
      <c r="T197" s="68"/>
      <c r="U197" s="63" t="s">
        <v>32</v>
      </c>
      <c r="V197" s="64"/>
      <c r="W197" s="64"/>
      <c r="X197" s="64"/>
      <c r="Y197" s="64"/>
      <c r="Z197" s="64"/>
      <c r="AA197" s="64"/>
    </row>
    <row r="198" spans="1:27" ht="15" customHeight="1" x14ac:dyDescent="0.2">
      <c r="A198" s="63" t="s">
        <v>56</v>
      </c>
      <c r="B198" s="64"/>
      <c r="C198" s="64"/>
      <c r="D198" s="64"/>
      <c r="E198" s="65"/>
      <c r="F198" s="63" t="s">
        <v>34</v>
      </c>
      <c r="G198" s="64"/>
      <c r="H198" s="64"/>
      <c r="I198" s="65"/>
      <c r="J198" s="66">
        <v>3.81</v>
      </c>
      <c r="K198" s="67"/>
      <c r="L198" s="67"/>
      <c r="M198" s="67"/>
      <c r="N198" s="67"/>
      <c r="O198" s="68"/>
      <c r="P198" s="66">
        <v>3.81</v>
      </c>
      <c r="Q198" s="67"/>
      <c r="R198" s="67"/>
      <c r="S198" s="67"/>
      <c r="T198" s="68"/>
      <c r="U198" s="63" t="s">
        <v>32</v>
      </c>
      <c r="V198" s="64"/>
      <c r="W198" s="64"/>
      <c r="X198" s="64"/>
      <c r="Y198" s="64"/>
      <c r="Z198" s="64"/>
      <c r="AA198" s="64"/>
    </row>
    <row r="199" spans="1:27" ht="15" customHeight="1" x14ac:dyDescent="0.2">
      <c r="A199" s="63" t="s">
        <v>57</v>
      </c>
      <c r="B199" s="64"/>
      <c r="C199" s="64"/>
      <c r="D199" s="64"/>
      <c r="E199" s="65"/>
      <c r="F199" s="63" t="s">
        <v>34</v>
      </c>
      <c r="G199" s="64"/>
      <c r="H199" s="64"/>
      <c r="I199" s="65"/>
      <c r="J199" s="66">
        <v>2.5499999999999998</v>
      </c>
      <c r="K199" s="67"/>
      <c r="L199" s="67"/>
      <c r="M199" s="67"/>
      <c r="N199" s="67"/>
      <c r="O199" s="68"/>
      <c r="P199" s="66">
        <v>2.2599999999999998</v>
      </c>
      <c r="Q199" s="67"/>
      <c r="R199" s="67"/>
      <c r="S199" s="67"/>
      <c r="T199" s="68"/>
      <c r="U199" s="63" t="s">
        <v>32</v>
      </c>
      <c r="V199" s="64"/>
      <c r="W199" s="64"/>
      <c r="X199" s="64"/>
      <c r="Y199" s="64"/>
      <c r="Z199" s="64"/>
      <c r="AA199" s="64"/>
    </row>
    <row r="200" spans="1:27" ht="15" customHeight="1" x14ac:dyDescent="0.2">
      <c r="A200" s="63" t="s">
        <v>58</v>
      </c>
      <c r="B200" s="64"/>
      <c r="C200" s="64"/>
      <c r="D200" s="64"/>
      <c r="E200" s="65"/>
      <c r="F200" s="63" t="s">
        <v>34</v>
      </c>
      <c r="G200" s="64"/>
      <c r="H200" s="64"/>
      <c r="I200" s="65"/>
      <c r="J200" s="66">
        <v>3.76</v>
      </c>
      <c r="K200" s="67"/>
      <c r="L200" s="67"/>
      <c r="M200" s="67"/>
      <c r="N200" s="67"/>
      <c r="O200" s="68"/>
      <c r="P200" s="66">
        <v>3.77</v>
      </c>
      <c r="Q200" s="67"/>
      <c r="R200" s="67"/>
      <c r="S200" s="67"/>
      <c r="T200" s="68"/>
      <c r="U200" s="63" t="s">
        <v>32</v>
      </c>
      <c r="V200" s="64"/>
      <c r="W200" s="64"/>
      <c r="X200" s="64"/>
      <c r="Y200" s="64"/>
      <c r="Z200" s="64"/>
      <c r="AA200" s="64"/>
    </row>
    <row r="201" spans="1:27" ht="15" customHeight="1" x14ac:dyDescent="0.2">
      <c r="A201" s="63" t="s">
        <v>59</v>
      </c>
      <c r="B201" s="64"/>
      <c r="C201" s="64"/>
      <c r="D201" s="64"/>
      <c r="E201" s="65"/>
      <c r="F201" s="63" t="s">
        <v>34</v>
      </c>
      <c r="G201" s="64"/>
      <c r="H201" s="64"/>
      <c r="I201" s="65"/>
      <c r="J201" s="66">
        <v>3.24</v>
      </c>
      <c r="K201" s="67"/>
      <c r="L201" s="67"/>
      <c r="M201" s="67"/>
      <c r="N201" s="67"/>
      <c r="O201" s="68"/>
      <c r="P201" s="66">
        <v>3.16</v>
      </c>
      <c r="Q201" s="67"/>
      <c r="R201" s="67"/>
      <c r="S201" s="67"/>
      <c r="T201" s="68"/>
      <c r="U201" s="63" t="s">
        <v>32</v>
      </c>
      <c r="V201" s="64"/>
      <c r="W201" s="64"/>
      <c r="X201" s="64"/>
      <c r="Y201" s="64"/>
      <c r="Z201" s="64"/>
      <c r="AA201" s="64"/>
    </row>
    <row r="202" spans="1:27" ht="15" customHeight="1" x14ac:dyDescent="0.2">
      <c r="A202" s="63" t="s">
        <v>60</v>
      </c>
      <c r="B202" s="64"/>
      <c r="C202" s="64"/>
      <c r="D202" s="64"/>
      <c r="E202" s="65"/>
      <c r="F202" s="63" t="s">
        <v>34</v>
      </c>
      <c r="G202" s="64"/>
      <c r="H202" s="64"/>
      <c r="I202" s="65"/>
      <c r="J202" s="66">
        <v>2.4300000000000002</v>
      </c>
      <c r="K202" s="67"/>
      <c r="L202" s="67"/>
      <c r="M202" s="67"/>
      <c r="N202" s="67"/>
      <c r="O202" s="68"/>
      <c r="P202" s="66">
        <v>2.36</v>
      </c>
      <c r="Q202" s="67"/>
      <c r="R202" s="67"/>
      <c r="S202" s="67"/>
      <c r="T202" s="68"/>
      <c r="U202" s="63" t="s">
        <v>32</v>
      </c>
      <c r="V202" s="64"/>
      <c r="W202" s="64"/>
      <c r="X202" s="64"/>
      <c r="Y202" s="64"/>
      <c r="Z202" s="64"/>
      <c r="AA202" s="64"/>
    </row>
    <row r="203" spans="1:27" ht="15" customHeight="1" x14ac:dyDescent="0.2">
      <c r="A203" s="63" t="s">
        <v>61</v>
      </c>
      <c r="B203" s="64"/>
      <c r="C203" s="64"/>
      <c r="D203" s="64"/>
      <c r="E203" s="65"/>
      <c r="F203" s="63" t="s">
        <v>34</v>
      </c>
      <c r="G203" s="64"/>
      <c r="H203" s="64"/>
      <c r="I203" s="65"/>
      <c r="J203" s="66">
        <v>3.03</v>
      </c>
      <c r="K203" s="67"/>
      <c r="L203" s="67"/>
      <c r="M203" s="67"/>
      <c r="N203" s="67"/>
      <c r="O203" s="68"/>
      <c r="P203" s="66">
        <v>3.09</v>
      </c>
      <c r="Q203" s="67"/>
      <c r="R203" s="67"/>
      <c r="S203" s="67"/>
      <c r="T203" s="68"/>
      <c r="U203" s="63" t="s">
        <v>32</v>
      </c>
      <c r="V203" s="64"/>
      <c r="W203" s="64"/>
      <c r="X203" s="64"/>
      <c r="Y203" s="64"/>
      <c r="Z203" s="64"/>
      <c r="AA203" s="64"/>
    </row>
    <row r="204" spans="1:27" ht="15" customHeight="1" x14ac:dyDescent="0.2">
      <c r="A204" s="63" t="s">
        <v>62</v>
      </c>
      <c r="B204" s="64"/>
      <c r="C204" s="64"/>
      <c r="D204" s="64"/>
      <c r="E204" s="65"/>
      <c r="F204" s="63" t="s">
        <v>34</v>
      </c>
      <c r="G204" s="64"/>
      <c r="H204" s="64"/>
      <c r="I204" s="65"/>
      <c r="J204" s="66">
        <v>2.72</v>
      </c>
      <c r="K204" s="67"/>
      <c r="L204" s="67"/>
      <c r="M204" s="67"/>
      <c r="N204" s="67"/>
      <c r="O204" s="68"/>
      <c r="P204" s="66">
        <v>2.69</v>
      </c>
      <c r="Q204" s="67"/>
      <c r="R204" s="67"/>
      <c r="S204" s="67"/>
      <c r="T204" s="68"/>
      <c r="U204" s="63" t="s">
        <v>32</v>
      </c>
      <c r="V204" s="64"/>
      <c r="W204" s="64"/>
      <c r="X204" s="64"/>
      <c r="Y204" s="64"/>
      <c r="Z204" s="64"/>
      <c r="AA204" s="64"/>
    </row>
    <row r="205" spans="1:27" ht="15" customHeight="1" x14ac:dyDescent="0.2">
      <c r="A205" s="63" t="s">
        <v>63</v>
      </c>
      <c r="B205" s="64"/>
      <c r="C205" s="64"/>
      <c r="D205" s="64"/>
      <c r="E205" s="65"/>
      <c r="F205" s="63" t="s">
        <v>34</v>
      </c>
      <c r="G205" s="64"/>
      <c r="H205" s="64"/>
      <c r="I205" s="65"/>
      <c r="J205" s="66">
        <v>3.45</v>
      </c>
      <c r="K205" s="67"/>
      <c r="L205" s="67"/>
      <c r="M205" s="67"/>
      <c r="N205" s="67"/>
      <c r="O205" s="68"/>
      <c r="P205" s="66">
        <v>3.44</v>
      </c>
      <c r="Q205" s="67"/>
      <c r="R205" s="67"/>
      <c r="S205" s="67"/>
      <c r="T205" s="68"/>
      <c r="U205" s="63" t="s">
        <v>32</v>
      </c>
      <c r="V205" s="64"/>
      <c r="W205" s="64"/>
      <c r="X205" s="64"/>
      <c r="Y205" s="64"/>
      <c r="Z205" s="64"/>
      <c r="AA205" s="64"/>
    </row>
    <row r="206" spans="1:27" ht="15" customHeight="1" x14ac:dyDescent="0.2">
      <c r="A206" s="63" t="s">
        <v>64</v>
      </c>
      <c r="B206" s="64"/>
      <c r="C206" s="64"/>
      <c r="D206" s="64"/>
      <c r="E206" s="65"/>
      <c r="F206" s="71">
        <v>0.1</v>
      </c>
      <c r="G206" s="72"/>
      <c r="H206" s="72"/>
      <c r="I206" s="73"/>
      <c r="J206" s="66">
        <v>2.97</v>
      </c>
      <c r="K206" s="67"/>
      <c r="L206" s="67"/>
      <c r="M206" s="67"/>
      <c r="N206" s="67"/>
      <c r="O206" s="68"/>
      <c r="P206" s="66">
        <v>3.34</v>
      </c>
      <c r="Q206" s="67"/>
      <c r="R206" s="67"/>
      <c r="S206" s="67"/>
      <c r="T206" s="68"/>
      <c r="U206" s="63" t="s">
        <v>32</v>
      </c>
      <c r="V206" s="64"/>
      <c r="W206" s="64"/>
      <c r="X206" s="64"/>
      <c r="Y206" s="64"/>
      <c r="Z206" s="64"/>
      <c r="AA206" s="64"/>
    </row>
    <row r="207" spans="1:27" ht="15" customHeight="1" x14ac:dyDescent="0.2">
      <c r="A207" s="63" t="s">
        <v>65</v>
      </c>
      <c r="B207" s="64"/>
      <c r="C207" s="64"/>
      <c r="D207" s="64"/>
      <c r="E207" s="65"/>
      <c r="F207" s="63" t="s">
        <v>34</v>
      </c>
      <c r="G207" s="64"/>
      <c r="H207" s="64"/>
      <c r="I207" s="65"/>
      <c r="J207" s="66">
        <v>4.08</v>
      </c>
      <c r="K207" s="67"/>
      <c r="L207" s="67"/>
      <c r="M207" s="67"/>
      <c r="N207" s="67"/>
      <c r="O207" s="68"/>
      <c r="P207" s="66">
        <v>4.54</v>
      </c>
      <c r="Q207" s="67"/>
      <c r="R207" s="67"/>
      <c r="S207" s="67"/>
      <c r="T207" s="68"/>
      <c r="U207" s="63" t="s">
        <v>32</v>
      </c>
      <c r="V207" s="64"/>
      <c r="W207" s="64"/>
      <c r="X207" s="64"/>
      <c r="Y207" s="64"/>
      <c r="Z207" s="64"/>
      <c r="AA207" s="64"/>
    </row>
    <row r="208" spans="1:27" ht="15" customHeight="1" x14ac:dyDescent="0.2">
      <c r="A208" s="63" t="s">
        <v>66</v>
      </c>
      <c r="B208" s="64"/>
      <c r="C208" s="64"/>
      <c r="D208" s="64"/>
      <c r="E208" s="65"/>
      <c r="F208" s="63" t="s">
        <v>34</v>
      </c>
      <c r="G208" s="64"/>
      <c r="H208" s="64"/>
      <c r="I208" s="65"/>
      <c r="J208" s="66">
        <v>4.0599999999999996</v>
      </c>
      <c r="K208" s="67"/>
      <c r="L208" s="67"/>
      <c r="M208" s="67"/>
      <c r="N208" s="67"/>
      <c r="O208" s="68"/>
      <c r="P208" s="66">
        <v>4.03</v>
      </c>
      <c r="Q208" s="67"/>
      <c r="R208" s="67"/>
      <c r="S208" s="67"/>
      <c r="T208" s="68"/>
      <c r="U208" s="63" t="s">
        <v>32</v>
      </c>
      <c r="V208" s="64"/>
      <c r="W208" s="64"/>
      <c r="X208" s="64"/>
      <c r="Y208" s="64"/>
      <c r="Z208" s="64"/>
      <c r="AA208" s="64"/>
    </row>
    <row r="209" spans="1:27" ht="15" customHeight="1" x14ac:dyDescent="0.2">
      <c r="A209" s="63" t="s">
        <v>67</v>
      </c>
      <c r="B209" s="64"/>
      <c r="C209" s="64"/>
      <c r="D209" s="64"/>
      <c r="E209" s="65"/>
      <c r="F209" s="71">
        <v>0</v>
      </c>
      <c r="G209" s="72"/>
      <c r="H209" s="72"/>
      <c r="I209" s="73"/>
      <c r="J209" s="66">
        <v>3.68</v>
      </c>
      <c r="K209" s="67"/>
      <c r="L209" s="67"/>
      <c r="M209" s="67"/>
      <c r="N209" s="67"/>
      <c r="O209" s="68"/>
      <c r="P209" s="66">
        <v>3.66</v>
      </c>
      <c r="Q209" s="67"/>
      <c r="R209" s="67"/>
      <c r="S209" s="67"/>
      <c r="T209" s="68"/>
      <c r="U209" s="63" t="s">
        <v>32</v>
      </c>
      <c r="V209" s="64"/>
      <c r="W209" s="64"/>
      <c r="X209" s="64"/>
      <c r="Y209" s="64"/>
      <c r="Z209" s="64"/>
      <c r="AA209" s="64"/>
    </row>
    <row r="210" spans="1:27" ht="15" customHeight="1" x14ac:dyDescent="0.2">
      <c r="A210" s="63" t="s">
        <v>68</v>
      </c>
      <c r="B210" s="64"/>
      <c r="C210" s="64"/>
      <c r="D210" s="64"/>
      <c r="E210" s="65"/>
      <c r="F210" s="63" t="s">
        <v>34</v>
      </c>
      <c r="G210" s="64"/>
      <c r="H210" s="64"/>
      <c r="I210" s="65"/>
      <c r="J210" s="66">
        <v>4.0599999999999996</v>
      </c>
      <c r="K210" s="67"/>
      <c r="L210" s="67"/>
      <c r="M210" s="67"/>
      <c r="N210" s="67"/>
      <c r="O210" s="68"/>
      <c r="P210" s="66">
        <v>4.0599999999999996</v>
      </c>
      <c r="Q210" s="67"/>
      <c r="R210" s="67"/>
      <c r="S210" s="67"/>
      <c r="T210" s="68"/>
      <c r="U210" s="63" t="s">
        <v>32</v>
      </c>
      <c r="V210" s="64"/>
      <c r="W210" s="64"/>
      <c r="X210" s="64"/>
      <c r="Y210" s="64"/>
      <c r="Z210" s="64"/>
      <c r="AA210" s="64"/>
    </row>
    <row r="211" spans="1:27" ht="15" customHeight="1" x14ac:dyDescent="0.2">
      <c r="A211" s="63" t="s">
        <v>80</v>
      </c>
      <c r="B211" s="64"/>
      <c r="C211" s="64"/>
      <c r="D211" s="64"/>
      <c r="E211" s="65"/>
      <c r="F211" s="63" t="s">
        <v>32</v>
      </c>
      <c r="G211" s="64"/>
      <c r="H211" s="64"/>
      <c r="I211" s="65"/>
      <c r="J211" s="66">
        <v>3.34</v>
      </c>
      <c r="K211" s="67"/>
      <c r="L211" s="67"/>
      <c r="M211" s="67"/>
      <c r="N211" s="67"/>
      <c r="O211" s="68"/>
      <c r="P211" s="63" t="s">
        <v>32</v>
      </c>
      <c r="Q211" s="64"/>
      <c r="R211" s="64"/>
      <c r="S211" s="64"/>
      <c r="T211" s="65"/>
      <c r="U211" s="63" t="s">
        <v>32</v>
      </c>
      <c r="V211" s="64"/>
      <c r="W211" s="64"/>
      <c r="X211" s="64"/>
      <c r="Y211" s="64"/>
      <c r="Z211" s="64"/>
      <c r="AA211" s="64"/>
    </row>
    <row r="212" spans="1:27" ht="15" customHeight="1" x14ac:dyDescent="0.2">
      <c r="A212" s="63" t="s">
        <v>69</v>
      </c>
      <c r="B212" s="64"/>
      <c r="C212" s="64"/>
      <c r="D212" s="64"/>
      <c r="E212" s="65"/>
      <c r="F212" s="71">
        <v>0.1</v>
      </c>
      <c r="G212" s="72"/>
      <c r="H212" s="72"/>
      <c r="I212" s="73"/>
      <c r="J212" s="66">
        <v>2.84</v>
      </c>
      <c r="K212" s="67"/>
      <c r="L212" s="67"/>
      <c r="M212" s="67"/>
      <c r="N212" s="67"/>
      <c r="O212" s="68"/>
      <c r="P212" s="66">
        <v>2.81</v>
      </c>
      <c r="Q212" s="67"/>
      <c r="R212" s="67"/>
      <c r="S212" s="67"/>
      <c r="T212" s="68"/>
      <c r="U212" s="63" t="s">
        <v>32</v>
      </c>
      <c r="V212" s="64"/>
      <c r="W212" s="64"/>
      <c r="X212" s="64"/>
      <c r="Y212" s="64"/>
      <c r="Z212" s="64"/>
      <c r="AA212" s="64"/>
    </row>
    <row r="213" spans="1:27" ht="15" customHeight="1" x14ac:dyDescent="0.2">
      <c r="A213" s="63" t="s">
        <v>70</v>
      </c>
      <c r="B213" s="64"/>
      <c r="C213" s="64"/>
      <c r="D213" s="64"/>
      <c r="E213" s="65"/>
      <c r="F213" s="63" t="s">
        <v>34</v>
      </c>
      <c r="G213" s="64"/>
      <c r="H213" s="64"/>
      <c r="I213" s="65"/>
      <c r="J213" s="66">
        <v>3.53</v>
      </c>
      <c r="K213" s="67"/>
      <c r="L213" s="67"/>
      <c r="M213" s="67"/>
      <c r="N213" s="67"/>
      <c r="O213" s="68"/>
      <c r="P213" s="66">
        <v>3.51</v>
      </c>
      <c r="Q213" s="67"/>
      <c r="R213" s="67"/>
      <c r="S213" s="67"/>
      <c r="T213" s="68"/>
      <c r="U213" s="63" t="s">
        <v>32</v>
      </c>
      <c r="V213" s="64"/>
      <c r="W213" s="64"/>
      <c r="X213" s="64"/>
      <c r="Y213" s="64"/>
      <c r="Z213" s="64"/>
      <c r="AA213" s="64"/>
    </row>
    <row r="214" spans="1:27" ht="15" customHeight="1" x14ac:dyDescent="0.2">
      <c r="A214" s="63" t="s">
        <v>71</v>
      </c>
      <c r="B214" s="64"/>
      <c r="C214" s="64"/>
      <c r="D214" s="64"/>
      <c r="E214" s="65"/>
      <c r="F214" s="63" t="s">
        <v>34</v>
      </c>
      <c r="G214" s="64"/>
      <c r="H214" s="64"/>
      <c r="I214" s="65"/>
      <c r="J214" s="66">
        <v>2.57</v>
      </c>
      <c r="K214" s="67"/>
      <c r="L214" s="67"/>
      <c r="M214" s="67"/>
      <c r="N214" s="67"/>
      <c r="O214" s="68"/>
      <c r="P214" s="66">
        <v>2.56</v>
      </c>
      <c r="Q214" s="67"/>
      <c r="R214" s="67"/>
      <c r="S214" s="67"/>
      <c r="T214" s="68"/>
      <c r="U214" s="63" t="s">
        <v>32</v>
      </c>
      <c r="V214" s="64"/>
      <c r="W214" s="64"/>
      <c r="X214" s="64"/>
      <c r="Y214" s="64"/>
      <c r="Z214" s="64"/>
      <c r="AA214" s="64"/>
    </row>
    <row r="215" spans="1:27" ht="15" customHeight="1" x14ac:dyDescent="0.2">
      <c r="A215" s="63" t="s">
        <v>72</v>
      </c>
      <c r="B215" s="64"/>
      <c r="C215" s="64"/>
      <c r="D215" s="64"/>
      <c r="E215" s="65"/>
      <c r="F215" s="63" t="s">
        <v>34</v>
      </c>
      <c r="G215" s="64"/>
      <c r="H215" s="64"/>
      <c r="I215" s="65"/>
      <c r="J215" s="66">
        <v>3.51</v>
      </c>
      <c r="K215" s="67"/>
      <c r="L215" s="67"/>
      <c r="M215" s="67"/>
      <c r="N215" s="67"/>
      <c r="O215" s="68"/>
      <c r="P215" s="66">
        <v>3.52</v>
      </c>
      <c r="Q215" s="67"/>
      <c r="R215" s="67"/>
      <c r="S215" s="67"/>
      <c r="T215" s="68"/>
      <c r="U215" s="63" t="s">
        <v>32</v>
      </c>
      <c r="V215" s="64"/>
      <c r="W215" s="64"/>
      <c r="X215" s="64"/>
      <c r="Y215" s="64"/>
      <c r="Z215" s="64"/>
      <c r="AA215" s="64"/>
    </row>
    <row r="216" spans="1:27" ht="15" customHeight="1" x14ac:dyDescent="0.2">
      <c r="A216" s="63" t="s">
        <v>73</v>
      </c>
      <c r="B216" s="64"/>
      <c r="C216" s="64"/>
      <c r="D216" s="64"/>
      <c r="E216" s="65"/>
      <c r="F216" s="71">
        <v>0.2</v>
      </c>
      <c r="G216" s="72"/>
      <c r="H216" s="72"/>
      <c r="I216" s="73"/>
      <c r="J216" s="66">
        <v>2.42</v>
      </c>
      <c r="K216" s="67"/>
      <c r="L216" s="67"/>
      <c r="M216" s="67"/>
      <c r="N216" s="67"/>
      <c r="O216" s="68"/>
      <c r="P216" s="66">
        <v>2.41</v>
      </c>
      <c r="Q216" s="67"/>
      <c r="R216" s="67"/>
      <c r="S216" s="67"/>
      <c r="T216" s="68"/>
      <c r="U216" s="63" t="s">
        <v>32</v>
      </c>
      <c r="V216" s="64"/>
      <c r="W216" s="64"/>
      <c r="X216" s="64"/>
      <c r="Y216" s="64"/>
      <c r="Z216" s="64"/>
      <c r="AA216" s="64"/>
    </row>
    <row r="217" spans="1:27" ht="15" customHeight="1" x14ac:dyDescent="0.2">
      <c r="A217" s="5"/>
      <c r="B217" s="6"/>
      <c r="C217" s="6"/>
      <c r="D217" s="6"/>
      <c r="E217" s="6"/>
      <c r="F217" s="8"/>
      <c r="G217" s="8"/>
      <c r="H217" s="8"/>
      <c r="I217" s="8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6"/>
      <c r="V217" s="6"/>
      <c r="W217" s="6"/>
      <c r="X217" s="6"/>
      <c r="Y217" s="6"/>
      <c r="Z217" s="6"/>
      <c r="AA217" s="6"/>
    </row>
    <row r="218" spans="1:27" ht="14.1" customHeight="1" x14ac:dyDescent="0.2">
      <c r="A218" s="2" t="s">
        <v>0</v>
      </c>
      <c r="B218" s="35" t="s">
        <v>83</v>
      </c>
      <c r="C218" s="36"/>
      <c r="D218" s="36"/>
      <c r="E218" s="36"/>
      <c r="F218" s="36"/>
      <c r="G218" s="36"/>
      <c r="H218" s="36"/>
      <c r="I218" s="36"/>
      <c r="J218" s="37"/>
      <c r="K218" s="50" t="s">
        <v>2</v>
      </c>
      <c r="L218" s="51"/>
      <c r="M218" s="51"/>
      <c r="N218" s="51"/>
      <c r="O218" s="51"/>
      <c r="P218" s="51"/>
      <c r="Q218" s="52"/>
      <c r="R218" s="69">
        <v>14</v>
      </c>
      <c r="S218" s="70"/>
      <c r="T218" s="70"/>
      <c r="U218" s="70"/>
      <c r="V218" s="70"/>
      <c r="W218" s="70"/>
      <c r="X218" s="70"/>
      <c r="Y218" s="70"/>
      <c r="Z218" s="70"/>
      <c r="AA218" s="70"/>
    </row>
    <row r="219" spans="1:27" ht="14.1" customHeight="1" x14ac:dyDescent="0.2">
      <c r="A219" s="2" t="s">
        <v>3</v>
      </c>
      <c r="B219" s="62"/>
      <c r="C219" s="42"/>
      <c r="D219" s="42"/>
      <c r="E219" s="42"/>
      <c r="F219" s="42"/>
      <c r="G219" s="42"/>
      <c r="H219" s="42"/>
      <c r="I219" s="42"/>
      <c r="J219" s="43"/>
      <c r="K219" s="50" t="s">
        <v>4</v>
      </c>
      <c r="L219" s="51"/>
      <c r="M219" s="51"/>
      <c r="N219" s="51"/>
      <c r="O219" s="51"/>
      <c r="P219" s="51"/>
      <c r="Q219" s="52"/>
      <c r="R219" s="33">
        <v>5</v>
      </c>
      <c r="S219" s="38"/>
      <c r="T219" s="38"/>
      <c r="U219" s="38"/>
      <c r="V219" s="38"/>
      <c r="W219" s="38"/>
      <c r="X219" s="38"/>
      <c r="Y219" s="38"/>
      <c r="Z219" s="38"/>
      <c r="AA219" s="38"/>
    </row>
    <row r="220" spans="1:27" ht="14.1" customHeight="1" x14ac:dyDescent="0.2">
      <c r="A220" s="2" t="s">
        <v>5</v>
      </c>
      <c r="B220" s="35" t="s">
        <v>6</v>
      </c>
      <c r="C220" s="36"/>
      <c r="D220" s="36"/>
      <c r="E220" s="36"/>
      <c r="F220" s="36"/>
      <c r="G220" s="36"/>
      <c r="H220" s="36"/>
      <c r="I220" s="36"/>
      <c r="J220" s="37"/>
      <c r="K220" s="50" t="s">
        <v>7</v>
      </c>
      <c r="L220" s="51"/>
      <c r="M220" s="51"/>
      <c r="N220" s="51"/>
      <c r="O220" s="51"/>
      <c r="P220" s="51"/>
      <c r="Q220" s="52"/>
      <c r="R220" s="35" t="s">
        <v>8</v>
      </c>
      <c r="S220" s="36"/>
      <c r="T220" s="36"/>
      <c r="U220" s="36"/>
      <c r="V220" s="36"/>
      <c r="W220" s="36"/>
      <c r="X220" s="36"/>
      <c r="Y220" s="36"/>
      <c r="Z220" s="36"/>
      <c r="AA220" s="36"/>
    </row>
    <row r="221" spans="1:27" ht="12.95" customHeight="1" x14ac:dyDescent="0.2">
      <c r="A221" s="2" t="s">
        <v>9</v>
      </c>
      <c r="B221" s="35" t="s">
        <v>84</v>
      </c>
      <c r="C221" s="36"/>
      <c r="D221" s="36"/>
      <c r="E221" s="36"/>
      <c r="F221" s="36"/>
      <c r="G221" s="36"/>
      <c r="H221" s="36"/>
      <c r="I221" s="36"/>
      <c r="J221" s="37"/>
      <c r="K221" s="50" t="s">
        <v>11</v>
      </c>
      <c r="L221" s="51"/>
      <c r="M221" s="51"/>
      <c r="N221" s="51"/>
      <c r="O221" s="51"/>
      <c r="P221" s="51"/>
      <c r="Q221" s="52"/>
      <c r="R221" s="33">
        <v>1</v>
      </c>
      <c r="S221" s="38"/>
      <c r="T221" s="38"/>
      <c r="U221" s="38"/>
      <c r="V221" s="38"/>
      <c r="W221" s="38"/>
      <c r="X221" s="38"/>
      <c r="Y221" s="38"/>
      <c r="Z221" s="38"/>
      <c r="AA221" s="38"/>
    </row>
    <row r="222" spans="1:27" ht="14.1" customHeight="1" x14ac:dyDescent="0.2">
      <c r="A222" s="2" t="s">
        <v>12</v>
      </c>
      <c r="B222" s="35" t="s">
        <v>13</v>
      </c>
      <c r="C222" s="36"/>
      <c r="D222" s="36"/>
      <c r="E222" s="36"/>
      <c r="F222" s="36"/>
      <c r="G222" s="36"/>
      <c r="H222" s="36"/>
      <c r="I222" s="36"/>
      <c r="J222" s="37"/>
      <c r="K222" s="50" t="s">
        <v>14</v>
      </c>
      <c r="L222" s="51"/>
      <c r="M222" s="51"/>
      <c r="N222" s="51"/>
      <c r="O222" s="51"/>
      <c r="P222" s="51"/>
      <c r="Q222" s="52"/>
      <c r="R222" s="35" t="s">
        <v>15</v>
      </c>
      <c r="S222" s="36"/>
      <c r="T222" s="36"/>
      <c r="U222" s="36"/>
      <c r="V222" s="36"/>
      <c r="W222" s="36"/>
      <c r="X222" s="36"/>
      <c r="Y222" s="36"/>
      <c r="Z222" s="36"/>
      <c r="AA222" s="36"/>
    </row>
    <row r="223" spans="1:27" ht="14.1" customHeight="1" x14ac:dyDescent="0.2">
      <c r="A223" s="2" t="s">
        <v>16</v>
      </c>
      <c r="B223" s="35" t="s">
        <v>17</v>
      </c>
      <c r="C223" s="36"/>
      <c r="D223" s="36"/>
      <c r="E223" s="36"/>
      <c r="F223" s="36"/>
      <c r="G223" s="36"/>
      <c r="H223" s="36"/>
      <c r="I223" s="36"/>
      <c r="J223" s="37"/>
      <c r="K223" s="50" t="s">
        <v>18</v>
      </c>
      <c r="L223" s="51"/>
      <c r="M223" s="51"/>
      <c r="N223" s="51"/>
      <c r="O223" s="51"/>
      <c r="P223" s="51"/>
      <c r="Q223" s="52"/>
      <c r="R223" s="35" t="s">
        <v>19</v>
      </c>
      <c r="S223" s="36"/>
      <c r="T223" s="36"/>
      <c r="U223" s="36"/>
      <c r="V223" s="36"/>
      <c r="W223" s="36"/>
      <c r="X223" s="36"/>
      <c r="Y223" s="36"/>
      <c r="Z223" s="36"/>
      <c r="AA223" s="36"/>
    </row>
    <row r="224" spans="1:27" ht="14.1" customHeight="1" x14ac:dyDescent="0.2">
      <c r="A224" s="2" t="s">
        <v>20</v>
      </c>
      <c r="B224" s="35" t="s">
        <v>21</v>
      </c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</row>
    <row r="225" spans="1:27" ht="14.1" customHeight="1" x14ac:dyDescent="0.2">
      <c r="A225" s="2" t="s">
        <v>22</v>
      </c>
      <c r="B225" s="35" t="s">
        <v>23</v>
      </c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</row>
    <row r="226" spans="1:27" ht="15" customHeight="1" x14ac:dyDescent="0.2">
      <c r="A226" s="2" t="s">
        <v>24</v>
      </c>
      <c r="B226" s="6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</row>
    <row r="227" spans="1:27" ht="18" customHeight="1" x14ac:dyDescent="0.2">
      <c r="A227" s="3" t="s">
        <v>25</v>
      </c>
    </row>
    <row r="228" spans="1:27" ht="33" customHeight="1" x14ac:dyDescent="0.2">
      <c r="A228" s="74" t="s">
        <v>26</v>
      </c>
      <c r="B228" s="75"/>
      <c r="C228" s="75"/>
      <c r="D228" s="75"/>
      <c r="E228" s="76"/>
      <c r="F228" s="74" t="s">
        <v>76</v>
      </c>
      <c r="G228" s="75"/>
      <c r="H228" s="75"/>
      <c r="I228" s="75"/>
      <c r="J228" s="75"/>
      <c r="K228" s="76"/>
      <c r="L228" s="74" t="s">
        <v>28</v>
      </c>
      <c r="M228" s="75"/>
      <c r="N228" s="76"/>
      <c r="O228" s="74" t="s">
        <v>29</v>
      </c>
      <c r="P228" s="75"/>
      <c r="Q228" s="75"/>
      <c r="R228" s="75"/>
      <c r="S228" s="75"/>
      <c r="T228" s="75"/>
      <c r="U228" s="76"/>
      <c r="V228" s="74" t="s">
        <v>30</v>
      </c>
      <c r="W228" s="75"/>
      <c r="X228" s="75"/>
      <c r="Y228" s="75"/>
      <c r="Z228" s="75"/>
      <c r="AA228" s="75"/>
    </row>
    <row r="229" spans="1:27" ht="15" customHeight="1" x14ac:dyDescent="0.2">
      <c r="A229" s="63" t="s">
        <v>31</v>
      </c>
      <c r="B229" s="64"/>
      <c r="C229" s="64"/>
      <c r="D229" s="64"/>
      <c r="E229" s="65"/>
      <c r="F229" s="71">
        <v>0.1</v>
      </c>
      <c r="G229" s="72"/>
      <c r="H229" s="72"/>
      <c r="I229" s="72"/>
      <c r="J229" s="72"/>
      <c r="K229" s="73"/>
      <c r="L229" s="66">
        <v>3.62</v>
      </c>
      <c r="M229" s="67"/>
      <c r="N229" s="68"/>
      <c r="O229" s="66">
        <v>3.6</v>
      </c>
      <c r="P229" s="67"/>
      <c r="Q229" s="67"/>
      <c r="R229" s="67"/>
      <c r="S229" s="67"/>
      <c r="T229" s="67"/>
      <c r="U229" s="68"/>
      <c r="V229" s="63" t="s">
        <v>32</v>
      </c>
      <c r="W229" s="64"/>
      <c r="X229" s="64"/>
      <c r="Y229" s="64"/>
      <c r="Z229" s="64"/>
      <c r="AA229" s="64"/>
    </row>
    <row r="230" spans="1:27" ht="15" customHeight="1" x14ac:dyDescent="0.2">
      <c r="A230" s="63" t="s">
        <v>33</v>
      </c>
      <c r="B230" s="64"/>
      <c r="C230" s="64"/>
      <c r="D230" s="64"/>
      <c r="E230" s="65"/>
      <c r="F230" s="63" t="s">
        <v>34</v>
      </c>
      <c r="G230" s="64"/>
      <c r="H230" s="64"/>
      <c r="I230" s="64"/>
      <c r="J230" s="64"/>
      <c r="K230" s="65"/>
      <c r="L230" s="66">
        <v>4.6399999999999997</v>
      </c>
      <c r="M230" s="67"/>
      <c r="N230" s="68"/>
      <c r="O230" s="66">
        <v>4.55</v>
      </c>
      <c r="P230" s="67"/>
      <c r="Q230" s="67"/>
      <c r="R230" s="67"/>
      <c r="S230" s="67"/>
      <c r="T230" s="67"/>
      <c r="U230" s="68"/>
      <c r="V230" s="63" t="s">
        <v>32</v>
      </c>
      <c r="W230" s="64"/>
      <c r="X230" s="64"/>
      <c r="Y230" s="64"/>
      <c r="Z230" s="64"/>
      <c r="AA230" s="64"/>
    </row>
    <row r="231" spans="1:27" ht="15" customHeight="1" x14ac:dyDescent="0.2">
      <c r="A231" s="63" t="s">
        <v>35</v>
      </c>
      <c r="B231" s="64"/>
      <c r="C231" s="64"/>
      <c r="D231" s="64"/>
      <c r="E231" s="65"/>
      <c r="F231" s="71">
        <v>1.4</v>
      </c>
      <c r="G231" s="72"/>
      <c r="H231" s="72"/>
      <c r="I231" s="72"/>
      <c r="J231" s="72"/>
      <c r="K231" s="73"/>
      <c r="L231" s="66">
        <v>4.12</v>
      </c>
      <c r="M231" s="67"/>
      <c r="N231" s="68"/>
      <c r="O231" s="66">
        <v>4.08</v>
      </c>
      <c r="P231" s="67"/>
      <c r="Q231" s="67"/>
      <c r="R231" s="67"/>
      <c r="S231" s="67"/>
      <c r="T231" s="67"/>
      <c r="U231" s="68"/>
      <c r="V231" s="63" t="s">
        <v>32</v>
      </c>
      <c r="W231" s="64"/>
      <c r="X231" s="64"/>
      <c r="Y231" s="64"/>
      <c r="Z231" s="64"/>
      <c r="AA231" s="64"/>
    </row>
    <row r="232" spans="1:27" ht="15" customHeight="1" x14ac:dyDescent="0.2">
      <c r="A232" s="63" t="s">
        <v>36</v>
      </c>
      <c r="B232" s="64"/>
      <c r="C232" s="64"/>
      <c r="D232" s="64"/>
      <c r="E232" s="65"/>
      <c r="F232" s="71">
        <v>1.2</v>
      </c>
      <c r="G232" s="72"/>
      <c r="H232" s="72"/>
      <c r="I232" s="72"/>
      <c r="J232" s="72"/>
      <c r="K232" s="73"/>
      <c r="L232" s="66">
        <v>2.78</v>
      </c>
      <c r="M232" s="67"/>
      <c r="N232" s="68"/>
      <c r="O232" s="66">
        <v>2.8</v>
      </c>
      <c r="P232" s="67"/>
      <c r="Q232" s="67"/>
      <c r="R232" s="67"/>
      <c r="S232" s="67"/>
      <c r="T232" s="67"/>
      <c r="U232" s="68"/>
      <c r="V232" s="63" t="s">
        <v>32</v>
      </c>
      <c r="W232" s="64"/>
      <c r="X232" s="64"/>
      <c r="Y232" s="64"/>
      <c r="Z232" s="64"/>
      <c r="AA232" s="64"/>
    </row>
    <row r="233" spans="1:27" ht="15" customHeight="1" x14ac:dyDescent="0.2">
      <c r="A233" s="63" t="s">
        <v>37</v>
      </c>
      <c r="B233" s="64"/>
      <c r="C233" s="64"/>
      <c r="D233" s="64"/>
      <c r="E233" s="65"/>
      <c r="F233" s="71">
        <v>0.2</v>
      </c>
      <c r="G233" s="72"/>
      <c r="H233" s="72"/>
      <c r="I233" s="72"/>
      <c r="J233" s="72"/>
      <c r="K233" s="73"/>
      <c r="L233" s="66">
        <v>4.24</v>
      </c>
      <c r="M233" s="67"/>
      <c r="N233" s="68"/>
      <c r="O233" s="66">
        <v>4.25</v>
      </c>
      <c r="P233" s="67"/>
      <c r="Q233" s="67"/>
      <c r="R233" s="67"/>
      <c r="S233" s="67"/>
      <c r="T233" s="67"/>
      <c r="U233" s="68"/>
      <c r="V233" s="63" t="s">
        <v>32</v>
      </c>
      <c r="W233" s="64"/>
      <c r="X233" s="64"/>
      <c r="Y233" s="64"/>
      <c r="Z233" s="64"/>
      <c r="AA233" s="64"/>
    </row>
    <row r="234" spans="1:27" ht="15" customHeight="1" x14ac:dyDescent="0.2">
      <c r="A234" s="63" t="s">
        <v>38</v>
      </c>
      <c r="B234" s="64"/>
      <c r="C234" s="64"/>
      <c r="D234" s="64"/>
      <c r="E234" s="65"/>
      <c r="F234" s="71">
        <v>0.6</v>
      </c>
      <c r="G234" s="72"/>
      <c r="H234" s="72"/>
      <c r="I234" s="72"/>
      <c r="J234" s="72"/>
      <c r="K234" s="73"/>
      <c r="L234" s="66">
        <v>4.2699999999999996</v>
      </c>
      <c r="M234" s="67"/>
      <c r="N234" s="68"/>
      <c r="O234" s="66">
        <v>4.53</v>
      </c>
      <c r="P234" s="67"/>
      <c r="Q234" s="67"/>
      <c r="R234" s="67"/>
      <c r="S234" s="67"/>
      <c r="T234" s="67"/>
      <c r="U234" s="68"/>
      <c r="V234" s="63" t="s">
        <v>32</v>
      </c>
      <c r="W234" s="64"/>
      <c r="X234" s="64"/>
      <c r="Y234" s="64"/>
      <c r="Z234" s="64"/>
      <c r="AA234" s="64"/>
    </row>
    <row r="235" spans="1:27" ht="15" customHeight="1" x14ac:dyDescent="0.2">
      <c r="A235" s="63" t="s">
        <v>39</v>
      </c>
      <c r="B235" s="64"/>
      <c r="C235" s="64"/>
      <c r="D235" s="64"/>
      <c r="E235" s="65"/>
      <c r="F235" s="71">
        <v>0.2</v>
      </c>
      <c r="G235" s="72"/>
      <c r="H235" s="72"/>
      <c r="I235" s="72"/>
      <c r="J235" s="72"/>
      <c r="K235" s="73"/>
      <c r="L235" s="66">
        <v>4.2699999999999996</v>
      </c>
      <c r="M235" s="67"/>
      <c r="N235" s="68"/>
      <c r="O235" s="66">
        <v>4.32</v>
      </c>
      <c r="P235" s="67"/>
      <c r="Q235" s="67"/>
      <c r="R235" s="67"/>
      <c r="S235" s="67"/>
      <c r="T235" s="67"/>
      <c r="U235" s="68"/>
      <c r="V235" s="63" t="s">
        <v>32</v>
      </c>
      <c r="W235" s="64"/>
      <c r="X235" s="64"/>
      <c r="Y235" s="64"/>
      <c r="Z235" s="64"/>
      <c r="AA235" s="64"/>
    </row>
    <row r="236" spans="1:27" ht="15" customHeight="1" x14ac:dyDescent="0.2">
      <c r="A236" s="63" t="s">
        <v>40</v>
      </c>
      <c r="B236" s="64"/>
      <c r="C236" s="64"/>
      <c r="D236" s="64"/>
      <c r="E236" s="65"/>
      <c r="F236" s="63" t="s">
        <v>34</v>
      </c>
      <c r="G236" s="64"/>
      <c r="H236" s="64"/>
      <c r="I236" s="64"/>
      <c r="J236" s="64"/>
      <c r="K236" s="65"/>
      <c r="L236" s="66">
        <v>4.47</v>
      </c>
      <c r="M236" s="67"/>
      <c r="N236" s="68"/>
      <c r="O236" s="66">
        <v>4.45</v>
      </c>
      <c r="P236" s="67"/>
      <c r="Q236" s="67"/>
      <c r="R236" s="67"/>
      <c r="S236" s="67"/>
      <c r="T236" s="67"/>
      <c r="U236" s="68"/>
      <c r="V236" s="63" t="s">
        <v>32</v>
      </c>
      <c r="W236" s="64"/>
      <c r="X236" s="64"/>
      <c r="Y236" s="64"/>
      <c r="Z236" s="64"/>
      <c r="AA236" s="64"/>
    </row>
    <row r="237" spans="1:27" ht="15" customHeight="1" x14ac:dyDescent="0.2">
      <c r="A237" s="63" t="s">
        <v>77</v>
      </c>
      <c r="B237" s="64"/>
      <c r="C237" s="64"/>
      <c r="D237" s="64"/>
      <c r="E237" s="65"/>
      <c r="F237" s="71">
        <v>2.8</v>
      </c>
      <c r="G237" s="72"/>
      <c r="H237" s="72"/>
      <c r="I237" s="72"/>
      <c r="J237" s="72"/>
      <c r="K237" s="73"/>
      <c r="L237" s="66">
        <v>1.92</v>
      </c>
      <c r="M237" s="67"/>
      <c r="N237" s="68"/>
      <c r="O237" s="66">
        <v>2.36</v>
      </c>
      <c r="P237" s="67"/>
      <c r="Q237" s="67"/>
      <c r="R237" s="67"/>
      <c r="S237" s="67"/>
      <c r="T237" s="67"/>
      <c r="U237" s="68"/>
      <c r="V237" s="63" t="s">
        <v>32</v>
      </c>
      <c r="W237" s="64"/>
      <c r="X237" s="64"/>
      <c r="Y237" s="64"/>
      <c r="Z237" s="64"/>
      <c r="AA237" s="64"/>
    </row>
    <row r="238" spans="1:27" ht="15" customHeight="1" x14ac:dyDescent="0.2">
      <c r="A238" s="63" t="s">
        <v>41</v>
      </c>
      <c r="B238" s="64"/>
      <c r="C238" s="64"/>
      <c r="D238" s="64"/>
      <c r="E238" s="65"/>
      <c r="F238" s="71">
        <v>0.1</v>
      </c>
      <c r="G238" s="72"/>
      <c r="H238" s="72"/>
      <c r="I238" s="72"/>
      <c r="J238" s="72"/>
      <c r="K238" s="73"/>
      <c r="L238" s="66">
        <v>2.4300000000000002</v>
      </c>
      <c r="M238" s="67"/>
      <c r="N238" s="68"/>
      <c r="O238" s="66">
        <v>2.3199999999999998</v>
      </c>
      <c r="P238" s="67"/>
      <c r="Q238" s="67"/>
      <c r="R238" s="67"/>
      <c r="S238" s="67"/>
      <c r="T238" s="67"/>
      <c r="U238" s="68"/>
      <c r="V238" s="63" t="s">
        <v>32</v>
      </c>
      <c r="W238" s="64"/>
      <c r="X238" s="64"/>
      <c r="Y238" s="64"/>
      <c r="Z238" s="64"/>
      <c r="AA238" s="64"/>
    </row>
    <row r="239" spans="1:27" ht="15" customHeight="1" x14ac:dyDescent="0.2">
      <c r="A239" s="63" t="s">
        <v>42</v>
      </c>
      <c r="B239" s="64"/>
      <c r="C239" s="64"/>
      <c r="D239" s="64"/>
      <c r="E239" s="65"/>
      <c r="F239" s="63" t="s">
        <v>34</v>
      </c>
      <c r="G239" s="64"/>
      <c r="H239" s="64"/>
      <c r="I239" s="64"/>
      <c r="J239" s="64"/>
      <c r="K239" s="65"/>
      <c r="L239" s="66">
        <v>2.78</v>
      </c>
      <c r="M239" s="67"/>
      <c r="N239" s="68"/>
      <c r="O239" s="66">
        <v>2.75</v>
      </c>
      <c r="P239" s="67"/>
      <c r="Q239" s="67"/>
      <c r="R239" s="67"/>
      <c r="S239" s="67"/>
      <c r="T239" s="67"/>
      <c r="U239" s="68"/>
      <c r="V239" s="63" t="s">
        <v>32</v>
      </c>
      <c r="W239" s="64"/>
      <c r="X239" s="64"/>
      <c r="Y239" s="64"/>
      <c r="Z239" s="64"/>
      <c r="AA239" s="64"/>
    </row>
    <row r="240" spans="1:27" ht="15" customHeight="1" x14ac:dyDescent="0.2">
      <c r="A240" s="63" t="s">
        <v>43</v>
      </c>
      <c r="B240" s="64"/>
      <c r="C240" s="64"/>
      <c r="D240" s="64"/>
      <c r="E240" s="65"/>
      <c r="F240" s="71">
        <v>0.2</v>
      </c>
      <c r="G240" s="72"/>
      <c r="H240" s="72"/>
      <c r="I240" s="72"/>
      <c r="J240" s="72"/>
      <c r="K240" s="73"/>
      <c r="L240" s="66">
        <v>2.66</v>
      </c>
      <c r="M240" s="67"/>
      <c r="N240" s="68"/>
      <c r="O240" s="66">
        <v>2.95</v>
      </c>
      <c r="P240" s="67"/>
      <c r="Q240" s="67"/>
      <c r="R240" s="67"/>
      <c r="S240" s="67"/>
      <c r="T240" s="67"/>
      <c r="U240" s="68"/>
      <c r="V240" s="63" t="s">
        <v>32</v>
      </c>
      <c r="W240" s="64"/>
      <c r="X240" s="64"/>
      <c r="Y240" s="64"/>
      <c r="Z240" s="64"/>
      <c r="AA240" s="64"/>
    </row>
    <row r="241" spans="1:27" ht="15" customHeight="1" x14ac:dyDescent="0.2">
      <c r="A241" s="63" t="s">
        <v>44</v>
      </c>
      <c r="B241" s="64"/>
      <c r="C241" s="64"/>
      <c r="D241" s="64"/>
      <c r="E241" s="65"/>
      <c r="F241" s="71">
        <v>0.2</v>
      </c>
      <c r="G241" s="72"/>
      <c r="H241" s="72"/>
      <c r="I241" s="72"/>
      <c r="J241" s="72"/>
      <c r="K241" s="73"/>
      <c r="L241" s="66">
        <v>2.99</v>
      </c>
      <c r="M241" s="67"/>
      <c r="N241" s="68"/>
      <c r="O241" s="66">
        <v>2.97</v>
      </c>
      <c r="P241" s="67"/>
      <c r="Q241" s="67"/>
      <c r="R241" s="67"/>
      <c r="S241" s="67"/>
      <c r="T241" s="67"/>
      <c r="U241" s="68"/>
      <c r="V241" s="63" t="s">
        <v>32</v>
      </c>
      <c r="W241" s="64"/>
      <c r="X241" s="64"/>
      <c r="Y241" s="64"/>
      <c r="Z241" s="64"/>
      <c r="AA241" s="64"/>
    </row>
    <row r="242" spans="1:27" ht="15" customHeight="1" x14ac:dyDescent="0.2">
      <c r="A242" s="63" t="s">
        <v>45</v>
      </c>
      <c r="B242" s="64"/>
      <c r="C242" s="64"/>
      <c r="D242" s="64"/>
      <c r="E242" s="65"/>
      <c r="F242" s="71">
        <v>0.3</v>
      </c>
      <c r="G242" s="72"/>
      <c r="H242" s="72"/>
      <c r="I242" s="72"/>
      <c r="J242" s="72"/>
      <c r="K242" s="73"/>
      <c r="L242" s="66">
        <v>3.18</v>
      </c>
      <c r="M242" s="67"/>
      <c r="N242" s="68"/>
      <c r="O242" s="66">
        <v>3.17</v>
      </c>
      <c r="P242" s="67"/>
      <c r="Q242" s="67"/>
      <c r="R242" s="67"/>
      <c r="S242" s="67"/>
      <c r="T242" s="67"/>
      <c r="U242" s="68"/>
      <c r="V242" s="63" t="s">
        <v>32</v>
      </c>
      <c r="W242" s="64"/>
      <c r="X242" s="64"/>
      <c r="Y242" s="64"/>
      <c r="Z242" s="64"/>
      <c r="AA242" s="64"/>
    </row>
    <row r="243" spans="1:27" ht="15" customHeight="1" x14ac:dyDescent="0.2">
      <c r="A243" s="63" t="s">
        <v>46</v>
      </c>
      <c r="B243" s="64"/>
      <c r="C243" s="64"/>
      <c r="D243" s="64"/>
      <c r="E243" s="65"/>
      <c r="F243" s="63" t="s">
        <v>34</v>
      </c>
      <c r="G243" s="64"/>
      <c r="H243" s="64"/>
      <c r="I243" s="64"/>
      <c r="J243" s="64"/>
      <c r="K243" s="65"/>
      <c r="L243" s="66">
        <v>3.03</v>
      </c>
      <c r="M243" s="67"/>
      <c r="N243" s="68"/>
      <c r="O243" s="66">
        <v>3</v>
      </c>
      <c r="P243" s="67"/>
      <c r="Q243" s="67"/>
      <c r="R243" s="67"/>
      <c r="S243" s="67"/>
      <c r="T243" s="67"/>
      <c r="U243" s="68"/>
      <c r="V243" s="63" t="s">
        <v>32</v>
      </c>
      <c r="W243" s="64"/>
      <c r="X243" s="64"/>
      <c r="Y243" s="64"/>
      <c r="Z243" s="64"/>
      <c r="AA243" s="64"/>
    </row>
    <row r="244" spans="1:27" ht="15" customHeight="1" x14ac:dyDescent="0.2">
      <c r="A244" s="63" t="s">
        <v>47</v>
      </c>
      <c r="B244" s="64"/>
      <c r="C244" s="64"/>
      <c r="D244" s="64"/>
      <c r="E244" s="65"/>
      <c r="F244" s="71">
        <v>0.2</v>
      </c>
      <c r="G244" s="72"/>
      <c r="H244" s="72"/>
      <c r="I244" s="72"/>
      <c r="J244" s="72"/>
      <c r="K244" s="73"/>
      <c r="L244" s="66">
        <v>4.18</v>
      </c>
      <c r="M244" s="67"/>
      <c r="N244" s="68"/>
      <c r="O244" s="66">
        <v>4.18</v>
      </c>
      <c r="P244" s="67"/>
      <c r="Q244" s="67"/>
      <c r="R244" s="67"/>
      <c r="S244" s="67"/>
      <c r="T244" s="67"/>
      <c r="U244" s="68"/>
      <c r="V244" s="63" t="s">
        <v>32</v>
      </c>
      <c r="W244" s="64"/>
      <c r="X244" s="64"/>
      <c r="Y244" s="64"/>
      <c r="Z244" s="64"/>
      <c r="AA244" s="64"/>
    </row>
    <row r="245" spans="1:27" ht="15" customHeight="1" x14ac:dyDescent="0.2">
      <c r="A245" s="63" t="s">
        <v>48</v>
      </c>
      <c r="B245" s="64"/>
      <c r="C245" s="64"/>
      <c r="D245" s="64"/>
      <c r="E245" s="65"/>
      <c r="F245" s="63" t="s">
        <v>34</v>
      </c>
      <c r="G245" s="64"/>
      <c r="H245" s="64"/>
      <c r="I245" s="64"/>
      <c r="J245" s="64"/>
      <c r="K245" s="65"/>
      <c r="L245" s="66">
        <v>2.91</v>
      </c>
      <c r="M245" s="67"/>
      <c r="N245" s="68"/>
      <c r="O245" s="66">
        <v>3.18</v>
      </c>
      <c r="P245" s="67"/>
      <c r="Q245" s="67"/>
      <c r="R245" s="67"/>
      <c r="S245" s="67"/>
      <c r="T245" s="67"/>
      <c r="U245" s="68"/>
      <c r="V245" s="63" t="s">
        <v>32</v>
      </c>
      <c r="W245" s="64"/>
      <c r="X245" s="64"/>
      <c r="Y245" s="64"/>
      <c r="Z245" s="64"/>
      <c r="AA245" s="64"/>
    </row>
    <row r="246" spans="1:27" ht="15" customHeight="1" x14ac:dyDescent="0.2">
      <c r="A246" s="63" t="s">
        <v>49</v>
      </c>
      <c r="B246" s="64"/>
      <c r="C246" s="64"/>
      <c r="D246" s="64"/>
      <c r="E246" s="65"/>
      <c r="F246" s="71">
        <v>0.1</v>
      </c>
      <c r="G246" s="72"/>
      <c r="H246" s="72"/>
      <c r="I246" s="72"/>
      <c r="J246" s="72"/>
      <c r="K246" s="73"/>
      <c r="L246" s="66">
        <v>2.78</v>
      </c>
      <c r="M246" s="67"/>
      <c r="N246" s="68"/>
      <c r="O246" s="66">
        <v>2.76</v>
      </c>
      <c r="P246" s="67"/>
      <c r="Q246" s="67"/>
      <c r="R246" s="67"/>
      <c r="S246" s="67"/>
      <c r="T246" s="67"/>
      <c r="U246" s="68"/>
      <c r="V246" s="63" t="s">
        <v>32</v>
      </c>
      <c r="W246" s="64"/>
      <c r="X246" s="64"/>
      <c r="Y246" s="64"/>
      <c r="Z246" s="64"/>
      <c r="AA246" s="64"/>
    </row>
    <row r="247" spans="1:27" ht="15" customHeight="1" x14ac:dyDescent="0.2">
      <c r="A247" s="63" t="s">
        <v>50</v>
      </c>
      <c r="B247" s="64"/>
      <c r="C247" s="64"/>
      <c r="D247" s="64"/>
      <c r="E247" s="65"/>
      <c r="F247" s="63" t="s">
        <v>34</v>
      </c>
      <c r="G247" s="64"/>
      <c r="H247" s="64"/>
      <c r="I247" s="64"/>
      <c r="J247" s="64"/>
      <c r="K247" s="65"/>
      <c r="L247" s="66">
        <v>3.8</v>
      </c>
      <c r="M247" s="67"/>
      <c r="N247" s="68"/>
      <c r="O247" s="66">
        <v>3.79</v>
      </c>
      <c r="P247" s="67"/>
      <c r="Q247" s="67"/>
      <c r="R247" s="67"/>
      <c r="S247" s="67"/>
      <c r="T247" s="67"/>
      <c r="U247" s="68"/>
      <c r="V247" s="63" t="s">
        <v>32</v>
      </c>
      <c r="W247" s="64"/>
      <c r="X247" s="64"/>
      <c r="Y247" s="64"/>
      <c r="Z247" s="64"/>
      <c r="AA247" s="64"/>
    </row>
    <row r="248" spans="1:27" ht="15" customHeight="1" x14ac:dyDescent="0.2">
      <c r="A248" s="63" t="s">
        <v>51</v>
      </c>
      <c r="B248" s="64"/>
      <c r="C248" s="64"/>
      <c r="D248" s="64"/>
      <c r="E248" s="65"/>
      <c r="F248" s="63" t="s">
        <v>34</v>
      </c>
      <c r="G248" s="64"/>
      <c r="H248" s="64"/>
      <c r="I248" s="64"/>
      <c r="J248" s="64"/>
      <c r="K248" s="65"/>
      <c r="L248" s="66">
        <v>4.7</v>
      </c>
      <c r="M248" s="67"/>
      <c r="N248" s="68"/>
      <c r="O248" s="66">
        <v>4.57</v>
      </c>
      <c r="P248" s="67"/>
      <c r="Q248" s="67"/>
      <c r="R248" s="67"/>
      <c r="S248" s="67"/>
      <c r="T248" s="67"/>
      <c r="U248" s="68"/>
      <c r="V248" s="63" t="s">
        <v>32</v>
      </c>
      <c r="W248" s="64"/>
      <c r="X248" s="64"/>
      <c r="Y248" s="64"/>
      <c r="Z248" s="64"/>
      <c r="AA248" s="64"/>
    </row>
    <row r="249" spans="1:27" ht="15" customHeight="1" x14ac:dyDescent="0.2">
      <c r="A249" s="63" t="s">
        <v>52</v>
      </c>
      <c r="B249" s="64"/>
      <c r="C249" s="64"/>
      <c r="D249" s="64"/>
      <c r="E249" s="65"/>
      <c r="F249" s="63" t="s">
        <v>34</v>
      </c>
      <c r="G249" s="64"/>
      <c r="H249" s="64"/>
      <c r="I249" s="64"/>
      <c r="J249" s="64"/>
      <c r="K249" s="65"/>
      <c r="L249" s="66">
        <v>2.76</v>
      </c>
      <c r="M249" s="67"/>
      <c r="N249" s="68"/>
      <c r="O249" s="66">
        <v>2.75</v>
      </c>
      <c r="P249" s="67"/>
      <c r="Q249" s="67"/>
      <c r="R249" s="67"/>
      <c r="S249" s="67"/>
      <c r="T249" s="67"/>
      <c r="U249" s="68"/>
      <c r="V249" s="63" t="s">
        <v>32</v>
      </c>
      <c r="W249" s="64"/>
      <c r="X249" s="64"/>
      <c r="Y249" s="64"/>
      <c r="Z249" s="64"/>
      <c r="AA249" s="64"/>
    </row>
    <row r="250" spans="1:27" ht="15" customHeight="1" x14ac:dyDescent="0.2">
      <c r="A250" s="63" t="s">
        <v>53</v>
      </c>
      <c r="B250" s="64"/>
      <c r="C250" s="64"/>
      <c r="D250" s="64"/>
      <c r="E250" s="65"/>
      <c r="F250" s="63" t="s">
        <v>34</v>
      </c>
      <c r="G250" s="64"/>
      <c r="H250" s="64"/>
      <c r="I250" s="64"/>
      <c r="J250" s="64"/>
      <c r="K250" s="65"/>
      <c r="L250" s="66">
        <v>3.01</v>
      </c>
      <c r="M250" s="67"/>
      <c r="N250" s="68"/>
      <c r="O250" s="66">
        <v>2.94</v>
      </c>
      <c r="P250" s="67"/>
      <c r="Q250" s="67"/>
      <c r="R250" s="67"/>
      <c r="S250" s="67"/>
      <c r="T250" s="67"/>
      <c r="U250" s="68"/>
      <c r="V250" s="63" t="s">
        <v>32</v>
      </c>
      <c r="W250" s="64"/>
      <c r="X250" s="64"/>
      <c r="Y250" s="64"/>
      <c r="Z250" s="64"/>
      <c r="AA250" s="64"/>
    </row>
    <row r="251" spans="1:27" ht="15" customHeight="1" x14ac:dyDescent="0.2">
      <c r="A251" s="63" t="s">
        <v>54</v>
      </c>
      <c r="B251" s="64"/>
      <c r="C251" s="64"/>
      <c r="D251" s="64"/>
      <c r="E251" s="65"/>
      <c r="F251" s="71">
        <v>0.1</v>
      </c>
      <c r="G251" s="72"/>
      <c r="H251" s="72"/>
      <c r="I251" s="72"/>
      <c r="J251" s="72"/>
      <c r="K251" s="73"/>
      <c r="L251" s="66">
        <v>3.05</v>
      </c>
      <c r="M251" s="67"/>
      <c r="N251" s="68"/>
      <c r="O251" s="66">
        <v>3.09</v>
      </c>
      <c r="P251" s="67"/>
      <c r="Q251" s="67"/>
      <c r="R251" s="67"/>
      <c r="S251" s="67"/>
      <c r="T251" s="67"/>
      <c r="U251" s="68"/>
      <c r="V251" s="63" t="s">
        <v>32</v>
      </c>
      <c r="W251" s="64"/>
      <c r="X251" s="64"/>
      <c r="Y251" s="64"/>
      <c r="Z251" s="64"/>
      <c r="AA251" s="64"/>
    </row>
    <row r="252" spans="1:27" ht="15" customHeight="1" x14ac:dyDescent="0.2">
      <c r="A252" s="63" t="s">
        <v>55</v>
      </c>
      <c r="B252" s="64"/>
      <c r="C252" s="64"/>
      <c r="D252" s="64"/>
      <c r="E252" s="65"/>
      <c r="F252" s="63" t="s">
        <v>34</v>
      </c>
      <c r="G252" s="64"/>
      <c r="H252" s="64"/>
      <c r="I252" s="64"/>
      <c r="J252" s="64"/>
      <c r="K252" s="65"/>
      <c r="L252" s="66">
        <v>2.65</v>
      </c>
      <c r="M252" s="67"/>
      <c r="N252" s="68"/>
      <c r="O252" s="66">
        <v>2.41</v>
      </c>
      <c r="P252" s="67"/>
      <c r="Q252" s="67"/>
      <c r="R252" s="67"/>
      <c r="S252" s="67"/>
      <c r="T252" s="67"/>
      <c r="U252" s="68"/>
      <c r="V252" s="63" t="s">
        <v>32</v>
      </c>
      <c r="W252" s="64"/>
      <c r="X252" s="64"/>
      <c r="Y252" s="64"/>
      <c r="Z252" s="64"/>
      <c r="AA252" s="64"/>
    </row>
    <row r="253" spans="1:27" ht="15" customHeight="1" x14ac:dyDescent="0.2">
      <c r="A253" s="63" t="s">
        <v>56</v>
      </c>
      <c r="B253" s="64"/>
      <c r="C253" s="64"/>
      <c r="D253" s="64"/>
      <c r="E253" s="65"/>
      <c r="F253" s="63" t="s">
        <v>34</v>
      </c>
      <c r="G253" s="64"/>
      <c r="H253" s="64"/>
      <c r="I253" s="64"/>
      <c r="J253" s="64"/>
      <c r="K253" s="65"/>
      <c r="L253" s="66">
        <v>3.81</v>
      </c>
      <c r="M253" s="67"/>
      <c r="N253" s="68"/>
      <c r="O253" s="66">
        <v>3.8</v>
      </c>
      <c r="P253" s="67"/>
      <c r="Q253" s="67"/>
      <c r="R253" s="67"/>
      <c r="S253" s="67"/>
      <c r="T253" s="67"/>
      <c r="U253" s="68"/>
      <c r="V253" s="63" t="s">
        <v>32</v>
      </c>
      <c r="W253" s="64"/>
      <c r="X253" s="64"/>
      <c r="Y253" s="64"/>
      <c r="Z253" s="64"/>
      <c r="AA253" s="64"/>
    </row>
    <row r="254" spans="1:27" ht="15" customHeight="1" x14ac:dyDescent="0.2">
      <c r="A254" s="63" t="s">
        <v>57</v>
      </c>
      <c r="B254" s="64"/>
      <c r="C254" s="64"/>
      <c r="D254" s="64"/>
      <c r="E254" s="65"/>
      <c r="F254" s="63" t="s">
        <v>34</v>
      </c>
      <c r="G254" s="64"/>
      <c r="H254" s="64"/>
      <c r="I254" s="64"/>
      <c r="J254" s="64"/>
      <c r="K254" s="65"/>
      <c r="L254" s="66">
        <v>2.5499999999999998</v>
      </c>
      <c r="M254" s="67"/>
      <c r="N254" s="68"/>
      <c r="O254" s="66">
        <v>2.62</v>
      </c>
      <c r="P254" s="67"/>
      <c r="Q254" s="67"/>
      <c r="R254" s="67"/>
      <c r="S254" s="67"/>
      <c r="T254" s="67"/>
      <c r="U254" s="68"/>
      <c r="V254" s="63" t="s">
        <v>32</v>
      </c>
      <c r="W254" s="64"/>
      <c r="X254" s="64"/>
      <c r="Y254" s="64"/>
      <c r="Z254" s="64"/>
      <c r="AA254" s="64"/>
    </row>
    <row r="255" spans="1:27" ht="15" customHeight="1" x14ac:dyDescent="0.2">
      <c r="A255" s="63" t="s">
        <v>58</v>
      </c>
      <c r="B255" s="64"/>
      <c r="C255" s="64"/>
      <c r="D255" s="64"/>
      <c r="E255" s="65"/>
      <c r="F255" s="63" t="s">
        <v>34</v>
      </c>
      <c r="G255" s="64"/>
      <c r="H255" s="64"/>
      <c r="I255" s="64"/>
      <c r="J255" s="64"/>
      <c r="K255" s="65"/>
      <c r="L255" s="66">
        <v>3.76</v>
      </c>
      <c r="M255" s="67"/>
      <c r="N255" s="68"/>
      <c r="O255" s="66">
        <v>3.74</v>
      </c>
      <c r="P255" s="67"/>
      <c r="Q255" s="67"/>
      <c r="R255" s="67"/>
      <c r="S255" s="67"/>
      <c r="T255" s="67"/>
      <c r="U255" s="68"/>
      <c r="V255" s="63" t="s">
        <v>32</v>
      </c>
      <c r="W255" s="64"/>
      <c r="X255" s="64"/>
      <c r="Y255" s="64"/>
      <c r="Z255" s="64"/>
      <c r="AA255" s="64"/>
    </row>
    <row r="256" spans="1:27" ht="15" customHeight="1" x14ac:dyDescent="0.2">
      <c r="A256" s="63" t="s">
        <v>59</v>
      </c>
      <c r="B256" s="64"/>
      <c r="C256" s="64"/>
      <c r="D256" s="64"/>
      <c r="E256" s="65"/>
      <c r="F256" s="71">
        <v>0.1</v>
      </c>
      <c r="G256" s="72"/>
      <c r="H256" s="72"/>
      <c r="I256" s="72"/>
      <c r="J256" s="72"/>
      <c r="K256" s="73"/>
      <c r="L256" s="66">
        <v>3.24</v>
      </c>
      <c r="M256" s="67"/>
      <c r="N256" s="68"/>
      <c r="O256" s="66">
        <v>2.9</v>
      </c>
      <c r="P256" s="67"/>
      <c r="Q256" s="67"/>
      <c r="R256" s="67"/>
      <c r="S256" s="67"/>
      <c r="T256" s="67"/>
      <c r="U256" s="68"/>
      <c r="V256" s="63" t="s">
        <v>32</v>
      </c>
      <c r="W256" s="64"/>
      <c r="X256" s="64"/>
      <c r="Y256" s="64"/>
      <c r="Z256" s="64"/>
      <c r="AA256" s="64"/>
    </row>
    <row r="257" spans="1:27" ht="15" customHeight="1" x14ac:dyDescent="0.2">
      <c r="A257" s="63" t="s">
        <v>60</v>
      </c>
      <c r="B257" s="64"/>
      <c r="C257" s="64"/>
      <c r="D257" s="64"/>
      <c r="E257" s="65"/>
      <c r="F257" s="71">
        <v>0</v>
      </c>
      <c r="G257" s="72"/>
      <c r="H257" s="72"/>
      <c r="I257" s="72"/>
      <c r="J257" s="72"/>
      <c r="K257" s="73"/>
      <c r="L257" s="66">
        <v>2.4300000000000002</v>
      </c>
      <c r="M257" s="67"/>
      <c r="N257" s="68"/>
      <c r="O257" s="66">
        <v>2.2599999999999998</v>
      </c>
      <c r="P257" s="67"/>
      <c r="Q257" s="67"/>
      <c r="R257" s="67"/>
      <c r="S257" s="67"/>
      <c r="T257" s="67"/>
      <c r="U257" s="68"/>
      <c r="V257" s="63" t="s">
        <v>32</v>
      </c>
      <c r="W257" s="64"/>
      <c r="X257" s="64"/>
      <c r="Y257" s="64"/>
      <c r="Z257" s="64"/>
      <c r="AA257" s="64"/>
    </row>
    <row r="258" spans="1:27" ht="15" customHeight="1" x14ac:dyDescent="0.2">
      <c r="A258" s="63" t="s">
        <v>61</v>
      </c>
      <c r="B258" s="64"/>
      <c r="C258" s="64"/>
      <c r="D258" s="64"/>
      <c r="E258" s="65"/>
      <c r="F258" s="71">
        <v>0</v>
      </c>
      <c r="G258" s="72"/>
      <c r="H258" s="72"/>
      <c r="I258" s="72"/>
      <c r="J258" s="72"/>
      <c r="K258" s="73"/>
      <c r="L258" s="66">
        <v>3.03</v>
      </c>
      <c r="M258" s="67"/>
      <c r="N258" s="68"/>
      <c r="O258" s="66">
        <v>3.3</v>
      </c>
      <c r="P258" s="67"/>
      <c r="Q258" s="67"/>
      <c r="R258" s="67"/>
      <c r="S258" s="67"/>
      <c r="T258" s="67"/>
      <c r="U258" s="68"/>
      <c r="V258" s="63" t="s">
        <v>32</v>
      </c>
      <c r="W258" s="64"/>
      <c r="X258" s="64"/>
      <c r="Y258" s="64"/>
      <c r="Z258" s="64"/>
      <c r="AA258" s="64"/>
    </row>
    <row r="259" spans="1:27" ht="15" customHeight="1" x14ac:dyDescent="0.2">
      <c r="A259" s="63" t="s">
        <v>62</v>
      </c>
      <c r="B259" s="64"/>
      <c r="C259" s="64"/>
      <c r="D259" s="64"/>
      <c r="E259" s="65"/>
      <c r="F259" s="63" t="s">
        <v>34</v>
      </c>
      <c r="G259" s="64"/>
      <c r="H259" s="64"/>
      <c r="I259" s="64"/>
      <c r="J259" s="64"/>
      <c r="K259" s="65"/>
      <c r="L259" s="66">
        <v>2.72</v>
      </c>
      <c r="M259" s="67"/>
      <c r="N259" s="68"/>
      <c r="O259" s="66">
        <v>2.67</v>
      </c>
      <c r="P259" s="67"/>
      <c r="Q259" s="67"/>
      <c r="R259" s="67"/>
      <c r="S259" s="67"/>
      <c r="T259" s="67"/>
      <c r="U259" s="68"/>
      <c r="V259" s="63" t="s">
        <v>32</v>
      </c>
      <c r="W259" s="64"/>
      <c r="X259" s="64"/>
      <c r="Y259" s="64"/>
      <c r="Z259" s="64"/>
      <c r="AA259" s="64"/>
    </row>
    <row r="260" spans="1:27" ht="15" customHeight="1" x14ac:dyDescent="0.2">
      <c r="A260" s="63" t="s">
        <v>63</v>
      </c>
      <c r="B260" s="64"/>
      <c r="C260" s="64"/>
      <c r="D260" s="64"/>
      <c r="E260" s="65"/>
      <c r="F260" s="63" t="s">
        <v>34</v>
      </c>
      <c r="G260" s="64"/>
      <c r="H260" s="64"/>
      <c r="I260" s="64"/>
      <c r="J260" s="64"/>
      <c r="K260" s="65"/>
      <c r="L260" s="66">
        <v>3.45</v>
      </c>
      <c r="M260" s="67"/>
      <c r="N260" s="68"/>
      <c r="O260" s="66">
        <v>3.45</v>
      </c>
      <c r="P260" s="67"/>
      <c r="Q260" s="67"/>
      <c r="R260" s="67"/>
      <c r="S260" s="67"/>
      <c r="T260" s="67"/>
      <c r="U260" s="68"/>
      <c r="V260" s="63" t="s">
        <v>32</v>
      </c>
      <c r="W260" s="64"/>
      <c r="X260" s="64"/>
      <c r="Y260" s="64"/>
      <c r="Z260" s="64"/>
      <c r="AA260" s="64"/>
    </row>
    <row r="261" spans="1:27" ht="15" customHeight="1" x14ac:dyDescent="0.2">
      <c r="A261" s="63" t="s">
        <v>64</v>
      </c>
      <c r="B261" s="64"/>
      <c r="C261" s="64"/>
      <c r="D261" s="64"/>
      <c r="E261" s="65"/>
      <c r="F261" s="71">
        <v>0.1</v>
      </c>
      <c r="G261" s="72"/>
      <c r="H261" s="72"/>
      <c r="I261" s="72"/>
      <c r="J261" s="72"/>
      <c r="K261" s="73"/>
      <c r="L261" s="66">
        <v>2.97</v>
      </c>
      <c r="M261" s="67"/>
      <c r="N261" s="68"/>
      <c r="O261" s="66">
        <v>3.37</v>
      </c>
      <c r="P261" s="67"/>
      <c r="Q261" s="67"/>
      <c r="R261" s="67"/>
      <c r="S261" s="67"/>
      <c r="T261" s="67"/>
      <c r="U261" s="68"/>
      <c r="V261" s="63" t="s">
        <v>32</v>
      </c>
      <c r="W261" s="64"/>
      <c r="X261" s="64"/>
      <c r="Y261" s="64"/>
      <c r="Z261" s="64"/>
      <c r="AA261" s="64"/>
    </row>
    <row r="262" spans="1:27" ht="15" customHeight="1" x14ac:dyDescent="0.2">
      <c r="A262" s="63" t="s">
        <v>65</v>
      </c>
      <c r="B262" s="64"/>
      <c r="C262" s="64"/>
      <c r="D262" s="64"/>
      <c r="E262" s="65"/>
      <c r="F262" s="63" t="s">
        <v>34</v>
      </c>
      <c r="G262" s="64"/>
      <c r="H262" s="64"/>
      <c r="I262" s="64"/>
      <c r="J262" s="64"/>
      <c r="K262" s="65"/>
      <c r="L262" s="66">
        <v>4.08</v>
      </c>
      <c r="M262" s="67"/>
      <c r="N262" s="68"/>
      <c r="O262" s="66">
        <v>4.04</v>
      </c>
      <c r="P262" s="67"/>
      <c r="Q262" s="67"/>
      <c r="R262" s="67"/>
      <c r="S262" s="67"/>
      <c r="T262" s="67"/>
      <c r="U262" s="68"/>
      <c r="V262" s="63" t="s">
        <v>32</v>
      </c>
      <c r="W262" s="64"/>
      <c r="X262" s="64"/>
      <c r="Y262" s="64"/>
      <c r="Z262" s="64"/>
      <c r="AA262" s="64"/>
    </row>
    <row r="263" spans="1:27" ht="15" customHeight="1" x14ac:dyDescent="0.2">
      <c r="A263" s="63" t="s">
        <v>66</v>
      </c>
      <c r="B263" s="64"/>
      <c r="C263" s="64"/>
      <c r="D263" s="64"/>
      <c r="E263" s="65"/>
      <c r="F263" s="71">
        <v>0</v>
      </c>
      <c r="G263" s="72"/>
      <c r="H263" s="72"/>
      <c r="I263" s="72"/>
      <c r="J263" s="72"/>
      <c r="K263" s="73"/>
      <c r="L263" s="66">
        <v>4.0599999999999996</v>
      </c>
      <c r="M263" s="67"/>
      <c r="N263" s="68"/>
      <c r="O263" s="66">
        <v>4.53</v>
      </c>
      <c r="P263" s="67"/>
      <c r="Q263" s="67"/>
      <c r="R263" s="67"/>
      <c r="S263" s="67"/>
      <c r="T263" s="67"/>
      <c r="U263" s="68"/>
      <c r="V263" s="63" t="s">
        <v>32</v>
      </c>
      <c r="W263" s="64"/>
      <c r="X263" s="64"/>
      <c r="Y263" s="64"/>
      <c r="Z263" s="64"/>
      <c r="AA263" s="64"/>
    </row>
    <row r="264" spans="1:27" ht="15" customHeight="1" x14ac:dyDescent="0.2">
      <c r="A264" s="63" t="s">
        <v>67</v>
      </c>
      <c r="B264" s="64"/>
      <c r="C264" s="64"/>
      <c r="D264" s="64"/>
      <c r="E264" s="65"/>
      <c r="F264" s="71">
        <v>0.1</v>
      </c>
      <c r="G264" s="72"/>
      <c r="H264" s="72"/>
      <c r="I264" s="72"/>
      <c r="J264" s="72"/>
      <c r="K264" s="73"/>
      <c r="L264" s="66">
        <v>3.68</v>
      </c>
      <c r="M264" s="67"/>
      <c r="N264" s="68"/>
      <c r="O264" s="66">
        <v>3.67</v>
      </c>
      <c r="P264" s="67"/>
      <c r="Q264" s="67"/>
      <c r="R264" s="67"/>
      <c r="S264" s="67"/>
      <c r="T264" s="67"/>
      <c r="U264" s="68"/>
      <c r="V264" s="63" t="s">
        <v>32</v>
      </c>
      <c r="W264" s="64"/>
      <c r="X264" s="64"/>
      <c r="Y264" s="64"/>
      <c r="Z264" s="64"/>
      <c r="AA264" s="64"/>
    </row>
    <row r="265" spans="1:27" ht="15" customHeight="1" x14ac:dyDescent="0.2">
      <c r="A265" s="63" t="s">
        <v>68</v>
      </c>
      <c r="B265" s="64"/>
      <c r="C265" s="64"/>
      <c r="D265" s="64"/>
      <c r="E265" s="65"/>
      <c r="F265" s="63" t="s">
        <v>34</v>
      </c>
      <c r="G265" s="64"/>
      <c r="H265" s="64"/>
      <c r="I265" s="64"/>
      <c r="J265" s="64"/>
      <c r="K265" s="65"/>
      <c r="L265" s="66">
        <v>4.0599999999999996</v>
      </c>
      <c r="M265" s="67"/>
      <c r="N265" s="68"/>
      <c r="O265" s="66">
        <v>4.5</v>
      </c>
      <c r="P265" s="67"/>
      <c r="Q265" s="67"/>
      <c r="R265" s="67"/>
      <c r="S265" s="67"/>
      <c r="T265" s="67"/>
      <c r="U265" s="68"/>
      <c r="V265" s="63" t="s">
        <v>32</v>
      </c>
      <c r="W265" s="64"/>
      <c r="X265" s="64"/>
      <c r="Y265" s="64"/>
      <c r="Z265" s="64"/>
      <c r="AA265" s="64"/>
    </row>
    <row r="266" spans="1:27" ht="15" customHeight="1" x14ac:dyDescent="0.2">
      <c r="A266" s="63" t="s">
        <v>69</v>
      </c>
      <c r="B266" s="64"/>
      <c r="C266" s="64"/>
      <c r="D266" s="64"/>
      <c r="E266" s="65"/>
      <c r="F266" s="63" t="s">
        <v>34</v>
      </c>
      <c r="G266" s="64"/>
      <c r="H266" s="64"/>
      <c r="I266" s="64"/>
      <c r="J266" s="64"/>
      <c r="K266" s="65"/>
      <c r="L266" s="66">
        <v>2.84</v>
      </c>
      <c r="M266" s="67"/>
      <c r="N266" s="68"/>
      <c r="O266" s="66">
        <v>2.81</v>
      </c>
      <c r="P266" s="67"/>
      <c r="Q266" s="67"/>
      <c r="R266" s="67"/>
      <c r="S266" s="67"/>
      <c r="T266" s="67"/>
      <c r="U266" s="68"/>
      <c r="V266" s="63" t="s">
        <v>32</v>
      </c>
      <c r="W266" s="64"/>
      <c r="X266" s="64"/>
      <c r="Y266" s="64"/>
      <c r="Z266" s="64"/>
      <c r="AA266" s="64"/>
    </row>
    <row r="267" spans="1:27" ht="15" customHeight="1" x14ac:dyDescent="0.2">
      <c r="A267" s="63" t="s">
        <v>70</v>
      </c>
      <c r="B267" s="64"/>
      <c r="C267" s="64"/>
      <c r="D267" s="64"/>
      <c r="E267" s="65"/>
      <c r="F267" s="63" t="s">
        <v>34</v>
      </c>
      <c r="G267" s="64"/>
      <c r="H267" s="64"/>
      <c r="I267" s="64"/>
      <c r="J267" s="64"/>
      <c r="K267" s="65"/>
      <c r="L267" s="66">
        <v>3.53</v>
      </c>
      <c r="M267" s="67"/>
      <c r="N267" s="68"/>
      <c r="O267" s="66">
        <v>3.51</v>
      </c>
      <c r="P267" s="67"/>
      <c r="Q267" s="67"/>
      <c r="R267" s="67"/>
      <c r="S267" s="67"/>
      <c r="T267" s="67"/>
      <c r="U267" s="68"/>
      <c r="V267" s="63" t="s">
        <v>32</v>
      </c>
      <c r="W267" s="64"/>
      <c r="X267" s="64"/>
      <c r="Y267" s="64"/>
      <c r="Z267" s="64"/>
      <c r="AA267" s="64"/>
    </row>
    <row r="268" spans="1:27" ht="15" customHeight="1" x14ac:dyDescent="0.2">
      <c r="A268" s="63" t="s">
        <v>71</v>
      </c>
      <c r="B268" s="64"/>
      <c r="C268" s="64"/>
      <c r="D268" s="64"/>
      <c r="E268" s="65"/>
      <c r="F268" s="63" t="s">
        <v>34</v>
      </c>
      <c r="G268" s="64"/>
      <c r="H268" s="64"/>
      <c r="I268" s="64"/>
      <c r="J268" s="64"/>
      <c r="K268" s="65"/>
      <c r="L268" s="66">
        <v>2.57</v>
      </c>
      <c r="M268" s="67"/>
      <c r="N268" s="68"/>
      <c r="O268" s="66">
        <v>2.5499999999999998</v>
      </c>
      <c r="P268" s="67"/>
      <c r="Q268" s="67"/>
      <c r="R268" s="67"/>
      <c r="S268" s="67"/>
      <c r="T268" s="67"/>
      <c r="U268" s="68"/>
      <c r="V268" s="63" t="s">
        <v>32</v>
      </c>
      <c r="W268" s="64"/>
      <c r="X268" s="64"/>
      <c r="Y268" s="64"/>
      <c r="Z268" s="64"/>
      <c r="AA268" s="64"/>
    </row>
    <row r="269" spans="1:27" ht="15" customHeight="1" x14ac:dyDescent="0.2">
      <c r="A269" s="63" t="s">
        <v>72</v>
      </c>
      <c r="B269" s="64"/>
      <c r="C269" s="64"/>
      <c r="D269" s="64"/>
      <c r="E269" s="65"/>
      <c r="F269" s="63" t="s">
        <v>34</v>
      </c>
      <c r="G269" s="64"/>
      <c r="H269" s="64"/>
      <c r="I269" s="64"/>
      <c r="J269" s="64"/>
      <c r="K269" s="65"/>
      <c r="L269" s="66">
        <v>3.51</v>
      </c>
      <c r="M269" s="67"/>
      <c r="N269" s="68"/>
      <c r="O269" s="66">
        <v>3.49</v>
      </c>
      <c r="P269" s="67"/>
      <c r="Q269" s="67"/>
      <c r="R269" s="67"/>
      <c r="S269" s="67"/>
      <c r="T269" s="67"/>
      <c r="U269" s="68"/>
      <c r="V269" s="63" t="s">
        <v>32</v>
      </c>
      <c r="W269" s="64"/>
      <c r="X269" s="64"/>
      <c r="Y269" s="64"/>
      <c r="Z269" s="64"/>
      <c r="AA269" s="64"/>
    </row>
    <row r="270" spans="1:27" ht="15" customHeight="1" x14ac:dyDescent="0.2">
      <c r="A270" s="63" t="s">
        <v>73</v>
      </c>
      <c r="B270" s="64"/>
      <c r="C270" s="64"/>
      <c r="D270" s="64"/>
      <c r="E270" s="65"/>
      <c r="F270" s="63" t="s">
        <v>34</v>
      </c>
      <c r="G270" s="64"/>
      <c r="H270" s="64"/>
      <c r="I270" s="64"/>
      <c r="J270" s="64"/>
      <c r="K270" s="65"/>
      <c r="L270" s="66">
        <v>2.42</v>
      </c>
      <c r="M270" s="67"/>
      <c r="N270" s="68"/>
      <c r="O270" s="66">
        <v>2.41</v>
      </c>
      <c r="P270" s="67"/>
      <c r="Q270" s="67"/>
      <c r="R270" s="67"/>
      <c r="S270" s="67"/>
      <c r="T270" s="67"/>
      <c r="U270" s="68"/>
      <c r="V270" s="63" t="s">
        <v>32</v>
      </c>
      <c r="W270" s="64"/>
      <c r="X270" s="64"/>
      <c r="Y270" s="64"/>
      <c r="Z270" s="64"/>
      <c r="AA270" s="64"/>
    </row>
    <row r="271" spans="1:27" ht="15" customHeight="1" x14ac:dyDescent="0.2">
      <c r="A271" s="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6"/>
      <c r="W271" s="6"/>
      <c r="X271" s="6"/>
      <c r="Y271" s="6"/>
      <c r="Z271" s="6"/>
      <c r="AA271" s="6"/>
    </row>
    <row r="272" spans="1:27" ht="14.1" customHeight="1" x14ac:dyDescent="0.2">
      <c r="A272" s="2" t="s">
        <v>0</v>
      </c>
      <c r="B272" s="35" t="s">
        <v>85</v>
      </c>
      <c r="C272" s="36"/>
      <c r="D272" s="36"/>
      <c r="E272" s="36"/>
      <c r="F272" s="36"/>
      <c r="G272" s="36"/>
      <c r="H272" s="36"/>
      <c r="I272" s="36"/>
      <c r="J272" s="37"/>
      <c r="K272" s="50" t="s">
        <v>2</v>
      </c>
      <c r="L272" s="51"/>
      <c r="M272" s="51"/>
      <c r="N272" s="51"/>
      <c r="O272" s="51"/>
      <c r="P272" s="51"/>
      <c r="Q272" s="52"/>
      <c r="R272" s="69">
        <v>15</v>
      </c>
      <c r="S272" s="70"/>
      <c r="T272" s="70"/>
      <c r="U272" s="70"/>
      <c r="V272" s="70"/>
      <c r="W272" s="70"/>
      <c r="X272" s="70"/>
      <c r="Y272" s="70"/>
      <c r="Z272" s="70"/>
      <c r="AA272" s="70"/>
    </row>
    <row r="273" spans="1:27" ht="12.95" customHeight="1" x14ac:dyDescent="0.2">
      <c r="A273" s="2" t="s">
        <v>3</v>
      </c>
      <c r="B273" s="62"/>
      <c r="C273" s="42"/>
      <c r="D273" s="42"/>
      <c r="E273" s="42"/>
      <c r="F273" s="42"/>
      <c r="G273" s="42"/>
      <c r="H273" s="42"/>
      <c r="I273" s="42"/>
      <c r="J273" s="43"/>
      <c r="K273" s="50" t="s">
        <v>4</v>
      </c>
      <c r="L273" s="51"/>
      <c r="M273" s="51"/>
      <c r="N273" s="51"/>
      <c r="O273" s="51"/>
      <c r="P273" s="51"/>
      <c r="Q273" s="52"/>
      <c r="R273" s="33">
        <v>5</v>
      </c>
      <c r="S273" s="38"/>
      <c r="T273" s="38"/>
      <c r="U273" s="38"/>
      <c r="V273" s="38"/>
      <c r="W273" s="38"/>
      <c r="X273" s="38"/>
      <c r="Y273" s="38"/>
      <c r="Z273" s="38"/>
      <c r="AA273" s="38"/>
    </row>
    <row r="274" spans="1:27" ht="14.1" customHeight="1" x14ac:dyDescent="0.2">
      <c r="A274" s="2" t="s">
        <v>5</v>
      </c>
      <c r="B274" s="35" t="s">
        <v>6</v>
      </c>
      <c r="C274" s="36"/>
      <c r="D274" s="36"/>
      <c r="E274" s="36"/>
      <c r="F274" s="36"/>
      <c r="G274" s="36"/>
      <c r="H274" s="36"/>
      <c r="I274" s="36"/>
      <c r="J274" s="37"/>
      <c r="K274" s="50" t="s">
        <v>7</v>
      </c>
      <c r="L274" s="51"/>
      <c r="M274" s="51"/>
      <c r="N274" s="51"/>
      <c r="O274" s="51"/>
      <c r="P274" s="51"/>
      <c r="Q274" s="52"/>
      <c r="R274" s="35" t="s">
        <v>8</v>
      </c>
      <c r="S274" s="36"/>
      <c r="T274" s="36"/>
      <c r="U274" s="36"/>
      <c r="V274" s="36"/>
      <c r="W274" s="36"/>
      <c r="X274" s="36"/>
      <c r="Y274" s="36"/>
      <c r="Z274" s="36"/>
      <c r="AA274" s="36"/>
    </row>
    <row r="275" spans="1:27" ht="14.1" customHeight="1" x14ac:dyDescent="0.2">
      <c r="A275" s="2" t="s">
        <v>9</v>
      </c>
      <c r="B275" s="35" t="s">
        <v>86</v>
      </c>
      <c r="C275" s="36"/>
      <c r="D275" s="36"/>
      <c r="E275" s="36"/>
      <c r="F275" s="36"/>
      <c r="G275" s="36"/>
      <c r="H275" s="36"/>
      <c r="I275" s="36"/>
      <c r="J275" s="37"/>
      <c r="K275" s="50" t="s">
        <v>11</v>
      </c>
      <c r="L275" s="51"/>
      <c r="M275" s="51"/>
      <c r="N275" s="51"/>
      <c r="O275" s="51"/>
      <c r="P275" s="51"/>
      <c r="Q275" s="52"/>
      <c r="R275" s="33">
        <v>1</v>
      </c>
      <c r="S275" s="38"/>
      <c r="T275" s="38"/>
      <c r="U275" s="38"/>
      <c r="V275" s="38"/>
      <c r="W275" s="38"/>
      <c r="X275" s="38"/>
      <c r="Y275" s="38"/>
      <c r="Z275" s="38"/>
      <c r="AA275" s="38"/>
    </row>
    <row r="276" spans="1:27" ht="14.1" customHeight="1" x14ac:dyDescent="0.2">
      <c r="A276" s="2" t="s">
        <v>12</v>
      </c>
      <c r="B276" s="35" t="s">
        <v>13</v>
      </c>
      <c r="C276" s="36"/>
      <c r="D276" s="36"/>
      <c r="E276" s="36"/>
      <c r="F276" s="36"/>
      <c r="G276" s="36"/>
      <c r="H276" s="36"/>
      <c r="I276" s="36"/>
      <c r="J276" s="37"/>
      <c r="K276" s="50" t="s">
        <v>14</v>
      </c>
      <c r="L276" s="51"/>
      <c r="M276" s="51"/>
      <c r="N276" s="51"/>
      <c r="O276" s="51"/>
      <c r="P276" s="51"/>
      <c r="Q276" s="52"/>
      <c r="R276" s="35" t="s">
        <v>15</v>
      </c>
      <c r="S276" s="36"/>
      <c r="T276" s="36"/>
      <c r="U276" s="36"/>
      <c r="V276" s="36"/>
      <c r="W276" s="36"/>
      <c r="X276" s="36"/>
      <c r="Y276" s="36"/>
      <c r="Z276" s="36"/>
      <c r="AA276" s="36"/>
    </row>
    <row r="277" spans="1:27" ht="14.1" customHeight="1" x14ac:dyDescent="0.2">
      <c r="A277" s="2" t="s">
        <v>16</v>
      </c>
      <c r="B277" s="35" t="s">
        <v>17</v>
      </c>
      <c r="C277" s="36"/>
      <c r="D277" s="36"/>
      <c r="E277" s="36"/>
      <c r="F277" s="36"/>
      <c r="G277" s="36"/>
      <c r="H277" s="36"/>
      <c r="I277" s="36"/>
      <c r="J277" s="37"/>
      <c r="K277" s="50" t="s">
        <v>18</v>
      </c>
      <c r="L277" s="51"/>
      <c r="M277" s="51"/>
      <c r="N277" s="51"/>
      <c r="O277" s="51"/>
      <c r="P277" s="51"/>
      <c r="Q277" s="52"/>
      <c r="R277" s="35" t="s">
        <v>19</v>
      </c>
      <c r="S277" s="36"/>
      <c r="T277" s="36"/>
      <c r="U277" s="36"/>
      <c r="V277" s="36"/>
      <c r="W277" s="36"/>
      <c r="X277" s="36"/>
      <c r="Y277" s="36"/>
      <c r="Z277" s="36"/>
      <c r="AA277" s="36"/>
    </row>
    <row r="278" spans="1:27" ht="14.1" customHeight="1" x14ac:dyDescent="0.2">
      <c r="A278" s="2" t="s">
        <v>20</v>
      </c>
      <c r="B278" s="35" t="s">
        <v>21</v>
      </c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</row>
    <row r="279" spans="1:27" ht="14.1" customHeight="1" x14ac:dyDescent="0.2">
      <c r="A279" s="2" t="s">
        <v>22</v>
      </c>
      <c r="B279" s="35" t="s">
        <v>23</v>
      </c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</row>
    <row r="280" spans="1:27" ht="15" customHeight="1" x14ac:dyDescent="0.2">
      <c r="A280" s="2" t="s">
        <v>24</v>
      </c>
      <c r="B280" s="6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</row>
    <row r="281" spans="1:27" ht="18" customHeight="1" x14ac:dyDescent="0.2">
      <c r="A281" s="3" t="s">
        <v>25</v>
      </c>
    </row>
    <row r="282" spans="1:27" ht="33" customHeight="1" x14ac:dyDescent="0.2">
      <c r="A282" s="74" t="s">
        <v>26</v>
      </c>
      <c r="B282" s="75"/>
      <c r="C282" s="75"/>
      <c r="D282" s="75"/>
      <c r="E282" s="76"/>
      <c r="F282" s="74" t="s">
        <v>76</v>
      </c>
      <c r="G282" s="75"/>
      <c r="H282" s="75"/>
      <c r="I282" s="75"/>
      <c r="J282" s="75"/>
      <c r="K282" s="76"/>
      <c r="L282" s="74" t="s">
        <v>28</v>
      </c>
      <c r="M282" s="75"/>
      <c r="N282" s="76"/>
      <c r="O282" s="74" t="s">
        <v>29</v>
      </c>
      <c r="P282" s="75"/>
      <c r="Q282" s="75"/>
      <c r="R282" s="75"/>
      <c r="S282" s="75"/>
      <c r="T282" s="75"/>
      <c r="U282" s="76"/>
      <c r="V282" s="74" t="s">
        <v>30</v>
      </c>
      <c r="W282" s="75"/>
      <c r="X282" s="75"/>
      <c r="Y282" s="75"/>
      <c r="Z282" s="75"/>
      <c r="AA282" s="75"/>
    </row>
    <row r="283" spans="1:27" ht="15" customHeight="1" x14ac:dyDescent="0.2">
      <c r="A283" s="63" t="s">
        <v>31</v>
      </c>
      <c r="B283" s="64"/>
      <c r="C283" s="64"/>
      <c r="D283" s="64"/>
      <c r="E283" s="65"/>
      <c r="F283" s="71">
        <v>0.1</v>
      </c>
      <c r="G283" s="72"/>
      <c r="H283" s="72"/>
      <c r="I283" s="72"/>
      <c r="J283" s="72"/>
      <c r="K283" s="73"/>
      <c r="L283" s="66">
        <v>3.62</v>
      </c>
      <c r="M283" s="67"/>
      <c r="N283" s="68"/>
      <c r="O283" s="66">
        <v>3.6</v>
      </c>
      <c r="P283" s="67"/>
      <c r="Q283" s="67"/>
      <c r="R283" s="67"/>
      <c r="S283" s="67"/>
      <c r="T283" s="67"/>
      <c r="U283" s="68"/>
      <c r="V283" s="63" t="s">
        <v>32</v>
      </c>
      <c r="W283" s="64"/>
      <c r="X283" s="64"/>
      <c r="Y283" s="64"/>
      <c r="Z283" s="64"/>
      <c r="AA283" s="64"/>
    </row>
    <row r="284" spans="1:27" ht="15" customHeight="1" x14ac:dyDescent="0.2">
      <c r="A284" s="87" t="s">
        <v>33</v>
      </c>
      <c r="B284" s="88"/>
      <c r="C284" s="88"/>
      <c r="D284" s="88"/>
      <c r="E284" s="89"/>
      <c r="F284" s="90">
        <v>32.4</v>
      </c>
      <c r="G284" s="91"/>
      <c r="H284" s="91"/>
      <c r="I284" s="91"/>
      <c r="J284" s="91"/>
      <c r="K284" s="92"/>
      <c r="L284" s="93">
        <v>4.6399999999999997</v>
      </c>
      <c r="M284" s="94"/>
      <c r="N284" s="95"/>
      <c r="O284" s="93">
        <v>4.6500000000000004</v>
      </c>
      <c r="P284" s="94"/>
      <c r="Q284" s="94"/>
      <c r="R284" s="94"/>
      <c r="S284" s="94"/>
      <c r="T284" s="94"/>
      <c r="U284" s="95"/>
      <c r="V284" s="87" t="s">
        <v>32</v>
      </c>
      <c r="W284" s="88"/>
      <c r="X284" s="88"/>
      <c r="Y284" s="88"/>
      <c r="Z284" s="88"/>
      <c r="AA284" s="88"/>
    </row>
    <row r="285" spans="1:27" ht="15" customHeight="1" x14ac:dyDescent="0.2">
      <c r="A285" s="63" t="s">
        <v>35</v>
      </c>
      <c r="B285" s="64"/>
      <c r="C285" s="64"/>
      <c r="D285" s="64"/>
      <c r="E285" s="65"/>
      <c r="F285" s="71">
        <v>1.4</v>
      </c>
      <c r="G285" s="72"/>
      <c r="H285" s="72"/>
      <c r="I285" s="72"/>
      <c r="J285" s="72"/>
      <c r="K285" s="73"/>
      <c r="L285" s="66">
        <v>4.12</v>
      </c>
      <c r="M285" s="67"/>
      <c r="N285" s="68"/>
      <c r="O285" s="66">
        <v>4.08</v>
      </c>
      <c r="P285" s="67"/>
      <c r="Q285" s="67"/>
      <c r="R285" s="67"/>
      <c r="S285" s="67"/>
      <c r="T285" s="67"/>
      <c r="U285" s="68"/>
      <c r="V285" s="63" t="s">
        <v>32</v>
      </c>
      <c r="W285" s="64"/>
      <c r="X285" s="64"/>
      <c r="Y285" s="64"/>
      <c r="Z285" s="64"/>
      <c r="AA285" s="64"/>
    </row>
    <row r="286" spans="1:27" ht="15" customHeight="1" x14ac:dyDescent="0.2">
      <c r="A286" s="63" t="s">
        <v>36</v>
      </c>
      <c r="B286" s="64"/>
      <c r="C286" s="64"/>
      <c r="D286" s="64"/>
      <c r="E286" s="65"/>
      <c r="F286" s="71">
        <v>1.2</v>
      </c>
      <c r="G286" s="72"/>
      <c r="H286" s="72"/>
      <c r="I286" s="72"/>
      <c r="J286" s="72"/>
      <c r="K286" s="73"/>
      <c r="L286" s="66">
        <v>2.78</v>
      </c>
      <c r="M286" s="67"/>
      <c r="N286" s="68"/>
      <c r="O286" s="66">
        <v>2.8</v>
      </c>
      <c r="P286" s="67"/>
      <c r="Q286" s="67"/>
      <c r="R286" s="67"/>
      <c r="S286" s="67"/>
      <c r="T286" s="67"/>
      <c r="U286" s="68"/>
      <c r="V286" s="63" t="s">
        <v>32</v>
      </c>
      <c r="W286" s="64"/>
      <c r="X286" s="64"/>
      <c r="Y286" s="64"/>
      <c r="Z286" s="64"/>
      <c r="AA286" s="64"/>
    </row>
    <row r="287" spans="1:27" ht="15" customHeight="1" x14ac:dyDescent="0.2">
      <c r="A287" s="63" t="s">
        <v>37</v>
      </c>
      <c r="B287" s="64"/>
      <c r="C287" s="64"/>
      <c r="D287" s="64"/>
      <c r="E287" s="65"/>
      <c r="F287" s="71">
        <v>0.2</v>
      </c>
      <c r="G287" s="72"/>
      <c r="H287" s="72"/>
      <c r="I287" s="72"/>
      <c r="J287" s="72"/>
      <c r="K287" s="73"/>
      <c r="L287" s="66">
        <v>4.24</v>
      </c>
      <c r="M287" s="67"/>
      <c r="N287" s="68"/>
      <c r="O287" s="66">
        <v>4.25</v>
      </c>
      <c r="P287" s="67"/>
      <c r="Q287" s="67"/>
      <c r="R287" s="67"/>
      <c r="S287" s="67"/>
      <c r="T287" s="67"/>
      <c r="U287" s="68"/>
      <c r="V287" s="63" t="s">
        <v>32</v>
      </c>
      <c r="W287" s="64"/>
      <c r="X287" s="64"/>
      <c r="Y287" s="64"/>
      <c r="Z287" s="64"/>
      <c r="AA287" s="64"/>
    </row>
    <row r="288" spans="1:27" ht="15" customHeight="1" x14ac:dyDescent="0.2">
      <c r="A288" s="63" t="s">
        <v>38</v>
      </c>
      <c r="B288" s="64"/>
      <c r="C288" s="64"/>
      <c r="D288" s="64"/>
      <c r="E288" s="65"/>
      <c r="F288" s="71">
        <v>0.6</v>
      </c>
      <c r="G288" s="72"/>
      <c r="H288" s="72"/>
      <c r="I288" s="72"/>
      <c r="J288" s="72"/>
      <c r="K288" s="73"/>
      <c r="L288" s="66">
        <v>4.2699999999999996</v>
      </c>
      <c r="M288" s="67"/>
      <c r="N288" s="68"/>
      <c r="O288" s="66">
        <v>4.53</v>
      </c>
      <c r="P288" s="67"/>
      <c r="Q288" s="67"/>
      <c r="R288" s="67"/>
      <c r="S288" s="67"/>
      <c r="T288" s="67"/>
      <c r="U288" s="68"/>
      <c r="V288" s="63" t="s">
        <v>32</v>
      </c>
      <c r="W288" s="64"/>
      <c r="X288" s="64"/>
      <c r="Y288" s="64"/>
      <c r="Z288" s="64"/>
      <c r="AA288" s="64"/>
    </row>
    <row r="289" spans="1:27" ht="15" customHeight="1" x14ac:dyDescent="0.2">
      <c r="A289" s="63" t="s">
        <v>39</v>
      </c>
      <c r="B289" s="64"/>
      <c r="C289" s="64"/>
      <c r="D289" s="64"/>
      <c r="E289" s="65"/>
      <c r="F289" s="71">
        <v>0.2</v>
      </c>
      <c r="G289" s="72"/>
      <c r="H289" s="72"/>
      <c r="I289" s="72"/>
      <c r="J289" s="72"/>
      <c r="K289" s="73"/>
      <c r="L289" s="66">
        <v>4.2699999999999996</v>
      </c>
      <c r="M289" s="67"/>
      <c r="N289" s="68"/>
      <c r="O289" s="66">
        <v>4.32</v>
      </c>
      <c r="P289" s="67"/>
      <c r="Q289" s="67"/>
      <c r="R289" s="67"/>
      <c r="S289" s="67"/>
      <c r="T289" s="67"/>
      <c r="U289" s="68"/>
      <c r="V289" s="63" t="s">
        <v>32</v>
      </c>
      <c r="W289" s="64"/>
      <c r="X289" s="64"/>
      <c r="Y289" s="64"/>
      <c r="Z289" s="64"/>
      <c r="AA289" s="64"/>
    </row>
    <row r="290" spans="1:27" ht="15" customHeight="1" x14ac:dyDescent="0.2">
      <c r="A290" s="63" t="s">
        <v>40</v>
      </c>
      <c r="B290" s="64"/>
      <c r="C290" s="64"/>
      <c r="D290" s="64"/>
      <c r="E290" s="65"/>
      <c r="F290" s="63" t="s">
        <v>34</v>
      </c>
      <c r="G290" s="64"/>
      <c r="H290" s="64"/>
      <c r="I290" s="64"/>
      <c r="J290" s="64"/>
      <c r="K290" s="65"/>
      <c r="L290" s="66">
        <v>4.47</v>
      </c>
      <c r="M290" s="67"/>
      <c r="N290" s="68"/>
      <c r="O290" s="66">
        <v>4.45</v>
      </c>
      <c r="P290" s="67"/>
      <c r="Q290" s="67"/>
      <c r="R290" s="67"/>
      <c r="S290" s="67"/>
      <c r="T290" s="67"/>
      <c r="U290" s="68"/>
      <c r="V290" s="63" t="s">
        <v>32</v>
      </c>
      <c r="W290" s="64"/>
      <c r="X290" s="64"/>
      <c r="Y290" s="64"/>
      <c r="Z290" s="64"/>
      <c r="AA290" s="64"/>
    </row>
    <row r="291" spans="1:27" ht="15" customHeight="1" x14ac:dyDescent="0.2">
      <c r="A291" s="63" t="s">
        <v>77</v>
      </c>
      <c r="B291" s="64"/>
      <c r="C291" s="64"/>
      <c r="D291" s="64"/>
      <c r="E291" s="65"/>
      <c r="F291" s="71">
        <v>2.8</v>
      </c>
      <c r="G291" s="72"/>
      <c r="H291" s="72"/>
      <c r="I291" s="72"/>
      <c r="J291" s="72"/>
      <c r="K291" s="73"/>
      <c r="L291" s="66">
        <v>1.92</v>
      </c>
      <c r="M291" s="67"/>
      <c r="N291" s="68"/>
      <c r="O291" s="66">
        <v>2.36</v>
      </c>
      <c r="P291" s="67"/>
      <c r="Q291" s="67"/>
      <c r="R291" s="67"/>
      <c r="S291" s="67"/>
      <c r="T291" s="67"/>
      <c r="U291" s="68"/>
      <c r="V291" s="63" t="s">
        <v>32</v>
      </c>
      <c r="W291" s="64"/>
      <c r="X291" s="64"/>
      <c r="Y291" s="64"/>
      <c r="Z291" s="64"/>
      <c r="AA291" s="64"/>
    </row>
    <row r="292" spans="1:27" ht="15" customHeight="1" x14ac:dyDescent="0.2">
      <c r="A292" s="63" t="s">
        <v>41</v>
      </c>
      <c r="B292" s="64"/>
      <c r="C292" s="64"/>
      <c r="D292" s="64"/>
      <c r="E292" s="65"/>
      <c r="F292" s="71">
        <v>0.1</v>
      </c>
      <c r="G292" s="72"/>
      <c r="H292" s="72"/>
      <c r="I292" s="72"/>
      <c r="J292" s="72"/>
      <c r="K292" s="73"/>
      <c r="L292" s="66">
        <v>2.4300000000000002</v>
      </c>
      <c r="M292" s="67"/>
      <c r="N292" s="68"/>
      <c r="O292" s="66">
        <v>2.3199999999999998</v>
      </c>
      <c r="P292" s="67"/>
      <c r="Q292" s="67"/>
      <c r="R292" s="67"/>
      <c r="S292" s="67"/>
      <c r="T292" s="67"/>
      <c r="U292" s="68"/>
      <c r="V292" s="63" t="s">
        <v>32</v>
      </c>
      <c r="W292" s="64"/>
      <c r="X292" s="64"/>
      <c r="Y292" s="64"/>
      <c r="Z292" s="64"/>
      <c r="AA292" s="64"/>
    </row>
    <row r="293" spans="1:27" ht="15" customHeight="1" x14ac:dyDescent="0.2">
      <c r="A293" s="63" t="s">
        <v>42</v>
      </c>
      <c r="B293" s="64"/>
      <c r="C293" s="64"/>
      <c r="D293" s="64"/>
      <c r="E293" s="65"/>
      <c r="F293" s="63" t="s">
        <v>34</v>
      </c>
      <c r="G293" s="64"/>
      <c r="H293" s="64"/>
      <c r="I293" s="64"/>
      <c r="J293" s="64"/>
      <c r="K293" s="65"/>
      <c r="L293" s="66">
        <v>2.78</v>
      </c>
      <c r="M293" s="67"/>
      <c r="N293" s="68"/>
      <c r="O293" s="66">
        <v>2.75</v>
      </c>
      <c r="P293" s="67"/>
      <c r="Q293" s="67"/>
      <c r="R293" s="67"/>
      <c r="S293" s="67"/>
      <c r="T293" s="67"/>
      <c r="U293" s="68"/>
      <c r="V293" s="63" t="s">
        <v>32</v>
      </c>
      <c r="W293" s="64"/>
      <c r="X293" s="64"/>
      <c r="Y293" s="64"/>
      <c r="Z293" s="64"/>
      <c r="AA293" s="64"/>
    </row>
    <row r="294" spans="1:27" ht="15" customHeight="1" x14ac:dyDescent="0.2">
      <c r="A294" s="63" t="s">
        <v>43</v>
      </c>
      <c r="B294" s="64"/>
      <c r="C294" s="64"/>
      <c r="D294" s="64"/>
      <c r="E294" s="65"/>
      <c r="F294" s="71">
        <v>0.2</v>
      </c>
      <c r="G294" s="72"/>
      <c r="H294" s="72"/>
      <c r="I294" s="72"/>
      <c r="J294" s="72"/>
      <c r="K294" s="73"/>
      <c r="L294" s="66">
        <v>2.66</v>
      </c>
      <c r="M294" s="67"/>
      <c r="N294" s="68"/>
      <c r="O294" s="66">
        <v>2.95</v>
      </c>
      <c r="P294" s="67"/>
      <c r="Q294" s="67"/>
      <c r="R294" s="67"/>
      <c r="S294" s="67"/>
      <c r="T294" s="67"/>
      <c r="U294" s="68"/>
      <c r="V294" s="63" t="s">
        <v>32</v>
      </c>
      <c r="W294" s="64"/>
      <c r="X294" s="64"/>
      <c r="Y294" s="64"/>
      <c r="Z294" s="64"/>
      <c r="AA294" s="64"/>
    </row>
    <row r="295" spans="1:27" ht="15" customHeight="1" x14ac:dyDescent="0.2">
      <c r="A295" s="63" t="s">
        <v>44</v>
      </c>
      <c r="B295" s="64"/>
      <c r="C295" s="64"/>
      <c r="D295" s="64"/>
      <c r="E295" s="65"/>
      <c r="F295" s="71">
        <v>0.2</v>
      </c>
      <c r="G295" s="72"/>
      <c r="H295" s="72"/>
      <c r="I295" s="72"/>
      <c r="J295" s="72"/>
      <c r="K295" s="73"/>
      <c r="L295" s="66">
        <v>2.99</v>
      </c>
      <c r="M295" s="67"/>
      <c r="N295" s="68"/>
      <c r="O295" s="66">
        <v>2.97</v>
      </c>
      <c r="P295" s="67"/>
      <c r="Q295" s="67"/>
      <c r="R295" s="67"/>
      <c r="S295" s="67"/>
      <c r="T295" s="67"/>
      <c r="U295" s="68"/>
      <c r="V295" s="63" t="s">
        <v>32</v>
      </c>
      <c r="W295" s="64"/>
      <c r="X295" s="64"/>
      <c r="Y295" s="64"/>
      <c r="Z295" s="64"/>
      <c r="AA295" s="64"/>
    </row>
    <row r="296" spans="1:27" ht="15" customHeight="1" x14ac:dyDescent="0.2">
      <c r="A296" s="63" t="s">
        <v>45</v>
      </c>
      <c r="B296" s="64"/>
      <c r="C296" s="64"/>
      <c r="D296" s="64"/>
      <c r="E296" s="65"/>
      <c r="F296" s="71">
        <v>0.3</v>
      </c>
      <c r="G296" s="72"/>
      <c r="H296" s="72"/>
      <c r="I296" s="72"/>
      <c r="J296" s="72"/>
      <c r="K296" s="73"/>
      <c r="L296" s="66">
        <v>3.18</v>
      </c>
      <c r="M296" s="67"/>
      <c r="N296" s="68"/>
      <c r="O296" s="66">
        <v>3.17</v>
      </c>
      <c r="P296" s="67"/>
      <c r="Q296" s="67"/>
      <c r="R296" s="67"/>
      <c r="S296" s="67"/>
      <c r="T296" s="67"/>
      <c r="U296" s="68"/>
      <c r="V296" s="63" t="s">
        <v>32</v>
      </c>
      <c r="W296" s="64"/>
      <c r="X296" s="64"/>
      <c r="Y296" s="64"/>
      <c r="Z296" s="64"/>
      <c r="AA296" s="64"/>
    </row>
    <row r="297" spans="1:27" ht="15" customHeight="1" x14ac:dyDescent="0.2">
      <c r="A297" s="63" t="s">
        <v>46</v>
      </c>
      <c r="B297" s="64"/>
      <c r="C297" s="64"/>
      <c r="D297" s="64"/>
      <c r="E297" s="65"/>
      <c r="F297" s="63" t="s">
        <v>34</v>
      </c>
      <c r="G297" s="64"/>
      <c r="H297" s="64"/>
      <c r="I297" s="64"/>
      <c r="J297" s="64"/>
      <c r="K297" s="65"/>
      <c r="L297" s="66">
        <v>3.03</v>
      </c>
      <c r="M297" s="67"/>
      <c r="N297" s="68"/>
      <c r="O297" s="66">
        <v>3</v>
      </c>
      <c r="P297" s="67"/>
      <c r="Q297" s="67"/>
      <c r="R297" s="67"/>
      <c r="S297" s="67"/>
      <c r="T297" s="67"/>
      <c r="U297" s="68"/>
      <c r="V297" s="63" t="s">
        <v>32</v>
      </c>
      <c r="W297" s="64"/>
      <c r="X297" s="64"/>
      <c r="Y297" s="64"/>
      <c r="Z297" s="64"/>
      <c r="AA297" s="64"/>
    </row>
    <row r="298" spans="1:27" ht="15" customHeight="1" x14ac:dyDescent="0.2">
      <c r="A298" s="63" t="s">
        <v>47</v>
      </c>
      <c r="B298" s="64"/>
      <c r="C298" s="64"/>
      <c r="D298" s="64"/>
      <c r="E298" s="65"/>
      <c r="F298" s="71">
        <v>0.2</v>
      </c>
      <c r="G298" s="72"/>
      <c r="H298" s="72"/>
      <c r="I298" s="72"/>
      <c r="J298" s="72"/>
      <c r="K298" s="73"/>
      <c r="L298" s="66">
        <v>4.18</v>
      </c>
      <c r="M298" s="67"/>
      <c r="N298" s="68"/>
      <c r="O298" s="66">
        <v>4.18</v>
      </c>
      <c r="P298" s="67"/>
      <c r="Q298" s="67"/>
      <c r="R298" s="67"/>
      <c r="S298" s="67"/>
      <c r="T298" s="67"/>
      <c r="U298" s="68"/>
      <c r="V298" s="63" t="s">
        <v>32</v>
      </c>
      <c r="W298" s="64"/>
      <c r="X298" s="64"/>
      <c r="Y298" s="64"/>
      <c r="Z298" s="64"/>
      <c r="AA298" s="64"/>
    </row>
    <row r="299" spans="1:27" ht="15" customHeight="1" x14ac:dyDescent="0.2">
      <c r="A299" s="63" t="s">
        <v>48</v>
      </c>
      <c r="B299" s="64"/>
      <c r="C299" s="64"/>
      <c r="D299" s="64"/>
      <c r="E299" s="65"/>
      <c r="F299" s="63" t="s">
        <v>34</v>
      </c>
      <c r="G299" s="64"/>
      <c r="H299" s="64"/>
      <c r="I299" s="64"/>
      <c r="J299" s="64"/>
      <c r="K299" s="65"/>
      <c r="L299" s="66">
        <v>2.91</v>
      </c>
      <c r="M299" s="67"/>
      <c r="N299" s="68"/>
      <c r="O299" s="66">
        <v>3.18</v>
      </c>
      <c r="P299" s="67"/>
      <c r="Q299" s="67"/>
      <c r="R299" s="67"/>
      <c r="S299" s="67"/>
      <c r="T299" s="67"/>
      <c r="U299" s="68"/>
      <c r="V299" s="63" t="s">
        <v>32</v>
      </c>
      <c r="W299" s="64"/>
      <c r="X299" s="64"/>
      <c r="Y299" s="64"/>
      <c r="Z299" s="64"/>
      <c r="AA299" s="64"/>
    </row>
    <row r="300" spans="1:27" ht="15" customHeight="1" x14ac:dyDescent="0.2">
      <c r="A300" s="63" t="s">
        <v>49</v>
      </c>
      <c r="B300" s="64"/>
      <c r="C300" s="64"/>
      <c r="D300" s="64"/>
      <c r="E300" s="65"/>
      <c r="F300" s="71">
        <v>0.1</v>
      </c>
      <c r="G300" s="72"/>
      <c r="H300" s="72"/>
      <c r="I300" s="72"/>
      <c r="J300" s="72"/>
      <c r="K300" s="73"/>
      <c r="L300" s="66">
        <v>2.78</v>
      </c>
      <c r="M300" s="67"/>
      <c r="N300" s="68"/>
      <c r="O300" s="66">
        <v>2.76</v>
      </c>
      <c r="P300" s="67"/>
      <c r="Q300" s="67"/>
      <c r="R300" s="67"/>
      <c r="S300" s="67"/>
      <c r="T300" s="67"/>
      <c r="U300" s="68"/>
      <c r="V300" s="63" t="s">
        <v>32</v>
      </c>
      <c r="W300" s="64"/>
      <c r="X300" s="64"/>
      <c r="Y300" s="64"/>
      <c r="Z300" s="64"/>
      <c r="AA300" s="64"/>
    </row>
    <row r="301" spans="1:27" ht="15" customHeight="1" x14ac:dyDescent="0.2">
      <c r="A301" s="63" t="s">
        <v>50</v>
      </c>
      <c r="B301" s="64"/>
      <c r="C301" s="64"/>
      <c r="D301" s="64"/>
      <c r="E301" s="65"/>
      <c r="F301" s="63" t="s">
        <v>34</v>
      </c>
      <c r="G301" s="64"/>
      <c r="H301" s="64"/>
      <c r="I301" s="64"/>
      <c r="J301" s="64"/>
      <c r="K301" s="65"/>
      <c r="L301" s="66">
        <v>3.8</v>
      </c>
      <c r="M301" s="67"/>
      <c r="N301" s="68"/>
      <c r="O301" s="66">
        <v>3.79</v>
      </c>
      <c r="P301" s="67"/>
      <c r="Q301" s="67"/>
      <c r="R301" s="67"/>
      <c r="S301" s="67"/>
      <c r="T301" s="67"/>
      <c r="U301" s="68"/>
      <c r="V301" s="63" t="s">
        <v>32</v>
      </c>
      <c r="W301" s="64"/>
      <c r="X301" s="64"/>
      <c r="Y301" s="64"/>
      <c r="Z301" s="64"/>
      <c r="AA301" s="64"/>
    </row>
    <row r="302" spans="1:27" ht="15" customHeight="1" x14ac:dyDescent="0.2">
      <c r="A302" s="63" t="s">
        <v>51</v>
      </c>
      <c r="B302" s="64"/>
      <c r="C302" s="64"/>
      <c r="D302" s="64"/>
      <c r="E302" s="65"/>
      <c r="F302" s="63" t="s">
        <v>34</v>
      </c>
      <c r="G302" s="64"/>
      <c r="H302" s="64"/>
      <c r="I302" s="64"/>
      <c r="J302" s="64"/>
      <c r="K302" s="65"/>
      <c r="L302" s="66">
        <v>4.7</v>
      </c>
      <c r="M302" s="67"/>
      <c r="N302" s="68"/>
      <c r="O302" s="66">
        <v>4.57</v>
      </c>
      <c r="P302" s="67"/>
      <c r="Q302" s="67"/>
      <c r="R302" s="67"/>
      <c r="S302" s="67"/>
      <c r="T302" s="67"/>
      <c r="U302" s="68"/>
      <c r="V302" s="63" t="s">
        <v>32</v>
      </c>
      <c r="W302" s="64"/>
      <c r="X302" s="64"/>
      <c r="Y302" s="64"/>
      <c r="Z302" s="64"/>
      <c r="AA302" s="64"/>
    </row>
    <row r="303" spans="1:27" ht="15" customHeight="1" x14ac:dyDescent="0.2">
      <c r="A303" s="63" t="s">
        <v>52</v>
      </c>
      <c r="B303" s="64"/>
      <c r="C303" s="64"/>
      <c r="D303" s="64"/>
      <c r="E303" s="65"/>
      <c r="F303" s="63" t="s">
        <v>34</v>
      </c>
      <c r="G303" s="64"/>
      <c r="H303" s="64"/>
      <c r="I303" s="64"/>
      <c r="J303" s="64"/>
      <c r="K303" s="65"/>
      <c r="L303" s="66">
        <v>2.76</v>
      </c>
      <c r="M303" s="67"/>
      <c r="N303" s="68"/>
      <c r="O303" s="66">
        <v>2.75</v>
      </c>
      <c r="P303" s="67"/>
      <c r="Q303" s="67"/>
      <c r="R303" s="67"/>
      <c r="S303" s="67"/>
      <c r="T303" s="67"/>
      <c r="U303" s="68"/>
      <c r="V303" s="63" t="s">
        <v>32</v>
      </c>
      <c r="W303" s="64"/>
      <c r="X303" s="64"/>
      <c r="Y303" s="64"/>
      <c r="Z303" s="64"/>
      <c r="AA303" s="64"/>
    </row>
    <row r="304" spans="1:27" ht="15" customHeight="1" x14ac:dyDescent="0.2">
      <c r="A304" s="63" t="s">
        <v>53</v>
      </c>
      <c r="B304" s="64"/>
      <c r="C304" s="64"/>
      <c r="D304" s="64"/>
      <c r="E304" s="65"/>
      <c r="F304" s="63" t="s">
        <v>34</v>
      </c>
      <c r="G304" s="64"/>
      <c r="H304" s="64"/>
      <c r="I304" s="64"/>
      <c r="J304" s="64"/>
      <c r="K304" s="65"/>
      <c r="L304" s="66">
        <v>3.01</v>
      </c>
      <c r="M304" s="67"/>
      <c r="N304" s="68"/>
      <c r="O304" s="66">
        <v>2.94</v>
      </c>
      <c r="P304" s="67"/>
      <c r="Q304" s="67"/>
      <c r="R304" s="67"/>
      <c r="S304" s="67"/>
      <c r="T304" s="67"/>
      <c r="U304" s="68"/>
      <c r="V304" s="63" t="s">
        <v>32</v>
      </c>
      <c r="W304" s="64"/>
      <c r="X304" s="64"/>
      <c r="Y304" s="64"/>
      <c r="Z304" s="64"/>
      <c r="AA304" s="64"/>
    </row>
    <row r="305" spans="1:27" ht="15" customHeight="1" x14ac:dyDescent="0.2">
      <c r="A305" s="63" t="s">
        <v>54</v>
      </c>
      <c r="B305" s="64"/>
      <c r="C305" s="64"/>
      <c r="D305" s="64"/>
      <c r="E305" s="65"/>
      <c r="F305" s="71">
        <v>0.1</v>
      </c>
      <c r="G305" s="72"/>
      <c r="H305" s="72"/>
      <c r="I305" s="72"/>
      <c r="J305" s="72"/>
      <c r="K305" s="73"/>
      <c r="L305" s="66">
        <v>3.05</v>
      </c>
      <c r="M305" s="67"/>
      <c r="N305" s="68"/>
      <c r="O305" s="66">
        <v>3.09</v>
      </c>
      <c r="P305" s="67"/>
      <c r="Q305" s="67"/>
      <c r="R305" s="67"/>
      <c r="S305" s="67"/>
      <c r="T305" s="67"/>
      <c r="U305" s="68"/>
      <c r="V305" s="63" t="s">
        <v>32</v>
      </c>
      <c r="W305" s="64"/>
      <c r="X305" s="64"/>
      <c r="Y305" s="64"/>
      <c r="Z305" s="64"/>
      <c r="AA305" s="64"/>
    </row>
    <row r="306" spans="1:27" ht="15" customHeight="1" x14ac:dyDescent="0.2">
      <c r="A306" s="63" t="s">
        <v>55</v>
      </c>
      <c r="B306" s="64"/>
      <c r="C306" s="64"/>
      <c r="D306" s="64"/>
      <c r="E306" s="65"/>
      <c r="F306" s="63" t="s">
        <v>34</v>
      </c>
      <c r="G306" s="64"/>
      <c r="H306" s="64"/>
      <c r="I306" s="64"/>
      <c r="J306" s="64"/>
      <c r="K306" s="65"/>
      <c r="L306" s="66">
        <v>2.65</v>
      </c>
      <c r="M306" s="67"/>
      <c r="N306" s="68"/>
      <c r="O306" s="66">
        <v>2.41</v>
      </c>
      <c r="P306" s="67"/>
      <c r="Q306" s="67"/>
      <c r="R306" s="67"/>
      <c r="S306" s="67"/>
      <c r="T306" s="67"/>
      <c r="U306" s="68"/>
      <c r="V306" s="63" t="s">
        <v>32</v>
      </c>
      <c r="W306" s="64"/>
      <c r="X306" s="64"/>
      <c r="Y306" s="64"/>
      <c r="Z306" s="64"/>
      <c r="AA306" s="64"/>
    </row>
    <row r="307" spans="1:27" ht="15" customHeight="1" x14ac:dyDescent="0.2">
      <c r="A307" s="63" t="s">
        <v>56</v>
      </c>
      <c r="B307" s="64"/>
      <c r="C307" s="64"/>
      <c r="D307" s="64"/>
      <c r="E307" s="65"/>
      <c r="F307" s="63" t="s">
        <v>34</v>
      </c>
      <c r="G307" s="64"/>
      <c r="H307" s="64"/>
      <c r="I307" s="64"/>
      <c r="J307" s="64"/>
      <c r="K307" s="65"/>
      <c r="L307" s="66">
        <v>3.81</v>
      </c>
      <c r="M307" s="67"/>
      <c r="N307" s="68"/>
      <c r="O307" s="66">
        <v>3.8</v>
      </c>
      <c r="P307" s="67"/>
      <c r="Q307" s="67"/>
      <c r="R307" s="67"/>
      <c r="S307" s="67"/>
      <c r="T307" s="67"/>
      <c r="U307" s="68"/>
      <c r="V307" s="63" t="s">
        <v>32</v>
      </c>
      <c r="W307" s="64"/>
      <c r="X307" s="64"/>
      <c r="Y307" s="64"/>
      <c r="Z307" s="64"/>
      <c r="AA307" s="64"/>
    </row>
    <row r="308" spans="1:27" ht="15" customHeight="1" x14ac:dyDescent="0.2">
      <c r="A308" s="63" t="s">
        <v>57</v>
      </c>
      <c r="B308" s="64"/>
      <c r="C308" s="64"/>
      <c r="D308" s="64"/>
      <c r="E308" s="65"/>
      <c r="F308" s="63" t="s">
        <v>34</v>
      </c>
      <c r="G308" s="64"/>
      <c r="H308" s="64"/>
      <c r="I308" s="64"/>
      <c r="J308" s="64"/>
      <c r="K308" s="65"/>
      <c r="L308" s="66">
        <v>2.5499999999999998</v>
      </c>
      <c r="M308" s="67"/>
      <c r="N308" s="68"/>
      <c r="O308" s="66">
        <v>2.62</v>
      </c>
      <c r="P308" s="67"/>
      <c r="Q308" s="67"/>
      <c r="R308" s="67"/>
      <c r="S308" s="67"/>
      <c r="T308" s="67"/>
      <c r="U308" s="68"/>
      <c r="V308" s="63" t="s">
        <v>32</v>
      </c>
      <c r="W308" s="64"/>
      <c r="X308" s="64"/>
      <c r="Y308" s="64"/>
      <c r="Z308" s="64"/>
      <c r="AA308" s="64"/>
    </row>
    <row r="309" spans="1:27" ht="15" customHeight="1" x14ac:dyDescent="0.2">
      <c r="A309" s="63" t="s">
        <v>58</v>
      </c>
      <c r="B309" s="64"/>
      <c r="C309" s="64"/>
      <c r="D309" s="64"/>
      <c r="E309" s="65"/>
      <c r="F309" s="63" t="s">
        <v>34</v>
      </c>
      <c r="G309" s="64"/>
      <c r="H309" s="64"/>
      <c r="I309" s="64"/>
      <c r="J309" s="64"/>
      <c r="K309" s="65"/>
      <c r="L309" s="66">
        <v>3.76</v>
      </c>
      <c r="M309" s="67"/>
      <c r="N309" s="68"/>
      <c r="O309" s="66">
        <v>3.74</v>
      </c>
      <c r="P309" s="67"/>
      <c r="Q309" s="67"/>
      <c r="R309" s="67"/>
      <c r="S309" s="67"/>
      <c r="T309" s="67"/>
      <c r="U309" s="68"/>
      <c r="V309" s="63" t="s">
        <v>32</v>
      </c>
      <c r="W309" s="64"/>
      <c r="X309" s="64"/>
      <c r="Y309" s="64"/>
      <c r="Z309" s="64"/>
      <c r="AA309" s="64"/>
    </row>
    <row r="310" spans="1:27" ht="15" customHeight="1" x14ac:dyDescent="0.2">
      <c r="A310" s="63" t="s">
        <v>59</v>
      </c>
      <c r="B310" s="64"/>
      <c r="C310" s="64"/>
      <c r="D310" s="64"/>
      <c r="E310" s="65"/>
      <c r="F310" s="71">
        <v>0.1</v>
      </c>
      <c r="G310" s="72"/>
      <c r="H310" s="72"/>
      <c r="I310" s="72"/>
      <c r="J310" s="72"/>
      <c r="K310" s="73"/>
      <c r="L310" s="66">
        <v>3.24</v>
      </c>
      <c r="M310" s="67"/>
      <c r="N310" s="68"/>
      <c r="O310" s="66">
        <v>2.9</v>
      </c>
      <c r="P310" s="67"/>
      <c r="Q310" s="67"/>
      <c r="R310" s="67"/>
      <c r="S310" s="67"/>
      <c r="T310" s="67"/>
      <c r="U310" s="68"/>
      <c r="V310" s="63" t="s">
        <v>32</v>
      </c>
      <c r="W310" s="64"/>
      <c r="X310" s="64"/>
      <c r="Y310" s="64"/>
      <c r="Z310" s="64"/>
      <c r="AA310" s="64"/>
    </row>
    <row r="311" spans="1:27" ht="15" customHeight="1" x14ac:dyDescent="0.2">
      <c r="A311" s="63" t="s">
        <v>60</v>
      </c>
      <c r="B311" s="64"/>
      <c r="C311" s="64"/>
      <c r="D311" s="64"/>
      <c r="E311" s="65"/>
      <c r="F311" s="71">
        <v>0</v>
      </c>
      <c r="G311" s="72"/>
      <c r="H311" s="72"/>
      <c r="I311" s="72"/>
      <c r="J311" s="72"/>
      <c r="K311" s="73"/>
      <c r="L311" s="66">
        <v>2.4300000000000002</v>
      </c>
      <c r="M311" s="67"/>
      <c r="N311" s="68"/>
      <c r="O311" s="66">
        <v>2.2599999999999998</v>
      </c>
      <c r="P311" s="67"/>
      <c r="Q311" s="67"/>
      <c r="R311" s="67"/>
      <c r="S311" s="67"/>
      <c r="T311" s="67"/>
      <c r="U311" s="68"/>
      <c r="V311" s="63" t="s">
        <v>32</v>
      </c>
      <c r="W311" s="64"/>
      <c r="X311" s="64"/>
      <c r="Y311" s="64"/>
      <c r="Z311" s="64"/>
      <c r="AA311" s="64"/>
    </row>
    <row r="312" spans="1:27" ht="15" customHeight="1" x14ac:dyDescent="0.2">
      <c r="A312" s="63" t="s">
        <v>61</v>
      </c>
      <c r="B312" s="64"/>
      <c r="C312" s="64"/>
      <c r="D312" s="64"/>
      <c r="E312" s="65"/>
      <c r="F312" s="71">
        <v>0</v>
      </c>
      <c r="G312" s="72"/>
      <c r="H312" s="72"/>
      <c r="I312" s="72"/>
      <c r="J312" s="72"/>
      <c r="K312" s="73"/>
      <c r="L312" s="66">
        <v>3.03</v>
      </c>
      <c r="M312" s="67"/>
      <c r="N312" s="68"/>
      <c r="O312" s="66">
        <v>3.3</v>
      </c>
      <c r="P312" s="67"/>
      <c r="Q312" s="67"/>
      <c r="R312" s="67"/>
      <c r="S312" s="67"/>
      <c r="T312" s="67"/>
      <c r="U312" s="68"/>
      <c r="V312" s="63" t="s">
        <v>32</v>
      </c>
      <c r="W312" s="64"/>
      <c r="X312" s="64"/>
      <c r="Y312" s="64"/>
      <c r="Z312" s="64"/>
      <c r="AA312" s="64"/>
    </row>
    <row r="313" spans="1:27" ht="15" customHeight="1" x14ac:dyDescent="0.2">
      <c r="A313" s="63" t="s">
        <v>62</v>
      </c>
      <c r="B313" s="64"/>
      <c r="C313" s="64"/>
      <c r="D313" s="64"/>
      <c r="E313" s="65"/>
      <c r="F313" s="63" t="s">
        <v>34</v>
      </c>
      <c r="G313" s="64"/>
      <c r="H313" s="64"/>
      <c r="I313" s="64"/>
      <c r="J313" s="64"/>
      <c r="K313" s="65"/>
      <c r="L313" s="66">
        <v>2.72</v>
      </c>
      <c r="M313" s="67"/>
      <c r="N313" s="68"/>
      <c r="O313" s="66">
        <v>2.67</v>
      </c>
      <c r="P313" s="67"/>
      <c r="Q313" s="67"/>
      <c r="R313" s="67"/>
      <c r="S313" s="67"/>
      <c r="T313" s="67"/>
      <c r="U313" s="68"/>
      <c r="V313" s="63" t="s">
        <v>32</v>
      </c>
      <c r="W313" s="64"/>
      <c r="X313" s="64"/>
      <c r="Y313" s="64"/>
      <c r="Z313" s="64"/>
      <c r="AA313" s="64"/>
    </row>
    <row r="314" spans="1:27" ht="15" customHeight="1" x14ac:dyDescent="0.2">
      <c r="A314" s="63" t="s">
        <v>63</v>
      </c>
      <c r="B314" s="64"/>
      <c r="C314" s="64"/>
      <c r="D314" s="64"/>
      <c r="E314" s="65"/>
      <c r="F314" s="63" t="s">
        <v>34</v>
      </c>
      <c r="G314" s="64"/>
      <c r="H314" s="64"/>
      <c r="I314" s="64"/>
      <c r="J314" s="64"/>
      <c r="K314" s="65"/>
      <c r="L314" s="66">
        <v>3.45</v>
      </c>
      <c r="M314" s="67"/>
      <c r="N314" s="68"/>
      <c r="O314" s="66">
        <v>3.45</v>
      </c>
      <c r="P314" s="67"/>
      <c r="Q314" s="67"/>
      <c r="R314" s="67"/>
      <c r="S314" s="67"/>
      <c r="T314" s="67"/>
      <c r="U314" s="68"/>
      <c r="V314" s="63" t="s">
        <v>32</v>
      </c>
      <c r="W314" s="64"/>
      <c r="X314" s="64"/>
      <c r="Y314" s="64"/>
      <c r="Z314" s="64"/>
      <c r="AA314" s="64"/>
    </row>
    <row r="315" spans="1:27" ht="15" customHeight="1" x14ac:dyDescent="0.2">
      <c r="A315" s="63" t="s">
        <v>64</v>
      </c>
      <c r="B315" s="64"/>
      <c r="C315" s="64"/>
      <c r="D315" s="64"/>
      <c r="E315" s="65"/>
      <c r="F315" s="71">
        <v>0.1</v>
      </c>
      <c r="G315" s="72"/>
      <c r="H315" s="72"/>
      <c r="I315" s="72"/>
      <c r="J315" s="72"/>
      <c r="K315" s="73"/>
      <c r="L315" s="66">
        <v>2.97</v>
      </c>
      <c r="M315" s="67"/>
      <c r="N315" s="68"/>
      <c r="O315" s="66">
        <v>3.37</v>
      </c>
      <c r="P315" s="67"/>
      <c r="Q315" s="67"/>
      <c r="R315" s="67"/>
      <c r="S315" s="67"/>
      <c r="T315" s="67"/>
      <c r="U315" s="68"/>
      <c r="V315" s="63" t="s">
        <v>32</v>
      </c>
      <c r="W315" s="64"/>
      <c r="X315" s="64"/>
      <c r="Y315" s="64"/>
      <c r="Z315" s="64"/>
      <c r="AA315" s="64"/>
    </row>
    <row r="316" spans="1:27" ht="15" customHeight="1" x14ac:dyDescent="0.2">
      <c r="A316" s="63" t="s">
        <v>65</v>
      </c>
      <c r="B316" s="64"/>
      <c r="C316" s="64"/>
      <c r="D316" s="64"/>
      <c r="E316" s="65"/>
      <c r="F316" s="63" t="s">
        <v>34</v>
      </c>
      <c r="G316" s="64"/>
      <c r="H316" s="64"/>
      <c r="I316" s="64"/>
      <c r="J316" s="64"/>
      <c r="K316" s="65"/>
      <c r="L316" s="66">
        <v>4.08</v>
      </c>
      <c r="M316" s="67"/>
      <c r="N316" s="68"/>
      <c r="O316" s="66">
        <v>4.04</v>
      </c>
      <c r="P316" s="67"/>
      <c r="Q316" s="67"/>
      <c r="R316" s="67"/>
      <c r="S316" s="67"/>
      <c r="T316" s="67"/>
      <c r="U316" s="68"/>
      <c r="V316" s="63" t="s">
        <v>32</v>
      </c>
      <c r="W316" s="64"/>
      <c r="X316" s="64"/>
      <c r="Y316" s="64"/>
      <c r="Z316" s="64"/>
      <c r="AA316" s="64"/>
    </row>
    <row r="317" spans="1:27" ht="15" customHeight="1" x14ac:dyDescent="0.2">
      <c r="A317" s="63" t="s">
        <v>66</v>
      </c>
      <c r="B317" s="64"/>
      <c r="C317" s="64"/>
      <c r="D317" s="64"/>
      <c r="E317" s="65"/>
      <c r="F317" s="71">
        <v>0</v>
      </c>
      <c r="G317" s="72"/>
      <c r="H317" s="72"/>
      <c r="I317" s="72"/>
      <c r="J317" s="72"/>
      <c r="K317" s="73"/>
      <c r="L317" s="66">
        <v>4.0599999999999996</v>
      </c>
      <c r="M317" s="67"/>
      <c r="N317" s="68"/>
      <c r="O317" s="66">
        <v>4.53</v>
      </c>
      <c r="P317" s="67"/>
      <c r="Q317" s="67"/>
      <c r="R317" s="67"/>
      <c r="S317" s="67"/>
      <c r="T317" s="67"/>
      <c r="U317" s="68"/>
      <c r="V317" s="63" t="s">
        <v>32</v>
      </c>
      <c r="W317" s="64"/>
      <c r="X317" s="64"/>
      <c r="Y317" s="64"/>
      <c r="Z317" s="64"/>
      <c r="AA317" s="64"/>
    </row>
    <row r="318" spans="1:27" ht="15" customHeight="1" x14ac:dyDescent="0.2">
      <c r="A318" s="63" t="s">
        <v>67</v>
      </c>
      <c r="B318" s="64"/>
      <c r="C318" s="64"/>
      <c r="D318" s="64"/>
      <c r="E318" s="65"/>
      <c r="F318" s="71">
        <v>0.1</v>
      </c>
      <c r="G318" s="72"/>
      <c r="H318" s="72"/>
      <c r="I318" s="72"/>
      <c r="J318" s="72"/>
      <c r="K318" s="73"/>
      <c r="L318" s="66">
        <v>3.68</v>
      </c>
      <c r="M318" s="67"/>
      <c r="N318" s="68"/>
      <c r="O318" s="66">
        <v>3.67</v>
      </c>
      <c r="P318" s="67"/>
      <c r="Q318" s="67"/>
      <c r="R318" s="67"/>
      <c r="S318" s="67"/>
      <c r="T318" s="67"/>
      <c r="U318" s="68"/>
      <c r="V318" s="63" t="s">
        <v>32</v>
      </c>
      <c r="W318" s="64"/>
      <c r="X318" s="64"/>
      <c r="Y318" s="64"/>
      <c r="Z318" s="64"/>
      <c r="AA318" s="64"/>
    </row>
    <row r="319" spans="1:27" ht="15" customHeight="1" x14ac:dyDescent="0.2">
      <c r="A319" s="63" t="s">
        <v>68</v>
      </c>
      <c r="B319" s="64"/>
      <c r="C319" s="64"/>
      <c r="D319" s="64"/>
      <c r="E319" s="65"/>
      <c r="F319" s="63" t="s">
        <v>34</v>
      </c>
      <c r="G319" s="64"/>
      <c r="H319" s="64"/>
      <c r="I319" s="64"/>
      <c r="J319" s="64"/>
      <c r="K319" s="65"/>
      <c r="L319" s="66">
        <v>4.0599999999999996</v>
      </c>
      <c r="M319" s="67"/>
      <c r="N319" s="68"/>
      <c r="O319" s="66">
        <v>4.5</v>
      </c>
      <c r="P319" s="67"/>
      <c r="Q319" s="67"/>
      <c r="R319" s="67"/>
      <c r="S319" s="67"/>
      <c r="T319" s="67"/>
      <c r="U319" s="68"/>
      <c r="V319" s="63" t="s">
        <v>32</v>
      </c>
      <c r="W319" s="64"/>
      <c r="X319" s="64"/>
      <c r="Y319" s="64"/>
      <c r="Z319" s="64"/>
      <c r="AA319" s="64"/>
    </row>
    <row r="320" spans="1:27" ht="15" customHeight="1" x14ac:dyDescent="0.2">
      <c r="A320" s="63" t="s">
        <v>69</v>
      </c>
      <c r="B320" s="64"/>
      <c r="C320" s="64"/>
      <c r="D320" s="64"/>
      <c r="E320" s="65"/>
      <c r="F320" s="63" t="s">
        <v>34</v>
      </c>
      <c r="G320" s="64"/>
      <c r="H320" s="64"/>
      <c r="I320" s="64"/>
      <c r="J320" s="64"/>
      <c r="K320" s="65"/>
      <c r="L320" s="66">
        <v>2.84</v>
      </c>
      <c r="M320" s="67"/>
      <c r="N320" s="68"/>
      <c r="O320" s="66">
        <v>2.81</v>
      </c>
      <c r="P320" s="67"/>
      <c r="Q320" s="67"/>
      <c r="R320" s="67"/>
      <c r="S320" s="67"/>
      <c r="T320" s="67"/>
      <c r="U320" s="68"/>
      <c r="V320" s="63" t="s">
        <v>32</v>
      </c>
      <c r="W320" s="64"/>
      <c r="X320" s="64"/>
      <c r="Y320" s="64"/>
      <c r="Z320" s="64"/>
      <c r="AA320" s="64"/>
    </row>
    <row r="321" spans="1:27" ht="15" customHeight="1" x14ac:dyDescent="0.2">
      <c r="A321" s="63" t="s">
        <v>70</v>
      </c>
      <c r="B321" s="64"/>
      <c r="C321" s="64"/>
      <c r="D321" s="64"/>
      <c r="E321" s="65"/>
      <c r="F321" s="63" t="s">
        <v>34</v>
      </c>
      <c r="G321" s="64"/>
      <c r="H321" s="64"/>
      <c r="I321" s="64"/>
      <c r="J321" s="64"/>
      <c r="K321" s="65"/>
      <c r="L321" s="66">
        <v>3.53</v>
      </c>
      <c r="M321" s="67"/>
      <c r="N321" s="68"/>
      <c r="O321" s="66">
        <v>3.51</v>
      </c>
      <c r="P321" s="67"/>
      <c r="Q321" s="67"/>
      <c r="R321" s="67"/>
      <c r="S321" s="67"/>
      <c r="T321" s="67"/>
      <c r="U321" s="68"/>
      <c r="V321" s="63" t="s">
        <v>32</v>
      </c>
      <c r="W321" s="64"/>
      <c r="X321" s="64"/>
      <c r="Y321" s="64"/>
      <c r="Z321" s="64"/>
      <c r="AA321" s="64"/>
    </row>
    <row r="322" spans="1:27" ht="15" customHeight="1" x14ac:dyDescent="0.2">
      <c r="A322" s="63" t="s">
        <v>71</v>
      </c>
      <c r="B322" s="64"/>
      <c r="C322" s="64"/>
      <c r="D322" s="64"/>
      <c r="E322" s="65"/>
      <c r="F322" s="63" t="s">
        <v>34</v>
      </c>
      <c r="G322" s="64"/>
      <c r="H322" s="64"/>
      <c r="I322" s="64"/>
      <c r="J322" s="64"/>
      <c r="K322" s="65"/>
      <c r="L322" s="66">
        <v>2.57</v>
      </c>
      <c r="M322" s="67"/>
      <c r="N322" s="68"/>
      <c r="O322" s="66">
        <v>2.5499999999999998</v>
      </c>
      <c r="P322" s="67"/>
      <c r="Q322" s="67"/>
      <c r="R322" s="67"/>
      <c r="S322" s="67"/>
      <c r="T322" s="67"/>
      <c r="U322" s="68"/>
      <c r="V322" s="63" t="s">
        <v>32</v>
      </c>
      <c r="W322" s="64"/>
      <c r="X322" s="64"/>
      <c r="Y322" s="64"/>
      <c r="Z322" s="64"/>
      <c r="AA322" s="64"/>
    </row>
    <row r="323" spans="1:27" ht="15" customHeight="1" x14ac:dyDescent="0.2">
      <c r="A323" s="63" t="s">
        <v>72</v>
      </c>
      <c r="B323" s="64"/>
      <c r="C323" s="64"/>
      <c r="D323" s="64"/>
      <c r="E323" s="65"/>
      <c r="F323" s="63" t="s">
        <v>34</v>
      </c>
      <c r="G323" s="64"/>
      <c r="H323" s="64"/>
      <c r="I323" s="64"/>
      <c r="J323" s="64"/>
      <c r="K323" s="65"/>
      <c r="L323" s="66">
        <v>3.51</v>
      </c>
      <c r="M323" s="67"/>
      <c r="N323" s="68"/>
      <c r="O323" s="66">
        <v>3.49</v>
      </c>
      <c r="P323" s="67"/>
      <c r="Q323" s="67"/>
      <c r="R323" s="67"/>
      <c r="S323" s="67"/>
      <c r="T323" s="67"/>
      <c r="U323" s="68"/>
      <c r="V323" s="63" t="s">
        <v>32</v>
      </c>
      <c r="W323" s="64"/>
      <c r="X323" s="64"/>
      <c r="Y323" s="64"/>
      <c r="Z323" s="64"/>
      <c r="AA323" s="64"/>
    </row>
    <row r="324" spans="1:27" ht="15" customHeight="1" x14ac:dyDescent="0.2">
      <c r="A324" s="63" t="s">
        <v>73</v>
      </c>
      <c r="B324" s="64"/>
      <c r="C324" s="64"/>
      <c r="D324" s="64"/>
      <c r="E324" s="65"/>
      <c r="F324" s="63" t="s">
        <v>34</v>
      </c>
      <c r="G324" s="64"/>
      <c r="H324" s="64"/>
      <c r="I324" s="64"/>
      <c r="J324" s="64"/>
      <c r="K324" s="65"/>
      <c r="L324" s="66">
        <v>2.42</v>
      </c>
      <c r="M324" s="67"/>
      <c r="N324" s="68"/>
      <c r="O324" s="66">
        <v>2.41</v>
      </c>
      <c r="P324" s="67"/>
      <c r="Q324" s="67"/>
      <c r="R324" s="67"/>
      <c r="S324" s="67"/>
      <c r="T324" s="67"/>
      <c r="U324" s="68"/>
      <c r="V324" s="63" t="s">
        <v>32</v>
      </c>
      <c r="W324" s="64"/>
      <c r="X324" s="64"/>
      <c r="Y324" s="64"/>
      <c r="Z324" s="64"/>
      <c r="AA324" s="64"/>
    </row>
    <row r="325" spans="1:27" ht="14.1" customHeight="1" x14ac:dyDescent="0.2">
      <c r="A325" s="2" t="s">
        <v>0</v>
      </c>
      <c r="B325" s="35" t="s">
        <v>87</v>
      </c>
      <c r="C325" s="36"/>
      <c r="D325" s="36"/>
      <c r="E325" s="36"/>
      <c r="F325" s="36"/>
      <c r="G325" s="36"/>
      <c r="H325" s="36"/>
      <c r="I325" s="36"/>
      <c r="J325" s="37"/>
      <c r="K325" s="50" t="s">
        <v>2</v>
      </c>
      <c r="L325" s="51"/>
      <c r="M325" s="51"/>
      <c r="N325" s="51"/>
      <c r="O325" s="51"/>
      <c r="P325" s="51"/>
      <c r="Q325" s="52"/>
      <c r="R325" s="69">
        <v>16</v>
      </c>
      <c r="S325" s="70"/>
      <c r="T325" s="70"/>
      <c r="U325" s="70"/>
      <c r="V325" s="70"/>
      <c r="W325" s="70"/>
      <c r="X325" s="70"/>
      <c r="Y325" s="70"/>
      <c r="Z325" s="70"/>
      <c r="AA325" s="70"/>
    </row>
    <row r="326" spans="1:27" ht="12.95" customHeight="1" x14ac:dyDescent="0.2">
      <c r="A326" s="2" t="s">
        <v>3</v>
      </c>
      <c r="B326" s="62"/>
      <c r="C326" s="42"/>
      <c r="D326" s="42"/>
      <c r="E326" s="42"/>
      <c r="F326" s="42"/>
      <c r="G326" s="42"/>
      <c r="H326" s="42"/>
      <c r="I326" s="42"/>
      <c r="J326" s="43"/>
      <c r="K326" s="50" t="s">
        <v>4</v>
      </c>
      <c r="L326" s="51"/>
      <c r="M326" s="51"/>
      <c r="N326" s="51"/>
      <c r="O326" s="51"/>
      <c r="P326" s="51"/>
      <c r="Q326" s="52"/>
      <c r="R326" s="33">
        <v>5</v>
      </c>
      <c r="S326" s="38"/>
      <c r="T326" s="38"/>
      <c r="U326" s="38"/>
      <c r="V326" s="38"/>
      <c r="W326" s="38"/>
      <c r="X326" s="38"/>
      <c r="Y326" s="38"/>
      <c r="Z326" s="38"/>
      <c r="AA326" s="38"/>
    </row>
    <row r="327" spans="1:27" ht="14.1" customHeight="1" x14ac:dyDescent="0.2">
      <c r="A327" s="2" t="s">
        <v>5</v>
      </c>
      <c r="B327" s="35" t="s">
        <v>6</v>
      </c>
      <c r="C327" s="36"/>
      <c r="D327" s="36"/>
      <c r="E327" s="36"/>
      <c r="F327" s="36"/>
      <c r="G327" s="36"/>
      <c r="H327" s="36"/>
      <c r="I327" s="36"/>
      <c r="J327" s="37"/>
      <c r="K327" s="50" t="s">
        <v>7</v>
      </c>
      <c r="L327" s="51"/>
      <c r="M327" s="51"/>
      <c r="N327" s="51"/>
      <c r="O327" s="51"/>
      <c r="P327" s="51"/>
      <c r="Q327" s="52"/>
      <c r="R327" s="35" t="s">
        <v>8</v>
      </c>
      <c r="S327" s="36"/>
      <c r="T327" s="36"/>
      <c r="U327" s="36"/>
      <c r="V327" s="36"/>
      <c r="W327" s="36"/>
      <c r="X327" s="36"/>
      <c r="Y327" s="36"/>
      <c r="Z327" s="36"/>
      <c r="AA327" s="36"/>
    </row>
    <row r="328" spans="1:27" ht="14.1" customHeight="1" x14ac:dyDescent="0.2">
      <c r="A328" s="2" t="s">
        <v>9</v>
      </c>
      <c r="B328" s="35" t="s">
        <v>88</v>
      </c>
      <c r="C328" s="36"/>
      <c r="D328" s="36"/>
      <c r="E328" s="36"/>
      <c r="F328" s="36"/>
      <c r="G328" s="36"/>
      <c r="H328" s="36"/>
      <c r="I328" s="36"/>
      <c r="J328" s="37"/>
      <c r="K328" s="50" t="s">
        <v>11</v>
      </c>
      <c r="L328" s="51"/>
      <c r="M328" s="51"/>
      <c r="N328" s="51"/>
      <c r="O328" s="51"/>
      <c r="P328" s="51"/>
      <c r="Q328" s="52"/>
      <c r="R328" s="33">
        <v>1</v>
      </c>
      <c r="S328" s="38"/>
      <c r="T328" s="38"/>
      <c r="U328" s="38"/>
      <c r="V328" s="38"/>
      <c r="W328" s="38"/>
      <c r="X328" s="38"/>
      <c r="Y328" s="38"/>
      <c r="Z328" s="38"/>
      <c r="AA328" s="38"/>
    </row>
    <row r="329" spans="1:27" ht="14.1" customHeight="1" x14ac:dyDescent="0.2">
      <c r="A329" s="2" t="s">
        <v>12</v>
      </c>
      <c r="B329" s="35" t="s">
        <v>13</v>
      </c>
      <c r="C329" s="36"/>
      <c r="D329" s="36"/>
      <c r="E329" s="36"/>
      <c r="F329" s="36"/>
      <c r="G329" s="36"/>
      <c r="H329" s="36"/>
      <c r="I329" s="36"/>
      <c r="J329" s="37"/>
      <c r="K329" s="50" t="s">
        <v>14</v>
      </c>
      <c r="L329" s="51"/>
      <c r="M329" s="51"/>
      <c r="N329" s="51"/>
      <c r="O329" s="51"/>
      <c r="P329" s="51"/>
      <c r="Q329" s="52"/>
      <c r="R329" s="35" t="s">
        <v>15</v>
      </c>
      <c r="S329" s="36"/>
      <c r="T329" s="36"/>
      <c r="U329" s="36"/>
      <c r="V329" s="36"/>
      <c r="W329" s="36"/>
      <c r="X329" s="36"/>
      <c r="Y329" s="36"/>
      <c r="Z329" s="36"/>
      <c r="AA329" s="36"/>
    </row>
    <row r="330" spans="1:27" ht="14.1" customHeight="1" x14ac:dyDescent="0.2">
      <c r="A330" s="2" t="s">
        <v>16</v>
      </c>
      <c r="B330" s="35" t="s">
        <v>17</v>
      </c>
      <c r="C330" s="36"/>
      <c r="D330" s="36"/>
      <c r="E330" s="36"/>
      <c r="F330" s="36"/>
      <c r="G330" s="36"/>
      <c r="H330" s="36"/>
      <c r="I330" s="36"/>
      <c r="J330" s="37"/>
      <c r="K330" s="50" t="s">
        <v>18</v>
      </c>
      <c r="L330" s="51"/>
      <c r="M330" s="51"/>
      <c r="N330" s="51"/>
      <c r="O330" s="51"/>
      <c r="P330" s="51"/>
      <c r="Q330" s="52"/>
      <c r="R330" s="35" t="s">
        <v>19</v>
      </c>
      <c r="S330" s="36"/>
      <c r="T330" s="36"/>
      <c r="U330" s="36"/>
      <c r="V330" s="36"/>
      <c r="W330" s="36"/>
      <c r="X330" s="36"/>
      <c r="Y330" s="36"/>
      <c r="Z330" s="36"/>
      <c r="AA330" s="36"/>
    </row>
    <row r="331" spans="1:27" ht="14.1" customHeight="1" x14ac:dyDescent="0.2">
      <c r="A331" s="2" t="s">
        <v>20</v>
      </c>
      <c r="B331" s="35" t="s">
        <v>21</v>
      </c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</row>
    <row r="332" spans="1:27" ht="14.1" customHeight="1" x14ac:dyDescent="0.2">
      <c r="A332" s="2" t="s">
        <v>22</v>
      </c>
      <c r="B332" s="35" t="s">
        <v>23</v>
      </c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</row>
    <row r="333" spans="1:27" ht="15" customHeight="1" x14ac:dyDescent="0.2">
      <c r="A333" s="2" t="s">
        <v>24</v>
      </c>
      <c r="B333" s="6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</row>
    <row r="334" spans="1:27" ht="18" customHeight="1" x14ac:dyDescent="0.2">
      <c r="A334" s="3" t="s">
        <v>25</v>
      </c>
    </row>
    <row r="335" spans="1:27" ht="33" customHeight="1" x14ac:dyDescent="0.2">
      <c r="A335" s="74" t="s">
        <v>26</v>
      </c>
      <c r="B335" s="75"/>
      <c r="C335" s="75"/>
      <c r="D335" s="75"/>
      <c r="E335" s="76"/>
      <c r="F335" s="74" t="s">
        <v>76</v>
      </c>
      <c r="G335" s="75"/>
      <c r="H335" s="75"/>
      <c r="I335" s="75"/>
      <c r="J335" s="75"/>
      <c r="K335" s="76"/>
      <c r="L335" s="74" t="s">
        <v>28</v>
      </c>
      <c r="M335" s="75"/>
      <c r="N335" s="76"/>
      <c r="O335" s="74" t="s">
        <v>29</v>
      </c>
      <c r="P335" s="75"/>
      <c r="Q335" s="75"/>
      <c r="R335" s="75"/>
      <c r="S335" s="75"/>
      <c r="T335" s="75"/>
      <c r="U335" s="76"/>
      <c r="V335" s="74" t="s">
        <v>30</v>
      </c>
      <c r="W335" s="75"/>
      <c r="X335" s="75"/>
      <c r="Y335" s="75"/>
      <c r="Z335" s="75"/>
      <c r="AA335" s="76"/>
    </row>
    <row r="336" spans="1:27" ht="15" customHeight="1" x14ac:dyDescent="0.2">
      <c r="A336" s="63" t="s">
        <v>31</v>
      </c>
      <c r="B336" s="64"/>
      <c r="C336" s="64"/>
      <c r="D336" s="64"/>
      <c r="E336" s="65"/>
      <c r="F336" s="71">
        <v>0.1</v>
      </c>
      <c r="G336" s="72"/>
      <c r="H336" s="72"/>
      <c r="I336" s="72"/>
      <c r="J336" s="72"/>
      <c r="K336" s="73"/>
      <c r="L336" s="66">
        <v>3.62</v>
      </c>
      <c r="M336" s="67"/>
      <c r="N336" s="68"/>
      <c r="O336" s="66">
        <v>3.6</v>
      </c>
      <c r="P336" s="67"/>
      <c r="Q336" s="67"/>
      <c r="R336" s="67"/>
      <c r="S336" s="67"/>
      <c r="T336" s="67"/>
      <c r="U336" s="68"/>
      <c r="V336" s="63" t="s">
        <v>32</v>
      </c>
      <c r="W336" s="64"/>
      <c r="X336" s="64"/>
      <c r="Y336" s="64"/>
      <c r="Z336" s="64"/>
      <c r="AA336" s="65"/>
    </row>
    <row r="337" spans="1:27" ht="15" customHeight="1" x14ac:dyDescent="0.2">
      <c r="A337" s="63" t="s">
        <v>33</v>
      </c>
      <c r="B337" s="64"/>
      <c r="C337" s="64"/>
      <c r="D337" s="64"/>
      <c r="E337" s="65"/>
      <c r="F337" s="63" t="s">
        <v>34</v>
      </c>
      <c r="G337" s="64"/>
      <c r="H337" s="64"/>
      <c r="I337" s="64"/>
      <c r="J337" s="64"/>
      <c r="K337" s="65"/>
      <c r="L337" s="66">
        <v>4.6399999999999997</v>
      </c>
      <c r="M337" s="67"/>
      <c r="N337" s="68"/>
      <c r="O337" s="66">
        <v>4.55</v>
      </c>
      <c r="P337" s="67"/>
      <c r="Q337" s="67"/>
      <c r="R337" s="67"/>
      <c r="S337" s="67"/>
      <c r="T337" s="67"/>
      <c r="U337" s="68"/>
      <c r="V337" s="63" t="s">
        <v>32</v>
      </c>
      <c r="W337" s="64"/>
      <c r="X337" s="64"/>
      <c r="Y337" s="64"/>
      <c r="Z337" s="64"/>
      <c r="AA337" s="65"/>
    </row>
    <row r="338" spans="1:27" ht="15" customHeight="1" x14ac:dyDescent="0.2">
      <c r="A338" s="63" t="s">
        <v>35</v>
      </c>
      <c r="B338" s="64"/>
      <c r="C338" s="64"/>
      <c r="D338" s="64"/>
      <c r="E338" s="65"/>
      <c r="F338" s="71">
        <v>1.4</v>
      </c>
      <c r="G338" s="72"/>
      <c r="H338" s="72"/>
      <c r="I338" s="72"/>
      <c r="J338" s="72"/>
      <c r="K338" s="73"/>
      <c r="L338" s="66">
        <v>4.12</v>
      </c>
      <c r="M338" s="67"/>
      <c r="N338" s="68"/>
      <c r="O338" s="66">
        <v>4.08</v>
      </c>
      <c r="P338" s="67"/>
      <c r="Q338" s="67"/>
      <c r="R338" s="67"/>
      <c r="S338" s="67"/>
      <c r="T338" s="67"/>
      <c r="U338" s="68"/>
      <c r="V338" s="63" t="s">
        <v>32</v>
      </c>
      <c r="W338" s="64"/>
      <c r="X338" s="64"/>
      <c r="Y338" s="64"/>
      <c r="Z338" s="64"/>
      <c r="AA338" s="65"/>
    </row>
    <row r="339" spans="1:27" ht="15" customHeight="1" x14ac:dyDescent="0.2">
      <c r="A339" s="63" t="s">
        <v>36</v>
      </c>
      <c r="B339" s="64"/>
      <c r="C339" s="64"/>
      <c r="D339" s="64"/>
      <c r="E339" s="65"/>
      <c r="F339" s="71">
        <v>1.2</v>
      </c>
      <c r="G339" s="72"/>
      <c r="H339" s="72"/>
      <c r="I339" s="72"/>
      <c r="J339" s="72"/>
      <c r="K339" s="73"/>
      <c r="L339" s="66">
        <v>2.78</v>
      </c>
      <c r="M339" s="67"/>
      <c r="N339" s="68"/>
      <c r="O339" s="66">
        <v>2.8</v>
      </c>
      <c r="P339" s="67"/>
      <c r="Q339" s="67"/>
      <c r="R339" s="67"/>
      <c r="S339" s="67"/>
      <c r="T339" s="67"/>
      <c r="U339" s="68"/>
      <c r="V339" s="63" t="s">
        <v>32</v>
      </c>
      <c r="W339" s="64"/>
      <c r="X339" s="64"/>
      <c r="Y339" s="64"/>
      <c r="Z339" s="64"/>
      <c r="AA339" s="65"/>
    </row>
    <row r="340" spans="1:27" ht="15" customHeight="1" x14ac:dyDescent="0.2">
      <c r="A340" s="63" t="s">
        <v>37</v>
      </c>
      <c r="B340" s="64"/>
      <c r="C340" s="64"/>
      <c r="D340" s="64"/>
      <c r="E340" s="65"/>
      <c r="F340" s="71">
        <v>0.2</v>
      </c>
      <c r="G340" s="72"/>
      <c r="H340" s="72"/>
      <c r="I340" s="72"/>
      <c r="J340" s="72"/>
      <c r="K340" s="73"/>
      <c r="L340" s="66">
        <v>4.24</v>
      </c>
      <c r="M340" s="67"/>
      <c r="N340" s="68"/>
      <c r="O340" s="66">
        <v>4.25</v>
      </c>
      <c r="P340" s="67"/>
      <c r="Q340" s="67"/>
      <c r="R340" s="67"/>
      <c r="S340" s="67"/>
      <c r="T340" s="67"/>
      <c r="U340" s="68"/>
      <c r="V340" s="63" t="s">
        <v>32</v>
      </c>
      <c r="W340" s="64"/>
      <c r="X340" s="64"/>
      <c r="Y340" s="64"/>
      <c r="Z340" s="64"/>
      <c r="AA340" s="65"/>
    </row>
    <row r="341" spans="1:27" ht="15" customHeight="1" x14ac:dyDescent="0.2">
      <c r="A341" s="63" t="s">
        <v>38</v>
      </c>
      <c r="B341" s="64"/>
      <c r="C341" s="64"/>
      <c r="D341" s="64"/>
      <c r="E341" s="65"/>
      <c r="F341" s="71">
        <v>0.6</v>
      </c>
      <c r="G341" s="72"/>
      <c r="H341" s="72"/>
      <c r="I341" s="72"/>
      <c r="J341" s="72"/>
      <c r="K341" s="73"/>
      <c r="L341" s="66">
        <v>4.2699999999999996</v>
      </c>
      <c r="M341" s="67"/>
      <c r="N341" s="68"/>
      <c r="O341" s="66">
        <v>4.53</v>
      </c>
      <c r="P341" s="67"/>
      <c r="Q341" s="67"/>
      <c r="R341" s="67"/>
      <c r="S341" s="67"/>
      <c r="T341" s="67"/>
      <c r="U341" s="68"/>
      <c r="V341" s="63" t="s">
        <v>32</v>
      </c>
      <c r="W341" s="64"/>
      <c r="X341" s="64"/>
      <c r="Y341" s="64"/>
      <c r="Z341" s="64"/>
      <c r="AA341" s="65"/>
    </row>
    <row r="342" spans="1:27" ht="15" customHeight="1" x14ac:dyDescent="0.2">
      <c r="A342" s="63" t="s">
        <v>39</v>
      </c>
      <c r="B342" s="64"/>
      <c r="C342" s="64"/>
      <c r="D342" s="64"/>
      <c r="E342" s="65"/>
      <c r="F342" s="71">
        <v>0.2</v>
      </c>
      <c r="G342" s="72"/>
      <c r="H342" s="72"/>
      <c r="I342" s="72"/>
      <c r="J342" s="72"/>
      <c r="K342" s="73"/>
      <c r="L342" s="66">
        <v>4.2699999999999996</v>
      </c>
      <c r="M342" s="67"/>
      <c r="N342" s="68"/>
      <c r="O342" s="66">
        <v>4.32</v>
      </c>
      <c r="P342" s="67"/>
      <c r="Q342" s="67"/>
      <c r="R342" s="67"/>
      <c r="S342" s="67"/>
      <c r="T342" s="67"/>
      <c r="U342" s="68"/>
      <c r="V342" s="63" t="s">
        <v>32</v>
      </c>
      <c r="W342" s="64"/>
      <c r="X342" s="64"/>
      <c r="Y342" s="64"/>
      <c r="Z342" s="64"/>
      <c r="AA342" s="65"/>
    </row>
    <row r="343" spans="1:27" ht="15" customHeight="1" x14ac:dyDescent="0.2">
      <c r="A343" s="63" t="s">
        <v>40</v>
      </c>
      <c r="B343" s="64"/>
      <c r="C343" s="64"/>
      <c r="D343" s="64"/>
      <c r="E343" s="65"/>
      <c r="F343" s="63" t="s">
        <v>34</v>
      </c>
      <c r="G343" s="64"/>
      <c r="H343" s="64"/>
      <c r="I343" s="64"/>
      <c r="J343" s="64"/>
      <c r="K343" s="65"/>
      <c r="L343" s="66">
        <v>4.47</v>
      </c>
      <c r="M343" s="67"/>
      <c r="N343" s="68"/>
      <c r="O343" s="66">
        <v>4.45</v>
      </c>
      <c r="P343" s="67"/>
      <c r="Q343" s="67"/>
      <c r="R343" s="67"/>
      <c r="S343" s="67"/>
      <c r="T343" s="67"/>
      <c r="U343" s="68"/>
      <c r="V343" s="63" t="s">
        <v>32</v>
      </c>
      <c r="W343" s="64"/>
      <c r="X343" s="64"/>
      <c r="Y343" s="64"/>
      <c r="Z343" s="64"/>
      <c r="AA343" s="65"/>
    </row>
    <row r="344" spans="1:27" ht="15" customHeight="1" x14ac:dyDescent="0.2">
      <c r="A344" s="63" t="s">
        <v>77</v>
      </c>
      <c r="B344" s="64"/>
      <c r="C344" s="64"/>
      <c r="D344" s="64"/>
      <c r="E344" s="65"/>
      <c r="F344" s="71">
        <v>0.9</v>
      </c>
      <c r="G344" s="72"/>
      <c r="H344" s="72"/>
      <c r="I344" s="72"/>
      <c r="J344" s="72"/>
      <c r="K344" s="73"/>
      <c r="L344" s="66">
        <v>1.92</v>
      </c>
      <c r="M344" s="67"/>
      <c r="N344" s="68"/>
      <c r="O344" s="66">
        <v>2.36</v>
      </c>
      <c r="P344" s="67"/>
      <c r="Q344" s="67"/>
      <c r="R344" s="67"/>
      <c r="S344" s="67"/>
      <c r="T344" s="67"/>
      <c r="U344" s="68"/>
      <c r="V344" s="63" t="s">
        <v>32</v>
      </c>
      <c r="W344" s="64"/>
      <c r="X344" s="64"/>
      <c r="Y344" s="64"/>
      <c r="Z344" s="64"/>
      <c r="AA344" s="65"/>
    </row>
    <row r="345" spans="1:27" ht="15" customHeight="1" x14ac:dyDescent="0.2">
      <c r="A345" s="63" t="s">
        <v>41</v>
      </c>
      <c r="B345" s="64"/>
      <c r="C345" s="64"/>
      <c r="D345" s="64"/>
      <c r="E345" s="65"/>
      <c r="F345" s="71">
        <v>0.1</v>
      </c>
      <c r="G345" s="72"/>
      <c r="H345" s="72"/>
      <c r="I345" s="72"/>
      <c r="J345" s="72"/>
      <c r="K345" s="73"/>
      <c r="L345" s="66">
        <v>2.4300000000000002</v>
      </c>
      <c r="M345" s="67"/>
      <c r="N345" s="68"/>
      <c r="O345" s="66">
        <v>2.3199999999999998</v>
      </c>
      <c r="P345" s="67"/>
      <c r="Q345" s="67"/>
      <c r="R345" s="67"/>
      <c r="S345" s="67"/>
      <c r="T345" s="67"/>
      <c r="U345" s="68"/>
      <c r="V345" s="63" t="s">
        <v>32</v>
      </c>
      <c r="W345" s="64"/>
      <c r="X345" s="64"/>
      <c r="Y345" s="64"/>
      <c r="Z345" s="64"/>
      <c r="AA345" s="65"/>
    </row>
    <row r="346" spans="1:27" ht="15" customHeight="1" x14ac:dyDescent="0.2">
      <c r="A346" s="63" t="s">
        <v>42</v>
      </c>
      <c r="B346" s="64"/>
      <c r="C346" s="64"/>
      <c r="D346" s="64"/>
      <c r="E346" s="65"/>
      <c r="F346" s="63" t="s">
        <v>34</v>
      </c>
      <c r="G346" s="64"/>
      <c r="H346" s="64"/>
      <c r="I346" s="64"/>
      <c r="J346" s="64"/>
      <c r="K346" s="65"/>
      <c r="L346" s="66">
        <v>2.78</v>
      </c>
      <c r="M346" s="67"/>
      <c r="N346" s="68"/>
      <c r="O346" s="66">
        <v>2.75</v>
      </c>
      <c r="P346" s="67"/>
      <c r="Q346" s="67"/>
      <c r="R346" s="67"/>
      <c r="S346" s="67"/>
      <c r="T346" s="67"/>
      <c r="U346" s="68"/>
      <c r="V346" s="63" t="s">
        <v>32</v>
      </c>
      <c r="W346" s="64"/>
      <c r="X346" s="64"/>
      <c r="Y346" s="64"/>
      <c r="Z346" s="64"/>
      <c r="AA346" s="65"/>
    </row>
    <row r="347" spans="1:27" ht="15" customHeight="1" x14ac:dyDescent="0.2">
      <c r="A347" s="63" t="s">
        <v>43</v>
      </c>
      <c r="B347" s="64"/>
      <c r="C347" s="64"/>
      <c r="D347" s="64"/>
      <c r="E347" s="65"/>
      <c r="F347" s="71">
        <v>0.2</v>
      </c>
      <c r="G347" s="72"/>
      <c r="H347" s="72"/>
      <c r="I347" s="72"/>
      <c r="J347" s="72"/>
      <c r="K347" s="73"/>
      <c r="L347" s="66">
        <v>2.66</v>
      </c>
      <c r="M347" s="67"/>
      <c r="N347" s="68"/>
      <c r="O347" s="66">
        <v>2.95</v>
      </c>
      <c r="P347" s="67"/>
      <c r="Q347" s="67"/>
      <c r="R347" s="67"/>
      <c r="S347" s="67"/>
      <c r="T347" s="67"/>
      <c r="U347" s="68"/>
      <c r="V347" s="63" t="s">
        <v>32</v>
      </c>
      <c r="W347" s="64"/>
      <c r="X347" s="64"/>
      <c r="Y347" s="64"/>
      <c r="Z347" s="64"/>
      <c r="AA347" s="65"/>
    </row>
    <row r="348" spans="1:27" ht="15" customHeight="1" x14ac:dyDescent="0.2">
      <c r="A348" s="63" t="s">
        <v>44</v>
      </c>
      <c r="B348" s="64"/>
      <c r="C348" s="64"/>
      <c r="D348" s="64"/>
      <c r="E348" s="65"/>
      <c r="F348" s="71">
        <v>0.2</v>
      </c>
      <c r="G348" s="72"/>
      <c r="H348" s="72"/>
      <c r="I348" s="72"/>
      <c r="J348" s="72"/>
      <c r="K348" s="73"/>
      <c r="L348" s="66">
        <v>2.99</v>
      </c>
      <c r="M348" s="67"/>
      <c r="N348" s="68"/>
      <c r="O348" s="66">
        <v>2.97</v>
      </c>
      <c r="P348" s="67"/>
      <c r="Q348" s="67"/>
      <c r="R348" s="67"/>
      <c r="S348" s="67"/>
      <c r="T348" s="67"/>
      <c r="U348" s="68"/>
      <c r="V348" s="63" t="s">
        <v>32</v>
      </c>
      <c r="W348" s="64"/>
      <c r="X348" s="64"/>
      <c r="Y348" s="64"/>
      <c r="Z348" s="64"/>
      <c r="AA348" s="65"/>
    </row>
    <row r="349" spans="1:27" ht="15" customHeight="1" x14ac:dyDescent="0.2">
      <c r="A349" s="63" t="s">
        <v>45</v>
      </c>
      <c r="B349" s="64"/>
      <c r="C349" s="64"/>
      <c r="D349" s="64"/>
      <c r="E349" s="65"/>
      <c r="F349" s="71">
        <v>0.3</v>
      </c>
      <c r="G349" s="72"/>
      <c r="H349" s="72"/>
      <c r="I349" s="72"/>
      <c r="J349" s="72"/>
      <c r="K349" s="73"/>
      <c r="L349" s="66">
        <v>3.18</v>
      </c>
      <c r="M349" s="67"/>
      <c r="N349" s="68"/>
      <c r="O349" s="66">
        <v>3.17</v>
      </c>
      <c r="P349" s="67"/>
      <c r="Q349" s="67"/>
      <c r="R349" s="67"/>
      <c r="S349" s="67"/>
      <c r="T349" s="67"/>
      <c r="U349" s="68"/>
      <c r="V349" s="63" t="s">
        <v>32</v>
      </c>
      <c r="W349" s="64"/>
      <c r="X349" s="64"/>
      <c r="Y349" s="64"/>
      <c r="Z349" s="64"/>
      <c r="AA349" s="65"/>
    </row>
    <row r="350" spans="1:27" ht="15" customHeight="1" x14ac:dyDescent="0.2">
      <c r="A350" s="63" t="s">
        <v>46</v>
      </c>
      <c r="B350" s="64"/>
      <c r="C350" s="64"/>
      <c r="D350" s="64"/>
      <c r="E350" s="65"/>
      <c r="F350" s="63" t="s">
        <v>34</v>
      </c>
      <c r="G350" s="64"/>
      <c r="H350" s="64"/>
      <c r="I350" s="64"/>
      <c r="J350" s="64"/>
      <c r="K350" s="65"/>
      <c r="L350" s="66">
        <v>3.03</v>
      </c>
      <c r="M350" s="67"/>
      <c r="N350" s="68"/>
      <c r="O350" s="66">
        <v>3</v>
      </c>
      <c r="P350" s="67"/>
      <c r="Q350" s="67"/>
      <c r="R350" s="67"/>
      <c r="S350" s="67"/>
      <c r="T350" s="67"/>
      <c r="U350" s="68"/>
      <c r="V350" s="63" t="s">
        <v>32</v>
      </c>
      <c r="W350" s="64"/>
      <c r="X350" s="64"/>
      <c r="Y350" s="64"/>
      <c r="Z350" s="64"/>
      <c r="AA350" s="65"/>
    </row>
    <row r="351" spans="1:27" ht="15" customHeight="1" x14ac:dyDescent="0.2">
      <c r="A351" s="63" t="s">
        <v>47</v>
      </c>
      <c r="B351" s="64"/>
      <c r="C351" s="64"/>
      <c r="D351" s="64"/>
      <c r="E351" s="65"/>
      <c r="F351" s="71">
        <v>0.2</v>
      </c>
      <c r="G351" s="72"/>
      <c r="H351" s="72"/>
      <c r="I351" s="72"/>
      <c r="J351" s="72"/>
      <c r="K351" s="73"/>
      <c r="L351" s="66">
        <v>4.18</v>
      </c>
      <c r="M351" s="67"/>
      <c r="N351" s="68"/>
      <c r="O351" s="66">
        <v>4.18</v>
      </c>
      <c r="P351" s="67"/>
      <c r="Q351" s="67"/>
      <c r="R351" s="67"/>
      <c r="S351" s="67"/>
      <c r="T351" s="67"/>
      <c r="U351" s="68"/>
      <c r="V351" s="63" t="s">
        <v>32</v>
      </c>
      <c r="W351" s="64"/>
      <c r="X351" s="64"/>
      <c r="Y351" s="64"/>
      <c r="Z351" s="64"/>
      <c r="AA351" s="65"/>
    </row>
    <row r="352" spans="1:27" ht="15" customHeight="1" x14ac:dyDescent="0.2">
      <c r="A352" s="63" t="s">
        <v>48</v>
      </c>
      <c r="B352" s="64"/>
      <c r="C352" s="64"/>
      <c r="D352" s="64"/>
      <c r="E352" s="65"/>
      <c r="F352" s="63" t="s">
        <v>34</v>
      </c>
      <c r="G352" s="64"/>
      <c r="H352" s="64"/>
      <c r="I352" s="64"/>
      <c r="J352" s="64"/>
      <c r="K352" s="65"/>
      <c r="L352" s="66">
        <v>2.91</v>
      </c>
      <c r="M352" s="67"/>
      <c r="N352" s="68"/>
      <c r="O352" s="66">
        <v>3.18</v>
      </c>
      <c r="P352" s="67"/>
      <c r="Q352" s="67"/>
      <c r="R352" s="67"/>
      <c r="S352" s="67"/>
      <c r="T352" s="67"/>
      <c r="U352" s="68"/>
      <c r="V352" s="63" t="s">
        <v>32</v>
      </c>
      <c r="W352" s="64"/>
      <c r="X352" s="64"/>
      <c r="Y352" s="64"/>
      <c r="Z352" s="64"/>
      <c r="AA352" s="65"/>
    </row>
    <row r="353" spans="1:27" ht="15" customHeight="1" x14ac:dyDescent="0.2">
      <c r="A353" s="63" t="s">
        <v>49</v>
      </c>
      <c r="B353" s="64"/>
      <c r="C353" s="64"/>
      <c r="D353" s="64"/>
      <c r="E353" s="65"/>
      <c r="F353" s="71">
        <v>0.1</v>
      </c>
      <c r="G353" s="72"/>
      <c r="H353" s="72"/>
      <c r="I353" s="72"/>
      <c r="J353" s="72"/>
      <c r="K353" s="73"/>
      <c r="L353" s="66">
        <v>2.78</v>
      </c>
      <c r="M353" s="67"/>
      <c r="N353" s="68"/>
      <c r="O353" s="66">
        <v>2.76</v>
      </c>
      <c r="P353" s="67"/>
      <c r="Q353" s="67"/>
      <c r="R353" s="67"/>
      <c r="S353" s="67"/>
      <c r="T353" s="67"/>
      <c r="U353" s="68"/>
      <c r="V353" s="63" t="s">
        <v>32</v>
      </c>
      <c r="W353" s="64"/>
      <c r="X353" s="64"/>
      <c r="Y353" s="64"/>
      <c r="Z353" s="64"/>
      <c r="AA353" s="65"/>
    </row>
    <row r="354" spans="1:27" ht="15" customHeight="1" x14ac:dyDescent="0.2">
      <c r="A354" s="63" t="s">
        <v>50</v>
      </c>
      <c r="B354" s="64"/>
      <c r="C354" s="64"/>
      <c r="D354" s="64"/>
      <c r="E354" s="65"/>
      <c r="F354" s="63" t="s">
        <v>34</v>
      </c>
      <c r="G354" s="64"/>
      <c r="H354" s="64"/>
      <c r="I354" s="64"/>
      <c r="J354" s="64"/>
      <c r="K354" s="65"/>
      <c r="L354" s="66">
        <v>3.8</v>
      </c>
      <c r="M354" s="67"/>
      <c r="N354" s="68"/>
      <c r="O354" s="66">
        <v>3.79</v>
      </c>
      <c r="P354" s="67"/>
      <c r="Q354" s="67"/>
      <c r="R354" s="67"/>
      <c r="S354" s="67"/>
      <c r="T354" s="67"/>
      <c r="U354" s="68"/>
      <c r="V354" s="63" t="s">
        <v>32</v>
      </c>
      <c r="W354" s="64"/>
      <c r="X354" s="64"/>
      <c r="Y354" s="64"/>
      <c r="Z354" s="64"/>
      <c r="AA354" s="65"/>
    </row>
    <row r="355" spans="1:27" ht="15" customHeight="1" x14ac:dyDescent="0.2">
      <c r="A355" s="63" t="s">
        <v>51</v>
      </c>
      <c r="B355" s="64"/>
      <c r="C355" s="64"/>
      <c r="D355" s="64"/>
      <c r="E355" s="65"/>
      <c r="F355" s="63" t="s">
        <v>34</v>
      </c>
      <c r="G355" s="64"/>
      <c r="H355" s="64"/>
      <c r="I355" s="64"/>
      <c r="J355" s="64"/>
      <c r="K355" s="65"/>
      <c r="L355" s="66">
        <v>4.7</v>
      </c>
      <c r="M355" s="67"/>
      <c r="N355" s="68"/>
      <c r="O355" s="66">
        <v>4.57</v>
      </c>
      <c r="P355" s="67"/>
      <c r="Q355" s="67"/>
      <c r="R355" s="67"/>
      <c r="S355" s="67"/>
      <c r="T355" s="67"/>
      <c r="U355" s="68"/>
      <c r="V355" s="63" t="s">
        <v>32</v>
      </c>
      <c r="W355" s="64"/>
      <c r="X355" s="64"/>
      <c r="Y355" s="64"/>
      <c r="Z355" s="64"/>
      <c r="AA355" s="65"/>
    </row>
    <row r="356" spans="1:27" ht="15" customHeight="1" x14ac:dyDescent="0.2">
      <c r="A356" s="63" t="s">
        <v>52</v>
      </c>
      <c r="B356" s="64"/>
      <c r="C356" s="64"/>
      <c r="D356" s="64"/>
      <c r="E356" s="65"/>
      <c r="F356" s="63" t="s">
        <v>34</v>
      </c>
      <c r="G356" s="64"/>
      <c r="H356" s="64"/>
      <c r="I356" s="64"/>
      <c r="J356" s="64"/>
      <c r="K356" s="65"/>
      <c r="L356" s="66">
        <v>2.76</v>
      </c>
      <c r="M356" s="67"/>
      <c r="N356" s="68"/>
      <c r="O356" s="66">
        <v>2.75</v>
      </c>
      <c r="P356" s="67"/>
      <c r="Q356" s="67"/>
      <c r="R356" s="67"/>
      <c r="S356" s="67"/>
      <c r="T356" s="67"/>
      <c r="U356" s="68"/>
      <c r="V356" s="63" t="s">
        <v>32</v>
      </c>
      <c r="W356" s="64"/>
      <c r="X356" s="64"/>
      <c r="Y356" s="64"/>
      <c r="Z356" s="64"/>
      <c r="AA356" s="65"/>
    </row>
    <row r="357" spans="1:27" ht="15" customHeight="1" x14ac:dyDescent="0.2">
      <c r="A357" s="63" t="s">
        <v>53</v>
      </c>
      <c r="B357" s="64"/>
      <c r="C357" s="64"/>
      <c r="D357" s="64"/>
      <c r="E357" s="65"/>
      <c r="F357" s="63" t="s">
        <v>34</v>
      </c>
      <c r="G357" s="64"/>
      <c r="H357" s="64"/>
      <c r="I357" s="64"/>
      <c r="J357" s="64"/>
      <c r="K357" s="65"/>
      <c r="L357" s="66">
        <v>3.01</v>
      </c>
      <c r="M357" s="67"/>
      <c r="N357" s="68"/>
      <c r="O357" s="66">
        <v>2.94</v>
      </c>
      <c r="P357" s="67"/>
      <c r="Q357" s="67"/>
      <c r="R357" s="67"/>
      <c r="S357" s="67"/>
      <c r="T357" s="67"/>
      <c r="U357" s="68"/>
      <c r="V357" s="63" t="s">
        <v>32</v>
      </c>
      <c r="W357" s="64"/>
      <c r="X357" s="64"/>
      <c r="Y357" s="64"/>
      <c r="Z357" s="64"/>
      <c r="AA357" s="65"/>
    </row>
    <row r="358" spans="1:27" ht="15" customHeight="1" x14ac:dyDescent="0.2">
      <c r="A358" s="63" t="s">
        <v>54</v>
      </c>
      <c r="B358" s="64"/>
      <c r="C358" s="64"/>
      <c r="D358" s="64"/>
      <c r="E358" s="65"/>
      <c r="F358" s="71">
        <v>0.1</v>
      </c>
      <c r="G358" s="72"/>
      <c r="H358" s="72"/>
      <c r="I358" s="72"/>
      <c r="J358" s="72"/>
      <c r="K358" s="73"/>
      <c r="L358" s="66">
        <v>3.05</v>
      </c>
      <c r="M358" s="67"/>
      <c r="N358" s="68"/>
      <c r="O358" s="66">
        <v>3.09</v>
      </c>
      <c r="P358" s="67"/>
      <c r="Q358" s="67"/>
      <c r="R358" s="67"/>
      <c r="S358" s="67"/>
      <c r="T358" s="67"/>
      <c r="U358" s="68"/>
      <c r="V358" s="63" t="s">
        <v>32</v>
      </c>
      <c r="W358" s="64"/>
      <c r="X358" s="64"/>
      <c r="Y358" s="64"/>
      <c r="Z358" s="64"/>
      <c r="AA358" s="65"/>
    </row>
    <row r="359" spans="1:27" ht="15" customHeight="1" x14ac:dyDescent="0.2">
      <c r="A359" s="63" t="s">
        <v>55</v>
      </c>
      <c r="B359" s="64"/>
      <c r="C359" s="64"/>
      <c r="D359" s="64"/>
      <c r="E359" s="65"/>
      <c r="F359" s="63" t="s">
        <v>34</v>
      </c>
      <c r="G359" s="64"/>
      <c r="H359" s="64"/>
      <c r="I359" s="64"/>
      <c r="J359" s="64"/>
      <c r="K359" s="65"/>
      <c r="L359" s="66">
        <v>2.65</v>
      </c>
      <c r="M359" s="67"/>
      <c r="N359" s="68"/>
      <c r="O359" s="66">
        <v>2.41</v>
      </c>
      <c r="P359" s="67"/>
      <c r="Q359" s="67"/>
      <c r="R359" s="67"/>
      <c r="S359" s="67"/>
      <c r="T359" s="67"/>
      <c r="U359" s="68"/>
      <c r="V359" s="63" t="s">
        <v>32</v>
      </c>
      <c r="W359" s="64"/>
      <c r="X359" s="64"/>
      <c r="Y359" s="64"/>
      <c r="Z359" s="64"/>
      <c r="AA359" s="65"/>
    </row>
    <row r="360" spans="1:27" ht="15" customHeight="1" x14ac:dyDescent="0.2">
      <c r="A360" s="63" t="s">
        <v>56</v>
      </c>
      <c r="B360" s="64"/>
      <c r="C360" s="64"/>
      <c r="D360" s="64"/>
      <c r="E360" s="65"/>
      <c r="F360" s="63" t="s">
        <v>34</v>
      </c>
      <c r="G360" s="64"/>
      <c r="H360" s="64"/>
      <c r="I360" s="64"/>
      <c r="J360" s="64"/>
      <c r="K360" s="65"/>
      <c r="L360" s="66">
        <v>3.81</v>
      </c>
      <c r="M360" s="67"/>
      <c r="N360" s="68"/>
      <c r="O360" s="66">
        <v>3.8</v>
      </c>
      <c r="P360" s="67"/>
      <c r="Q360" s="67"/>
      <c r="R360" s="67"/>
      <c r="S360" s="67"/>
      <c r="T360" s="67"/>
      <c r="U360" s="68"/>
      <c r="V360" s="63" t="s">
        <v>32</v>
      </c>
      <c r="W360" s="64"/>
      <c r="X360" s="64"/>
      <c r="Y360" s="64"/>
      <c r="Z360" s="64"/>
      <c r="AA360" s="65"/>
    </row>
    <row r="361" spans="1:27" ht="15" customHeight="1" x14ac:dyDescent="0.2">
      <c r="A361" s="63" t="s">
        <v>57</v>
      </c>
      <c r="B361" s="64"/>
      <c r="C361" s="64"/>
      <c r="D361" s="64"/>
      <c r="E361" s="65"/>
      <c r="F361" s="63" t="s">
        <v>34</v>
      </c>
      <c r="G361" s="64"/>
      <c r="H361" s="64"/>
      <c r="I361" s="64"/>
      <c r="J361" s="64"/>
      <c r="K361" s="65"/>
      <c r="L361" s="66">
        <v>2.5499999999999998</v>
      </c>
      <c r="M361" s="67"/>
      <c r="N361" s="68"/>
      <c r="O361" s="66">
        <v>2.62</v>
      </c>
      <c r="P361" s="67"/>
      <c r="Q361" s="67"/>
      <c r="R361" s="67"/>
      <c r="S361" s="67"/>
      <c r="T361" s="67"/>
      <c r="U361" s="68"/>
      <c r="V361" s="63" t="s">
        <v>32</v>
      </c>
      <c r="W361" s="64"/>
      <c r="X361" s="64"/>
      <c r="Y361" s="64"/>
      <c r="Z361" s="64"/>
      <c r="AA361" s="65"/>
    </row>
    <row r="362" spans="1:27" ht="15" customHeight="1" x14ac:dyDescent="0.2">
      <c r="A362" s="63" t="s">
        <v>58</v>
      </c>
      <c r="B362" s="64"/>
      <c r="C362" s="64"/>
      <c r="D362" s="64"/>
      <c r="E362" s="65"/>
      <c r="F362" s="63" t="s">
        <v>34</v>
      </c>
      <c r="G362" s="64"/>
      <c r="H362" s="64"/>
      <c r="I362" s="64"/>
      <c r="J362" s="64"/>
      <c r="K362" s="65"/>
      <c r="L362" s="66">
        <v>3.76</v>
      </c>
      <c r="M362" s="67"/>
      <c r="N362" s="68"/>
      <c r="O362" s="66">
        <v>3.74</v>
      </c>
      <c r="P362" s="67"/>
      <c r="Q362" s="67"/>
      <c r="R362" s="67"/>
      <c r="S362" s="67"/>
      <c r="T362" s="67"/>
      <c r="U362" s="68"/>
      <c r="V362" s="63" t="s">
        <v>32</v>
      </c>
      <c r="W362" s="64"/>
      <c r="X362" s="64"/>
      <c r="Y362" s="64"/>
      <c r="Z362" s="64"/>
      <c r="AA362" s="65"/>
    </row>
    <row r="363" spans="1:27" ht="15" customHeight="1" x14ac:dyDescent="0.2">
      <c r="A363" s="63" t="s">
        <v>59</v>
      </c>
      <c r="B363" s="64"/>
      <c r="C363" s="64"/>
      <c r="D363" s="64"/>
      <c r="E363" s="65"/>
      <c r="F363" s="71">
        <v>0.1</v>
      </c>
      <c r="G363" s="72"/>
      <c r="H363" s="72"/>
      <c r="I363" s="72"/>
      <c r="J363" s="72"/>
      <c r="K363" s="73"/>
      <c r="L363" s="66">
        <v>3.24</v>
      </c>
      <c r="M363" s="67"/>
      <c r="N363" s="68"/>
      <c r="O363" s="66">
        <v>2.9</v>
      </c>
      <c r="P363" s="67"/>
      <c r="Q363" s="67"/>
      <c r="R363" s="67"/>
      <c r="S363" s="67"/>
      <c r="T363" s="67"/>
      <c r="U363" s="68"/>
      <c r="V363" s="63" t="s">
        <v>32</v>
      </c>
      <c r="W363" s="64"/>
      <c r="X363" s="64"/>
      <c r="Y363" s="64"/>
      <c r="Z363" s="64"/>
      <c r="AA363" s="65"/>
    </row>
    <row r="364" spans="1:27" ht="15" customHeight="1" x14ac:dyDescent="0.2">
      <c r="A364" s="63" t="s">
        <v>60</v>
      </c>
      <c r="B364" s="64"/>
      <c r="C364" s="64"/>
      <c r="D364" s="64"/>
      <c r="E364" s="65"/>
      <c r="F364" s="71">
        <v>0</v>
      </c>
      <c r="G364" s="72"/>
      <c r="H364" s="72"/>
      <c r="I364" s="72"/>
      <c r="J364" s="72"/>
      <c r="K364" s="73"/>
      <c r="L364" s="66">
        <v>2.4300000000000002</v>
      </c>
      <c r="M364" s="67"/>
      <c r="N364" s="68"/>
      <c r="O364" s="66">
        <v>2.2599999999999998</v>
      </c>
      <c r="P364" s="67"/>
      <c r="Q364" s="67"/>
      <c r="R364" s="67"/>
      <c r="S364" s="67"/>
      <c r="T364" s="67"/>
      <c r="U364" s="68"/>
      <c r="V364" s="63" t="s">
        <v>32</v>
      </c>
      <c r="W364" s="64"/>
      <c r="X364" s="64"/>
      <c r="Y364" s="64"/>
      <c r="Z364" s="64"/>
      <c r="AA364" s="65"/>
    </row>
    <row r="365" spans="1:27" ht="15" customHeight="1" x14ac:dyDescent="0.2">
      <c r="A365" s="63" t="s">
        <v>61</v>
      </c>
      <c r="B365" s="64"/>
      <c r="C365" s="64"/>
      <c r="D365" s="64"/>
      <c r="E365" s="65"/>
      <c r="F365" s="71">
        <v>0</v>
      </c>
      <c r="G365" s="72"/>
      <c r="H365" s="72"/>
      <c r="I365" s="72"/>
      <c r="J365" s="72"/>
      <c r="K365" s="73"/>
      <c r="L365" s="66">
        <v>3.03</v>
      </c>
      <c r="M365" s="67"/>
      <c r="N365" s="68"/>
      <c r="O365" s="66">
        <v>3.3</v>
      </c>
      <c r="P365" s="67"/>
      <c r="Q365" s="67"/>
      <c r="R365" s="67"/>
      <c r="S365" s="67"/>
      <c r="T365" s="67"/>
      <c r="U365" s="68"/>
      <c r="V365" s="63" t="s">
        <v>32</v>
      </c>
      <c r="W365" s="64"/>
      <c r="X365" s="64"/>
      <c r="Y365" s="64"/>
      <c r="Z365" s="64"/>
      <c r="AA365" s="65"/>
    </row>
    <row r="366" spans="1:27" ht="15" customHeight="1" x14ac:dyDescent="0.2">
      <c r="A366" s="63" t="s">
        <v>62</v>
      </c>
      <c r="B366" s="64"/>
      <c r="C366" s="64"/>
      <c r="D366" s="64"/>
      <c r="E366" s="65"/>
      <c r="F366" s="63" t="s">
        <v>34</v>
      </c>
      <c r="G366" s="64"/>
      <c r="H366" s="64"/>
      <c r="I366" s="64"/>
      <c r="J366" s="64"/>
      <c r="K366" s="65"/>
      <c r="L366" s="66">
        <v>2.72</v>
      </c>
      <c r="M366" s="67"/>
      <c r="N366" s="68"/>
      <c r="O366" s="66">
        <v>2.67</v>
      </c>
      <c r="P366" s="67"/>
      <c r="Q366" s="67"/>
      <c r="R366" s="67"/>
      <c r="S366" s="67"/>
      <c r="T366" s="67"/>
      <c r="U366" s="68"/>
      <c r="V366" s="63" t="s">
        <v>32</v>
      </c>
      <c r="W366" s="64"/>
      <c r="X366" s="64"/>
      <c r="Y366" s="64"/>
      <c r="Z366" s="64"/>
      <c r="AA366" s="65"/>
    </row>
    <row r="367" spans="1:27" ht="15" customHeight="1" x14ac:dyDescent="0.2">
      <c r="A367" s="63" t="s">
        <v>63</v>
      </c>
      <c r="B367" s="64"/>
      <c r="C367" s="64"/>
      <c r="D367" s="64"/>
      <c r="E367" s="65"/>
      <c r="F367" s="63" t="s">
        <v>34</v>
      </c>
      <c r="G367" s="64"/>
      <c r="H367" s="64"/>
      <c r="I367" s="64"/>
      <c r="J367" s="64"/>
      <c r="K367" s="65"/>
      <c r="L367" s="66">
        <v>3.45</v>
      </c>
      <c r="M367" s="67"/>
      <c r="N367" s="68"/>
      <c r="O367" s="66">
        <v>3.45</v>
      </c>
      <c r="P367" s="67"/>
      <c r="Q367" s="67"/>
      <c r="R367" s="67"/>
      <c r="S367" s="67"/>
      <c r="T367" s="67"/>
      <c r="U367" s="68"/>
      <c r="V367" s="63" t="s">
        <v>32</v>
      </c>
      <c r="W367" s="64"/>
      <c r="X367" s="64"/>
      <c r="Y367" s="64"/>
      <c r="Z367" s="64"/>
      <c r="AA367" s="65"/>
    </row>
    <row r="368" spans="1:27" ht="15" customHeight="1" x14ac:dyDescent="0.2">
      <c r="A368" s="63" t="s">
        <v>64</v>
      </c>
      <c r="B368" s="64"/>
      <c r="C368" s="64"/>
      <c r="D368" s="64"/>
      <c r="E368" s="65"/>
      <c r="F368" s="71">
        <v>0.1</v>
      </c>
      <c r="G368" s="72"/>
      <c r="H368" s="72"/>
      <c r="I368" s="72"/>
      <c r="J368" s="72"/>
      <c r="K368" s="73"/>
      <c r="L368" s="66">
        <v>2.97</v>
      </c>
      <c r="M368" s="67"/>
      <c r="N368" s="68"/>
      <c r="O368" s="66">
        <v>3.37</v>
      </c>
      <c r="P368" s="67"/>
      <c r="Q368" s="67"/>
      <c r="R368" s="67"/>
      <c r="S368" s="67"/>
      <c r="T368" s="67"/>
      <c r="U368" s="68"/>
      <c r="V368" s="63" t="s">
        <v>32</v>
      </c>
      <c r="W368" s="64"/>
      <c r="X368" s="64"/>
      <c r="Y368" s="64"/>
      <c r="Z368" s="64"/>
      <c r="AA368" s="65"/>
    </row>
    <row r="369" spans="1:27" ht="15" customHeight="1" x14ac:dyDescent="0.2">
      <c r="A369" s="63" t="s">
        <v>65</v>
      </c>
      <c r="B369" s="64"/>
      <c r="C369" s="64"/>
      <c r="D369" s="64"/>
      <c r="E369" s="65"/>
      <c r="F369" s="63" t="s">
        <v>34</v>
      </c>
      <c r="G369" s="64"/>
      <c r="H369" s="64"/>
      <c r="I369" s="64"/>
      <c r="J369" s="64"/>
      <c r="K369" s="65"/>
      <c r="L369" s="66">
        <v>4.08</v>
      </c>
      <c r="M369" s="67"/>
      <c r="N369" s="68"/>
      <c r="O369" s="66">
        <v>4.04</v>
      </c>
      <c r="P369" s="67"/>
      <c r="Q369" s="67"/>
      <c r="R369" s="67"/>
      <c r="S369" s="67"/>
      <c r="T369" s="67"/>
      <c r="U369" s="68"/>
      <c r="V369" s="63" t="s">
        <v>32</v>
      </c>
      <c r="W369" s="64"/>
      <c r="X369" s="64"/>
      <c r="Y369" s="64"/>
      <c r="Z369" s="64"/>
      <c r="AA369" s="65"/>
    </row>
    <row r="370" spans="1:27" ht="15" customHeight="1" x14ac:dyDescent="0.2">
      <c r="A370" s="63" t="s">
        <v>66</v>
      </c>
      <c r="B370" s="64"/>
      <c r="C370" s="64"/>
      <c r="D370" s="64"/>
      <c r="E370" s="65"/>
      <c r="F370" s="71">
        <v>0</v>
      </c>
      <c r="G370" s="72"/>
      <c r="H370" s="72"/>
      <c r="I370" s="72"/>
      <c r="J370" s="72"/>
      <c r="K370" s="73"/>
      <c r="L370" s="66">
        <v>4.0599999999999996</v>
      </c>
      <c r="M370" s="67"/>
      <c r="N370" s="68"/>
      <c r="O370" s="66">
        <v>4.53</v>
      </c>
      <c r="P370" s="67"/>
      <c r="Q370" s="67"/>
      <c r="R370" s="67"/>
      <c r="S370" s="67"/>
      <c r="T370" s="67"/>
      <c r="U370" s="68"/>
      <c r="V370" s="63" t="s">
        <v>32</v>
      </c>
      <c r="W370" s="64"/>
      <c r="X370" s="64"/>
      <c r="Y370" s="64"/>
      <c r="Z370" s="64"/>
      <c r="AA370" s="65"/>
    </row>
    <row r="371" spans="1:27" ht="15" customHeight="1" x14ac:dyDescent="0.2">
      <c r="A371" s="63" t="s">
        <v>67</v>
      </c>
      <c r="B371" s="64"/>
      <c r="C371" s="64"/>
      <c r="D371" s="64"/>
      <c r="E371" s="65"/>
      <c r="F371" s="71">
        <v>0.1</v>
      </c>
      <c r="G371" s="72"/>
      <c r="H371" s="72"/>
      <c r="I371" s="72"/>
      <c r="J371" s="72"/>
      <c r="K371" s="73"/>
      <c r="L371" s="66">
        <v>3.68</v>
      </c>
      <c r="M371" s="67"/>
      <c r="N371" s="68"/>
      <c r="O371" s="66">
        <v>3.67</v>
      </c>
      <c r="P371" s="67"/>
      <c r="Q371" s="67"/>
      <c r="R371" s="67"/>
      <c r="S371" s="67"/>
      <c r="T371" s="67"/>
      <c r="U371" s="68"/>
      <c r="V371" s="63" t="s">
        <v>32</v>
      </c>
      <c r="W371" s="64"/>
      <c r="X371" s="64"/>
      <c r="Y371" s="64"/>
      <c r="Z371" s="64"/>
      <c r="AA371" s="65"/>
    </row>
    <row r="372" spans="1:27" ht="15" customHeight="1" x14ac:dyDescent="0.2">
      <c r="A372" s="63" t="s">
        <v>68</v>
      </c>
      <c r="B372" s="64"/>
      <c r="C372" s="64"/>
      <c r="D372" s="64"/>
      <c r="E372" s="65"/>
      <c r="F372" s="63" t="s">
        <v>34</v>
      </c>
      <c r="G372" s="64"/>
      <c r="H372" s="64"/>
      <c r="I372" s="64"/>
      <c r="J372" s="64"/>
      <c r="K372" s="65"/>
      <c r="L372" s="66">
        <v>4.0599999999999996</v>
      </c>
      <c r="M372" s="67"/>
      <c r="N372" s="68"/>
      <c r="O372" s="66">
        <v>4.5</v>
      </c>
      <c r="P372" s="67"/>
      <c r="Q372" s="67"/>
      <c r="R372" s="67"/>
      <c r="S372" s="67"/>
      <c r="T372" s="67"/>
      <c r="U372" s="68"/>
      <c r="V372" s="63" t="s">
        <v>32</v>
      </c>
      <c r="W372" s="64"/>
      <c r="X372" s="64"/>
      <c r="Y372" s="64"/>
      <c r="Z372" s="64"/>
      <c r="AA372" s="65"/>
    </row>
    <row r="373" spans="1:27" ht="15" customHeight="1" x14ac:dyDescent="0.2">
      <c r="A373" s="63" t="s">
        <v>69</v>
      </c>
      <c r="B373" s="64"/>
      <c r="C373" s="64"/>
      <c r="D373" s="64"/>
      <c r="E373" s="65"/>
      <c r="F373" s="63" t="s">
        <v>34</v>
      </c>
      <c r="G373" s="64"/>
      <c r="H373" s="64"/>
      <c r="I373" s="64"/>
      <c r="J373" s="64"/>
      <c r="K373" s="65"/>
      <c r="L373" s="66">
        <v>2.84</v>
      </c>
      <c r="M373" s="67"/>
      <c r="N373" s="68"/>
      <c r="O373" s="66">
        <v>2.81</v>
      </c>
      <c r="P373" s="67"/>
      <c r="Q373" s="67"/>
      <c r="R373" s="67"/>
      <c r="S373" s="67"/>
      <c r="T373" s="67"/>
      <c r="U373" s="68"/>
      <c r="V373" s="63" t="s">
        <v>32</v>
      </c>
      <c r="W373" s="64"/>
      <c r="X373" s="64"/>
      <c r="Y373" s="64"/>
      <c r="Z373" s="64"/>
      <c r="AA373" s="65"/>
    </row>
    <row r="374" spans="1:27" ht="15" customHeight="1" x14ac:dyDescent="0.2">
      <c r="A374" s="63" t="s">
        <v>70</v>
      </c>
      <c r="B374" s="64"/>
      <c r="C374" s="64"/>
      <c r="D374" s="64"/>
      <c r="E374" s="65"/>
      <c r="F374" s="63" t="s">
        <v>34</v>
      </c>
      <c r="G374" s="64"/>
      <c r="H374" s="64"/>
      <c r="I374" s="64"/>
      <c r="J374" s="64"/>
      <c r="K374" s="65"/>
      <c r="L374" s="66">
        <v>3.53</v>
      </c>
      <c r="M374" s="67"/>
      <c r="N374" s="68"/>
      <c r="O374" s="66">
        <v>3.51</v>
      </c>
      <c r="P374" s="67"/>
      <c r="Q374" s="67"/>
      <c r="R374" s="67"/>
      <c r="S374" s="67"/>
      <c r="T374" s="67"/>
      <c r="U374" s="68"/>
      <c r="V374" s="63" t="s">
        <v>32</v>
      </c>
      <c r="W374" s="64"/>
      <c r="X374" s="64"/>
      <c r="Y374" s="64"/>
      <c r="Z374" s="64"/>
      <c r="AA374" s="65"/>
    </row>
    <row r="375" spans="1:27" ht="15" customHeight="1" x14ac:dyDescent="0.2">
      <c r="A375" s="63" t="s">
        <v>71</v>
      </c>
      <c r="B375" s="64"/>
      <c r="C375" s="64"/>
      <c r="D375" s="64"/>
      <c r="E375" s="65"/>
      <c r="F375" s="63" t="s">
        <v>34</v>
      </c>
      <c r="G375" s="64"/>
      <c r="H375" s="64"/>
      <c r="I375" s="64"/>
      <c r="J375" s="64"/>
      <c r="K375" s="65"/>
      <c r="L375" s="66">
        <v>2.57</v>
      </c>
      <c r="M375" s="67"/>
      <c r="N375" s="68"/>
      <c r="O375" s="66">
        <v>2.5499999999999998</v>
      </c>
      <c r="P375" s="67"/>
      <c r="Q375" s="67"/>
      <c r="R375" s="67"/>
      <c r="S375" s="67"/>
      <c r="T375" s="67"/>
      <c r="U375" s="68"/>
      <c r="V375" s="63" t="s">
        <v>32</v>
      </c>
      <c r="W375" s="64"/>
      <c r="X375" s="64"/>
      <c r="Y375" s="64"/>
      <c r="Z375" s="64"/>
      <c r="AA375" s="65"/>
    </row>
    <row r="376" spans="1:27" ht="15" customHeight="1" x14ac:dyDescent="0.2">
      <c r="A376" s="63" t="s">
        <v>72</v>
      </c>
      <c r="B376" s="64"/>
      <c r="C376" s="64"/>
      <c r="D376" s="64"/>
      <c r="E376" s="65"/>
      <c r="F376" s="63" t="s">
        <v>34</v>
      </c>
      <c r="G376" s="64"/>
      <c r="H376" s="64"/>
      <c r="I376" s="64"/>
      <c r="J376" s="64"/>
      <c r="K376" s="65"/>
      <c r="L376" s="66">
        <v>3.51</v>
      </c>
      <c r="M376" s="67"/>
      <c r="N376" s="68"/>
      <c r="O376" s="66">
        <v>3.49</v>
      </c>
      <c r="P376" s="67"/>
      <c r="Q376" s="67"/>
      <c r="R376" s="67"/>
      <c r="S376" s="67"/>
      <c r="T376" s="67"/>
      <c r="U376" s="68"/>
      <c r="V376" s="63" t="s">
        <v>32</v>
      </c>
      <c r="W376" s="64"/>
      <c r="X376" s="64"/>
      <c r="Y376" s="64"/>
      <c r="Z376" s="64"/>
      <c r="AA376" s="65"/>
    </row>
    <row r="377" spans="1:27" ht="15" customHeight="1" x14ac:dyDescent="0.2">
      <c r="A377" s="63" t="s">
        <v>73</v>
      </c>
      <c r="B377" s="64"/>
      <c r="C377" s="64"/>
      <c r="D377" s="64"/>
      <c r="E377" s="65"/>
      <c r="F377" s="63" t="s">
        <v>34</v>
      </c>
      <c r="G377" s="64"/>
      <c r="H377" s="64"/>
      <c r="I377" s="64"/>
      <c r="J377" s="64"/>
      <c r="K377" s="65"/>
      <c r="L377" s="66">
        <v>2.42</v>
      </c>
      <c r="M377" s="67"/>
      <c r="N377" s="68"/>
      <c r="O377" s="66">
        <v>2.41</v>
      </c>
      <c r="P377" s="67"/>
      <c r="Q377" s="67"/>
      <c r="R377" s="67"/>
      <c r="S377" s="67"/>
      <c r="T377" s="67"/>
      <c r="U377" s="68"/>
      <c r="V377" s="63" t="s">
        <v>32</v>
      </c>
      <c r="W377" s="64"/>
      <c r="X377" s="64"/>
      <c r="Y377" s="64"/>
      <c r="Z377" s="64"/>
      <c r="AA377" s="65"/>
    </row>
    <row r="378" spans="1:27" ht="14.1" customHeight="1" x14ac:dyDescent="0.2">
      <c r="A378" s="2" t="s">
        <v>0</v>
      </c>
      <c r="B378" s="35" t="s">
        <v>89</v>
      </c>
      <c r="C378" s="36"/>
      <c r="D378" s="36"/>
      <c r="E378" s="36"/>
      <c r="F378" s="36"/>
      <c r="G378" s="36"/>
      <c r="H378" s="36"/>
      <c r="I378" s="36"/>
      <c r="J378" s="37"/>
      <c r="K378" s="50" t="s">
        <v>2</v>
      </c>
      <c r="L378" s="51"/>
      <c r="M378" s="51"/>
      <c r="N378" s="51"/>
      <c r="O378" s="51"/>
      <c r="P378" s="51"/>
      <c r="Q378" s="52"/>
      <c r="R378" s="69">
        <v>17</v>
      </c>
      <c r="S378" s="70"/>
      <c r="T378" s="70"/>
      <c r="U378" s="70"/>
      <c r="V378" s="70"/>
      <c r="W378" s="70"/>
      <c r="X378" s="70"/>
      <c r="Y378" s="70"/>
      <c r="Z378" s="70"/>
      <c r="AA378" s="70"/>
    </row>
    <row r="379" spans="1:27" ht="12.95" customHeight="1" x14ac:dyDescent="0.2">
      <c r="A379" s="2" t="s">
        <v>3</v>
      </c>
      <c r="B379" s="62"/>
      <c r="C379" s="42"/>
      <c r="D379" s="42"/>
      <c r="E379" s="42"/>
      <c r="F379" s="42"/>
      <c r="G379" s="42"/>
      <c r="H379" s="42"/>
      <c r="I379" s="42"/>
      <c r="J379" s="43"/>
      <c r="K379" s="50" t="s">
        <v>4</v>
      </c>
      <c r="L379" s="51"/>
      <c r="M379" s="51"/>
      <c r="N379" s="51"/>
      <c r="O379" s="51"/>
      <c r="P379" s="51"/>
      <c r="Q379" s="52"/>
      <c r="R379" s="33">
        <v>5</v>
      </c>
      <c r="S379" s="38"/>
      <c r="T379" s="38"/>
      <c r="U379" s="38"/>
      <c r="V379" s="38"/>
      <c r="W379" s="38"/>
      <c r="X379" s="38"/>
      <c r="Y379" s="38"/>
      <c r="Z379" s="38"/>
      <c r="AA379" s="38"/>
    </row>
    <row r="380" spans="1:27" ht="14.1" customHeight="1" x14ac:dyDescent="0.2">
      <c r="A380" s="2" t="s">
        <v>5</v>
      </c>
      <c r="B380" s="35" t="s">
        <v>6</v>
      </c>
      <c r="C380" s="36"/>
      <c r="D380" s="36"/>
      <c r="E380" s="36"/>
      <c r="F380" s="36"/>
      <c r="G380" s="36"/>
      <c r="H380" s="36"/>
      <c r="I380" s="36"/>
      <c r="J380" s="37"/>
      <c r="K380" s="50" t="s">
        <v>7</v>
      </c>
      <c r="L380" s="51"/>
      <c r="M380" s="51"/>
      <c r="N380" s="51"/>
      <c r="O380" s="51"/>
      <c r="P380" s="51"/>
      <c r="Q380" s="52"/>
      <c r="R380" s="35" t="s">
        <v>8</v>
      </c>
      <c r="S380" s="36"/>
      <c r="T380" s="36"/>
      <c r="U380" s="36"/>
      <c r="V380" s="36"/>
      <c r="W380" s="36"/>
      <c r="X380" s="36"/>
      <c r="Y380" s="36"/>
      <c r="Z380" s="36"/>
      <c r="AA380" s="36"/>
    </row>
    <row r="381" spans="1:27" ht="14.1" customHeight="1" x14ac:dyDescent="0.2">
      <c r="A381" s="2" t="s">
        <v>9</v>
      </c>
      <c r="B381" s="35" t="s">
        <v>90</v>
      </c>
      <c r="C381" s="36"/>
      <c r="D381" s="36"/>
      <c r="E381" s="36"/>
      <c r="F381" s="36"/>
      <c r="G381" s="36"/>
      <c r="H381" s="36"/>
      <c r="I381" s="36"/>
      <c r="J381" s="37"/>
      <c r="K381" s="50" t="s">
        <v>11</v>
      </c>
      <c r="L381" s="51"/>
      <c r="M381" s="51"/>
      <c r="N381" s="51"/>
      <c r="O381" s="51"/>
      <c r="P381" s="51"/>
      <c r="Q381" s="52"/>
      <c r="R381" s="33">
        <v>1</v>
      </c>
      <c r="S381" s="38"/>
      <c r="T381" s="38"/>
      <c r="U381" s="38"/>
      <c r="V381" s="38"/>
      <c r="W381" s="38"/>
      <c r="X381" s="38"/>
      <c r="Y381" s="38"/>
      <c r="Z381" s="38"/>
      <c r="AA381" s="38"/>
    </row>
    <row r="382" spans="1:27" ht="14.1" customHeight="1" x14ac:dyDescent="0.2">
      <c r="A382" s="2" t="s">
        <v>12</v>
      </c>
      <c r="B382" s="35" t="s">
        <v>13</v>
      </c>
      <c r="C382" s="36"/>
      <c r="D382" s="36"/>
      <c r="E382" s="36"/>
      <c r="F382" s="36"/>
      <c r="G382" s="36"/>
      <c r="H382" s="36"/>
      <c r="I382" s="36"/>
      <c r="J382" s="37"/>
      <c r="K382" s="50" t="s">
        <v>14</v>
      </c>
      <c r="L382" s="51"/>
      <c r="M382" s="51"/>
      <c r="N382" s="51"/>
      <c r="O382" s="51"/>
      <c r="P382" s="51"/>
      <c r="Q382" s="52"/>
      <c r="R382" s="35" t="s">
        <v>15</v>
      </c>
      <c r="S382" s="36"/>
      <c r="T382" s="36"/>
      <c r="U382" s="36"/>
      <c r="V382" s="36"/>
      <c r="W382" s="36"/>
      <c r="X382" s="36"/>
      <c r="Y382" s="36"/>
      <c r="Z382" s="36"/>
      <c r="AA382" s="36"/>
    </row>
    <row r="383" spans="1:27" ht="14.1" customHeight="1" x14ac:dyDescent="0.2">
      <c r="A383" s="2" t="s">
        <v>16</v>
      </c>
      <c r="B383" s="35" t="s">
        <v>17</v>
      </c>
      <c r="C383" s="36"/>
      <c r="D383" s="36"/>
      <c r="E383" s="36"/>
      <c r="F383" s="36"/>
      <c r="G383" s="36"/>
      <c r="H383" s="36"/>
      <c r="I383" s="36"/>
      <c r="J383" s="37"/>
      <c r="K383" s="50" t="s">
        <v>18</v>
      </c>
      <c r="L383" s="51"/>
      <c r="M383" s="51"/>
      <c r="N383" s="51"/>
      <c r="O383" s="51"/>
      <c r="P383" s="51"/>
      <c r="Q383" s="52"/>
      <c r="R383" s="35" t="s">
        <v>19</v>
      </c>
      <c r="S383" s="36"/>
      <c r="T383" s="36"/>
      <c r="U383" s="36"/>
      <c r="V383" s="36"/>
      <c r="W383" s="36"/>
      <c r="X383" s="36"/>
      <c r="Y383" s="36"/>
      <c r="Z383" s="36"/>
      <c r="AA383" s="36"/>
    </row>
    <row r="384" spans="1:27" ht="14.1" customHeight="1" x14ac:dyDescent="0.2">
      <c r="A384" s="2" t="s">
        <v>20</v>
      </c>
      <c r="B384" s="35" t="s">
        <v>21</v>
      </c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</row>
    <row r="385" spans="1:27" ht="14.1" customHeight="1" x14ac:dyDescent="0.2">
      <c r="A385" s="2" t="s">
        <v>22</v>
      </c>
      <c r="B385" s="35" t="s">
        <v>23</v>
      </c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</row>
    <row r="386" spans="1:27" ht="15" customHeight="1" x14ac:dyDescent="0.2">
      <c r="A386" s="2" t="s">
        <v>24</v>
      </c>
      <c r="B386" s="6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</row>
    <row r="387" spans="1:27" ht="18" customHeight="1" x14ac:dyDescent="0.2">
      <c r="A387" s="3" t="s">
        <v>25</v>
      </c>
    </row>
    <row r="388" spans="1:27" ht="33" customHeight="1" x14ac:dyDescent="0.2">
      <c r="A388" s="74" t="s">
        <v>26</v>
      </c>
      <c r="B388" s="75"/>
      <c r="C388" s="75"/>
      <c r="D388" s="75"/>
      <c r="E388" s="76"/>
      <c r="F388" s="74" t="s">
        <v>76</v>
      </c>
      <c r="G388" s="75"/>
      <c r="H388" s="75"/>
      <c r="I388" s="75"/>
      <c r="J388" s="75"/>
      <c r="K388" s="76"/>
      <c r="L388" s="74" t="s">
        <v>28</v>
      </c>
      <c r="M388" s="75"/>
      <c r="N388" s="76"/>
      <c r="O388" s="74" t="s">
        <v>29</v>
      </c>
      <c r="P388" s="75"/>
      <c r="Q388" s="75"/>
      <c r="R388" s="75"/>
      <c r="S388" s="75"/>
      <c r="T388" s="75"/>
      <c r="U388" s="76"/>
      <c r="V388" s="74" t="s">
        <v>30</v>
      </c>
      <c r="W388" s="75"/>
      <c r="X388" s="75"/>
      <c r="Y388" s="75"/>
      <c r="Z388" s="75"/>
      <c r="AA388" s="76"/>
    </row>
    <row r="389" spans="1:27" ht="15" customHeight="1" x14ac:dyDescent="0.2">
      <c r="A389" s="63" t="s">
        <v>31</v>
      </c>
      <c r="B389" s="64"/>
      <c r="C389" s="64"/>
      <c r="D389" s="64"/>
      <c r="E389" s="65"/>
      <c r="F389" s="71">
        <v>0.1</v>
      </c>
      <c r="G389" s="72"/>
      <c r="H389" s="72"/>
      <c r="I389" s="72"/>
      <c r="J389" s="72"/>
      <c r="K389" s="73"/>
      <c r="L389" s="66">
        <v>3.62</v>
      </c>
      <c r="M389" s="67"/>
      <c r="N389" s="68"/>
      <c r="O389" s="66">
        <v>3.6</v>
      </c>
      <c r="P389" s="67"/>
      <c r="Q389" s="67"/>
      <c r="R389" s="67"/>
      <c r="S389" s="67"/>
      <c r="T389" s="67"/>
      <c r="U389" s="68"/>
      <c r="V389" s="63" t="s">
        <v>32</v>
      </c>
      <c r="W389" s="64"/>
      <c r="X389" s="64"/>
      <c r="Y389" s="64"/>
      <c r="Z389" s="64"/>
      <c r="AA389" s="65"/>
    </row>
    <row r="390" spans="1:27" ht="15" customHeight="1" x14ac:dyDescent="0.2">
      <c r="A390" s="63" t="s">
        <v>33</v>
      </c>
      <c r="B390" s="64"/>
      <c r="C390" s="64"/>
      <c r="D390" s="64"/>
      <c r="E390" s="65"/>
      <c r="F390" s="63" t="s">
        <v>34</v>
      </c>
      <c r="G390" s="64"/>
      <c r="H390" s="64"/>
      <c r="I390" s="64"/>
      <c r="J390" s="64"/>
      <c r="K390" s="65"/>
      <c r="L390" s="66">
        <v>4.6399999999999997</v>
      </c>
      <c r="M390" s="67"/>
      <c r="N390" s="68"/>
      <c r="O390" s="66">
        <v>4.55</v>
      </c>
      <c r="P390" s="67"/>
      <c r="Q390" s="67"/>
      <c r="R390" s="67"/>
      <c r="S390" s="67"/>
      <c r="T390" s="67"/>
      <c r="U390" s="68"/>
      <c r="V390" s="63" t="s">
        <v>32</v>
      </c>
      <c r="W390" s="64"/>
      <c r="X390" s="64"/>
      <c r="Y390" s="64"/>
      <c r="Z390" s="64"/>
      <c r="AA390" s="65"/>
    </row>
    <row r="391" spans="1:27" ht="15" customHeight="1" x14ac:dyDescent="0.2">
      <c r="A391" s="63" t="s">
        <v>35</v>
      </c>
      <c r="B391" s="64"/>
      <c r="C391" s="64"/>
      <c r="D391" s="64"/>
      <c r="E391" s="65"/>
      <c r="F391" s="71">
        <v>1.4</v>
      </c>
      <c r="G391" s="72"/>
      <c r="H391" s="72"/>
      <c r="I391" s="72"/>
      <c r="J391" s="72"/>
      <c r="K391" s="73"/>
      <c r="L391" s="66">
        <v>4.12</v>
      </c>
      <c r="M391" s="67"/>
      <c r="N391" s="68"/>
      <c r="O391" s="66">
        <v>4.08</v>
      </c>
      <c r="P391" s="67"/>
      <c r="Q391" s="67"/>
      <c r="R391" s="67"/>
      <c r="S391" s="67"/>
      <c r="T391" s="67"/>
      <c r="U391" s="68"/>
      <c r="V391" s="63" t="s">
        <v>32</v>
      </c>
      <c r="W391" s="64"/>
      <c r="X391" s="64"/>
      <c r="Y391" s="64"/>
      <c r="Z391" s="64"/>
      <c r="AA391" s="65"/>
    </row>
    <row r="392" spans="1:27" ht="15" customHeight="1" x14ac:dyDescent="0.2">
      <c r="A392" s="63" t="s">
        <v>36</v>
      </c>
      <c r="B392" s="64"/>
      <c r="C392" s="64"/>
      <c r="D392" s="64"/>
      <c r="E392" s="65"/>
      <c r="F392" s="71">
        <v>1.2</v>
      </c>
      <c r="G392" s="72"/>
      <c r="H392" s="72"/>
      <c r="I392" s="72"/>
      <c r="J392" s="72"/>
      <c r="K392" s="73"/>
      <c r="L392" s="66">
        <v>2.78</v>
      </c>
      <c r="M392" s="67"/>
      <c r="N392" s="68"/>
      <c r="O392" s="66">
        <v>2.8</v>
      </c>
      <c r="P392" s="67"/>
      <c r="Q392" s="67"/>
      <c r="R392" s="67"/>
      <c r="S392" s="67"/>
      <c r="T392" s="67"/>
      <c r="U392" s="68"/>
      <c r="V392" s="63" t="s">
        <v>32</v>
      </c>
      <c r="W392" s="64"/>
      <c r="X392" s="64"/>
      <c r="Y392" s="64"/>
      <c r="Z392" s="64"/>
      <c r="AA392" s="65"/>
    </row>
    <row r="393" spans="1:27" ht="15" customHeight="1" x14ac:dyDescent="0.2">
      <c r="A393" s="63" t="s">
        <v>37</v>
      </c>
      <c r="B393" s="64"/>
      <c r="C393" s="64"/>
      <c r="D393" s="64"/>
      <c r="E393" s="65"/>
      <c r="F393" s="71">
        <v>0.2</v>
      </c>
      <c r="G393" s="72"/>
      <c r="H393" s="72"/>
      <c r="I393" s="72"/>
      <c r="J393" s="72"/>
      <c r="K393" s="73"/>
      <c r="L393" s="66">
        <v>4.24</v>
      </c>
      <c r="M393" s="67"/>
      <c r="N393" s="68"/>
      <c r="O393" s="66">
        <v>4.25</v>
      </c>
      <c r="P393" s="67"/>
      <c r="Q393" s="67"/>
      <c r="R393" s="67"/>
      <c r="S393" s="67"/>
      <c r="T393" s="67"/>
      <c r="U393" s="68"/>
      <c r="V393" s="63" t="s">
        <v>32</v>
      </c>
      <c r="W393" s="64"/>
      <c r="X393" s="64"/>
      <c r="Y393" s="64"/>
      <c r="Z393" s="64"/>
      <c r="AA393" s="65"/>
    </row>
    <row r="394" spans="1:27" ht="15" customHeight="1" x14ac:dyDescent="0.2">
      <c r="A394" s="63" t="s">
        <v>38</v>
      </c>
      <c r="B394" s="64"/>
      <c r="C394" s="64"/>
      <c r="D394" s="64"/>
      <c r="E394" s="65"/>
      <c r="F394" s="71">
        <v>0.6</v>
      </c>
      <c r="G394" s="72"/>
      <c r="H394" s="72"/>
      <c r="I394" s="72"/>
      <c r="J394" s="72"/>
      <c r="K394" s="73"/>
      <c r="L394" s="66">
        <v>4.2699999999999996</v>
      </c>
      <c r="M394" s="67"/>
      <c r="N394" s="68"/>
      <c r="O394" s="66">
        <v>4.53</v>
      </c>
      <c r="P394" s="67"/>
      <c r="Q394" s="67"/>
      <c r="R394" s="67"/>
      <c r="S394" s="67"/>
      <c r="T394" s="67"/>
      <c r="U394" s="68"/>
      <c r="V394" s="63" t="s">
        <v>32</v>
      </c>
      <c r="W394" s="64"/>
      <c r="X394" s="64"/>
      <c r="Y394" s="64"/>
      <c r="Z394" s="64"/>
      <c r="AA394" s="65"/>
    </row>
    <row r="395" spans="1:27" ht="15" customHeight="1" x14ac:dyDescent="0.2">
      <c r="A395" s="63" t="s">
        <v>39</v>
      </c>
      <c r="B395" s="64"/>
      <c r="C395" s="64"/>
      <c r="D395" s="64"/>
      <c r="E395" s="65"/>
      <c r="F395" s="71">
        <v>0.2</v>
      </c>
      <c r="G395" s="72"/>
      <c r="H395" s="72"/>
      <c r="I395" s="72"/>
      <c r="J395" s="72"/>
      <c r="K395" s="73"/>
      <c r="L395" s="66">
        <v>4.2699999999999996</v>
      </c>
      <c r="M395" s="67"/>
      <c r="N395" s="68"/>
      <c r="O395" s="66">
        <v>4.32</v>
      </c>
      <c r="P395" s="67"/>
      <c r="Q395" s="67"/>
      <c r="R395" s="67"/>
      <c r="S395" s="67"/>
      <c r="T395" s="67"/>
      <c r="U395" s="68"/>
      <c r="V395" s="63" t="s">
        <v>32</v>
      </c>
      <c r="W395" s="64"/>
      <c r="X395" s="64"/>
      <c r="Y395" s="64"/>
      <c r="Z395" s="64"/>
      <c r="AA395" s="65"/>
    </row>
    <row r="396" spans="1:27" ht="15" customHeight="1" x14ac:dyDescent="0.2">
      <c r="A396" s="63" t="s">
        <v>40</v>
      </c>
      <c r="B396" s="64"/>
      <c r="C396" s="64"/>
      <c r="D396" s="64"/>
      <c r="E396" s="65"/>
      <c r="F396" s="63" t="s">
        <v>34</v>
      </c>
      <c r="G396" s="64"/>
      <c r="H396" s="64"/>
      <c r="I396" s="64"/>
      <c r="J396" s="64"/>
      <c r="K396" s="65"/>
      <c r="L396" s="66">
        <v>4.47</v>
      </c>
      <c r="M396" s="67"/>
      <c r="N396" s="68"/>
      <c r="O396" s="66">
        <v>4.45</v>
      </c>
      <c r="P396" s="67"/>
      <c r="Q396" s="67"/>
      <c r="R396" s="67"/>
      <c r="S396" s="67"/>
      <c r="T396" s="67"/>
      <c r="U396" s="68"/>
      <c r="V396" s="63" t="s">
        <v>32</v>
      </c>
      <c r="W396" s="64"/>
      <c r="X396" s="64"/>
      <c r="Y396" s="64"/>
      <c r="Z396" s="64"/>
      <c r="AA396" s="65"/>
    </row>
    <row r="397" spans="1:27" ht="15" customHeight="1" x14ac:dyDescent="0.2">
      <c r="A397" s="63" t="s">
        <v>77</v>
      </c>
      <c r="B397" s="64"/>
      <c r="C397" s="64"/>
      <c r="D397" s="64"/>
      <c r="E397" s="65"/>
      <c r="F397" s="71">
        <v>2.8</v>
      </c>
      <c r="G397" s="72"/>
      <c r="H397" s="72"/>
      <c r="I397" s="72"/>
      <c r="J397" s="72"/>
      <c r="K397" s="73"/>
      <c r="L397" s="66">
        <v>1.92</v>
      </c>
      <c r="M397" s="67"/>
      <c r="N397" s="68"/>
      <c r="O397" s="66">
        <v>2.36</v>
      </c>
      <c r="P397" s="67"/>
      <c r="Q397" s="67"/>
      <c r="R397" s="67"/>
      <c r="S397" s="67"/>
      <c r="T397" s="67"/>
      <c r="U397" s="68"/>
      <c r="V397" s="63" t="s">
        <v>32</v>
      </c>
      <c r="W397" s="64"/>
      <c r="X397" s="64"/>
      <c r="Y397" s="64"/>
      <c r="Z397" s="64"/>
      <c r="AA397" s="65"/>
    </row>
    <row r="398" spans="1:27" ht="15" customHeight="1" x14ac:dyDescent="0.2">
      <c r="A398" s="63" t="s">
        <v>41</v>
      </c>
      <c r="B398" s="64"/>
      <c r="C398" s="64"/>
      <c r="D398" s="64"/>
      <c r="E398" s="65"/>
      <c r="F398" s="71">
        <v>0.1</v>
      </c>
      <c r="G398" s="72"/>
      <c r="H398" s="72"/>
      <c r="I398" s="72"/>
      <c r="J398" s="72"/>
      <c r="K398" s="73"/>
      <c r="L398" s="66">
        <v>2.4300000000000002</v>
      </c>
      <c r="M398" s="67"/>
      <c r="N398" s="68"/>
      <c r="O398" s="66">
        <v>2.3199999999999998</v>
      </c>
      <c r="P398" s="67"/>
      <c r="Q398" s="67"/>
      <c r="R398" s="67"/>
      <c r="S398" s="67"/>
      <c r="T398" s="67"/>
      <c r="U398" s="68"/>
      <c r="V398" s="63" t="s">
        <v>32</v>
      </c>
      <c r="W398" s="64"/>
      <c r="X398" s="64"/>
      <c r="Y398" s="64"/>
      <c r="Z398" s="64"/>
      <c r="AA398" s="65"/>
    </row>
    <row r="399" spans="1:27" ht="15" customHeight="1" x14ac:dyDescent="0.2">
      <c r="A399" s="63" t="s">
        <v>42</v>
      </c>
      <c r="B399" s="64"/>
      <c r="C399" s="64"/>
      <c r="D399" s="64"/>
      <c r="E399" s="65"/>
      <c r="F399" s="63" t="s">
        <v>34</v>
      </c>
      <c r="G399" s="64"/>
      <c r="H399" s="64"/>
      <c r="I399" s="64"/>
      <c r="J399" s="64"/>
      <c r="K399" s="65"/>
      <c r="L399" s="66">
        <v>2.78</v>
      </c>
      <c r="M399" s="67"/>
      <c r="N399" s="68"/>
      <c r="O399" s="66">
        <v>2.75</v>
      </c>
      <c r="P399" s="67"/>
      <c r="Q399" s="67"/>
      <c r="R399" s="67"/>
      <c r="S399" s="67"/>
      <c r="T399" s="67"/>
      <c r="U399" s="68"/>
      <c r="V399" s="63" t="s">
        <v>32</v>
      </c>
      <c r="W399" s="64"/>
      <c r="X399" s="64"/>
      <c r="Y399" s="64"/>
      <c r="Z399" s="64"/>
      <c r="AA399" s="65"/>
    </row>
    <row r="400" spans="1:27" ht="15" customHeight="1" x14ac:dyDescent="0.2">
      <c r="A400" s="63" t="s">
        <v>43</v>
      </c>
      <c r="B400" s="64"/>
      <c r="C400" s="64"/>
      <c r="D400" s="64"/>
      <c r="E400" s="65"/>
      <c r="F400" s="71">
        <v>0.2</v>
      </c>
      <c r="G400" s="72"/>
      <c r="H400" s="72"/>
      <c r="I400" s="72"/>
      <c r="J400" s="72"/>
      <c r="K400" s="73"/>
      <c r="L400" s="66">
        <v>2.66</v>
      </c>
      <c r="M400" s="67"/>
      <c r="N400" s="68"/>
      <c r="O400" s="66">
        <v>2.95</v>
      </c>
      <c r="P400" s="67"/>
      <c r="Q400" s="67"/>
      <c r="R400" s="67"/>
      <c r="S400" s="67"/>
      <c r="T400" s="67"/>
      <c r="U400" s="68"/>
      <c r="V400" s="63" t="s">
        <v>32</v>
      </c>
      <c r="W400" s="64"/>
      <c r="X400" s="64"/>
      <c r="Y400" s="64"/>
      <c r="Z400" s="64"/>
      <c r="AA400" s="65"/>
    </row>
    <row r="401" spans="1:27" ht="15" customHeight="1" x14ac:dyDescent="0.2">
      <c r="A401" s="63" t="s">
        <v>44</v>
      </c>
      <c r="B401" s="64"/>
      <c r="C401" s="64"/>
      <c r="D401" s="64"/>
      <c r="E401" s="65"/>
      <c r="F401" s="71">
        <v>0.2</v>
      </c>
      <c r="G401" s="72"/>
      <c r="H401" s="72"/>
      <c r="I401" s="72"/>
      <c r="J401" s="72"/>
      <c r="K401" s="73"/>
      <c r="L401" s="66">
        <v>2.99</v>
      </c>
      <c r="M401" s="67"/>
      <c r="N401" s="68"/>
      <c r="O401" s="66">
        <v>2.97</v>
      </c>
      <c r="P401" s="67"/>
      <c r="Q401" s="67"/>
      <c r="R401" s="67"/>
      <c r="S401" s="67"/>
      <c r="T401" s="67"/>
      <c r="U401" s="68"/>
      <c r="V401" s="63" t="s">
        <v>32</v>
      </c>
      <c r="W401" s="64"/>
      <c r="X401" s="64"/>
      <c r="Y401" s="64"/>
      <c r="Z401" s="64"/>
      <c r="AA401" s="65"/>
    </row>
    <row r="402" spans="1:27" ht="15" customHeight="1" x14ac:dyDescent="0.2">
      <c r="A402" s="63" t="s">
        <v>45</v>
      </c>
      <c r="B402" s="64"/>
      <c r="C402" s="64"/>
      <c r="D402" s="64"/>
      <c r="E402" s="65"/>
      <c r="F402" s="71">
        <v>0.3</v>
      </c>
      <c r="G402" s="72"/>
      <c r="H402" s="72"/>
      <c r="I402" s="72"/>
      <c r="J402" s="72"/>
      <c r="K402" s="73"/>
      <c r="L402" s="66">
        <v>3.18</v>
      </c>
      <c r="M402" s="67"/>
      <c r="N402" s="68"/>
      <c r="O402" s="66">
        <v>3.17</v>
      </c>
      <c r="P402" s="67"/>
      <c r="Q402" s="67"/>
      <c r="R402" s="67"/>
      <c r="S402" s="67"/>
      <c r="T402" s="67"/>
      <c r="U402" s="68"/>
      <c r="V402" s="63" t="s">
        <v>32</v>
      </c>
      <c r="W402" s="64"/>
      <c r="X402" s="64"/>
      <c r="Y402" s="64"/>
      <c r="Z402" s="64"/>
      <c r="AA402" s="65"/>
    </row>
    <row r="403" spans="1:27" ht="15" customHeight="1" x14ac:dyDescent="0.2">
      <c r="A403" s="63" t="s">
        <v>46</v>
      </c>
      <c r="B403" s="64"/>
      <c r="C403" s="64"/>
      <c r="D403" s="64"/>
      <c r="E403" s="65"/>
      <c r="F403" s="63" t="s">
        <v>34</v>
      </c>
      <c r="G403" s="64"/>
      <c r="H403" s="64"/>
      <c r="I403" s="64"/>
      <c r="J403" s="64"/>
      <c r="K403" s="65"/>
      <c r="L403" s="66">
        <v>3.03</v>
      </c>
      <c r="M403" s="67"/>
      <c r="N403" s="68"/>
      <c r="O403" s="66">
        <v>3</v>
      </c>
      <c r="P403" s="67"/>
      <c r="Q403" s="67"/>
      <c r="R403" s="67"/>
      <c r="S403" s="67"/>
      <c r="T403" s="67"/>
      <c r="U403" s="68"/>
      <c r="V403" s="63" t="s">
        <v>32</v>
      </c>
      <c r="W403" s="64"/>
      <c r="X403" s="64"/>
      <c r="Y403" s="64"/>
      <c r="Z403" s="64"/>
      <c r="AA403" s="65"/>
    </row>
    <row r="404" spans="1:27" ht="15" customHeight="1" x14ac:dyDescent="0.2">
      <c r="A404" s="63" t="s">
        <v>47</v>
      </c>
      <c r="B404" s="64"/>
      <c r="C404" s="64"/>
      <c r="D404" s="64"/>
      <c r="E404" s="65"/>
      <c r="F404" s="71">
        <v>0.2</v>
      </c>
      <c r="G404" s="72"/>
      <c r="H404" s="72"/>
      <c r="I404" s="72"/>
      <c r="J404" s="72"/>
      <c r="K404" s="73"/>
      <c r="L404" s="66">
        <v>4.18</v>
      </c>
      <c r="M404" s="67"/>
      <c r="N404" s="68"/>
      <c r="O404" s="66">
        <v>4.18</v>
      </c>
      <c r="P404" s="67"/>
      <c r="Q404" s="67"/>
      <c r="R404" s="67"/>
      <c r="S404" s="67"/>
      <c r="T404" s="67"/>
      <c r="U404" s="68"/>
      <c r="V404" s="63" t="s">
        <v>32</v>
      </c>
      <c r="W404" s="64"/>
      <c r="X404" s="64"/>
      <c r="Y404" s="64"/>
      <c r="Z404" s="64"/>
      <c r="AA404" s="65"/>
    </row>
    <row r="405" spans="1:27" ht="15" customHeight="1" x14ac:dyDescent="0.2">
      <c r="A405" s="63" t="s">
        <v>48</v>
      </c>
      <c r="B405" s="64"/>
      <c r="C405" s="64"/>
      <c r="D405" s="64"/>
      <c r="E405" s="65"/>
      <c r="F405" s="63" t="s">
        <v>34</v>
      </c>
      <c r="G405" s="64"/>
      <c r="H405" s="64"/>
      <c r="I405" s="64"/>
      <c r="J405" s="64"/>
      <c r="K405" s="65"/>
      <c r="L405" s="66">
        <v>2.91</v>
      </c>
      <c r="M405" s="67"/>
      <c r="N405" s="68"/>
      <c r="O405" s="66">
        <v>3.18</v>
      </c>
      <c r="P405" s="67"/>
      <c r="Q405" s="67"/>
      <c r="R405" s="67"/>
      <c r="S405" s="67"/>
      <c r="T405" s="67"/>
      <c r="U405" s="68"/>
      <c r="V405" s="63" t="s">
        <v>32</v>
      </c>
      <c r="W405" s="64"/>
      <c r="X405" s="64"/>
      <c r="Y405" s="64"/>
      <c r="Z405" s="64"/>
      <c r="AA405" s="65"/>
    </row>
    <row r="406" spans="1:27" ht="15" customHeight="1" x14ac:dyDescent="0.2">
      <c r="A406" s="63" t="s">
        <v>49</v>
      </c>
      <c r="B406" s="64"/>
      <c r="C406" s="64"/>
      <c r="D406" s="64"/>
      <c r="E406" s="65"/>
      <c r="F406" s="71">
        <v>0.1</v>
      </c>
      <c r="G406" s="72"/>
      <c r="H406" s="72"/>
      <c r="I406" s="72"/>
      <c r="J406" s="72"/>
      <c r="K406" s="73"/>
      <c r="L406" s="66">
        <v>2.78</v>
      </c>
      <c r="M406" s="67"/>
      <c r="N406" s="68"/>
      <c r="O406" s="66">
        <v>2.76</v>
      </c>
      <c r="P406" s="67"/>
      <c r="Q406" s="67"/>
      <c r="R406" s="67"/>
      <c r="S406" s="67"/>
      <c r="T406" s="67"/>
      <c r="U406" s="68"/>
      <c r="V406" s="63" t="s">
        <v>32</v>
      </c>
      <c r="W406" s="64"/>
      <c r="X406" s="64"/>
      <c r="Y406" s="64"/>
      <c r="Z406" s="64"/>
      <c r="AA406" s="65"/>
    </row>
    <row r="407" spans="1:27" ht="15" customHeight="1" x14ac:dyDescent="0.2">
      <c r="A407" s="63" t="s">
        <v>50</v>
      </c>
      <c r="B407" s="64"/>
      <c r="C407" s="64"/>
      <c r="D407" s="64"/>
      <c r="E407" s="65"/>
      <c r="F407" s="63" t="s">
        <v>34</v>
      </c>
      <c r="G407" s="64"/>
      <c r="H407" s="64"/>
      <c r="I407" s="64"/>
      <c r="J407" s="64"/>
      <c r="K407" s="65"/>
      <c r="L407" s="66">
        <v>3.8</v>
      </c>
      <c r="M407" s="67"/>
      <c r="N407" s="68"/>
      <c r="O407" s="66">
        <v>3.79</v>
      </c>
      <c r="P407" s="67"/>
      <c r="Q407" s="67"/>
      <c r="R407" s="67"/>
      <c r="S407" s="67"/>
      <c r="T407" s="67"/>
      <c r="U407" s="68"/>
      <c r="V407" s="63" t="s">
        <v>32</v>
      </c>
      <c r="W407" s="64"/>
      <c r="X407" s="64"/>
      <c r="Y407" s="64"/>
      <c r="Z407" s="64"/>
      <c r="AA407" s="65"/>
    </row>
    <row r="408" spans="1:27" ht="15" customHeight="1" x14ac:dyDescent="0.2">
      <c r="A408" s="63" t="s">
        <v>51</v>
      </c>
      <c r="B408" s="64"/>
      <c r="C408" s="64"/>
      <c r="D408" s="64"/>
      <c r="E408" s="65"/>
      <c r="F408" s="63" t="s">
        <v>34</v>
      </c>
      <c r="G408" s="64"/>
      <c r="H408" s="64"/>
      <c r="I408" s="64"/>
      <c r="J408" s="64"/>
      <c r="K408" s="65"/>
      <c r="L408" s="66">
        <v>4.7</v>
      </c>
      <c r="M408" s="67"/>
      <c r="N408" s="68"/>
      <c r="O408" s="66">
        <v>4.57</v>
      </c>
      <c r="P408" s="67"/>
      <c r="Q408" s="67"/>
      <c r="R408" s="67"/>
      <c r="S408" s="67"/>
      <c r="T408" s="67"/>
      <c r="U408" s="68"/>
      <c r="V408" s="63" t="s">
        <v>32</v>
      </c>
      <c r="W408" s="64"/>
      <c r="X408" s="64"/>
      <c r="Y408" s="64"/>
      <c r="Z408" s="64"/>
      <c r="AA408" s="65"/>
    </row>
    <row r="409" spans="1:27" ht="15" customHeight="1" x14ac:dyDescent="0.2">
      <c r="A409" s="63" t="s">
        <v>52</v>
      </c>
      <c r="B409" s="64"/>
      <c r="C409" s="64"/>
      <c r="D409" s="64"/>
      <c r="E409" s="65"/>
      <c r="F409" s="63" t="s">
        <v>34</v>
      </c>
      <c r="G409" s="64"/>
      <c r="H409" s="64"/>
      <c r="I409" s="64"/>
      <c r="J409" s="64"/>
      <c r="K409" s="65"/>
      <c r="L409" s="66">
        <v>2.76</v>
      </c>
      <c r="M409" s="67"/>
      <c r="N409" s="68"/>
      <c r="O409" s="66">
        <v>2.75</v>
      </c>
      <c r="P409" s="67"/>
      <c r="Q409" s="67"/>
      <c r="R409" s="67"/>
      <c r="S409" s="67"/>
      <c r="T409" s="67"/>
      <c r="U409" s="68"/>
      <c r="V409" s="63" t="s">
        <v>32</v>
      </c>
      <c r="W409" s="64"/>
      <c r="X409" s="64"/>
      <c r="Y409" s="64"/>
      <c r="Z409" s="64"/>
      <c r="AA409" s="65"/>
    </row>
    <row r="410" spans="1:27" ht="15" customHeight="1" x14ac:dyDescent="0.2">
      <c r="A410" s="63" t="s">
        <v>53</v>
      </c>
      <c r="B410" s="64"/>
      <c r="C410" s="64"/>
      <c r="D410" s="64"/>
      <c r="E410" s="65"/>
      <c r="F410" s="63" t="s">
        <v>34</v>
      </c>
      <c r="G410" s="64"/>
      <c r="H410" s="64"/>
      <c r="I410" s="64"/>
      <c r="J410" s="64"/>
      <c r="K410" s="65"/>
      <c r="L410" s="66">
        <v>3.01</v>
      </c>
      <c r="M410" s="67"/>
      <c r="N410" s="68"/>
      <c r="O410" s="66">
        <v>2.94</v>
      </c>
      <c r="P410" s="67"/>
      <c r="Q410" s="67"/>
      <c r="R410" s="67"/>
      <c r="S410" s="67"/>
      <c r="T410" s="67"/>
      <c r="U410" s="68"/>
      <c r="V410" s="63" t="s">
        <v>32</v>
      </c>
      <c r="W410" s="64"/>
      <c r="X410" s="64"/>
      <c r="Y410" s="64"/>
      <c r="Z410" s="64"/>
      <c r="AA410" s="65"/>
    </row>
    <row r="411" spans="1:27" ht="15" customHeight="1" x14ac:dyDescent="0.2">
      <c r="A411" s="63" t="s">
        <v>54</v>
      </c>
      <c r="B411" s="64"/>
      <c r="C411" s="64"/>
      <c r="D411" s="64"/>
      <c r="E411" s="65"/>
      <c r="F411" s="71">
        <v>0.1</v>
      </c>
      <c r="G411" s="72"/>
      <c r="H411" s="72"/>
      <c r="I411" s="72"/>
      <c r="J411" s="72"/>
      <c r="K411" s="73"/>
      <c r="L411" s="66">
        <v>3.05</v>
      </c>
      <c r="M411" s="67"/>
      <c r="N411" s="68"/>
      <c r="O411" s="66">
        <v>3.09</v>
      </c>
      <c r="P411" s="67"/>
      <c r="Q411" s="67"/>
      <c r="R411" s="67"/>
      <c r="S411" s="67"/>
      <c r="T411" s="67"/>
      <c r="U411" s="68"/>
      <c r="V411" s="63" t="s">
        <v>32</v>
      </c>
      <c r="W411" s="64"/>
      <c r="X411" s="64"/>
      <c r="Y411" s="64"/>
      <c r="Z411" s="64"/>
      <c r="AA411" s="65"/>
    </row>
    <row r="412" spans="1:27" ht="15" customHeight="1" x14ac:dyDescent="0.2">
      <c r="A412" s="63" t="s">
        <v>55</v>
      </c>
      <c r="B412" s="64"/>
      <c r="C412" s="64"/>
      <c r="D412" s="64"/>
      <c r="E412" s="65"/>
      <c r="F412" s="63" t="s">
        <v>34</v>
      </c>
      <c r="G412" s="64"/>
      <c r="H412" s="64"/>
      <c r="I412" s="64"/>
      <c r="J412" s="64"/>
      <c r="K412" s="65"/>
      <c r="L412" s="66">
        <v>2.65</v>
      </c>
      <c r="M412" s="67"/>
      <c r="N412" s="68"/>
      <c r="O412" s="66">
        <v>2.41</v>
      </c>
      <c r="P412" s="67"/>
      <c r="Q412" s="67"/>
      <c r="R412" s="67"/>
      <c r="S412" s="67"/>
      <c r="T412" s="67"/>
      <c r="U412" s="68"/>
      <c r="V412" s="63" t="s">
        <v>32</v>
      </c>
      <c r="W412" s="64"/>
      <c r="X412" s="64"/>
      <c r="Y412" s="64"/>
      <c r="Z412" s="64"/>
      <c r="AA412" s="65"/>
    </row>
    <row r="413" spans="1:27" ht="15" customHeight="1" x14ac:dyDescent="0.2">
      <c r="A413" s="63" t="s">
        <v>56</v>
      </c>
      <c r="B413" s="64"/>
      <c r="C413" s="64"/>
      <c r="D413" s="64"/>
      <c r="E413" s="65"/>
      <c r="F413" s="63" t="s">
        <v>34</v>
      </c>
      <c r="G413" s="64"/>
      <c r="H413" s="64"/>
      <c r="I413" s="64"/>
      <c r="J413" s="64"/>
      <c r="K413" s="65"/>
      <c r="L413" s="66">
        <v>3.81</v>
      </c>
      <c r="M413" s="67"/>
      <c r="N413" s="68"/>
      <c r="O413" s="66">
        <v>3.8</v>
      </c>
      <c r="P413" s="67"/>
      <c r="Q413" s="67"/>
      <c r="R413" s="67"/>
      <c r="S413" s="67"/>
      <c r="T413" s="67"/>
      <c r="U413" s="68"/>
      <c r="V413" s="63" t="s">
        <v>32</v>
      </c>
      <c r="W413" s="64"/>
      <c r="X413" s="64"/>
      <c r="Y413" s="64"/>
      <c r="Z413" s="64"/>
      <c r="AA413" s="65"/>
    </row>
    <row r="414" spans="1:27" ht="15" customHeight="1" x14ac:dyDescent="0.2">
      <c r="A414" s="63" t="s">
        <v>57</v>
      </c>
      <c r="B414" s="64"/>
      <c r="C414" s="64"/>
      <c r="D414" s="64"/>
      <c r="E414" s="65"/>
      <c r="F414" s="63" t="s">
        <v>34</v>
      </c>
      <c r="G414" s="64"/>
      <c r="H414" s="64"/>
      <c r="I414" s="64"/>
      <c r="J414" s="64"/>
      <c r="K414" s="65"/>
      <c r="L414" s="66">
        <v>2.5499999999999998</v>
      </c>
      <c r="M414" s="67"/>
      <c r="N414" s="68"/>
      <c r="O414" s="66">
        <v>2.62</v>
      </c>
      <c r="P414" s="67"/>
      <c r="Q414" s="67"/>
      <c r="R414" s="67"/>
      <c r="S414" s="67"/>
      <c r="T414" s="67"/>
      <c r="U414" s="68"/>
      <c r="V414" s="63" t="s">
        <v>32</v>
      </c>
      <c r="W414" s="64"/>
      <c r="X414" s="64"/>
      <c r="Y414" s="64"/>
      <c r="Z414" s="64"/>
      <c r="AA414" s="65"/>
    </row>
    <row r="415" spans="1:27" ht="15" customHeight="1" x14ac:dyDescent="0.2">
      <c r="A415" s="63" t="s">
        <v>58</v>
      </c>
      <c r="B415" s="64"/>
      <c r="C415" s="64"/>
      <c r="D415" s="64"/>
      <c r="E415" s="65"/>
      <c r="F415" s="63" t="s">
        <v>34</v>
      </c>
      <c r="G415" s="64"/>
      <c r="H415" s="64"/>
      <c r="I415" s="64"/>
      <c r="J415" s="64"/>
      <c r="K415" s="65"/>
      <c r="L415" s="66">
        <v>3.76</v>
      </c>
      <c r="M415" s="67"/>
      <c r="N415" s="68"/>
      <c r="O415" s="66">
        <v>3.74</v>
      </c>
      <c r="P415" s="67"/>
      <c r="Q415" s="67"/>
      <c r="R415" s="67"/>
      <c r="S415" s="67"/>
      <c r="T415" s="67"/>
      <c r="U415" s="68"/>
      <c r="V415" s="63" t="s">
        <v>32</v>
      </c>
      <c r="W415" s="64"/>
      <c r="X415" s="64"/>
      <c r="Y415" s="64"/>
      <c r="Z415" s="64"/>
      <c r="AA415" s="65"/>
    </row>
    <row r="416" spans="1:27" ht="15" customHeight="1" x14ac:dyDescent="0.2">
      <c r="A416" s="63" t="s">
        <v>59</v>
      </c>
      <c r="B416" s="64"/>
      <c r="C416" s="64"/>
      <c r="D416" s="64"/>
      <c r="E416" s="65"/>
      <c r="F416" s="71">
        <v>0.1</v>
      </c>
      <c r="G416" s="72"/>
      <c r="H416" s="72"/>
      <c r="I416" s="72"/>
      <c r="J416" s="72"/>
      <c r="K416" s="73"/>
      <c r="L416" s="66">
        <v>3.24</v>
      </c>
      <c r="M416" s="67"/>
      <c r="N416" s="68"/>
      <c r="O416" s="66">
        <v>2.9</v>
      </c>
      <c r="P416" s="67"/>
      <c r="Q416" s="67"/>
      <c r="R416" s="67"/>
      <c r="S416" s="67"/>
      <c r="T416" s="67"/>
      <c r="U416" s="68"/>
      <c r="V416" s="63" t="s">
        <v>32</v>
      </c>
      <c r="W416" s="64"/>
      <c r="X416" s="64"/>
      <c r="Y416" s="64"/>
      <c r="Z416" s="64"/>
      <c r="AA416" s="65"/>
    </row>
    <row r="417" spans="1:27" ht="15" customHeight="1" x14ac:dyDescent="0.2">
      <c r="A417" s="63" t="s">
        <v>60</v>
      </c>
      <c r="B417" s="64"/>
      <c r="C417" s="64"/>
      <c r="D417" s="64"/>
      <c r="E417" s="65"/>
      <c r="F417" s="71">
        <v>0</v>
      </c>
      <c r="G417" s="72"/>
      <c r="H417" s="72"/>
      <c r="I417" s="72"/>
      <c r="J417" s="72"/>
      <c r="K417" s="73"/>
      <c r="L417" s="66">
        <v>2.4300000000000002</v>
      </c>
      <c r="M417" s="67"/>
      <c r="N417" s="68"/>
      <c r="O417" s="66">
        <v>2.2599999999999998</v>
      </c>
      <c r="P417" s="67"/>
      <c r="Q417" s="67"/>
      <c r="R417" s="67"/>
      <c r="S417" s="67"/>
      <c r="T417" s="67"/>
      <c r="U417" s="68"/>
      <c r="V417" s="63" t="s">
        <v>32</v>
      </c>
      <c r="W417" s="64"/>
      <c r="X417" s="64"/>
      <c r="Y417" s="64"/>
      <c r="Z417" s="64"/>
      <c r="AA417" s="65"/>
    </row>
    <row r="418" spans="1:27" ht="15" customHeight="1" x14ac:dyDescent="0.2">
      <c r="A418" s="63" t="s">
        <v>61</v>
      </c>
      <c r="B418" s="64"/>
      <c r="C418" s="64"/>
      <c r="D418" s="64"/>
      <c r="E418" s="65"/>
      <c r="F418" s="71">
        <v>0</v>
      </c>
      <c r="G418" s="72"/>
      <c r="H418" s="72"/>
      <c r="I418" s="72"/>
      <c r="J418" s="72"/>
      <c r="K418" s="73"/>
      <c r="L418" s="66">
        <v>3.03</v>
      </c>
      <c r="M418" s="67"/>
      <c r="N418" s="68"/>
      <c r="O418" s="66">
        <v>3.3</v>
      </c>
      <c r="P418" s="67"/>
      <c r="Q418" s="67"/>
      <c r="R418" s="67"/>
      <c r="S418" s="67"/>
      <c r="T418" s="67"/>
      <c r="U418" s="68"/>
      <c r="V418" s="63" t="s">
        <v>32</v>
      </c>
      <c r="W418" s="64"/>
      <c r="X418" s="64"/>
      <c r="Y418" s="64"/>
      <c r="Z418" s="64"/>
      <c r="AA418" s="65"/>
    </row>
    <row r="419" spans="1:27" ht="15" customHeight="1" x14ac:dyDescent="0.2">
      <c r="A419" s="63" t="s">
        <v>62</v>
      </c>
      <c r="B419" s="64"/>
      <c r="C419" s="64"/>
      <c r="D419" s="64"/>
      <c r="E419" s="65"/>
      <c r="F419" s="63" t="s">
        <v>34</v>
      </c>
      <c r="G419" s="64"/>
      <c r="H419" s="64"/>
      <c r="I419" s="64"/>
      <c r="J419" s="64"/>
      <c r="K419" s="65"/>
      <c r="L419" s="66">
        <v>2.72</v>
      </c>
      <c r="M419" s="67"/>
      <c r="N419" s="68"/>
      <c r="O419" s="66">
        <v>2.67</v>
      </c>
      <c r="P419" s="67"/>
      <c r="Q419" s="67"/>
      <c r="R419" s="67"/>
      <c r="S419" s="67"/>
      <c r="T419" s="67"/>
      <c r="U419" s="68"/>
      <c r="V419" s="63" t="s">
        <v>32</v>
      </c>
      <c r="W419" s="64"/>
      <c r="X419" s="64"/>
      <c r="Y419" s="64"/>
      <c r="Z419" s="64"/>
      <c r="AA419" s="65"/>
    </row>
    <row r="420" spans="1:27" ht="15" customHeight="1" x14ac:dyDescent="0.2">
      <c r="A420" s="63" t="s">
        <v>63</v>
      </c>
      <c r="B420" s="64"/>
      <c r="C420" s="64"/>
      <c r="D420" s="64"/>
      <c r="E420" s="65"/>
      <c r="F420" s="63" t="s">
        <v>34</v>
      </c>
      <c r="G420" s="64"/>
      <c r="H420" s="64"/>
      <c r="I420" s="64"/>
      <c r="J420" s="64"/>
      <c r="K420" s="65"/>
      <c r="L420" s="66">
        <v>3.45</v>
      </c>
      <c r="M420" s="67"/>
      <c r="N420" s="68"/>
      <c r="O420" s="66">
        <v>3.45</v>
      </c>
      <c r="P420" s="67"/>
      <c r="Q420" s="67"/>
      <c r="R420" s="67"/>
      <c r="S420" s="67"/>
      <c r="T420" s="67"/>
      <c r="U420" s="68"/>
      <c r="V420" s="63" t="s">
        <v>32</v>
      </c>
      <c r="W420" s="64"/>
      <c r="X420" s="64"/>
      <c r="Y420" s="64"/>
      <c r="Z420" s="64"/>
      <c r="AA420" s="65"/>
    </row>
    <row r="421" spans="1:27" ht="15" customHeight="1" x14ac:dyDescent="0.2">
      <c r="A421" s="63" t="s">
        <v>64</v>
      </c>
      <c r="B421" s="64"/>
      <c r="C421" s="64"/>
      <c r="D421" s="64"/>
      <c r="E421" s="65"/>
      <c r="F421" s="71">
        <v>0.1</v>
      </c>
      <c r="G421" s="72"/>
      <c r="H421" s="72"/>
      <c r="I421" s="72"/>
      <c r="J421" s="72"/>
      <c r="K421" s="73"/>
      <c r="L421" s="66">
        <v>2.97</v>
      </c>
      <c r="M421" s="67"/>
      <c r="N421" s="68"/>
      <c r="O421" s="66">
        <v>3.37</v>
      </c>
      <c r="P421" s="67"/>
      <c r="Q421" s="67"/>
      <c r="R421" s="67"/>
      <c r="S421" s="67"/>
      <c r="T421" s="67"/>
      <c r="U421" s="68"/>
      <c r="V421" s="63" t="s">
        <v>32</v>
      </c>
      <c r="W421" s="64"/>
      <c r="X421" s="64"/>
      <c r="Y421" s="64"/>
      <c r="Z421" s="64"/>
      <c r="AA421" s="65"/>
    </row>
    <row r="422" spans="1:27" ht="15" customHeight="1" x14ac:dyDescent="0.2">
      <c r="A422" s="63" t="s">
        <v>65</v>
      </c>
      <c r="B422" s="64"/>
      <c r="C422" s="64"/>
      <c r="D422" s="64"/>
      <c r="E422" s="65"/>
      <c r="F422" s="63" t="s">
        <v>34</v>
      </c>
      <c r="G422" s="64"/>
      <c r="H422" s="64"/>
      <c r="I422" s="64"/>
      <c r="J422" s="64"/>
      <c r="K422" s="65"/>
      <c r="L422" s="66">
        <v>4.08</v>
      </c>
      <c r="M422" s="67"/>
      <c r="N422" s="68"/>
      <c r="O422" s="66">
        <v>4.04</v>
      </c>
      <c r="P422" s="67"/>
      <c r="Q422" s="67"/>
      <c r="R422" s="67"/>
      <c r="S422" s="67"/>
      <c r="T422" s="67"/>
      <c r="U422" s="68"/>
      <c r="V422" s="63" t="s">
        <v>32</v>
      </c>
      <c r="W422" s="64"/>
      <c r="X422" s="64"/>
      <c r="Y422" s="64"/>
      <c r="Z422" s="64"/>
      <c r="AA422" s="65"/>
    </row>
    <row r="423" spans="1:27" ht="15" customHeight="1" x14ac:dyDescent="0.2">
      <c r="A423" s="63" t="s">
        <v>66</v>
      </c>
      <c r="B423" s="64"/>
      <c r="C423" s="64"/>
      <c r="D423" s="64"/>
      <c r="E423" s="65"/>
      <c r="F423" s="71">
        <v>0</v>
      </c>
      <c r="G423" s="72"/>
      <c r="H423" s="72"/>
      <c r="I423" s="72"/>
      <c r="J423" s="72"/>
      <c r="K423" s="73"/>
      <c r="L423" s="66">
        <v>4.0599999999999996</v>
      </c>
      <c r="M423" s="67"/>
      <c r="N423" s="68"/>
      <c r="O423" s="66">
        <v>4.53</v>
      </c>
      <c r="P423" s="67"/>
      <c r="Q423" s="67"/>
      <c r="R423" s="67"/>
      <c r="S423" s="67"/>
      <c r="T423" s="67"/>
      <c r="U423" s="68"/>
      <c r="V423" s="63" t="s">
        <v>32</v>
      </c>
      <c r="W423" s="64"/>
      <c r="X423" s="64"/>
      <c r="Y423" s="64"/>
      <c r="Z423" s="64"/>
      <c r="AA423" s="65"/>
    </row>
    <row r="424" spans="1:27" ht="15" customHeight="1" x14ac:dyDescent="0.2">
      <c r="A424" s="63" t="s">
        <v>67</v>
      </c>
      <c r="B424" s="64"/>
      <c r="C424" s="64"/>
      <c r="D424" s="64"/>
      <c r="E424" s="65"/>
      <c r="F424" s="71">
        <v>0.1</v>
      </c>
      <c r="G424" s="72"/>
      <c r="H424" s="72"/>
      <c r="I424" s="72"/>
      <c r="J424" s="72"/>
      <c r="K424" s="73"/>
      <c r="L424" s="66">
        <v>3.68</v>
      </c>
      <c r="M424" s="67"/>
      <c r="N424" s="68"/>
      <c r="O424" s="66">
        <v>3.67</v>
      </c>
      <c r="P424" s="67"/>
      <c r="Q424" s="67"/>
      <c r="R424" s="67"/>
      <c r="S424" s="67"/>
      <c r="T424" s="67"/>
      <c r="U424" s="68"/>
      <c r="V424" s="63" t="s">
        <v>32</v>
      </c>
      <c r="W424" s="64"/>
      <c r="X424" s="64"/>
      <c r="Y424" s="64"/>
      <c r="Z424" s="64"/>
      <c r="AA424" s="65"/>
    </row>
    <row r="425" spans="1:27" ht="15" customHeight="1" x14ac:dyDescent="0.2">
      <c r="A425" s="63" t="s">
        <v>68</v>
      </c>
      <c r="B425" s="64"/>
      <c r="C425" s="64"/>
      <c r="D425" s="64"/>
      <c r="E425" s="65"/>
      <c r="F425" s="63" t="s">
        <v>34</v>
      </c>
      <c r="G425" s="64"/>
      <c r="H425" s="64"/>
      <c r="I425" s="64"/>
      <c r="J425" s="64"/>
      <c r="K425" s="65"/>
      <c r="L425" s="66">
        <v>4.0599999999999996</v>
      </c>
      <c r="M425" s="67"/>
      <c r="N425" s="68"/>
      <c r="O425" s="66">
        <v>4.5</v>
      </c>
      <c r="P425" s="67"/>
      <c r="Q425" s="67"/>
      <c r="R425" s="67"/>
      <c r="S425" s="67"/>
      <c r="T425" s="67"/>
      <c r="U425" s="68"/>
      <c r="V425" s="63" t="s">
        <v>32</v>
      </c>
      <c r="W425" s="64"/>
      <c r="X425" s="64"/>
      <c r="Y425" s="64"/>
      <c r="Z425" s="64"/>
      <c r="AA425" s="65"/>
    </row>
    <row r="426" spans="1:27" ht="15" customHeight="1" x14ac:dyDescent="0.2">
      <c r="A426" s="63" t="s">
        <v>69</v>
      </c>
      <c r="B426" s="64"/>
      <c r="C426" s="64"/>
      <c r="D426" s="64"/>
      <c r="E426" s="65"/>
      <c r="F426" s="63" t="s">
        <v>34</v>
      </c>
      <c r="G426" s="64"/>
      <c r="H426" s="64"/>
      <c r="I426" s="64"/>
      <c r="J426" s="64"/>
      <c r="K426" s="65"/>
      <c r="L426" s="66">
        <v>2.84</v>
      </c>
      <c r="M426" s="67"/>
      <c r="N426" s="68"/>
      <c r="O426" s="66">
        <v>2.81</v>
      </c>
      <c r="P426" s="67"/>
      <c r="Q426" s="67"/>
      <c r="R426" s="67"/>
      <c r="S426" s="67"/>
      <c r="T426" s="67"/>
      <c r="U426" s="68"/>
      <c r="V426" s="63" t="s">
        <v>32</v>
      </c>
      <c r="W426" s="64"/>
      <c r="X426" s="64"/>
      <c r="Y426" s="64"/>
      <c r="Z426" s="64"/>
      <c r="AA426" s="65"/>
    </row>
    <row r="427" spans="1:27" ht="15" customHeight="1" x14ac:dyDescent="0.2">
      <c r="A427" s="63" t="s">
        <v>70</v>
      </c>
      <c r="B427" s="64"/>
      <c r="C427" s="64"/>
      <c r="D427" s="64"/>
      <c r="E427" s="65"/>
      <c r="F427" s="63" t="s">
        <v>34</v>
      </c>
      <c r="G427" s="64"/>
      <c r="H427" s="64"/>
      <c r="I427" s="64"/>
      <c r="J427" s="64"/>
      <c r="K427" s="65"/>
      <c r="L427" s="66">
        <v>3.53</v>
      </c>
      <c r="M427" s="67"/>
      <c r="N427" s="68"/>
      <c r="O427" s="66">
        <v>3.51</v>
      </c>
      <c r="P427" s="67"/>
      <c r="Q427" s="67"/>
      <c r="R427" s="67"/>
      <c r="S427" s="67"/>
      <c r="T427" s="67"/>
      <c r="U427" s="68"/>
      <c r="V427" s="63" t="s">
        <v>32</v>
      </c>
      <c r="W427" s="64"/>
      <c r="X427" s="64"/>
      <c r="Y427" s="64"/>
      <c r="Z427" s="64"/>
      <c r="AA427" s="65"/>
    </row>
    <row r="428" spans="1:27" ht="15" customHeight="1" x14ac:dyDescent="0.2">
      <c r="A428" s="63" t="s">
        <v>71</v>
      </c>
      <c r="B428" s="64"/>
      <c r="C428" s="64"/>
      <c r="D428" s="64"/>
      <c r="E428" s="65"/>
      <c r="F428" s="63" t="s">
        <v>34</v>
      </c>
      <c r="G428" s="64"/>
      <c r="H428" s="64"/>
      <c r="I428" s="64"/>
      <c r="J428" s="64"/>
      <c r="K428" s="65"/>
      <c r="L428" s="66">
        <v>2.57</v>
      </c>
      <c r="M428" s="67"/>
      <c r="N428" s="68"/>
      <c r="O428" s="66">
        <v>2.5499999999999998</v>
      </c>
      <c r="P428" s="67"/>
      <c r="Q428" s="67"/>
      <c r="R428" s="67"/>
      <c r="S428" s="67"/>
      <c r="T428" s="67"/>
      <c r="U428" s="68"/>
      <c r="V428" s="63" t="s">
        <v>32</v>
      </c>
      <c r="W428" s="64"/>
      <c r="X428" s="64"/>
      <c r="Y428" s="64"/>
      <c r="Z428" s="64"/>
      <c r="AA428" s="65"/>
    </row>
    <row r="429" spans="1:27" ht="15" customHeight="1" x14ac:dyDescent="0.2">
      <c r="A429" s="63" t="s">
        <v>72</v>
      </c>
      <c r="B429" s="64"/>
      <c r="C429" s="64"/>
      <c r="D429" s="64"/>
      <c r="E429" s="65"/>
      <c r="F429" s="63" t="s">
        <v>34</v>
      </c>
      <c r="G429" s="64"/>
      <c r="H429" s="64"/>
      <c r="I429" s="64"/>
      <c r="J429" s="64"/>
      <c r="K429" s="65"/>
      <c r="L429" s="66">
        <v>3.51</v>
      </c>
      <c r="M429" s="67"/>
      <c r="N429" s="68"/>
      <c r="O429" s="66">
        <v>3.49</v>
      </c>
      <c r="P429" s="67"/>
      <c r="Q429" s="67"/>
      <c r="R429" s="67"/>
      <c r="S429" s="67"/>
      <c r="T429" s="67"/>
      <c r="U429" s="68"/>
      <c r="V429" s="63" t="s">
        <v>32</v>
      </c>
      <c r="W429" s="64"/>
      <c r="X429" s="64"/>
      <c r="Y429" s="64"/>
      <c r="Z429" s="64"/>
      <c r="AA429" s="65"/>
    </row>
    <row r="430" spans="1:27" ht="15" customHeight="1" x14ac:dyDescent="0.2">
      <c r="A430" s="63" t="s">
        <v>73</v>
      </c>
      <c r="B430" s="64"/>
      <c r="C430" s="64"/>
      <c r="D430" s="64"/>
      <c r="E430" s="65"/>
      <c r="F430" s="63" t="s">
        <v>34</v>
      </c>
      <c r="G430" s="64"/>
      <c r="H430" s="64"/>
      <c r="I430" s="64"/>
      <c r="J430" s="64"/>
      <c r="K430" s="65"/>
      <c r="L430" s="66">
        <v>2.42</v>
      </c>
      <c r="M430" s="67"/>
      <c r="N430" s="68"/>
      <c r="O430" s="66">
        <v>2.41</v>
      </c>
      <c r="P430" s="67"/>
      <c r="Q430" s="67"/>
      <c r="R430" s="67"/>
      <c r="S430" s="67"/>
      <c r="T430" s="67"/>
      <c r="U430" s="68"/>
      <c r="V430" s="63" t="s">
        <v>32</v>
      </c>
      <c r="W430" s="64"/>
      <c r="X430" s="64"/>
      <c r="Y430" s="64"/>
      <c r="Z430" s="64"/>
      <c r="AA430" s="65"/>
    </row>
    <row r="431" spans="1:27" ht="14.1" customHeight="1" x14ac:dyDescent="0.2">
      <c r="A431" s="2" t="s">
        <v>0</v>
      </c>
      <c r="B431" s="35" t="s">
        <v>91</v>
      </c>
      <c r="C431" s="36"/>
      <c r="D431" s="36"/>
      <c r="E431" s="36"/>
      <c r="F431" s="36"/>
      <c r="G431" s="36"/>
      <c r="H431" s="36"/>
      <c r="I431" s="36"/>
      <c r="J431" s="37"/>
      <c r="K431" s="50" t="s">
        <v>2</v>
      </c>
      <c r="L431" s="51"/>
      <c r="M431" s="51"/>
      <c r="N431" s="51"/>
      <c r="O431" s="51"/>
      <c r="P431" s="51"/>
      <c r="Q431" s="52"/>
      <c r="R431" s="69">
        <v>18</v>
      </c>
      <c r="S431" s="70"/>
      <c r="T431" s="70"/>
      <c r="U431" s="70"/>
      <c r="V431" s="70"/>
      <c r="W431" s="70"/>
      <c r="X431" s="70"/>
      <c r="Y431" s="70"/>
      <c r="Z431" s="70"/>
      <c r="AA431" s="70"/>
    </row>
    <row r="432" spans="1:27" ht="12.95" customHeight="1" x14ac:dyDescent="0.2">
      <c r="A432" s="2" t="s">
        <v>3</v>
      </c>
      <c r="B432" s="62"/>
      <c r="C432" s="42"/>
      <c r="D432" s="42"/>
      <c r="E432" s="42"/>
      <c r="F432" s="42"/>
      <c r="G432" s="42"/>
      <c r="H432" s="42"/>
      <c r="I432" s="42"/>
      <c r="J432" s="43"/>
      <c r="K432" s="50" t="s">
        <v>4</v>
      </c>
      <c r="L432" s="51"/>
      <c r="M432" s="51"/>
      <c r="N432" s="51"/>
      <c r="O432" s="51"/>
      <c r="P432" s="51"/>
      <c r="Q432" s="52"/>
      <c r="R432" s="33">
        <v>5</v>
      </c>
      <c r="S432" s="38"/>
      <c r="T432" s="38"/>
      <c r="U432" s="38"/>
      <c r="V432" s="38"/>
      <c r="W432" s="38"/>
      <c r="X432" s="38"/>
      <c r="Y432" s="38"/>
      <c r="Z432" s="38"/>
      <c r="AA432" s="38"/>
    </row>
    <row r="433" spans="1:27" ht="14.1" customHeight="1" x14ac:dyDescent="0.2">
      <c r="A433" s="2" t="s">
        <v>5</v>
      </c>
      <c r="B433" s="35" t="s">
        <v>6</v>
      </c>
      <c r="C433" s="36"/>
      <c r="D433" s="36"/>
      <c r="E433" s="36"/>
      <c r="F433" s="36"/>
      <c r="G433" s="36"/>
      <c r="H433" s="36"/>
      <c r="I433" s="36"/>
      <c r="J433" s="37"/>
      <c r="K433" s="50" t="s">
        <v>7</v>
      </c>
      <c r="L433" s="51"/>
      <c r="M433" s="51"/>
      <c r="N433" s="51"/>
      <c r="O433" s="51"/>
      <c r="P433" s="51"/>
      <c r="Q433" s="52"/>
      <c r="R433" s="35" t="s">
        <v>8</v>
      </c>
      <c r="S433" s="36"/>
      <c r="T433" s="36"/>
      <c r="U433" s="36"/>
      <c r="V433" s="36"/>
      <c r="W433" s="36"/>
      <c r="X433" s="36"/>
      <c r="Y433" s="36"/>
      <c r="Z433" s="36"/>
      <c r="AA433" s="36"/>
    </row>
    <row r="434" spans="1:27" ht="14.1" customHeight="1" x14ac:dyDescent="0.2">
      <c r="A434" s="2" t="s">
        <v>9</v>
      </c>
      <c r="B434" s="35" t="s">
        <v>92</v>
      </c>
      <c r="C434" s="36"/>
      <c r="D434" s="36"/>
      <c r="E434" s="36"/>
      <c r="F434" s="36"/>
      <c r="G434" s="36"/>
      <c r="H434" s="36"/>
      <c r="I434" s="36"/>
      <c r="J434" s="37"/>
      <c r="K434" s="50" t="s">
        <v>11</v>
      </c>
      <c r="L434" s="51"/>
      <c r="M434" s="51"/>
      <c r="N434" s="51"/>
      <c r="O434" s="51"/>
      <c r="P434" s="51"/>
      <c r="Q434" s="52"/>
      <c r="R434" s="33">
        <v>1</v>
      </c>
      <c r="S434" s="38"/>
      <c r="T434" s="38"/>
      <c r="U434" s="38"/>
      <c r="V434" s="38"/>
      <c r="W434" s="38"/>
      <c r="X434" s="38"/>
      <c r="Y434" s="38"/>
      <c r="Z434" s="38"/>
      <c r="AA434" s="38"/>
    </row>
    <row r="435" spans="1:27" ht="14.1" customHeight="1" x14ac:dyDescent="0.2">
      <c r="A435" s="2" t="s">
        <v>12</v>
      </c>
      <c r="B435" s="35" t="s">
        <v>13</v>
      </c>
      <c r="C435" s="36"/>
      <c r="D435" s="36"/>
      <c r="E435" s="36"/>
      <c r="F435" s="36"/>
      <c r="G435" s="36"/>
      <c r="H435" s="36"/>
      <c r="I435" s="36"/>
      <c r="J435" s="37"/>
      <c r="K435" s="50" t="s">
        <v>14</v>
      </c>
      <c r="L435" s="51"/>
      <c r="M435" s="51"/>
      <c r="N435" s="51"/>
      <c r="O435" s="51"/>
      <c r="P435" s="51"/>
      <c r="Q435" s="52"/>
      <c r="R435" s="35" t="s">
        <v>15</v>
      </c>
      <c r="S435" s="36"/>
      <c r="T435" s="36"/>
      <c r="U435" s="36"/>
      <c r="V435" s="36"/>
      <c r="W435" s="36"/>
      <c r="X435" s="36"/>
      <c r="Y435" s="36"/>
      <c r="Z435" s="36"/>
      <c r="AA435" s="36"/>
    </row>
    <row r="436" spans="1:27" ht="14.1" customHeight="1" x14ac:dyDescent="0.2">
      <c r="A436" s="2" t="s">
        <v>16</v>
      </c>
      <c r="B436" s="35" t="s">
        <v>17</v>
      </c>
      <c r="C436" s="36"/>
      <c r="D436" s="36"/>
      <c r="E436" s="36"/>
      <c r="F436" s="36"/>
      <c r="G436" s="36"/>
      <c r="H436" s="36"/>
      <c r="I436" s="36"/>
      <c r="J436" s="37"/>
      <c r="K436" s="50" t="s">
        <v>18</v>
      </c>
      <c r="L436" s="51"/>
      <c r="M436" s="51"/>
      <c r="N436" s="51"/>
      <c r="O436" s="51"/>
      <c r="P436" s="51"/>
      <c r="Q436" s="52"/>
      <c r="R436" s="35" t="s">
        <v>19</v>
      </c>
      <c r="S436" s="36"/>
      <c r="T436" s="36"/>
      <c r="U436" s="36"/>
      <c r="V436" s="36"/>
      <c r="W436" s="36"/>
      <c r="X436" s="36"/>
      <c r="Y436" s="36"/>
      <c r="Z436" s="36"/>
      <c r="AA436" s="36"/>
    </row>
    <row r="437" spans="1:27" ht="14.1" customHeight="1" x14ac:dyDescent="0.2">
      <c r="A437" s="2" t="s">
        <v>20</v>
      </c>
      <c r="B437" s="35" t="s">
        <v>21</v>
      </c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</row>
    <row r="438" spans="1:27" ht="14.1" customHeight="1" x14ac:dyDescent="0.2">
      <c r="A438" s="2" t="s">
        <v>22</v>
      </c>
      <c r="B438" s="35" t="s">
        <v>23</v>
      </c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</row>
    <row r="439" spans="1:27" ht="15" customHeight="1" x14ac:dyDescent="0.2">
      <c r="A439" s="2" t="s">
        <v>24</v>
      </c>
      <c r="B439" s="6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</row>
    <row r="440" spans="1:27" ht="18" customHeight="1" x14ac:dyDescent="0.2">
      <c r="A440" s="3" t="s">
        <v>25</v>
      </c>
    </row>
    <row r="441" spans="1:27" ht="33.950000000000003" customHeight="1" x14ac:dyDescent="0.2">
      <c r="A441" s="74" t="s">
        <v>26</v>
      </c>
      <c r="B441" s="75"/>
      <c r="C441" s="76"/>
      <c r="D441" s="74" t="s">
        <v>27</v>
      </c>
      <c r="E441" s="75"/>
      <c r="F441" s="75"/>
      <c r="G441" s="75"/>
      <c r="H441" s="75"/>
      <c r="I441" s="75"/>
      <c r="J441" s="75"/>
      <c r="K441" s="76"/>
      <c r="L441" s="74" t="s">
        <v>28</v>
      </c>
      <c r="M441" s="75"/>
      <c r="N441" s="75"/>
      <c r="O441" s="76"/>
      <c r="P441" s="74" t="s">
        <v>29</v>
      </c>
      <c r="Q441" s="75"/>
      <c r="R441" s="75"/>
      <c r="S441" s="75"/>
      <c r="T441" s="75"/>
      <c r="U441" s="76"/>
      <c r="V441" s="74" t="s">
        <v>30</v>
      </c>
      <c r="W441" s="75"/>
      <c r="X441" s="75"/>
      <c r="Y441" s="75"/>
      <c r="Z441" s="75"/>
      <c r="AA441" s="76"/>
    </row>
    <row r="442" spans="1:27" ht="15" customHeight="1" x14ac:dyDescent="0.2">
      <c r="A442" s="63" t="s">
        <v>31</v>
      </c>
      <c r="B442" s="64"/>
      <c r="C442" s="65"/>
      <c r="D442" s="71">
        <v>0.3</v>
      </c>
      <c r="E442" s="72"/>
      <c r="F442" s="72"/>
      <c r="G442" s="72"/>
      <c r="H442" s="72"/>
      <c r="I442" s="72"/>
      <c r="J442" s="72"/>
      <c r="K442" s="73"/>
      <c r="L442" s="66">
        <v>3.62</v>
      </c>
      <c r="M442" s="67"/>
      <c r="N442" s="67"/>
      <c r="O442" s="68"/>
      <c r="P442" s="66">
        <v>3.61</v>
      </c>
      <c r="Q442" s="67"/>
      <c r="R442" s="67"/>
      <c r="S442" s="67"/>
      <c r="T442" s="67"/>
      <c r="U442" s="68"/>
      <c r="V442" s="63" t="s">
        <v>32</v>
      </c>
      <c r="W442" s="64"/>
      <c r="X442" s="64"/>
      <c r="Y442" s="64"/>
      <c r="Z442" s="64"/>
      <c r="AA442" s="65"/>
    </row>
    <row r="443" spans="1:27" ht="15" customHeight="1" x14ac:dyDescent="0.2">
      <c r="A443" s="63" t="s">
        <v>33</v>
      </c>
      <c r="B443" s="64"/>
      <c r="C443" s="65"/>
      <c r="D443" s="63" t="s">
        <v>34</v>
      </c>
      <c r="E443" s="64"/>
      <c r="F443" s="64"/>
      <c r="G443" s="64"/>
      <c r="H443" s="64"/>
      <c r="I443" s="64"/>
      <c r="J443" s="64"/>
      <c r="K443" s="65"/>
      <c r="L443" s="66">
        <v>4.5199999999999996</v>
      </c>
      <c r="M443" s="67"/>
      <c r="N443" s="67"/>
      <c r="O443" s="68"/>
      <c r="P443" s="66">
        <v>4.43</v>
      </c>
      <c r="Q443" s="67"/>
      <c r="R443" s="67"/>
      <c r="S443" s="67"/>
      <c r="T443" s="67"/>
      <c r="U443" s="68"/>
      <c r="V443" s="63" t="s">
        <v>32</v>
      </c>
      <c r="W443" s="64"/>
      <c r="X443" s="64"/>
      <c r="Y443" s="64"/>
      <c r="Z443" s="64"/>
      <c r="AA443" s="65"/>
    </row>
    <row r="444" spans="1:27" ht="15" customHeight="1" x14ac:dyDescent="0.2">
      <c r="A444" s="63" t="s">
        <v>35</v>
      </c>
      <c r="B444" s="64"/>
      <c r="C444" s="65"/>
      <c r="D444" s="71">
        <v>0.4</v>
      </c>
      <c r="E444" s="72"/>
      <c r="F444" s="72"/>
      <c r="G444" s="72"/>
      <c r="H444" s="72"/>
      <c r="I444" s="72"/>
      <c r="J444" s="72"/>
      <c r="K444" s="73"/>
      <c r="L444" s="66">
        <v>4.12</v>
      </c>
      <c r="M444" s="67"/>
      <c r="N444" s="67"/>
      <c r="O444" s="68"/>
      <c r="P444" s="66">
        <v>4.26</v>
      </c>
      <c r="Q444" s="67"/>
      <c r="R444" s="67"/>
      <c r="S444" s="67"/>
      <c r="T444" s="67"/>
      <c r="U444" s="68"/>
      <c r="V444" s="63" t="s">
        <v>32</v>
      </c>
      <c r="W444" s="64"/>
      <c r="X444" s="64"/>
      <c r="Y444" s="64"/>
      <c r="Z444" s="64"/>
      <c r="AA444" s="65"/>
    </row>
    <row r="445" spans="1:27" ht="15" customHeight="1" x14ac:dyDescent="0.2">
      <c r="A445" s="63" t="s">
        <v>36</v>
      </c>
      <c r="B445" s="64"/>
      <c r="C445" s="65"/>
      <c r="D445" s="63" t="s">
        <v>34</v>
      </c>
      <c r="E445" s="64"/>
      <c r="F445" s="64"/>
      <c r="G445" s="64"/>
      <c r="H445" s="64"/>
      <c r="I445" s="64"/>
      <c r="J445" s="64"/>
      <c r="K445" s="65"/>
      <c r="L445" s="66">
        <v>2.78</v>
      </c>
      <c r="M445" s="67"/>
      <c r="N445" s="67"/>
      <c r="O445" s="68"/>
      <c r="P445" s="66">
        <v>3.22</v>
      </c>
      <c r="Q445" s="67"/>
      <c r="R445" s="67"/>
      <c r="S445" s="67"/>
      <c r="T445" s="67"/>
      <c r="U445" s="68"/>
      <c r="V445" s="63" t="s">
        <v>32</v>
      </c>
      <c r="W445" s="64"/>
      <c r="X445" s="64"/>
      <c r="Y445" s="64"/>
      <c r="Z445" s="64"/>
      <c r="AA445" s="65"/>
    </row>
    <row r="446" spans="1:27" ht="15" customHeight="1" x14ac:dyDescent="0.2">
      <c r="A446" s="63" t="s">
        <v>37</v>
      </c>
      <c r="B446" s="64"/>
      <c r="C446" s="65"/>
      <c r="D446" s="71">
        <v>0.4</v>
      </c>
      <c r="E446" s="72"/>
      <c r="F446" s="72"/>
      <c r="G446" s="72"/>
      <c r="H446" s="72"/>
      <c r="I446" s="72"/>
      <c r="J446" s="72"/>
      <c r="K446" s="73"/>
      <c r="L446" s="66">
        <v>4.24</v>
      </c>
      <c r="M446" s="67"/>
      <c r="N446" s="67"/>
      <c r="O446" s="68"/>
      <c r="P446" s="66">
        <v>4.2300000000000004</v>
      </c>
      <c r="Q446" s="67"/>
      <c r="R446" s="67"/>
      <c r="S446" s="67"/>
      <c r="T446" s="67"/>
      <c r="U446" s="68"/>
      <c r="V446" s="63" t="s">
        <v>32</v>
      </c>
      <c r="W446" s="64"/>
      <c r="X446" s="64"/>
      <c r="Y446" s="64"/>
      <c r="Z446" s="64"/>
      <c r="AA446" s="65"/>
    </row>
    <row r="447" spans="1:27" ht="15" customHeight="1" x14ac:dyDescent="0.2">
      <c r="A447" s="63" t="s">
        <v>38</v>
      </c>
      <c r="B447" s="64"/>
      <c r="C447" s="65"/>
      <c r="D447" s="71">
        <v>0.6</v>
      </c>
      <c r="E447" s="72"/>
      <c r="F447" s="72"/>
      <c r="G447" s="72"/>
      <c r="H447" s="72"/>
      <c r="I447" s="72"/>
      <c r="J447" s="72"/>
      <c r="K447" s="73"/>
      <c r="L447" s="66">
        <v>4.2699999999999996</v>
      </c>
      <c r="M447" s="67"/>
      <c r="N447" s="67"/>
      <c r="O447" s="68"/>
      <c r="P447" s="66">
        <v>4.29</v>
      </c>
      <c r="Q447" s="67"/>
      <c r="R447" s="67"/>
      <c r="S447" s="67"/>
      <c r="T447" s="67"/>
      <c r="U447" s="68"/>
      <c r="V447" s="63" t="s">
        <v>32</v>
      </c>
      <c r="W447" s="64"/>
      <c r="X447" s="64"/>
      <c r="Y447" s="64"/>
      <c r="Z447" s="64"/>
      <c r="AA447" s="65"/>
    </row>
    <row r="448" spans="1:27" ht="15" customHeight="1" x14ac:dyDescent="0.2">
      <c r="A448" s="63" t="s">
        <v>39</v>
      </c>
      <c r="B448" s="64"/>
      <c r="C448" s="65"/>
      <c r="D448" s="71">
        <v>0.1</v>
      </c>
      <c r="E448" s="72"/>
      <c r="F448" s="72"/>
      <c r="G448" s="72"/>
      <c r="H448" s="72"/>
      <c r="I448" s="72"/>
      <c r="J448" s="72"/>
      <c r="K448" s="73"/>
      <c r="L448" s="66">
        <v>4.2699999999999996</v>
      </c>
      <c r="M448" s="67"/>
      <c r="N448" s="67"/>
      <c r="O448" s="68"/>
      <c r="P448" s="66">
        <v>4.34</v>
      </c>
      <c r="Q448" s="67"/>
      <c r="R448" s="67"/>
      <c r="S448" s="67"/>
      <c r="T448" s="67"/>
      <c r="U448" s="68"/>
      <c r="V448" s="63" t="s">
        <v>32</v>
      </c>
      <c r="W448" s="64"/>
      <c r="X448" s="64"/>
      <c r="Y448" s="64"/>
      <c r="Z448" s="64"/>
      <c r="AA448" s="65"/>
    </row>
    <row r="449" spans="1:27" ht="15" customHeight="1" x14ac:dyDescent="0.2">
      <c r="A449" s="63" t="s">
        <v>40</v>
      </c>
      <c r="B449" s="64"/>
      <c r="C449" s="65"/>
      <c r="D449" s="63" t="s">
        <v>34</v>
      </c>
      <c r="E449" s="64"/>
      <c r="F449" s="64"/>
      <c r="G449" s="64"/>
      <c r="H449" s="64"/>
      <c r="I449" s="64"/>
      <c r="J449" s="64"/>
      <c r="K449" s="65"/>
      <c r="L449" s="66">
        <v>4.47</v>
      </c>
      <c r="M449" s="67"/>
      <c r="N449" s="67"/>
      <c r="O449" s="68"/>
      <c r="P449" s="66">
        <v>4.4400000000000004</v>
      </c>
      <c r="Q449" s="67"/>
      <c r="R449" s="67"/>
      <c r="S449" s="67"/>
      <c r="T449" s="67"/>
      <c r="U449" s="68"/>
      <c r="V449" s="63" t="s">
        <v>32</v>
      </c>
      <c r="W449" s="64"/>
      <c r="X449" s="64"/>
      <c r="Y449" s="64"/>
      <c r="Z449" s="64"/>
      <c r="AA449" s="65"/>
    </row>
    <row r="450" spans="1:27" ht="15" customHeight="1" x14ac:dyDescent="0.2">
      <c r="A450" s="63" t="s">
        <v>41</v>
      </c>
      <c r="B450" s="64"/>
      <c r="C450" s="65"/>
      <c r="D450" s="63" t="s">
        <v>34</v>
      </c>
      <c r="E450" s="64"/>
      <c r="F450" s="64"/>
      <c r="G450" s="64"/>
      <c r="H450" s="64"/>
      <c r="I450" s="64"/>
      <c r="J450" s="64"/>
      <c r="K450" s="65"/>
      <c r="L450" s="66">
        <v>2.4300000000000002</v>
      </c>
      <c r="M450" s="67"/>
      <c r="N450" s="67"/>
      <c r="O450" s="68"/>
      <c r="P450" s="66">
        <v>2.08</v>
      </c>
      <c r="Q450" s="67"/>
      <c r="R450" s="67"/>
      <c r="S450" s="67"/>
      <c r="T450" s="67"/>
      <c r="U450" s="68"/>
      <c r="V450" s="63" t="s">
        <v>32</v>
      </c>
      <c r="W450" s="64"/>
      <c r="X450" s="64"/>
      <c r="Y450" s="64"/>
      <c r="Z450" s="64"/>
      <c r="AA450" s="65"/>
    </row>
    <row r="451" spans="1:27" ht="15" customHeight="1" x14ac:dyDescent="0.2">
      <c r="A451" s="63" t="s">
        <v>42</v>
      </c>
      <c r="B451" s="64"/>
      <c r="C451" s="65"/>
      <c r="D451" s="71">
        <v>0</v>
      </c>
      <c r="E451" s="72"/>
      <c r="F451" s="72"/>
      <c r="G451" s="72"/>
      <c r="H451" s="72"/>
      <c r="I451" s="72"/>
      <c r="J451" s="72"/>
      <c r="K451" s="73"/>
      <c r="L451" s="66">
        <v>2.78</v>
      </c>
      <c r="M451" s="67"/>
      <c r="N451" s="67"/>
      <c r="O451" s="68"/>
      <c r="P451" s="66">
        <v>2.76</v>
      </c>
      <c r="Q451" s="67"/>
      <c r="R451" s="67"/>
      <c r="S451" s="67"/>
      <c r="T451" s="67"/>
      <c r="U451" s="68"/>
      <c r="V451" s="63" t="s">
        <v>32</v>
      </c>
      <c r="W451" s="64"/>
      <c r="X451" s="64"/>
      <c r="Y451" s="64"/>
      <c r="Z451" s="64"/>
      <c r="AA451" s="65"/>
    </row>
    <row r="452" spans="1:27" ht="15" customHeight="1" x14ac:dyDescent="0.2">
      <c r="A452" s="63" t="s">
        <v>43</v>
      </c>
      <c r="B452" s="64"/>
      <c r="C452" s="65"/>
      <c r="D452" s="63" t="s">
        <v>34</v>
      </c>
      <c r="E452" s="64"/>
      <c r="F452" s="64"/>
      <c r="G452" s="64"/>
      <c r="H452" s="64"/>
      <c r="I452" s="64"/>
      <c r="J452" s="64"/>
      <c r="K452" s="65"/>
      <c r="L452" s="66">
        <v>2.66</v>
      </c>
      <c r="M452" s="67"/>
      <c r="N452" s="67"/>
      <c r="O452" s="68"/>
      <c r="P452" s="66">
        <v>2.4300000000000002</v>
      </c>
      <c r="Q452" s="67"/>
      <c r="R452" s="67"/>
      <c r="S452" s="67"/>
      <c r="T452" s="67"/>
      <c r="U452" s="68"/>
      <c r="V452" s="63" t="s">
        <v>32</v>
      </c>
      <c r="W452" s="64"/>
      <c r="X452" s="64"/>
      <c r="Y452" s="64"/>
      <c r="Z452" s="64"/>
      <c r="AA452" s="65"/>
    </row>
    <row r="453" spans="1:27" ht="15" customHeight="1" x14ac:dyDescent="0.2">
      <c r="A453" s="63" t="s">
        <v>44</v>
      </c>
      <c r="B453" s="64"/>
      <c r="C453" s="65"/>
      <c r="D453" s="71">
        <v>0</v>
      </c>
      <c r="E453" s="72"/>
      <c r="F453" s="72"/>
      <c r="G453" s="72"/>
      <c r="H453" s="72"/>
      <c r="I453" s="72"/>
      <c r="J453" s="72"/>
      <c r="K453" s="73"/>
      <c r="L453" s="66">
        <v>2.99</v>
      </c>
      <c r="M453" s="67"/>
      <c r="N453" s="67"/>
      <c r="O453" s="68"/>
      <c r="P453" s="66">
        <v>2.98</v>
      </c>
      <c r="Q453" s="67"/>
      <c r="R453" s="67"/>
      <c r="S453" s="67"/>
      <c r="T453" s="67"/>
      <c r="U453" s="68"/>
      <c r="V453" s="63" t="s">
        <v>32</v>
      </c>
      <c r="W453" s="64"/>
      <c r="X453" s="64"/>
      <c r="Y453" s="64"/>
      <c r="Z453" s="64"/>
      <c r="AA453" s="65"/>
    </row>
    <row r="454" spans="1:27" ht="15" customHeight="1" x14ac:dyDescent="0.2">
      <c r="A454" s="63" t="s">
        <v>45</v>
      </c>
      <c r="B454" s="64"/>
      <c r="C454" s="65"/>
      <c r="D454" s="71">
        <v>0.2</v>
      </c>
      <c r="E454" s="72"/>
      <c r="F454" s="72"/>
      <c r="G454" s="72"/>
      <c r="H454" s="72"/>
      <c r="I454" s="72"/>
      <c r="J454" s="72"/>
      <c r="K454" s="73"/>
      <c r="L454" s="66">
        <v>3.18</v>
      </c>
      <c r="M454" s="67"/>
      <c r="N454" s="67"/>
      <c r="O454" s="68"/>
      <c r="P454" s="66">
        <v>3.17</v>
      </c>
      <c r="Q454" s="67"/>
      <c r="R454" s="67"/>
      <c r="S454" s="67"/>
      <c r="T454" s="67"/>
      <c r="U454" s="68"/>
      <c r="V454" s="63" t="s">
        <v>32</v>
      </c>
      <c r="W454" s="64"/>
      <c r="X454" s="64"/>
      <c r="Y454" s="64"/>
      <c r="Z454" s="64"/>
      <c r="AA454" s="65"/>
    </row>
    <row r="455" spans="1:27" ht="15" customHeight="1" x14ac:dyDescent="0.2">
      <c r="A455" s="63" t="s">
        <v>46</v>
      </c>
      <c r="B455" s="64"/>
      <c r="C455" s="65"/>
      <c r="D455" s="71">
        <v>0.2</v>
      </c>
      <c r="E455" s="72"/>
      <c r="F455" s="72"/>
      <c r="G455" s="72"/>
      <c r="H455" s="72"/>
      <c r="I455" s="72"/>
      <c r="J455" s="72"/>
      <c r="K455" s="73"/>
      <c r="L455" s="66">
        <v>3.03</v>
      </c>
      <c r="M455" s="67"/>
      <c r="N455" s="67"/>
      <c r="O455" s="68"/>
      <c r="P455" s="66">
        <v>3.01</v>
      </c>
      <c r="Q455" s="67"/>
      <c r="R455" s="67"/>
      <c r="S455" s="67"/>
      <c r="T455" s="67"/>
      <c r="U455" s="68"/>
      <c r="V455" s="63" t="s">
        <v>32</v>
      </c>
      <c r="W455" s="64"/>
      <c r="X455" s="64"/>
      <c r="Y455" s="64"/>
      <c r="Z455" s="64"/>
      <c r="AA455" s="65"/>
    </row>
    <row r="456" spans="1:27" ht="15" customHeight="1" x14ac:dyDescent="0.2">
      <c r="A456" s="63" t="s">
        <v>47</v>
      </c>
      <c r="B456" s="64"/>
      <c r="C456" s="65"/>
      <c r="D456" s="71">
        <v>0.2</v>
      </c>
      <c r="E456" s="72"/>
      <c r="F456" s="72"/>
      <c r="G456" s="72"/>
      <c r="H456" s="72"/>
      <c r="I456" s="72"/>
      <c r="J456" s="72"/>
      <c r="K456" s="73"/>
      <c r="L456" s="66">
        <v>4.18</v>
      </c>
      <c r="M456" s="67"/>
      <c r="N456" s="67"/>
      <c r="O456" s="68"/>
      <c r="P456" s="66">
        <v>4.18</v>
      </c>
      <c r="Q456" s="67"/>
      <c r="R456" s="67"/>
      <c r="S456" s="67"/>
      <c r="T456" s="67"/>
      <c r="U456" s="68"/>
      <c r="V456" s="63" t="s">
        <v>32</v>
      </c>
      <c r="W456" s="64"/>
      <c r="X456" s="64"/>
      <c r="Y456" s="64"/>
      <c r="Z456" s="64"/>
      <c r="AA456" s="65"/>
    </row>
    <row r="457" spans="1:27" ht="15" customHeight="1" x14ac:dyDescent="0.2">
      <c r="A457" s="63" t="s">
        <v>48</v>
      </c>
      <c r="B457" s="64"/>
      <c r="C457" s="65"/>
      <c r="D457" s="63" t="s">
        <v>34</v>
      </c>
      <c r="E457" s="64"/>
      <c r="F457" s="64"/>
      <c r="G457" s="64"/>
      <c r="H457" s="64"/>
      <c r="I457" s="64"/>
      <c r="J457" s="64"/>
      <c r="K457" s="65"/>
      <c r="L457" s="66">
        <v>2.91</v>
      </c>
      <c r="M457" s="67"/>
      <c r="N457" s="67"/>
      <c r="O457" s="68"/>
      <c r="P457" s="66">
        <v>3.18</v>
      </c>
      <c r="Q457" s="67"/>
      <c r="R457" s="67"/>
      <c r="S457" s="67"/>
      <c r="T457" s="67"/>
      <c r="U457" s="68"/>
      <c r="V457" s="63" t="s">
        <v>32</v>
      </c>
      <c r="W457" s="64"/>
      <c r="X457" s="64"/>
      <c r="Y457" s="64"/>
      <c r="Z457" s="64"/>
      <c r="AA457" s="65"/>
    </row>
    <row r="458" spans="1:27" ht="15" customHeight="1" x14ac:dyDescent="0.2">
      <c r="A458" s="63" t="s">
        <v>49</v>
      </c>
      <c r="B458" s="64"/>
      <c r="C458" s="65"/>
      <c r="D458" s="63" t="s">
        <v>34</v>
      </c>
      <c r="E458" s="64"/>
      <c r="F458" s="64"/>
      <c r="G458" s="64"/>
      <c r="H458" s="64"/>
      <c r="I458" s="64"/>
      <c r="J458" s="64"/>
      <c r="K458" s="65"/>
      <c r="L458" s="66">
        <v>2.78</v>
      </c>
      <c r="M458" s="67"/>
      <c r="N458" s="67"/>
      <c r="O458" s="68"/>
      <c r="P458" s="66">
        <v>2.77</v>
      </c>
      <c r="Q458" s="67"/>
      <c r="R458" s="67"/>
      <c r="S458" s="67"/>
      <c r="T458" s="67"/>
      <c r="U458" s="68"/>
      <c r="V458" s="63" t="s">
        <v>32</v>
      </c>
      <c r="W458" s="64"/>
      <c r="X458" s="64"/>
      <c r="Y458" s="64"/>
      <c r="Z458" s="64"/>
      <c r="AA458" s="65"/>
    </row>
    <row r="459" spans="1:27" ht="15" customHeight="1" x14ac:dyDescent="0.2">
      <c r="A459" s="63" t="s">
        <v>50</v>
      </c>
      <c r="B459" s="64"/>
      <c r="C459" s="65"/>
      <c r="D459" s="63" t="s">
        <v>34</v>
      </c>
      <c r="E459" s="64"/>
      <c r="F459" s="64"/>
      <c r="G459" s="64"/>
      <c r="H459" s="64"/>
      <c r="I459" s="64"/>
      <c r="J459" s="64"/>
      <c r="K459" s="65"/>
      <c r="L459" s="66">
        <v>3.8</v>
      </c>
      <c r="M459" s="67"/>
      <c r="N459" s="67"/>
      <c r="O459" s="68"/>
      <c r="P459" s="66">
        <v>3.8</v>
      </c>
      <c r="Q459" s="67"/>
      <c r="R459" s="67"/>
      <c r="S459" s="67"/>
      <c r="T459" s="67"/>
      <c r="U459" s="68"/>
      <c r="V459" s="63" t="s">
        <v>32</v>
      </c>
      <c r="W459" s="64"/>
      <c r="X459" s="64"/>
      <c r="Y459" s="64"/>
      <c r="Z459" s="64"/>
      <c r="AA459" s="65"/>
    </row>
    <row r="460" spans="1:27" ht="15" customHeight="1" x14ac:dyDescent="0.2">
      <c r="A460" s="63" t="s">
        <v>51</v>
      </c>
      <c r="B460" s="64"/>
      <c r="C460" s="65"/>
      <c r="D460" s="63" t="s">
        <v>34</v>
      </c>
      <c r="E460" s="64"/>
      <c r="F460" s="64"/>
      <c r="G460" s="64"/>
      <c r="H460" s="64"/>
      <c r="I460" s="64"/>
      <c r="J460" s="64"/>
      <c r="K460" s="65"/>
      <c r="L460" s="66">
        <v>4.7</v>
      </c>
      <c r="M460" s="67"/>
      <c r="N460" s="67"/>
      <c r="O460" s="68"/>
      <c r="P460" s="66">
        <v>4.5599999999999996</v>
      </c>
      <c r="Q460" s="67"/>
      <c r="R460" s="67"/>
      <c r="S460" s="67"/>
      <c r="T460" s="67"/>
      <c r="U460" s="68"/>
      <c r="V460" s="63" t="s">
        <v>32</v>
      </c>
      <c r="W460" s="64"/>
      <c r="X460" s="64"/>
      <c r="Y460" s="64"/>
      <c r="Z460" s="64"/>
      <c r="AA460" s="65"/>
    </row>
    <row r="461" spans="1:27" ht="15" customHeight="1" x14ac:dyDescent="0.2">
      <c r="A461" s="63" t="s">
        <v>52</v>
      </c>
      <c r="B461" s="64"/>
      <c r="C461" s="65"/>
      <c r="D461" s="71">
        <v>0.1</v>
      </c>
      <c r="E461" s="72"/>
      <c r="F461" s="72"/>
      <c r="G461" s="72"/>
      <c r="H461" s="72"/>
      <c r="I461" s="72"/>
      <c r="J461" s="72"/>
      <c r="K461" s="73"/>
      <c r="L461" s="66">
        <v>2.76</v>
      </c>
      <c r="M461" s="67"/>
      <c r="N461" s="67"/>
      <c r="O461" s="68"/>
      <c r="P461" s="66">
        <v>2.42</v>
      </c>
      <c r="Q461" s="67"/>
      <c r="R461" s="67"/>
      <c r="S461" s="67"/>
      <c r="T461" s="67"/>
      <c r="U461" s="68"/>
      <c r="V461" s="63" t="s">
        <v>32</v>
      </c>
      <c r="W461" s="64"/>
      <c r="X461" s="64"/>
      <c r="Y461" s="64"/>
      <c r="Z461" s="64"/>
      <c r="AA461" s="65"/>
    </row>
    <row r="462" spans="1:27" ht="15" customHeight="1" x14ac:dyDescent="0.2">
      <c r="A462" s="63" t="s">
        <v>53</v>
      </c>
      <c r="B462" s="64"/>
      <c r="C462" s="65"/>
      <c r="D462" s="63" t="s">
        <v>34</v>
      </c>
      <c r="E462" s="64"/>
      <c r="F462" s="64"/>
      <c r="G462" s="64"/>
      <c r="H462" s="64"/>
      <c r="I462" s="64"/>
      <c r="J462" s="64"/>
      <c r="K462" s="65"/>
      <c r="L462" s="66">
        <v>3.01</v>
      </c>
      <c r="M462" s="67"/>
      <c r="N462" s="67"/>
      <c r="O462" s="68"/>
      <c r="P462" s="66">
        <v>2.99</v>
      </c>
      <c r="Q462" s="67"/>
      <c r="R462" s="67"/>
      <c r="S462" s="67"/>
      <c r="T462" s="67"/>
      <c r="U462" s="68"/>
      <c r="V462" s="63" t="s">
        <v>32</v>
      </c>
      <c r="W462" s="64"/>
      <c r="X462" s="64"/>
      <c r="Y462" s="64"/>
      <c r="Z462" s="64"/>
      <c r="AA462" s="65"/>
    </row>
    <row r="463" spans="1:27" ht="15" customHeight="1" x14ac:dyDescent="0.2">
      <c r="A463" s="63" t="s">
        <v>54</v>
      </c>
      <c r="B463" s="64"/>
      <c r="C463" s="65"/>
      <c r="D463" s="71">
        <v>0.1</v>
      </c>
      <c r="E463" s="72"/>
      <c r="F463" s="72"/>
      <c r="G463" s="72"/>
      <c r="H463" s="72"/>
      <c r="I463" s="72"/>
      <c r="J463" s="72"/>
      <c r="K463" s="73"/>
      <c r="L463" s="66">
        <v>3.05</v>
      </c>
      <c r="M463" s="67"/>
      <c r="N463" s="67"/>
      <c r="O463" s="68"/>
      <c r="P463" s="66">
        <v>2.99</v>
      </c>
      <c r="Q463" s="67"/>
      <c r="R463" s="67"/>
      <c r="S463" s="67"/>
      <c r="T463" s="67"/>
      <c r="U463" s="68"/>
      <c r="V463" s="63" t="s">
        <v>32</v>
      </c>
      <c r="W463" s="64"/>
      <c r="X463" s="64"/>
      <c r="Y463" s="64"/>
      <c r="Z463" s="64"/>
      <c r="AA463" s="65"/>
    </row>
    <row r="464" spans="1:27" ht="15" customHeight="1" x14ac:dyDescent="0.2">
      <c r="A464" s="63" t="s">
        <v>55</v>
      </c>
      <c r="B464" s="64"/>
      <c r="C464" s="65"/>
      <c r="D464" s="71">
        <v>0.2</v>
      </c>
      <c r="E464" s="72"/>
      <c r="F464" s="72"/>
      <c r="G464" s="72"/>
      <c r="H464" s="72"/>
      <c r="I464" s="72"/>
      <c r="J464" s="72"/>
      <c r="K464" s="73"/>
      <c r="L464" s="66">
        <v>2.65</v>
      </c>
      <c r="M464" s="67"/>
      <c r="N464" s="67"/>
      <c r="O464" s="68"/>
      <c r="P464" s="66">
        <v>2.5299999999999998</v>
      </c>
      <c r="Q464" s="67"/>
      <c r="R464" s="67"/>
      <c r="S464" s="67"/>
      <c r="T464" s="67"/>
      <c r="U464" s="68"/>
      <c r="V464" s="63" t="s">
        <v>32</v>
      </c>
      <c r="W464" s="64"/>
      <c r="X464" s="64"/>
      <c r="Y464" s="64"/>
      <c r="Z464" s="64"/>
      <c r="AA464" s="65"/>
    </row>
    <row r="465" spans="1:27" ht="15" customHeight="1" x14ac:dyDescent="0.2">
      <c r="A465" s="63" t="s">
        <v>56</v>
      </c>
      <c r="B465" s="64"/>
      <c r="C465" s="65"/>
      <c r="D465" s="71">
        <v>0.1</v>
      </c>
      <c r="E465" s="72"/>
      <c r="F465" s="72"/>
      <c r="G465" s="72"/>
      <c r="H465" s="72"/>
      <c r="I465" s="72"/>
      <c r="J465" s="72"/>
      <c r="K465" s="73"/>
      <c r="L465" s="66">
        <v>3.81</v>
      </c>
      <c r="M465" s="67"/>
      <c r="N465" s="67"/>
      <c r="O465" s="68"/>
      <c r="P465" s="66">
        <v>3.8</v>
      </c>
      <c r="Q465" s="67"/>
      <c r="R465" s="67"/>
      <c r="S465" s="67"/>
      <c r="T465" s="67"/>
      <c r="U465" s="68"/>
      <c r="V465" s="63" t="s">
        <v>32</v>
      </c>
      <c r="W465" s="64"/>
      <c r="X465" s="64"/>
      <c r="Y465" s="64"/>
      <c r="Z465" s="64"/>
      <c r="AA465" s="65"/>
    </row>
    <row r="466" spans="1:27" ht="15" customHeight="1" x14ac:dyDescent="0.2">
      <c r="A466" s="63" t="s">
        <v>57</v>
      </c>
      <c r="B466" s="64"/>
      <c r="C466" s="65"/>
      <c r="D466" s="71">
        <v>0</v>
      </c>
      <c r="E466" s="72"/>
      <c r="F466" s="72"/>
      <c r="G466" s="72"/>
      <c r="H466" s="72"/>
      <c r="I466" s="72"/>
      <c r="J466" s="72"/>
      <c r="K466" s="73"/>
      <c r="L466" s="66">
        <v>2.5499999999999998</v>
      </c>
      <c r="M466" s="67"/>
      <c r="N466" s="67"/>
      <c r="O466" s="68"/>
      <c r="P466" s="66">
        <v>2.82</v>
      </c>
      <c r="Q466" s="67"/>
      <c r="R466" s="67"/>
      <c r="S466" s="67"/>
      <c r="T466" s="67"/>
      <c r="U466" s="68"/>
      <c r="V466" s="63" t="s">
        <v>32</v>
      </c>
      <c r="W466" s="64"/>
      <c r="X466" s="64"/>
      <c r="Y466" s="64"/>
      <c r="Z466" s="64"/>
      <c r="AA466" s="65"/>
    </row>
    <row r="467" spans="1:27" ht="15" customHeight="1" x14ac:dyDescent="0.2">
      <c r="A467" s="63" t="s">
        <v>58</v>
      </c>
      <c r="B467" s="64"/>
      <c r="C467" s="65"/>
      <c r="D467" s="63" t="s">
        <v>34</v>
      </c>
      <c r="E467" s="64"/>
      <c r="F467" s="64"/>
      <c r="G467" s="64"/>
      <c r="H467" s="64"/>
      <c r="I467" s="64"/>
      <c r="J467" s="64"/>
      <c r="K467" s="65"/>
      <c r="L467" s="66">
        <v>3.76</v>
      </c>
      <c r="M467" s="67"/>
      <c r="N467" s="67"/>
      <c r="O467" s="68"/>
      <c r="P467" s="66">
        <v>3.76</v>
      </c>
      <c r="Q467" s="67"/>
      <c r="R467" s="67"/>
      <c r="S467" s="67"/>
      <c r="T467" s="67"/>
      <c r="U467" s="68"/>
      <c r="V467" s="63" t="s">
        <v>32</v>
      </c>
      <c r="W467" s="64"/>
      <c r="X467" s="64"/>
      <c r="Y467" s="64"/>
      <c r="Z467" s="64"/>
      <c r="AA467" s="65"/>
    </row>
    <row r="468" spans="1:27" ht="15" customHeight="1" x14ac:dyDescent="0.2">
      <c r="A468" s="63" t="s">
        <v>59</v>
      </c>
      <c r="B468" s="64"/>
      <c r="C468" s="65"/>
      <c r="D468" s="71">
        <v>0</v>
      </c>
      <c r="E468" s="72"/>
      <c r="F468" s="72"/>
      <c r="G468" s="72"/>
      <c r="H468" s="72"/>
      <c r="I468" s="72"/>
      <c r="J468" s="72"/>
      <c r="K468" s="73"/>
      <c r="L468" s="66">
        <v>3.24</v>
      </c>
      <c r="M468" s="67"/>
      <c r="N468" s="67"/>
      <c r="O468" s="68"/>
      <c r="P468" s="66">
        <v>3.06</v>
      </c>
      <c r="Q468" s="67"/>
      <c r="R468" s="67"/>
      <c r="S468" s="67"/>
      <c r="T468" s="67"/>
      <c r="U468" s="68"/>
      <c r="V468" s="63" t="s">
        <v>32</v>
      </c>
      <c r="W468" s="64"/>
      <c r="X468" s="64"/>
      <c r="Y468" s="64"/>
      <c r="Z468" s="64"/>
      <c r="AA468" s="65"/>
    </row>
    <row r="469" spans="1:27" ht="15" customHeight="1" x14ac:dyDescent="0.2">
      <c r="A469" s="63" t="s">
        <v>60</v>
      </c>
      <c r="B469" s="64"/>
      <c r="C469" s="65"/>
      <c r="D469" s="71">
        <v>0.2</v>
      </c>
      <c r="E469" s="72"/>
      <c r="F469" s="72"/>
      <c r="G469" s="72"/>
      <c r="H469" s="72"/>
      <c r="I469" s="72"/>
      <c r="J469" s="72"/>
      <c r="K469" s="73"/>
      <c r="L469" s="66">
        <v>2.4300000000000002</v>
      </c>
      <c r="M469" s="67"/>
      <c r="N469" s="67"/>
      <c r="O469" s="68"/>
      <c r="P469" s="66">
        <v>2.54</v>
      </c>
      <c r="Q469" s="67"/>
      <c r="R469" s="67"/>
      <c r="S469" s="67"/>
      <c r="T469" s="67"/>
      <c r="U469" s="68"/>
      <c r="V469" s="63" t="s">
        <v>32</v>
      </c>
      <c r="W469" s="64"/>
      <c r="X469" s="64"/>
      <c r="Y469" s="64"/>
      <c r="Z469" s="64"/>
      <c r="AA469" s="65"/>
    </row>
    <row r="470" spans="1:27" ht="15" customHeight="1" x14ac:dyDescent="0.2">
      <c r="A470" s="63" t="s">
        <v>61</v>
      </c>
      <c r="B470" s="64"/>
      <c r="C470" s="65"/>
      <c r="D470" s="63" t="s">
        <v>34</v>
      </c>
      <c r="E470" s="64"/>
      <c r="F470" s="64"/>
      <c r="G470" s="64"/>
      <c r="H470" s="64"/>
      <c r="I470" s="64"/>
      <c r="J470" s="64"/>
      <c r="K470" s="65"/>
      <c r="L470" s="66">
        <v>3.03</v>
      </c>
      <c r="M470" s="67"/>
      <c r="N470" s="67"/>
      <c r="O470" s="68"/>
      <c r="P470" s="66">
        <v>2.86</v>
      </c>
      <c r="Q470" s="67"/>
      <c r="R470" s="67"/>
      <c r="S470" s="67"/>
      <c r="T470" s="67"/>
      <c r="U470" s="68"/>
      <c r="V470" s="63" t="s">
        <v>32</v>
      </c>
      <c r="W470" s="64"/>
      <c r="X470" s="64"/>
      <c r="Y470" s="64"/>
      <c r="Z470" s="64"/>
      <c r="AA470" s="65"/>
    </row>
    <row r="471" spans="1:27" ht="15" customHeight="1" x14ac:dyDescent="0.2">
      <c r="A471" s="63" t="s">
        <v>62</v>
      </c>
      <c r="B471" s="64"/>
      <c r="C471" s="65"/>
      <c r="D471" s="63" t="s">
        <v>34</v>
      </c>
      <c r="E471" s="64"/>
      <c r="F471" s="64"/>
      <c r="G471" s="64"/>
      <c r="H471" s="64"/>
      <c r="I471" s="64"/>
      <c r="J471" s="64"/>
      <c r="K471" s="65"/>
      <c r="L471" s="66">
        <v>2.72</v>
      </c>
      <c r="M471" s="67"/>
      <c r="N471" s="67"/>
      <c r="O471" s="68"/>
      <c r="P471" s="66">
        <v>2.68</v>
      </c>
      <c r="Q471" s="67"/>
      <c r="R471" s="67"/>
      <c r="S471" s="67"/>
      <c r="T471" s="67"/>
      <c r="U471" s="68"/>
      <c r="V471" s="63" t="s">
        <v>32</v>
      </c>
      <c r="W471" s="64"/>
      <c r="X471" s="64"/>
      <c r="Y471" s="64"/>
      <c r="Z471" s="64"/>
      <c r="AA471" s="65"/>
    </row>
    <row r="472" spans="1:27" ht="15" customHeight="1" x14ac:dyDescent="0.2">
      <c r="A472" s="63" t="s">
        <v>63</v>
      </c>
      <c r="B472" s="64"/>
      <c r="C472" s="65"/>
      <c r="D472" s="71">
        <v>0</v>
      </c>
      <c r="E472" s="72"/>
      <c r="F472" s="72"/>
      <c r="G472" s="72"/>
      <c r="H472" s="72"/>
      <c r="I472" s="72"/>
      <c r="J472" s="72"/>
      <c r="K472" s="73"/>
      <c r="L472" s="66">
        <v>3.45</v>
      </c>
      <c r="M472" s="67"/>
      <c r="N472" s="67"/>
      <c r="O472" s="68"/>
      <c r="P472" s="66">
        <v>3.45</v>
      </c>
      <c r="Q472" s="67"/>
      <c r="R472" s="67"/>
      <c r="S472" s="67"/>
      <c r="T472" s="67"/>
      <c r="U472" s="68"/>
      <c r="V472" s="63" t="s">
        <v>32</v>
      </c>
      <c r="W472" s="64"/>
      <c r="X472" s="64"/>
      <c r="Y472" s="64"/>
      <c r="Z472" s="64"/>
      <c r="AA472" s="65"/>
    </row>
    <row r="473" spans="1:27" ht="15" customHeight="1" x14ac:dyDescent="0.2">
      <c r="A473" s="63" t="s">
        <v>64</v>
      </c>
      <c r="B473" s="64"/>
      <c r="C473" s="65"/>
      <c r="D473" s="71">
        <v>0.3</v>
      </c>
      <c r="E473" s="72"/>
      <c r="F473" s="72"/>
      <c r="G473" s="72"/>
      <c r="H473" s="72"/>
      <c r="I473" s="72"/>
      <c r="J473" s="72"/>
      <c r="K473" s="73"/>
      <c r="L473" s="66">
        <v>2.97</v>
      </c>
      <c r="M473" s="67"/>
      <c r="N473" s="67"/>
      <c r="O473" s="68"/>
      <c r="P473" s="66">
        <v>2.95</v>
      </c>
      <c r="Q473" s="67"/>
      <c r="R473" s="67"/>
      <c r="S473" s="67"/>
      <c r="T473" s="67"/>
      <c r="U473" s="68"/>
      <c r="V473" s="63" t="s">
        <v>32</v>
      </c>
      <c r="W473" s="64"/>
      <c r="X473" s="64"/>
      <c r="Y473" s="64"/>
      <c r="Z473" s="64"/>
      <c r="AA473" s="65"/>
    </row>
    <row r="474" spans="1:27" ht="15" customHeight="1" x14ac:dyDescent="0.2">
      <c r="A474" s="63" t="s">
        <v>65</v>
      </c>
      <c r="B474" s="64"/>
      <c r="C474" s="65"/>
      <c r="D474" s="63" t="s">
        <v>34</v>
      </c>
      <c r="E474" s="64"/>
      <c r="F474" s="64"/>
      <c r="G474" s="64"/>
      <c r="H474" s="64"/>
      <c r="I474" s="64"/>
      <c r="J474" s="64"/>
      <c r="K474" s="65"/>
      <c r="L474" s="66">
        <v>4.08</v>
      </c>
      <c r="M474" s="67"/>
      <c r="N474" s="67"/>
      <c r="O474" s="68"/>
      <c r="P474" s="66">
        <v>4.24</v>
      </c>
      <c r="Q474" s="67"/>
      <c r="R474" s="67"/>
      <c r="S474" s="67"/>
      <c r="T474" s="67"/>
      <c r="U474" s="68"/>
      <c r="V474" s="63" t="s">
        <v>32</v>
      </c>
      <c r="W474" s="64"/>
      <c r="X474" s="64"/>
      <c r="Y474" s="64"/>
      <c r="Z474" s="64"/>
      <c r="AA474" s="65"/>
    </row>
    <row r="475" spans="1:27" ht="15" customHeight="1" x14ac:dyDescent="0.2">
      <c r="A475" s="63" t="s">
        <v>66</v>
      </c>
      <c r="B475" s="64"/>
      <c r="C475" s="65"/>
      <c r="D475" s="71">
        <v>0</v>
      </c>
      <c r="E475" s="72"/>
      <c r="F475" s="72"/>
      <c r="G475" s="72"/>
      <c r="H475" s="72"/>
      <c r="I475" s="72"/>
      <c r="J475" s="72"/>
      <c r="K475" s="73"/>
      <c r="L475" s="66">
        <v>4.0599999999999996</v>
      </c>
      <c r="M475" s="67"/>
      <c r="N475" s="67"/>
      <c r="O475" s="68"/>
      <c r="P475" s="66">
        <v>3.91</v>
      </c>
      <c r="Q475" s="67"/>
      <c r="R475" s="67"/>
      <c r="S475" s="67"/>
      <c r="T475" s="67"/>
      <c r="U475" s="68"/>
      <c r="V475" s="63" t="s">
        <v>32</v>
      </c>
      <c r="W475" s="64"/>
      <c r="X475" s="64"/>
      <c r="Y475" s="64"/>
      <c r="Z475" s="64"/>
      <c r="AA475" s="65"/>
    </row>
    <row r="476" spans="1:27" ht="15" customHeight="1" x14ac:dyDescent="0.2">
      <c r="A476" s="63" t="s">
        <v>67</v>
      </c>
      <c r="B476" s="64"/>
      <c r="C476" s="65"/>
      <c r="D476" s="71">
        <v>0.1</v>
      </c>
      <c r="E476" s="72"/>
      <c r="F476" s="72"/>
      <c r="G476" s="72"/>
      <c r="H476" s="72"/>
      <c r="I476" s="72"/>
      <c r="J476" s="72"/>
      <c r="K476" s="73"/>
      <c r="L476" s="66">
        <v>3.68</v>
      </c>
      <c r="M476" s="67"/>
      <c r="N476" s="67"/>
      <c r="O476" s="68"/>
      <c r="P476" s="66">
        <v>3.67</v>
      </c>
      <c r="Q476" s="67"/>
      <c r="R476" s="67"/>
      <c r="S476" s="67"/>
      <c r="T476" s="67"/>
      <c r="U476" s="68"/>
      <c r="V476" s="63" t="s">
        <v>32</v>
      </c>
      <c r="W476" s="64"/>
      <c r="X476" s="64"/>
      <c r="Y476" s="64"/>
      <c r="Z476" s="64"/>
      <c r="AA476" s="65"/>
    </row>
    <row r="477" spans="1:27" ht="15" customHeight="1" x14ac:dyDescent="0.2">
      <c r="A477" s="63" t="s">
        <v>68</v>
      </c>
      <c r="B477" s="64"/>
      <c r="C477" s="65"/>
      <c r="D477" s="63" t="s">
        <v>34</v>
      </c>
      <c r="E477" s="64"/>
      <c r="F477" s="64"/>
      <c r="G477" s="64"/>
      <c r="H477" s="64"/>
      <c r="I477" s="64"/>
      <c r="J477" s="64"/>
      <c r="K477" s="65"/>
      <c r="L477" s="66">
        <v>4.0599999999999996</v>
      </c>
      <c r="M477" s="67"/>
      <c r="N477" s="67"/>
      <c r="O477" s="68"/>
      <c r="P477" s="66">
        <v>4.05</v>
      </c>
      <c r="Q477" s="67"/>
      <c r="R477" s="67"/>
      <c r="S477" s="67"/>
      <c r="T477" s="67"/>
      <c r="U477" s="68"/>
      <c r="V477" s="63" t="s">
        <v>32</v>
      </c>
      <c r="W477" s="64"/>
      <c r="X477" s="64"/>
      <c r="Y477" s="64"/>
      <c r="Z477" s="64"/>
      <c r="AA477" s="65"/>
    </row>
    <row r="478" spans="1:27" ht="15" customHeight="1" x14ac:dyDescent="0.2">
      <c r="A478" s="63" t="s">
        <v>69</v>
      </c>
      <c r="B478" s="64"/>
      <c r="C478" s="65"/>
      <c r="D478" s="71">
        <v>0</v>
      </c>
      <c r="E478" s="72"/>
      <c r="F478" s="72"/>
      <c r="G478" s="72"/>
      <c r="H478" s="72"/>
      <c r="I478" s="72"/>
      <c r="J478" s="72"/>
      <c r="K478" s="73"/>
      <c r="L478" s="66">
        <v>2.84</v>
      </c>
      <c r="M478" s="67"/>
      <c r="N478" s="67"/>
      <c r="O478" s="68"/>
      <c r="P478" s="66">
        <v>2.82</v>
      </c>
      <c r="Q478" s="67"/>
      <c r="R478" s="67"/>
      <c r="S478" s="67"/>
      <c r="T478" s="67"/>
      <c r="U478" s="68"/>
      <c r="V478" s="63" t="s">
        <v>32</v>
      </c>
      <c r="W478" s="64"/>
      <c r="X478" s="64"/>
      <c r="Y478" s="64"/>
      <c r="Z478" s="64"/>
      <c r="AA478" s="65"/>
    </row>
    <row r="479" spans="1:27" ht="15" customHeight="1" x14ac:dyDescent="0.2">
      <c r="A479" s="63" t="s">
        <v>70</v>
      </c>
      <c r="B479" s="64"/>
      <c r="C479" s="65"/>
      <c r="D479" s="63" t="s">
        <v>34</v>
      </c>
      <c r="E479" s="64"/>
      <c r="F479" s="64"/>
      <c r="G479" s="64"/>
      <c r="H479" s="64"/>
      <c r="I479" s="64"/>
      <c r="J479" s="64"/>
      <c r="K479" s="65"/>
      <c r="L479" s="66">
        <v>3.53</v>
      </c>
      <c r="M479" s="67"/>
      <c r="N479" s="67"/>
      <c r="O479" s="68"/>
      <c r="P479" s="66">
        <v>3.52</v>
      </c>
      <c r="Q479" s="67"/>
      <c r="R479" s="67"/>
      <c r="S479" s="67"/>
      <c r="T479" s="67"/>
      <c r="U479" s="68"/>
      <c r="V479" s="63" t="s">
        <v>32</v>
      </c>
      <c r="W479" s="64"/>
      <c r="X479" s="64"/>
      <c r="Y479" s="64"/>
      <c r="Z479" s="64"/>
      <c r="AA479" s="65"/>
    </row>
    <row r="480" spans="1:27" ht="15" customHeight="1" x14ac:dyDescent="0.2">
      <c r="A480" s="63" t="s">
        <v>71</v>
      </c>
      <c r="B480" s="64"/>
      <c r="C480" s="65"/>
      <c r="D480" s="63" t="s">
        <v>34</v>
      </c>
      <c r="E480" s="64"/>
      <c r="F480" s="64"/>
      <c r="G480" s="64"/>
      <c r="H480" s="64"/>
      <c r="I480" s="64"/>
      <c r="J480" s="64"/>
      <c r="K480" s="65"/>
      <c r="L480" s="66">
        <v>2.57</v>
      </c>
      <c r="M480" s="67"/>
      <c r="N480" s="67"/>
      <c r="O480" s="68"/>
      <c r="P480" s="66">
        <v>2.5499999999999998</v>
      </c>
      <c r="Q480" s="67"/>
      <c r="R480" s="67"/>
      <c r="S480" s="67"/>
      <c r="T480" s="67"/>
      <c r="U480" s="68"/>
      <c r="V480" s="63" t="s">
        <v>32</v>
      </c>
      <c r="W480" s="64"/>
      <c r="X480" s="64"/>
      <c r="Y480" s="64"/>
      <c r="Z480" s="64"/>
      <c r="AA480" s="65"/>
    </row>
    <row r="481" spans="1:27" ht="15" customHeight="1" x14ac:dyDescent="0.2">
      <c r="A481" s="63" t="s">
        <v>72</v>
      </c>
      <c r="B481" s="64"/>
      <c r="C481" s="65"/>
      <c r="D481" s="63" t="s">
        <v>34</v>
      </c>
      <c r="E481" s="64"/>
      <c r="F481" s="64"/>
      <c r="G481" s="64"/>
      <c r="H481" s="64"/>
      <c r="I481" s="64"/>
      <c r="J481" s="64"/>
      <c r="K481" s="65"/>
      <c r="L481" s="66">
        <v>3.51</v>
      </c>
      <c r="M481" s="67"/>
      <c r="N481" s="67"/>
      <c r="O481" s="68"/>
      <c r="P481" s="66">
        <v>3.5</v>
      </c>
      <c r="Q481" s="67"/>
      <c r="R481" s="67"/>
      <c r="S481" s="67"/>
      <c r="T481" s="67"/>
      <c r="U481" s="68"/>
      <c r="V481" s="63" t="s">
        <v>32</v>
      </c>
      <c r="W481" s="64"/>
      <c r="X481" s="64"/>
      <c r="Y481" s="64"/>
      <c r="Z481" s="64"/>
      <c r="AA481" s="65"/>
    </row>
    <row r="482" spans="1:27" ht="15" customHeight="1" x14ac:dyDescent="0.2">
      <c r="A482" s="63" t="s">
        <v>73</v>
      </c>
      <c r="B482" s="64"/>
      <c r="C482" s="65"/>
      <c r="D482" s="71">
        <v>0.1</v>
      </c>
      <c r="E482" s="72"/>
      <c r="F482" s="72"/>
      <c r="G482" s="72"/>
      <c r="H482" s="72"/>
      <c r="I482" s="72"/>
      <c r="J482" s="72"/>
      <c r="K482" s="73"/>
      <c r="L482" s="66">
        <v>2.42</v>
      </c>
      <c r="M482" s="67"/>
      <c r="N482" s="67"/>
      <c r="O482" s="68"/>
      <c r="P482" s="66">
        <v>2.41</v>
      </c>
      <c r="Q482" s="67"/>
      <c r="R482" s="67"/>
      <c r="S482" s="67"/>
      <c r="T482" s="67"/>
      <c r="U482" s="68"/>
      <c r="V482" s="63" t="s">
        <v>32</v>
      </c>
      <c r="W482" s="64"/>
      <c r="X482" s="64"/>
      <c r="Y482" s="64"/>
      <c r="Z482" s="64"/>
      <c r="AA482" s="65"/>
    </row>
    <row r="483" spans="1:27" ht="14.1" customHeight="1" x14ac:dyDescent="0.2">
      <c r="A483" s="2" t="s">
        <v>0</v>
      </c>
      <c r="B483" s="35" t="s">
        <v>93</v>
      </c>
      <c r="C483" s="36"/>
      <c r="D483" s="36"/>
      <c r="E483" s="36"/>
      <c r="F483" s="36"/>
      <c r="G483" s="36"/>
      <c r="H483" s="36"/>
      <c r="I483" s="36"/>
      <c r="J483" s="37"/>
      <c r="K483" s="50" t="s">
        <v>2</v>
      </c>
      <c r="L483" s="51"/>
      <c r="M483" s="51"/>
      <c r="N483" s="51"/>
      <c r="O483" s="51"/>
      <c r="P483" s="51"/>
      <c r="Q483" s="52"/>
      <c r="R483" s="69">
        <v>19</v>
      </c>
      <c r="S483" s="70"/>
      <c r="T483" s="70"/>
      <c r="U483" s="70"/>
      <c r="V483" s="70"/>
      <c r="W483" s="70"/>
      <c r="X483" s="70"/>
      <c r="Y483" s="70"/>
      <c r="Z483" s="70"/>
      <c r="AA483" s="70"/>
    </row>
    <row r="484" spans="1:27" ht="12.95" customHeight="1" x14ac:dyDescent="0.2">
      <c r="A484" s="2" t="s">
        <v>3</v>
      </c>
      <c r="B484" s="62"/>
      <c r="C484" s="42"/>
      <c r="D484" s="42"/>
      <c r="E484" s="42"/>
      <c r="F484" s="42"/>
      <c r="G484" s="42"/>
      <c r="H484" s="42"/>
      <c r="I484" s="42"/>
      <c r="J484" s="43"/>
      <c r="K484" s="50" t="s">
        <v>4</v>
      </c>
      <c r="L484" s="51"/>
      <c r="M484" s="51"/>
      <c r="N484" s="51"/>
      <c r="O484" s="51"/>
      <c r="P484" s="51"/>
      <c r="Q484" s="52"/>
      <c r="R484" s="33">
        <v>5</v>
      </c>
      <c r="S484" s="38"/>
      <c r="T484" s="38"/>
      <c r="U484" s="38"/>
      <c r="V484" s="38"/>
      <c r="W484" s="38"/>
      <c r="X484" s="38"/>
      <c r="Y484" s="38"/>
      <c r="Z484" s="38"/>
      <c r="AA484" s="38"/>
    </row>
    <row r="485" spans="1:27" ht="14.1" customHeight="1" x14ac:dyDescent="0.2">
      <c r="A485" s="2" t="s">
        <v>5</v>
      </c>
      <c r="B485" s="35" t="s">
        <v>6</v>
      </c>
      <c r="C485" s="36"/>
      <c r="D485" s="36"/>
      <c r="E485" s="36"/>
      <c r="F485" s="36"/>
      <c r="G485" s="36"/>
      <c r="H485" s="36"/>
      <c r="I485" s="36"/>
      <c r="J485" s="37"/>
      <c r="K485" s="50" t="s">
        <v>7</v>
      </c>
      <c r="L485" s="51"/>
      <c r="M485" s="51"/>
      <c r="N485" s="51"/>
      <c r="O485" s="51"/>
      <c r="P485" s="51"/>
      <c r="Q485" s="52"/>
      <c r="R485" s="35" t="s">
        <v>8</v>
      </c>
      <c r="S485" s="36"/>
      <c r="T485" s="36"/>
      <c r="U485" s="36"/>
      <c r="V485" s="36"/>
      <c r="W485" s="36"/>
      <c r="X485" s="36"/>
      <c r="Y485" s="36"/>
      <c r="Z485" s="36"/>
      <c r="AA485" s="36"/>
    </row>
    <row r="486" spans="1:27" ht="14.1" customHeight="1" x14ac:dyDescent="0.2">
      <c r="A486" s="2" t="s">
        <v>9</v>
      </c>
      <c r="B486" s="35" t="s">
        <v>94</v>
      </c>
      <c r="C486" s="36"/>
      <c r="D486" s="36"/>
      <c r="E486" s="36"/>
      <c r="F486" s="36"/>
      <c r="G486" s="36"/>
      <c r="H486" s="36"/>
      <c r="I486" s="36"/>
      <c r="J486" s="37"/>
      <c r="K486" s="50" t="s">
        <v>11</v>
      </c>
      <c r="L486" s="51"/>
      <c r="M486" s="51"/>
      <c r="N486" s="51"/>
      <c r="O486" s="51"/>
      <c r="P486" s="51"/>
      <c r="Q486" s="52"/>
      <c r="R486" s="33">
        <v>1</v>
      </c>
      <c r="S486" s="38"/>
      <c r="T486" s="38"/>
      <c r="U486" s="38"/>
      <c r="V486" s="38"/>
      <c r="W486" s="38"/>
      <c r="X486" s="38"/>
      <c r="Y486" s="38"/>
      <c r="Z486" s="38"/>
      <c r="AA486" s="38"/>
    </row>
    <row r="487" spans="1:27" ht="14.1" customHeight="1" x14ac:dyDescent="0.2">
      <c r="A487" s="2" t="s">
        <v>12</v>
      </c>
      <c r="B487" s="35" t="s">
        <v>13</v>
      </c>
      <c r="C487" s="36"/>
      <c r="D487" s="36"/>
      <c r="E487" s="36"/>
      <c r="F487" s="36"/>
      <c r="G487" s="36"/>
      <c r="H487" s="36"/>
      <c r="I487" s="36"/>
      <c r="J487" s="37"/>
      <c r="K487" s="50" t="s">
        <v>14</v>
      </c>
      <c r="L487" s="51"/>
      <c r="M487" s="51"/>
      <c r="N487" s="51"/>
      <c r="O487" s="51"/>
      <c r="P487" s="51"/>
      <c r="Q487" s="52"/>
      <c r="R487" s="35" t="s">
        <v>15</v>
      </c>
      <c r="S487" s="36"/>
      <c r="T487" s="36"/>
      <c r="U487" s="36"/>
      <c r="V487" s="36"/>
      <c r="W487" s="36"/>
      <c r="X487" s="36"/>
      <c r="Y487" s="36"/>
      <c r="Z487" s="36"/>
      <c r="AA487" s="36"/>
    </row>
    <row r="488" spans="1:27" ht="14.1" customHeight="1" x14ac:dyDescent="0.2">
      <c r="A488" s="2" t="s">
        <v>16</v>
      </c>
      <c r="B488" s="35" t="s">
        <v>17</v>
      </c>
      <c r="C488" s="36"/>
      <c r="D488" s="36"/>
      <c r="E488" s="36"/>
      <c r="F488" s="36"/>
      <c r="G488" s="36"/>
      <c r="H488" s="36"/>
      <c r="I488" s="36"/>
      <c r="J488" s="37"/>
      <c r="K488" s="50" t="s">
        <v>18</v>
      </c>
      <c r="L488" s="51"/>
      <c r="M488" s="51"/>
      <c r="N488" s="51"/>
      <c r="O488" s="51"/>
      <c r="P488" s="51"/>
      <c r="Q488" s="52"/>
      <c r="R488" s="35" t="s">
        <v>19</v>
      </c>
      <c r="S488" s="36"/>
      <c r="T488" s="36"/>
      <c r="U488" s="36"/>
      <c r="V488" s="36"/>
      <c r="W488" s="36"/>
      <c r="X488" s="36"/>
      <c r="Y488" s="36"/>
      <c r="Z488" s="36"/>
      <c r="AA488" s="36"/>
    </row>
    <row r="489" spans="1:27" ht="14.1" customHeight="1" x14ac:dyDescent="0.2">
      <c r="A489" s="2" t="s">
        <v>20</v>
      </c>
      <c r="B489" s="35" t="s">
        <v>21</v>
      </c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</row>
    <row r="490" spans="1:27" ht="14.1" customHeight="1" x14ac:dyDescent="0.2">
      <c r="A490" s="2" t="s">
        <v>22</v>
      </c>
      <c r="B490" s="35" t="s">
        <v>23</v>
      </c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</row>
    <row r="491" spans="1:27" ht="15" customHeight="1" x14ac:dyDescent="0.2">
      <c r="A491" s="2" t="s">
        <v>24</v>
      </c>
      <c r="B491" s="6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</row>
    <row r="492" spans="1:27" ht="18" customHeight="1" x14ac:dyDescent="0.2">
      <c r="A492" s="3" t="s">
        <v>25</v>
      </c>
    </row>
    <row r="493" spans="1:27" ht="33.950000000000003" customHeight="1" x14ac:dyDescent="0.2">
      <c r="A493" s="74" t="s">
        <v>26</v>
      </c>
      <c r="B493" s="75"/>
      <c r="C493" s="76"/>
      <c r="D493" s="74" t="s">
        <v>27</v>
      </c>
      <c r="E493" s="75"/>
      <c r="F493" s="75"/>
      <c r="G493" s="75"/>
      <c r="H493" s="75"/>
      <c r="I493" s="75"/>
      <c r="J493" s="75"/>
      <c r="K493" s="76"/>
      <c r="L493" s="74" t="s">
        <v>28</v>
      </c>
      <c r="M493" s="75"/>
      <c r="N493" s="75"/>
      <c r="O493" s="76"/>
      <c r="P493" s="74" t="s">
        <v>29</v>
      </c>
      <c r="Q493" s="75"/>
      <c r="R493" s="75"/>
      <c r="S493" s="75"/>
      <c r="T493" s="75"/>
      <c r="U493" s="76"/>
      <c r="V493" s="74" t="s">
        <v>30</v>
      </c>
      <c r="W493" s="75"/>
      <c r="X493" s="75"/>
      <c r="Y493" s="75"/>
      <c r="Z493" s="75"/>
      <c r="AA493" s="76"/>
    </row>
    <row r="494" spans="1:27" ht="15" customHeight="1" x14ac:dyDescent="0.2">
      <c r="A494" s="63" t="s">
        <v>31</v>
      </c>
      <c r="B494" s="64"/>
      <c r="C494" s="65"/>
      <c r="D494" s="71">
        <v>0.3</v>
      </c>
      <c r="E494" s="72"/>
      <c r="F494" s="72"/>
      <c r="G494" s="72"/>
      <c r="H494" s="72"/>
      <c r="I494" s="72"/>
      <c r="J494" s="72"/>
      <c r="K494" s="73"/>
      <c r="L494" s="66">
        <v>3.62</v>
      </c>
      <c r="M494" s="67"/>
      <c r="N494" s="67"/>
      <c r="O494" s="68"/>
      <c r="P494" s="66">
        <v>3.61</v>
      </c>
      <c r="Q494" s="67"/>
      <c r="R494" s="67"/>
      <c r="S494" s="67"/>
      <c r="T494" s="67"/>
      <c r="U494" s="68"/>
      <c r="V494" s="63" t="s">
        <v>32</v>
      </c>
      <c r="W494" s="64"/>
      <c r="X494" s="64"/>
      <c r="Y494" s="64"/>
      <c r="Z494" s="64"/>
      <c r="AA494" s="65"/>
    </row>
    <row r="495" spans="1:27" ht="15" customHeight="1" x14ac:dyDescent="0.2">
      <c r="A495" s="63" t="s">
        <v>33</v>
      </c>
      <c r="B495" s="64"/>
      <c r="C495" s="65"/>
      <c r="D495" s="63" t="s">
        <v>34</v>
      </c>
      <c r="E495" s="64"/>
      <c r="F495" s="64"/>
      <c r="G495" s="64"/>
      <c r="H495" s="64"/>
      <c r="I495" s="64"/>
      <c r="J495" s="64"/>
      <c r="K495" s="65"/>
      <c r="L495" s="66">
        <v>4.5199999999999996</v>
      </c>
      <c r="M495" s="67"/>
      <c r="N495" s="67"/>
      <c r="O495" s="68"/>
      <c r="P495" s="66">
        <v>4.43</v>
      </c>
      <c r="Q495" s="67"/>
      <c r="R495" s="67"/>
      <c r="S495" s="67"/>
      <c r="T495" s="67"/>
      <c r="U495" s="68"/>
      <c r="V495" s="63" t="s">
        <v>32</v>
      </c>
      <c r="W495" s="64"/>
      <c r="X495" s="64"/>
      <c r="Y495" s="64"/>
      <c r="Z495" s="64"/>
      <c r="AA495" s="65"/>
    </row>
    <row r="496" spans="1:27" ht="15" customHeight="1" x14ac:dyDescent="0.2">
      <c r="A496" s="63" t="s">
        <v>35</v>
      </c>
      <c r="B496" s="64"/>
      <c r="C496" s="65"/>
      <c r="D496" s="71">
        <v>0.4</v>
      </c>
      <c r="E496" s="72"/>
      <c r="F496" s="72"/>
      <c r="G496" s="72"/>
      <c r="H496" s="72"/>
      <c r="I496" s="72"/>
      <c r="J496" s="72"/>
      <c r="K496" s="73"/>
      <c r="L496" s="66">
        <v>4.12</v>
      </c>
      <c r="M496" s="67"/>
      <c r="N496" s="67"/>
      <c r="O496" s="68"/>
      <c r="P496" s="66">
        <v>4.26</v>
      </c>
      <c r="Q496" s="67"/>
      <c r="R496" s="67"/>
      <c r="S496" s="67"/>
      <c r="T496" s="67"/>
      <c r="U496" s="68"/>
      <c r="V496" s="63" t="s">
        <v>32</v>
      </c>
      <c r="W496" s="64"/>
      <c r="X496" s="64"/>
      <c r="Y496" s="64"/>
      <c r="Z496" s="64"/>
      <c r="AA496" s="65"/>
    </row>
    <row r="497" spans="1:27" ht="15" customHeight="1" x14ac:dyDescent="0.2">
      <c r="A497" s="63" t="s">
        <v>36</v>
      </c>
      <c r="B497" s="64"/>
      <c r="C497" s="65"/>
      <c r="D497" s="63" t="s">
        <v>34</v>
      </c>
      <c r="E497" s="64"/>
      <c r="F497" s="64"/>
      <c r="G497" s="64"/>
      <c r="H497" s="64"/>
      <c r="I497" s="64"/>
      <c r="J497" s="64"/>
      <c r="K497" s="65"/>
      <c r="L497" s="66">
        <v>2.78</v>
      </c>
      <c r="M497" s="67"/>
      <c r="N497" s="67"/>
      <c r="O497" s="68"/>
      <c r="P497" s="66">
        <v>3.22</v>
      </c>
      <c r="Q497" s="67"/>
      <c r="R497" s="67"/>
      <c r="S497" s="67"/>
      <c r="T497" s="67"/>
      <c r="U497" s="68"/>
      <c r="V497" s="63" t="s">
        <v>32</v>
      </c>
      <c r="W497" s="64"/>
      <c r="X497" s="64"/>
      <c r="Y497" s="64"/>
      <c r="Z497" s="64"/>
      <c r="AA497" s="65"/>
    </row>
    <row r="498" spans="1:27" ht="15" customHeight="1" x14ac:dyDescent="0.2">
      <c r="A498" s="63" t="s">
        <v>37</v>
      </c>
      <c r="B498" s="64"/>
      <c r="C498" s="65"/>
      <c r="D498" s="71">
        <v>0.4</v>
      </c>
      <c r="E498" s="72"/>
      <c r="F498" s="72"/>
      <c r="G498" s="72"/>
      <c r="H498" s="72"/>
      <c r="I498" s="72"/>
      <c r="J498" s="72"/>
      <c r="K498" s="73"/>
      <c r="L498" s="66">
        <v>4.24</v>
      </c>
      <c r="M498" s="67"/>
      <c r="N498" s="67"/>
      <c r="O498" s="68"/>
      <c r="P498" s="66">
        <v>4.2300000000000004</v>
      </c>
      <c r="Q498" s="67"/>
      <c r="R498" s="67"/>
      <c r="S498" s="67"/>
      <c r="T498" s="67"/>
      <c r="U498" s="68"/>
      <c r="V498" s="63" t="s">
        <v>32</v>
      </c>
      <c r="W498" s="64"/>
      <c r="X498" s="64"/>
      <c r="Y498" s="64"/>
      <c r="Z498" s="64"/>
      <c r="AA498" s="65"/>
    </row>
    <row r="499" spans="1:27" ht="15" customHeight="1" x14ac:dyDescent="0.2">
      <c r="A499" s="63" t="s">
        <v>38</v>
      </c>
      <c r="B499" s="64"/>
      <c r="C499" s="65"/>
      <c r="D499" s="71">
        <v>0.6</v>
      </c>
      <c r="E499" s="72"/>
      <c r="F499" s="72"/>
      <c r="G499" s="72"/>
      <c r="H499" s="72"/>
      <c r="I499" s="72"/>
      <c r="J499" s="72"/>
      <c r="K499" s="73"/>
      <c r="L499" s="66">
        <v>4.2699999999999996</v>
      </c>
      <c r="M499" s="67"/>
      <c r="N499" s="67"/>
      <c r="O499" s="68"/>
      <c r="P499" s="66">
        <v>4.29</v>
      </c>
      <c r="Q499" s="67"/>
      <c r="R499" s="67"/>
      <c r="S499" s="67"/>
      <c r="T499" s="67"/>
      <c r="U499" s="68"/>
      <c r="V499" s="63" t="s">
        <v>32</v>
      </c>
      <c r="W499" s="64"/>
      <c r="X499" s="64"/>
      <c r="Y499" s="64"/>
      <c r="Z499" s="64"/>
      <c r="AA499" s="65"/>
    </row>
    <row r="500" spans="1:27" ht="15" customHeight="1" x14ac:dyDescent="0.2">
      <c r="A500" s="63" t="s">
        <v>39</v>
      </c>
      <c r="B500" s="64"/>
      <c r="C500" s="65"/>
      <c r="D500" s="71">
        <v>0.1</v>
      </c>
      <c r="E500" s="72"/>
      <c r="F500" s="72"/>
      <c r="G500" s="72"/>
      <c r="H500" s="72"/>
      <c r="I500" s="72"/>
      <c r="J500" s="72"/>
      <c r="K500" s="73"/>
      <c r="L500" s="66">
        <v>4.2699999999999996</v>
      </c>
      <c r="M500" s="67"/>
      <c r="N500" s="67"/>
      <c r="O500" s="68"/>
      <c r="P500" s="66">
        <v>4.34</v>
      </c>
      <c r="Q500" s="67"/>
      <c r="R500" s="67"/>
      <c r="S500" s="67"/>
      <c r="T500" s="67"/>
      <c r="U500" s="68"/>
      <c r="V500" s="63" t="s">
        <v>32</v>
      </c>
      <c r="W500" s="64"/>
      <c r="X500" s="64"/>
      <c r="Y500" s="64"/>
      <c r="Z500" s="64"/>
      <c r="AA500" s="65"/>
    </row>
    <row r="501" spans="1:27" ht="15" customHeight="1" x14ac:dyDescent="0.2">
      <c r="A501" s="63" t="s">
        <v>40</v>
      </c>
      <c r="B501" s="64"/>
      <c r="C501" s="65"/>
      <c r="D501" s="63" t="s">
        <v>34</v>
      </c>
      <c r="E501" s="64"/>
      <c r="F501" s="64"/>
      <c r="G501" s="64"/>
      <c r="H501" s="64"/>
      <c r="I501" s="64"/>
      <c r="J501" s="64"/>
      <c r="K501" s="65"/>
      <c r="L501" s="66">
        <v>4.47</v>
      </c>
      <c r="M501" s="67"/>
      <c r="N501" s="67"/>
      <c r="O501" s="68"/>
      <c r="P501" s="66">
        <v>4.4400000000000004</v>
      </c>
      <c r="Q501" s="67"/>
      <c r="R501" s="67"/>
      <c r="S501" s="67"/>
      <c r="T501" s="67"/>
      <c r="U501" s="68"/>
      <c r="V501" s="63" t="s">
        <v>32</v>
      </c>
      <c r="W501" s="64"/>
      <c r="X501" s="64"/>
      <c r="Y501" s="64"/>
      <c r="Z501" s="64"/>
      <c r="AA501" s="65"/>
    </row>
    <row r="502" spans="1:27" ht="15" customHeight="1" x14ac:dyDescent="0.2">
      <c r="A502" s="63" t="s">
        <v>41</v>
      </c>
      <c r="B502" s="64"/>
      <c r="C502" s="65"/>
      <c r="D502" s="63" t="s">
        <v>34</v>
      </c>
      <c r="E502" s="64"/>
      <c r="F502" s="64"/>
      <c r="G502" s="64"/>
      <c r="H502" s="64"/>
      <c r="I502" s="64"/>
      <c r="J502" s="64"/>
      <c r="K502" s="65"/>
      <c r="L502" s="66">
        <v>2.4300000000000002</v>
      </c>
      <c r="M502" s="67"/>
      <c r="N502" s="67"/>
      <c r="O502" s="68"/>
      <c r="P502" s="66">
        <v>2.08</v>
      </c>
      <c r="Q502" s="67"/>
      <c r="R502" s="67"/>
      <c r="S502" s="67"/>
      <c r="T502" s="67"/>
      <c r="U502" s="68"/>
      <c r="V502" s="63" t="s">
        <v>32</v>
      </c>
      <c r="W502" s="64"/>
      <c r="X502" s="64"/>
      <c r="Y502" s="64"/>
      <c r="Z502" s="64"/>
      <c r="AA502" s="65"/>
    </row>
    <row r="503" spans="1:27" ht="15" customHeight="1" x14ac:dyDescent="0.2">
      <c r="A503" s="63" t="s">
        <v>42</v>
      </c>
      <c r="B503" s="64"/>
      <c r="C503" s="65"/>
      <c r="D503" s="71">
        <v>0</v>
      </c>
      <c r="E503" s="72"/>
      <c r="F503" s="72"/>
      <c r="G503" s="72"/>
      <c r="H503" s="72"/>
      <c r="I503" s="72"/>
      <c r="J503" s="72"/>
      <c r="K503" s="73"/>
      <c r="L503" s="66">
        <v>2.78</v>
      </c>
      <c r="M503" s="67"/>
      <c r="N503" s="67"/>
      <c r="O503" s="68"/>
      <c r="P503" s="66">
        <v>2.76</v>
      </c>
      <c r="Q503" s="67"/>
      <c r="R503" s="67"/>
      <c r="S503" s="67"/>
      <c r="T503" s="67"/>
      <c r="U503" s="68"/>
      <c r="V503" s="63" t="s">
        <v>32</v>
      </c>
      <c r="W503" s="64"/>
      <c r="X503" s="64"/>
      <c r="Y503" s="64"/>
      <c r="Z503" s="64"/>
      <c r="AA503" s="65"/>
    </row>
    <row r="504" spans="1:27" ht="15" customHeight="1" x14ac:dyDescent="0.2">
      <c r="A504" s="63" t="s">
        <v>43</v>
      </c>
      <c r="B504" s="64"/>
      <c r="C504" s="65"/>
      <c r="D504" s="63" t="s">
        <v>34</v>
      </c>
      <c r="E504" s="64"/>
      <c r="F504" s="64"/>
      <c r="G504" s="64"/>
      <c r="H504" s="64"/>
      <c r="I504" s="64"/>
      <c r="J504" s="64"/>
      <c r="K504" s="65"/>
      <c r="L504" s="66">
        <v>2.66</v>
      </c>
      <c r="M504" s="67"/>
      <c r="N504" s="67"/>
      <c r="O504" s="68"/>
      <c r="P504" s="66">
        <v>2.4300000000000002</v>
      </c>
      <c r="Q504" s="67"/>
      <c r="R504" s="67"/>
      <c r="S504" s="67"/>
      <c r="T504" s="67"/>
      <c r="U504" s="68"/>
      <c r="V504" s="63" t="s">
        <v>32</v>
      </c>
      <c r="W504" s="64"/>
      <c r="X504" s="64"/>
      <c r="Y504" s="64"/>
      <c r="Z504" s="64"/>
      <c r="AA504" s="65"/>
    </row>
    <row r="505" spans="1:27" ht="15" customHeight="1" x14ac:dyDescent="0.2">
      <c r="A505" s="63" t="s">
        <v>44</v>
      </c>
      <c r="B505" s="64"/>
      <c r="C505" s="65"/>
      <c r="D505" s="71">
        <v>0</v>
      </c>
      <c r="E505" s="72"/>
      <c r="F505" s="72"/>
      <c r="G505" s="72"/>
      <c r="H505" s="72"/>
      <c r="I505" s="72"/>
      <c r="J505" s="72"/>
      <c r="K505" s="73"/>
      <c r="L505" s="66">
        <v>2.99</v>
      </c>
      <c r="M505" s="67"/>
      <c r="N505" s="67"/>
      <c r="O505" s="68"/>
      <c r="P505" s="66">
        <v>2.98</v>
      </c>
      <c r="Q505" s="67"/>
      <c r="R505" s="67"/>
      <c r="S505" s="67"/>
      <c r="T505" s="67"/>
      <c r="U505" s="68"/>
      <c r="V505" s="63" t="s">
        <v>32</v>
      </c>
      <c r="W505" s="64"/>
      <c r="X505" s="64"/>
      <c r="Y505" s="64"/>
      <c r="Z505" s="64"/>
      <c r="AA505" s="65"/>
    </row>
    <row r="506" spans="1:27" ht="15" customHeight="1" x14ac:dyDescent="0.2">
      <c r="A506" s="63" t="s">
        <v>45</v>
      </c>
      <c r="B506" s="64"/>
      <c r="C506" s="65"/>
      <c r="D506" s="71">
        <v>0.2</v>
      </c>
      <c r="E506" s="72"/>
      <c r="F506" s="72"/>
      <c r="G506" s="72"/>
      <c r="H506" s="72"/>
      <c r="I506" s="72"/>
      <c r="J506" s="72"/>
      <c r="K506" s="73"/>
      <c r="L506" s="66">
        <v>3.18</v>
      </c>
      <c r="M506" s="67"/>
      <c r="N506" s="67"/>
      <c r="O506" s="68"/>
      <c r="P506" s="66">
        <v>3.17</v>
      </c>
      <c r="Q506" s="67"/>
      <c r="R506" s="67"/>
      <c r="S506" s="67"/>
      <c r="T506" s="67"/>
      <c r="U506" s="68"/>
      <c r="V506" s="63" t="s">
        <v>32</v>
      </c>
      <c r="W506" s="64"/>
      <c r="X506" s="64"/>
      <c r="Y506" s="64"/>
      <c r="Z506" s="64"/>
      <c r="AA506" s="65"/>
    </row>
    <row r="507" spans="1:27" ht="15" customHeight="1" x14ac:dyDescent="0.2">
      <c r="A507" s="63" t="s">
        <v>46</v>
      </c>
      <c r="B507" s="64"/>
      <c r="C507" s="65"/>
      <c r="D507" s="71">
        <v>0.2</v>
      </c>
      <c r="E507" s="72"/>
      <c r="F507" s="72"/>
      <c r="G507" s="72"/>
      <c r="H507" s="72"/>
      <c r="I507" s="72"/>
      <c r="J507" s="72"/>
      <c r="K507" s="73"/>
      <c r="L507" s="66">
        <v>3.03</v>
      </c>
      <c r="M507" s="67"/>
      <c r="N507" s="67"/>
      <c r="O507" s="68"/>
      <c r="P507" s="66">
        <v>3.01</v>
      </c>
      <c r="Q507" s="67"/>
      <c r="R507" s="67"/>
      <c r="S507" s="67"/>
      <c r="T507" s="67"/>
      <c r="U507" s="68"/>
      <c r="V507" s="63" t="s">
        <v>32</v>
      </c>
      <c r="W507" s="64"/>
      <c r="X507" s="64"/>
      <c r="Y507" s="64"/>
      <c r="Z507" s="64"/>
      <c r="AA507" s="65"/>
    </row>
    <row r="508" spans="1:27" ht="15" customHeight="1" x14ac:dyDescent="0.2">
      <c r="A508" s="63" t="s">
        <v>47</v>
      </c>
      <c r="B508" s="64"/>
      <c r="C508" s="65"/>
      <c r="D508" s="71">
        <v>0.2</v>
      </c>
      <c r="E508" s="72"/>
      <c r="F508" s="72"/>
      <c r="G508" s="72"/>
      <c r="H508" s="72"/>
      <c r="I508" s="72"/>
      <c r="J508" s="72"/>
      <c r="K508" s="73"/>
      <c r="L508" s="66">
        <v>4.18</v>
      </c>
      <c r="M508" s="67"/>
      <c r="N508" s="67"/>
      <c r="O508" s="68"/>
      <c r="P508" s="66">
        <v>4.18</v>
      </c>
      <c r="Q508" s="67"/>
      <c r="R508" s="67"/>
      <c r="S508" s="67"/>
      <c r="T508" s="67"/>
      <c r="U508" s="68"/>
      <c r="V508" s="63" t="s">
        <v>32</v>
      </c>
      <c r="W508" s="64"/>
      <c r="X508" s="64"/>
      <c r="Y508" s="64"/>
      <c r="Z508" s="64"/>
      <c r="AA508" s="65"/>
    </row>
    <row r="509" spans="1:27" ht="15" customHeight="1" x14ac:dyDescent="0.2">
      <c r="A509" s="63" t="s">
        <v>48</v>
      </c>
      <c r="B509" s="64"/>
      <c r="C509" s="65"/>
      <c r="D509" s="63" t="s">
        <v>34</v>
      </c>
      <c r="E509" s="64"/>
      <c r="F509" s="64"/>
      <c r="G509" s="64"/>
      <c r="H509" s="64"/>
      <c r="I509" s="64"/>
      <c r="J509" s="64"/>
      <c r="K509" s="65"/>
      <c r="L509" s="66">
        <v>2.91</v>
      </c>
      <c r="M509" s="67"/>
      <c r="N509" s="67"/>
      <c r="O509" s="68"/>
      <c r="P509" s="66">
        <v>3.18</v>
      </c>
      <c r="Q509" s="67"/>
      <c r="R509" s="67"/>
      <c r="S509" s="67"/>
      <c r="T509" s="67"/>
      <c r="U509" s="68"/>
      <c r="V509" s="63" t="s">
        <v>32</v>
      </c>
      <c r="W509" s="64"/>
      <c r="X509" s="64"/>
      <c r="Y509" s="64"/>
      <c r="Z509" s="64"/>
      <c r="AA509" s="65"/>
    </row>
    <row r="510" spans="1:27" ht="15" customHeight="1" x14ac:dyDescent="0.2">
      <c r="A510" s="63" t="s">
        <v>49</v>
      </c>
      <c r="B510" s="64"/>
      <c r="C510" s="65"/>
      <c r="D510" s="63" t="s">
        <v>34</v>
      </c>
      <c r="E510" s="64"/>
      <c r="F510" s="64"/>
      <c r="G510" s="64"/>
      <c r="H510" s="64"/>
      <c r="I510" s="64"/>
      <c r="J510" s="64"/>
      <c r="K510" s="65"/>
      <c r="L510" s="66">
        <v>2.78</v>
      </c>
      <c r="M510" s="67"/>
      <c r="N510" s="67"/>
      <c r="O510" s="68"/>
      <c r="P510" s="66">
        <v>2.77</v>
      </c>
      <c r="Q510" s="67"/>
      <c r="R510" s="67"/>
      <c r="S510" s="67"/>
      <c r="T510" s="67"/>
      <c r="U510" s="68"/>
      <c r="V510" s="63" t="s">
        <v>32</v>
      </c>
      <c r="W510" s="64"/>
      <c r="X510" s="64"/>
      <c r="Y510" s="64"/>
      <c r="Z510" s="64"/>
      <c r="AA510" s="65"/>
    </row>
    <row r="511" spans="1:27" ht="15" customHeight="1" x14ac:dyDescent="0.2">
      <c r="A511" s="63" t="s">
        <v>50</v>
      </c>
      <c r="B511" s="64"/>
      <c r="C511" s="65"/>
      <c r="D511" s="63" t="s">
        <v>34</v>
      </c>
      <c r="E511" s="64"/>
      <c r="F511" s="64"/>
      <c r="G511" s="64"/>
      <c r="H511" s="64"/>
      <c r="I511" s="64"/>
      <c r="J511" s="64"/>
      <c r="K511" s="65"/>
      <c r="L511" s="66">
        <v>3.8</v>
      </c>
      <c r="M511" s="67"/>
      <c r="N511" s="67"/>
      <c r="O511" s="68"/>
      <c r="P511" s="66">
        <v>3.8</v>
      </c>
      <c r="Q511" s="67"/>
      <c r="R511" s="67"/>
      <c r="S511" s="67"/>
      <c r="T511" s="67"/>
      <c r="U511" s="68"/>
      <c r="V511" s="63" t="s">
        <v>32</v>
      </c>
      <c r="W511" s="64"/>
      <c r="X511" s="64"/>
      <c r="Y511" s="64"/>
      <c r="Z511" s="64"/>
      <c r="AA511" s="65"/>
    </row>
    <row r="512" spans="1:27" ht="15" customHeight="1" x14ac:dyDescent="0.2">
      <c r="A512" s="63" t="s">
        <v>51</v>
      </c>
      <c r="B512" s="64"/>
      <c r="C512" s="65"/>
      <c r="D512" s="63" t="s">
        <v>34</v>
      </c>
      <c r="E512" s="64"/>
      <c r="F512" s="64"/>
      <c r="G512" s="64"/>
      <c r="H512" s="64"/>
      <c r="I512" s="64"/>
      <c r="J512" s="64"/>
      <c r="K512" s="65"/>
      <c r="L512" s="66">
        <v>4.7</v>
      </c>
      <c r="M512" s="67"/>
      <c r="N512" s="67"/>
      <c r="O512" s="68"/>
      <c r="P512" s="66">
        <v>4.5599999999999996</v>
      </c>
      <c r="Q512" s="67"/>
      <c r="R512" s="67"/>
      <c r="S512" s="67"/>
      <c r="T512" s="67"/>
      <c r="U512" s="68"/>
      <c r="V512" s="63" t="s">
        <v>32</v>
      </c>
      <c r="W512" s="64"/>
      <c r="X512" s="64"/>
      <c r="Y512" s="64"/>
      <c r="Z512" s="64"/>
      <c r="AA512" s="65"/>
    </row>
    <row r="513" spans="1:27" ht="15" customHeight="1" x14ac:dyDescent="0.2">
      <c r="A513" s="63" t="s">
        <v>52</v>
      </c>
      <c r="B513" s="64"/>
      <c r="C513" s="65"/>
      <c r="D513" s="71">
        <v>0.1</v>
      </c>
      <c r="E513" s="72"/>
      <c r="F513" s="72"/>
      <c r="G513" s="72"/>
      <c r="H513" s="72"/>
      <c r="I513" s="72"/>
      <c r="J513" s="72"/>
      <c r="K513" s="73"/>
      <c r="L513" s="66">
        <v>2.76</v>
      </c>
      <c r="M513" s="67"/>
      <c r="N513" s="67"/>
      <c r="O513" s="68"/>
      <c r="P513" s="66">
        <v>2.42</v>
      </c>
      <c r="Q513" s="67"/>
      <c r="R513" s="67"/>
      <c r="S513" s="67"/>
      <c r="T513" s="67"/>
      <c r="U513" s="68"/>
      <c r="V513" s="63" t="s">
        <v>32</v>
      </c>
      <c r="W513" s="64"/>
      <c r="X513" s="64"/>
      <c r="Y513" s="64"/>
      <c r="Z513" s="64"/>
      <c r="AA513" s="65"/>
    </row>
    <row r="514" spans="1:27" ht="15" customHeight="1" x14ac:dyDescent="0.2">
      <c r="A514" s="63" t="s">
        <v>53</v>
      </c>
      <c r="B514" s="64"/>
      <c r="C514" s="65"/>
      <c r="D514" s="63" t="s">
        <v>34</v>
      </c>
      <c r="E514" s="64"/>
      <c r="F514" s="64"/>
      <c r="G514" s="64"/>
      <c r="H514" s="64"/>
      <c r="I514" s="64"/>
      <c r="J514" s="64"/>
      <c r="K514" s="65"/>
      <c r="L514" s="66">
        <v>3.01</v>
      </c>
      <c r="M514" s="67"/>
      <c r="N514" s="67"/>
      <c r="O514" s="68"/>
      <c r="P514" s="66">
        <v>2.99</v>
      </c>
      <c r="Q514" s="67"/>
      <c r="R514" s="67"/>
      <c r="S514" s="67"/>
      <c r="T514" s="67"/>
      <c r="U514" s="68"/>
      <c r="V514" s="63" t="s">
        <v>32</v>
      </c>
      <c r="W514" s="64"/>
      <c r="X514" s="64"/>
      <c r="Y514" s="64"/>
      <c r="Z514" s="64"/>
      <c r="AA514" s="65"/>
    </row>
    <row r="515" spans="1:27" ht="15" customHeight="1" x14ac:dyDescent="0.2">
      <c r="A515" s="63" t="s">
        <v>54</v>
      </c>
      <c r="B515" s="64"/>
      <c r="C515" s="65"/>
      <c r="D515" s="71">
        <v>0.1</v>
      </c>
      <c r="E515" s="72"/>
      <c r="F515" s="72"/>
      <c r="G515" s="72"/>
      <c r="H515" s="72"/>
      <c r="I515" s="72"/>
      <c r="J515" s="72"/>
      <c r="K515" s="73"/>
      <c r="L515" s="66">
        <v>3.05</v>
      </c>
      <c r="M515" s="67"/>
      <c r="N515" s="67"/>
      <c r="O515" s="68"/>
      <c r="P515" s="66">
        <v>2.99</v>
      </c>
      <c r="Q515" s="67"/>
      <c r="R515" s="67"/>
      <c r="S515" s="67"/>
      <c r="T515" s="67"/>
      <c r="U515" s="68"/>
      <c r="V515" s="63" t="s">
        <v>32</v>
      </c>
      <c r="W515" s="64"/>
      <c r="X515" s="64"/>
      <c r="Y515" s="64"/>
      <c r="Z515" s="64"/>
      <c r="AA515" s="65"/>
    </row>
    <row r="516" spans="1:27" ht="15" customHeight="1" x14ac:dyDescent="0.2">
      <c r="A516" s="63" t="s">
        <v>55</v>
      </c>
      <c r="B516" s="64"/>
      <c r="C516" s="65"/>
      <c r="D516" s="71">
        <v>0.2</v>
      </c>
      <c r="E516" s="72"/>
      <c r="F516" s="72"/>
      <c r="G516" s="72"/>
      <c r="H516" s="72"/>
      <c r="I516" s="72"/>
      <c r="J516" s="72"/>
      <c r="K516" s="73"/>
      <c r="L516" s="66">
        <v>2.65</v>
      </c>
      <c r="M516" s="67"/>
      <c r="N516" s="67"/>
      <c r="O516" s="68"/>
      <c r="P516" s="66">
        <v>2.5299999999999998</v>
      </c>
      <c r="Q516" s="67"/>
      <c r="R516" s="67"/>
      <c r="S516" s="67"/>
      <c r="T516" s="67"/>
      <c r="U516" s="68"/>
      <c r="V516" s="63" t="s">
        <v>32</v>
      </c>
      <c r="W516" s="64"/>
      <c r="X516" s="64"/>
      <c r="Y516" s="64"/>
      <c r="Z516" s="64"/>
      <c r="AA516" s="65"/>
    </row>
    <row r="517" spans="1:27" ht="15" customHeight="1" x14ac:dyDescent="0.2">
      <c r="A517" s="63" t="s">
        <v>56</v>
      </c>
      <c r="B517" s="64"/>
      <c r="C517" s="65"/>
      <c r="D517" s="71">
        <v>0.1</v>
      </c>
      <c r="E517" s="72"/>
      <c r="F517" s="72"/>
      <c r="G517" s="72"/>
      <c r="H517" s="72"/>
      <c r="I517" s="72"/>
      <c r="J517" s="72"/>
      <c r="K517" s="73"/>
      <c r="L517" s="66">
        <v>3.81</v>
      </c>
      <c r="M517" s="67"/>
      <c r="N517" s="67"/>
      <c r="O517" s="68"/>
      <c r="P517" s="66">
        <v>3.8</v>
      </c>
      <c r="Q517" s="67"/>
      <c r="R517" s="67"/>
      <c r="S517" s="67"/>
      <c r="T517" s="67"/>
      <c r="U517" s="68"/>
      <c r="V517" s="63" t="s">
        <v>32</v>
      </c>
      <c r="W517" s="64"/>
      <c r="X517" s="64"/>
      <c r="Y517" s="64"/>
      <c r="Z517" s="64"/>
      <c r="AA517" s="65"/>
    </row>
    <row r="518" spans="1:27" ht="15" customHeight="1" x14ac:dyDescent="0.2">
      <c r="A518" s="63" t="s">
        <v>57</v>
      </c>
      <c r="B518" s="64"/>
      <c r="C518" s="65"/>
      <c r="D518" s="71">
        <v>0</v>
      </c>
      <c r="E518" s="72"/>
      <c r="F518" s="72"/>
      <c r="G518" s="72"/>
      <c r="H518" s="72"/>
      <c r="I518" s="72"/>
      <c r="J518" s="72"/>
      <c r="K518" s="73"/>
      <c r="L518" s="66">
        <v>2.5499999999999998</v>
      </c>
      <c r="M518" s="67"/>
      <c r="N518" s="67"/>
      <c r="O518" s="68"/>
      <c r="P518" s="66">
        <v>2.82</v>
      </c>
      <c r="Q518" s="67"/>
      <c r="R518" s="67"/>
      <c r="S518" s="67"/>
      <c r="T518" s="67"/>
      <c r="U518" s="68"/>
      <c r="V518" s="63" t="s">
        <v>32</v>
      </c>
      <c r="W518" s="64"/>
      <c r="X518" s="64"/>
      <c r="Y518" s="64"/>
      <c r="Z518" s="64"/>
      <c r="AA518" s="65"/>
    </row>
    <row r="519" spans="1:27" ht="15" customHeight="1" x14ac:dyDescent="0.2">
      <c r="A519" s="63" t="s">
        <v>58</v>
      </c>
      <c r="B519" s="64"/>
      <c r="C519" s="65"/>
      <c r="D519" s="63" t="s">
        <v>34</v>
      </c>
      <c r="E519" s="64"/>
      <c r="F519" s="64"/>
      <c r="G519" s="64"/>
      <c r="H519" s="64"/>
      <c r="I519" s="64"/>
      <c r="J519" s="64"/>
      <c r="K519" s="65"/>
      <c r="L519" s="66">
        <v>3.76</v>
      </c>
      <c r="M519" s="67"/>
      <c r="N519" s="67"/>
      <c r="O519" s="68"/>
      <c r="P519" s="66">
        <v>3.76</v>
      </c>
      <c r="Q519" s="67"/>
      <c r="R519" s="67"/>
      <c r="S519" s="67"/>
      <c r="T519" s="67"/>
      <c r="U519" s="68"/>
      <c r="V519" s="63" t="s">
        <v>32</v>
      </c>
      <c r="W519" s="64"/>
      <c r="X519" s="64"/>
      <c r="Y519" s="64"/>
      <c r="Z519" s="64"/>
      <c r="AA519" s="65"/>
    </row>
    <row r="520" spans="1:27" ht="15" customHeight="1" x14ac:dyDescent="0.2">
      <c r="A520" s="63" t="s">
        <v>59</v>
      </c>
      <c r="B520" s="64"/>
      <c r="C520" s="65"/>
      <c r="D520" s="71">
        <v>0</v>
      </c>
      <c r="E520" s="72"/>
      <c r="F520" s="72"/>
      <c r="G520" s="72"/>
      <c r="H520" s="72"/>
      <c r="I520" s="72"/>
      <c r="J520" s="72"/>
      <c r="K520" s="73"/>
      <c r="L520" s="66">
        <v>3.24</v>
      </c>
      <c r="M520" s="67"/>
      <c r="N520" s="67"/>
      <c r="O520" s="68"/>
      <c r="P520" s="66">
        <v>3.06</v>
      </c>
      <c r="Q520" s="67"/>
      <c r="R520" s="67"/>
      <c r="S520" s="67"/>
      <c r="T520" s="67"/>
      <c r="U520" s="68"/>
      <c r="V520" s="63" t="s">
        <v>32</v>
      </c>
      <c r="W520" s="64"/>
      <c r="X520" s="64"/>
      <c r="Y520" s="64"/>
      <c r="Z520" s="64"/>
      <c r="AA520" s="65"/>
    </row>
    <row r="521" spans="1:27" ht="15" customHeight="1" x14ac:dyDescent="0.2">
      <c r="A521" s="63" t="s">
        <v>60</v>
      </c>
      <c r="B521" s="64"/>
      <c r="C521" s="65"/>
      <c r="D521" s="71">
        <v>0.2</v>
      </c>
      <c r="E521" s="72"/>
      <c r="F521" s="72"/>
      <c r="G521" s="72"/>
      <c r="H521" s="72"/>
      <c r="I521" s="72"/>
      <c r="J521" s="72"/>
      <c r="K521" s="73"/>
      <c r="L521" s="66">
        <v>2.4300000000000002</v>
      </c>
      <c r="M521" s="67"/>
      <c r="N521" s="67"/>
      <c r="O521" s="68"/>
      <c r="P521" s="66">
        <v>2.54</v>
      </c>
      <c r="Q521" s="67"/>
      <c r="R521" s="67"/>
      <c r="S521" s="67"/>
      <c r="T521" s="67"/>
      <c r="U521" s="68"/>
      <c r="V521" s="63" t="s">
        <v>32</v>
      </c>
      <c r="W521" s="64"/>
      <c r="X521" s="64"/>
      <c r="Y521" s="64"/>
      <c r="Z521" s="64"/>
      <c r="AA521" s="65"/>
    </row>
    <row r="522" spans="1:27" ht="15" customHeight="1" x14ac:dyDescent="0.2">
      <c r="A522" s="63" t="s">
        <v>61</v>
      </c>
      <c r="B522" s="64"/>
      <c r="C522" s="65"/>
      <c r="D522" s="63" t="s">
        <v>34</v>
      </c>
      <c r="E522" s="64"/>
      <c r="F522" s="64"/>
      <c r="G522" s="64"/>
      <c r="H522" s="64"/>
      <c r="I522" s="64"/>
      <c r="J522" s="64"/>
      <c r="K522" s="65"/>
      <c r="L522" s="66">
        <v>3.03</v>
      </c>
      <c r="M522" s="67"/>
      <c r="N522" s="67"/>
      <c r="O522" s="68"/>
      <c r="P522" s="66">
        <v>2.86</v>
      </c>
      <c r="Q522" s="67"/>
      <c r="R522" s="67"/>
      <c r="S522" s="67"/>
      <c r="T522" s="67"/>
      <c r="U522" s="68"/>
      <c r="V522" s="63" t="s">
        <v>32</v>
      </c>
      <c r="W522" s="64"/>
      <c r="X522" s="64"/>
      <c r="Y522" s="64"/>
      <c r="Z522" s="64"/>
      <c r="AA522" s="65"/>
    </row>
    <row r="523" spans="1:27" ht="15" customHeight="1" x14ac:dyDescent="0.2">
      <c r="A523" s="63" t="s">
        <v>62</v>
      </c>
      <c r="B523" s="64"/>
      <c r="C523" s="65"/>
      <c r="D523" s="63" t="s">
        <v>34</v>
      </c>
      <c r="E523" s="64"/>
      <c r="F523" s="64"/>
      <c r="G523" s="64"/>
      <c r="H523" s="64"/>
      <c r="I523" s="64"/>
      <c r="J523" s="64"/>
      <c r="K523" s="65"/>
      <c r="L523" s="66">
        <v>2.72</v>
      </c>
      <c r="M523" s="67"/>
      <c r="N523" s="67"/>
      <c r="O523" s="68"/>
      <c r="P523" s="66">
        <v>2.68</v>
      </c>
      <c r="Q523" s="67"/>
      <c r="R523" s="67"/>
      <c r="S523" s="67"/>
      <c r="T523" s="67"/>
      <c r="U523" s="68"/>
      <c r="V523" s="63" t="s">
        <v>32</v>
      </c>
      <c r="W523" s="64"/>
      <c r="X523" s="64"/>
      <c r="Y523" s="64"/>
      <c r="Z523" s="64"/>
      <c r="AA523" s="65"/>
    </row>
    <row r="524" spans="1:27" ht="15" customHeight="1" x14ac:dyDescent="0.2">
      <c r="A524" s="63" t="s">
        <v>63</v>
      </c>
      <c r="B524" s="64"/>
      <c r="C524" s="65"/>
      <c r="D524" s="71">
        <v>0</v>
      </c>
      <c r="E524" s="72"/>
      <c r="F524" s="72"/>
      <c r="G524" s="72"/>
      <c r="H524" s="72"/>
      <c r="I524" s="72"/>
      <c r="J524" s="72"/>
      <c r="K524" s="73"/>
      <c r="L524" s="66">
        <v>3.45</v>
      </c>
      <c r="M524" s="67"/>
      <c r="N524" s="67"/>
      <c r="O524" s="68"/>
      <c r="P524" s="66">
        <v>3.45</v>
      </c>
      <c r="Q524" s="67"/>
      <c r="R524" s="67"/>
      <c r="S524" s="67"/>
      <c r="T524" s="67"/>
      <c r="U524" s="68"/>
      <c r="V524" s="63" t="s">
        <v>32</v>
      </c>
      <c r="W524" s="64"/>
      <c r="X524" s="64"/>
      <c r="Y524" s="64"/>
      <c r="Z524" s="64"/>
      <c r="AA524" s="65"/>
    </row>
    <row r="525" spans="1:27" ht="15" customHeight="1" x14ac:dyDescent="0.2">
      <c r="A525" s="63" t="s">
        <v>64</v>
      </c>
      <c r="B525" s="64"/>
      <c r="C525" s="65"/>
      <c r="D525" s="71">
        <v>0.3</v>
      </c>
      <c r="E525" s="72"/>
      <c r="F525" s="72"/>
      <c r="G525" s="72"/>
      <c r="H525" s="72"/>
      <c r="I525" s="72"/>
      <c r="J525" s="72"/>
      <c r="K525" s="73"/>
      <c r="L525" s="66">
        <v>2.97</v>
      </c>
      <c r="M525" s="67"/>
      <c r="N525" s="67"/>
      <c r="O525" s="68"/>
      <c r="P525" s="66">
        <v>2.95</v>
      </c>
      <c r="Q525" s="67"/>
      <c r="R525" s="67"/>
      <c r="S525" s="67"/>
      <c r="T525" s="67"/>
      <c r="U525" s="68"/>
      <c r="V525" s="63" t="s">
        <v>32</v>
      </c>
      <c r="W525" s="64"/>
      <c r="X525" s="64"/>
      <c r="Y525" s="64"/>
      <c r="Z525" s="64"/>
      <c r="AA525" s="65"/>
    </row>
    <row r="526" spans="1:27" ht="15" customHeight="1" x14ac:dyDescent="0.2">
      <c r="A526" s="63" t="s">
        <v>65</v>
      </c>
      <c r="B526" s="64"/>
      <c r="C526" s="65"/>
      <c r="D526" s="63" t="s">
        <v>34</v>
      </c>
      <c r="E526" s="64"/>
      <c r="F526" s="64"/>
      <c r="G526" s="64"/>
      <c r="H526" s="64"/>
      <c r="I526" s="64"/>
      <c r="J526" s="64"/>
      <c r="K526" s="65"/>
      <c r="L526" s="66">
        <v>4.08</v>
      </c>
      <c r="M526" s="67"/>
      <c r="N526" s="67"/>
      <c r="O526" s="68"/>
      <c r="P526" s="66">
        <v>4.24</v>
      </c>
      <c r="Q526" s="67"/>
      <c r="R526" s="67"/>
      <c r="S526" s="67"/>
      <c r="T526" s="67"/>
      <c r="U526" s="68"/>
      <c r="V526" s="63" t="s">
        <v>32</v>
      </c>
      <c r="W526" s="64"/>
      <c r="X526" s="64"/>
      <c r="Y526" s="64"/>
      <c r="Z526" s="64"/>
      <c r="AA526" s="65"/>
    </row>
    <row r="527" spans="1:27" ht="15" customHeight="1" x14ac:dyDescent="0.2">
      <c r="A527" s="63" t="s">
        <v>66</v>
      </c>
      <c r="B527" s="64"/>
      <c r="C527" s="65"/>
      <c r="D527" s="71">
        <v>0</v>
      </c>
      <c r="E527" s="72"/>
      <c r="F527" s="72"/>
      <c r="G527" s="72"/>
      <c r="H527" s="72"/>
      <c r="I527" s="72"/>
      <c r="J527" s="72"/>
      <c r="K527" s="73"/>
      <c r="L527" s="66">
        <v>4.0599999999999996</v>
      </c>
      <c r="M527" s="67"/>
      <c r="N527" s="67"/>
      <c r="O527" s="68"/>
      <c r="P527" s="66">
        <v>3.91</v>
      </c>
      <c r="Q527" s="67"/>
      <c r="R527" s="67"/>
      <c r="S527" s="67"/>
      <c r="T527" s="67"/>
      <c r="U527" s="68"/>
      <c r="V527" s="63" t="s">
        <v>32</v>
      </c>
      <c r="W527" s="64"/>
      <c r="X527" s="64"/>
      <c r="Y527" s="64"/>
      <c r="Z527" s="64"/>
      <c r="AA527" s="65"/>
    </row>
    <row r="528" spans="1:27" ht="15" customHeight="1" x14ac:dyDescent="0.2">
      <c r="A528" s="63" t="s">
        <v>67</v>
      </c>
      <c r="B528" s="64"/>
      <c r="C528" s="65"/>
      <c r="D528" s="71">
        <v>0.1</v>
      </c>
      <c r="E528" s="72"/>
      <c r="F528" s="72"/>
      <c r="G528" s="72"/>
      <c r="H528" s="72"/>
      <c r="I528" s="72"/>
      <c r="J528" s="72"/>
      <c r="K528" s="73"/>
      <c r="L528" s="66">
        <v>3.68</v>
      </c>
      <c r="M528" s="67"/>
      <c r="N528" s="67"/>
      <c r="O528" s="68"/>
      <c r="P528" s="66">
        <v>3.67</v>
      </c>
      <c r="Q528" s="67"/>
      <c r="R528" s="67"/>
      <c r="S528" s="67"/>
      <c r="T528" s="67"/>
      <c r="U528" s="68"/>
      <c r="V528" s="63" t="s">
        <v>32</v>
      </c>
      <c r="W528" s="64"/>
      <c r="X528" s="64"/>
      <c r="Y528" s="64"/>
      <c r="Z528" s="64"/>
      <c r="AA528" s="65"/>
    </row>
    <row r="529" spans="1:27" ht="15" customHeight="1" x14ac:dyDescent="0.2">
      <c r="A529" s="63" t="s">
        <v>68</v>
      </c>
      <c r="B529" s="64"/>
      <c r="C529" s="65"/>
      <c r="D529" s="63" t="s">
        <v>34</v>
      </c>
      <c r="E529" s="64"/>
      <c r="F529" s="64"/>
      <c r="G529" s="64"/>
      <c r="H529" s="64"/>
      <c r="I529" s="64"/>
      <c r="J529" s="64"/>
      <c r="K529" s="65"/>
      <c r="L529" s="66">
        <v>4.0599999999999996</v>
      </c>
      <c r="M529" s="67"/>
      <c r="N529" s="67"/>
      <c r="O529" s="68"/>
      <c r="P529" s="66">
        <v>4.05</v>
      </c>
      <c r="Q529" s="67"/>
      <c r="R529" s="67"/>
      <c r="S529" s="67"/>
      <c r="T529" s="67"/>
      <c r="U529" s="68"/>
      <c r="V529" s="63" t="s">
        <v>32</v>
      </c>
      <c r="W529" s="64"/>
      <c r="X529" s="64"/>
      <c r="Y529" s="64"/>
      <c r="Z529" s="64"/>
      <c r="AA529" s="65"/>
    </row>
    <row r="530" spans="1:27" ht="15" customHeight="1" x14ac:dyDescent="0.2">
      <c r="A530" s="63" t="s">
        <v>69</v>
      </c>
      <c r="B530" s="64"/>
      <c r="C530" s="65"/>
      <c r="D530" s="71">
        <v>0</v>
      </c>
      <c r="E530" s="72"/>
      <c r="F530" s="72"/>
      <c r="G530" s="72"/>
      <c r="H530" s="72"/>
      <c r="I530" s="72"/>
      <c r="J530" s="72"/>
      <c r="K530" s="73"/>
      <c r="L530" s="66">
        <v>2.84</v>
      </c>
      <c r="M530" s="67"/>
      <c r="N530" s="67"/>
      <c r="O530" s="68"/>
      <c r="P530" s="66">
        <v>2.82</v>
      </c>
      <c r="Q530" s="67"/>
      <c r="R530" s="67"/>
      <c r="S530" s="67"/>
      <c r="T530" s="67"/>
      <c r="U530" s="68"/>
      <c r="V530" s="63" t="s">
        <v>32</v>
      </c>
      <c r="W530" s="64"/>
      <c r="X530" s="64"/>
      <c r="Y530" s="64"/>
      <c r="Z530" s="64"/>
      <c r="AA530" s="65"/>
    </row>
    <row r="531" spans="1:27" ht="15" customHeight="1" x14ac:dyDescent="0.2">
      <c r="A531" s="63" t="s">
        <v>70</v>
      </c>
      <c r="B531" s="64"/>
      <c r="C531" s="65"/>
      <c r="D531" s="63" t="s">
        <v>34</v>
      </c>
      <c r="E531" s="64"/>
      <c r="F531" s="64"/>
      <c r="G531" s="64"/>
      <c r="H531" s="64"/>
      <c r="I531" s="64"/>
      <c r="J531" s="64"/>
      <c r="K531" s="65"/>
      <c r="L531" s="66">
        <v>3.53</v>
      </c>
      <c r="M531" s="67"/>
      <c r="N531" s="67"/>
      <c r="O531" s="68"/>
      <c r="P531" s="66">
        <v>3.52</v>
      </c>
      <c r="Q531" s="67"/>
      <c r="R531" s="67"/>
      <c r="S531" s="67"/>
      <c r="T531" s="67"/>
      <c r="U531" s="68"/>
      <c r="V531" s="63" t="s">
        <v>32</v>
      </c>
      <c r="W531" s="64"/>
      <c r="X531" s="64"/>
      <c r="Y531" s="64"/>
      <c r="Z531" s="64"/>
      <c r="AA531" s="65"/>
    </row>
    <row r="532" spans="1:27" ht="15" customHeight="1" x14ac:dyDescent="0.2">
      <c r="A532" s="63" t="s">
        <v>71</v>
      </c>
      <c r="B532" s="64"/>
      <c r="C532" s="65"/>
      <c r="D532" s="63" t="s">
        <v>34</v>
      </c>
      <c r="E532" s="64"/>
      <c r="F532" s="64"/>
      <c r="G532" s="64"/>
      <c r="H532" s="64"/>
      <c r="I532" s="64"/>
      <c r="J532" s="64"/>
      <c r="K532" s="65"/>
      <c r="L532" s="66">
        <v>2.57</v>
      </c>
      <c r="M532" s="67"/>
      <c r="N532" s="67"/>
      <c r="O532" s="68"/>
      <c r="P532" s="66">
        <v>2.5499999999999998</v>
      </c>
      <c r="Q532" s="67"/>
      <c r="R532" s="67"/>
      <c r="S532" s="67"/>
      <c r="T532" s="67"/>
      <c r="U532" s="68"/>
      <c r="V532" s="63" t="s">
        <v>32</v>
      </c>
      <c r="W532" s="64"/>
      <c r="X532" s="64"/>
      <c r="Y532" s="64"/>
      <c r="Z532" s="64"/>
      <c r="AA532" s="65"/>
    </row>
    <row r="533" spans="1:27" ht="15" customHeight="1" x14ac:dyDescent="0.2">
      <c r="A533" s="63" t="s">
        <v>72</v>
      </c>
      <c r="B533" s="64"/>
      <c r="C533" s="65"/>
      <c r="D533" s="63" t="s">
        <v>34</v>
      </c>
      <c r="E533" s="64"/>
      <c r="F533" s="64"/>
      <c r="G533" s="64"/>
      <c r="H533" s="64"/>
      <c r="I533" s="64"/>
      <c r="J533" s="64"/>
      <c r="K533" s="65"/>
      <c r="L533" s="66">
        <v>3.51</v>
      </c>
      <c r="M533" s="67"/>
      <c r="N533" s="67"/>
      <c r="O533" s="68"/>
      <c r="P533" s="66">
        <v>3.5</v>
      </c>
      <c r="Q533" s="67"/>
      <c r="R533" s="67"/>
      <c r="S533" s="67"/>
      <c r="T533" s="67"/>
      <c r="U533" s="68"/>
      <c r="V533" s="63" t="s">
        <v>32</v>
      </c>
      <c r="W533" s="64"/>
      <c r="X533" s="64"/>
      <c r="Y533" s="64"/>
      <c r="Z533" s="64"/>
      <c r="AA533" s="65"/>
    </row>
    <row r="534" spans="1:27" ht="15" customHeight="1" x14ac:dyDescent="0.2">
      <c r="A534" s="63" t="s">
        <v>73</v>
      </c>
      <c r="B534" s="64"/>
      <c r="C534" s="65"/>
      <c r="D534" s="71">
        <v>0.1</v>
      </c>
      <c r="E534" s="72"/>
      <c r="F534" s="72"/>
      <c r="G534" s="72"/>
      <c r="H534" s="72"/>
      <c r="I534" s="72"/>
      <c r="J534" s="72"/>
      <c r="K534" s="73"/>
      <c r="L534" s="66">
        <v>2.42</v>
      </c>
      <c r="M534" s="67"/>
      <c r="N534" s="67"/>
      <c r="O534" s="68"/>
      <c r="P534" s="66">
        <v>2.41</v>
      </c>
      <c r="Q534" s="67"/>
      <c r="R534" s="67"/>
      <c r="S534" s="67"/>
      <c r="T534" s="67"/>
      <c r="U534" s="68"/>
      <c r="V534" s="63" t="s">
        <v>32</v>
      </c>
      <c r="W534" s="64"/>
      <c r="X534" s="64"/>
      <c r="Y534" s="64"/>
      <c r="Z534" s="64"/>
      <c r="AA534" s="65"/>
    </row>
    <row r="535" spans="1:27" ht="14.1" customHeight="1" x14ac:dyDescent="0.2">
      <c r="A535" s="2" t="s">
        <v>0</v>
      </c>
      <c r="B535" s="35" t="s">
        <v>95</v>
      </c>
      <c r="C535" s="36"/>
      <c r="D535" s="36"/>
      <c r="E535" s="36"/>
      <c r="F535" s="36"/>
      <c r="G535" s="36"/>
      <c r="H535" s="36"/>
      <c r="I535" s="36"/>
      <c r="J535" s="37"/>
      <c r="K535" s="50" t="s">
        <v>2</v>
      </c>
      <c r="L535" s="51"/>
      <c r="M535" s="51"/>
      <c r="N535" s="51"/>
      <c r="O535" s="51"/>
      <c r="P535" s="51"/>
      <c r="Q535" s="52"/>
      <c r="R535" s="69">
        <v>20</v>
      </c>
      <c r="S535" s="70"/>
      <c r="T535" s="70"/>
      <c r="U535" s="70"/>
      <c r="V535" s="70"/>
      <c r="W535" s="70"/>
      <c r="X535" s="70"/>
      <c r="Y535" s="70"/>
      <c r="Z535" s="86"/>
    </row>
    <row r="536" spans="1:27" ht="14.1" customHeight="1" x14ac:dyDescent="0.2">
      <c r="A536" s="2" t="s">
        <v>3</v>
      </c>
      <c r="B536" s="62"/>
      <c r="C536" s="42"/>
      <c r="D536" s="42"/>
      <c r="E536" s="42"/>
      <c r="F536" s="42"/>
      <c r="G536" s="42"/>
      <c r="H536" s="42"/>
      <c r="I536" s="42"/>
      <c r="J536" s="43"/>
      <c r="K536" s="50" t="s">
        <v>4</v>
      </c>
      <c r="L536" s="51"/>
      <c r="M536" s="51"/>
      <c r="N536" s="51"/>
      <c r="O536" s="51"/>
      <c r="P536" s="51"/>
      <c r="Q536" s="52"/>
      <c r="R536" s="33">
        <v>5</v>
      </c>
      <c r="S536" s="38"/>
      <c r="T536" s="38"/>
      <c r="U536" s="38"/>
      <c r="V536" s="38"/>
      <c r="W536" s="38"/>
      <c r="X536" s="38"/>
      <c r="Y536" s="38"/>
      <c r="Z536" s="34"/>
    </row>
    <row r="537" spans="1:27" ht="14.1" customHeight="1" x14ac:dyDescent="0.2">
      <c r="A537" s="2" t="s">
        <v>5</v>
      </c>
      <c r="B537" s="35" t="s">
        <v>6</v>
      </c>
      <c r="C537" s="36"/>
      <c r="D537" s="36"/>
      <c r="E537" s="36"/>
      <c r="F537" s="36"/>
      <c r="G537" s="36"/>
      <c r="H537" s="36"/>
      <c r="I537" s="36"/>
      <c r="J537" s="37"/>
      <c r="K537" s="50" t="s">
        <v>7</v>
      </c>
      <c r="L537" s="51"/>
      <c r="M537" s="51"/>
      <c r="N537" s="51"/>
      <c r="O537" s="51"/>
      <c r="P537" s="51"/>
      <c r="Q537" s="52"/>
      <c r="R537" s="35" t="s">
        <v>8</v>
      </c>
      <c r="S537" s="36"/>
      <c r="T537" s="36"/>
      <c r="U537" s="36"/>
      <c r="V537" s="36"/>
      <c r="W537" s="36"/>
      <c r="X537" s="36"/>
      <c r="Y537" s="36"/>
      <c r="Z537" s="37"/>
    </row>
    <row r="538" spans="1:27" ht="12.95" customHeight="1" x14ac:dyDescent="0.2">
      <c r="A538" s="2" t="s">
        <v>9</v>
      </c>
      <c r="B538" s="35" t="s">
        <v>96</v>
      </c>
      <c r="C538" s="36"/>
      <c r="D538" s="36"/>
      <c r="E538" s="36"/>
      <c r="F538" s="36"/>
      <c r="G538" s="36"/>
      <c r="H538" s="36"/>
      <c r="I538" s="36"/>
      <c r="J538" s="37"/>
      <c r="K538" s="50" t="s">
        <v>11</v>
      </c>
      <c r="L538" s="51"/>
      <c r="M538" s="51"/>
      <c r="N538" s="51"/>
      <c r="O538" s="51"/>
      <c r="P538" s="51"/>
      <c r="Q538" s="52"/>
      <c r="R538" s="33">
        <v>1</v>
      </c>
      <c r="S538" s="38"/>
      <c r="T538" s="38"/>
      <c r="U538" s="38"/>
      <c r="V538" s="38"/>
      <c r="W538" s="38"/>
      <c r="X538" s="38"/>
      <c r="Y538" s="38"/>
      <c r="Z538" s="34"/>
    </row>
    <row r="539" spans="1:27" ht="14.1" customHeight="1" x14ac:dyDescent="0.2">
      <c r="A539" s="2" t="s">
        <v>12</v>
      </c>
      <c r="B539" s="35" t="s">
        <v>13</v>
      </c>
      <c r="C539" s="36"/>
      <c r="D539" s="36"/>
      <c r="E539" s="36"/>
      <c r="F539" s="36"/>
      <c r="G539" s="36"/>
      <c r="H539" s="36"/>
      <c r="I539" s="36"/>
      <c r="J539" s="37"/>
      <c r="K539" s="50" t="s">
        <v>14</v>
      </c>
      <c r="L539" s="51"/>
      <c r="M539" s="51"/>
      <c r="N539" s="51"/>
      <c r="O539" s="51"/>
      <c r="P539" s="51"/>
      <c r="Q539" s="52"/>
      <c r="R539" s="35" t="s">
        <v>15</v>
      </c>
      <c r="S539" s="36"/>
      <c r="T539" s="36"/>
      <c r="U539" s="36"/>
      <c r="V539" s="36"/>
      <c r="W539" s="36"/>
      <c r="X539" s="36"/>
      <c r="Y539" s="36"/>
      <c r="Z539" s="37"/>
    </row>
    <row r="540" spans="1:27" ht="14.1" customHeight="1" x14ac:dyDescent="0.2">
      <c r="A540" s="2" t="s">
        <v>16</v>
      </c>
      <c r="B540" s="35" t="s">
        <v>17</v>
      </c>
      <c r="C540" s="36"/>
      <c r="D540" s="36"/>
      <c r="E540" s="36"/>
      <c r="F540" s="36"/>
      <c r="G540" s="36"/>
      <c r="H540" s="36"/>
      <c r="I540" s="36"/>
      <c r="J540" s="37"/>
      <c r="K540" s="50" t="s">
        <v>18</v>
      </c>
      <c r="L540" s="51"/>
      <c r="M540" s="51"/>
      <c r="N540" s="51"/>
      <c r="O540" s="51"/>
      <c r="P540" s="51"/>
      <c r="Q540" s="52"/>
      <c r="R540" s="35" t="s">
        <v>19</v>
      </c>
      <c r="S540" s="36"/>
      <c r="T540" s="36"/>
      <c r="U540" s="36"/>
      <c r="V540" s="36"/>
      <c r="W540" s="36"/>
      <c r="X540" s="36"/>
      <c r="Y540" s="36"/>
      <c r="Z540" s="37"/>
    </row>
    <row r="541" spans="1:27" ht="14.1" customHeight="1" x14ac:dyDescent="0.2">
      <c r="A541" s="2" t="s">
        <v>20</v>
      </c>
      <c r="B541" s="35" t="s">
        <v>21</v>
      </c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7"/>
    </row>
    <row r="542" spans="1:27" ht="14.1" customHeight="1" x14ac:dyDescent="0.2">
      <c r="A542" s="2" t="s">
        <v>22</v>
      </c>
      <c r="B542" s="35" t="s">
        <v>23</v>
      </c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7"/>
    </row>
    <row r="543" spans="1:27" ht="15" customHeight="1" x14ac:dyDescent="0.2">
      <c r="A543" s="2" t="s">
        <v>24</v>
      </c>
      <c r="B543" s="6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3"/>
    </row>
    <row r="544" spans="1:27" ht="18" customHeight="1" x14ac:dyDescent="0.2">
      <c r="A544" s="3" t="s">
        <v>25</v>
      </c>
    </row>
    <row r="545" spans="1:27" ht="33.950000000000003" customHeight="1" x14ac:dyDescent="0.2">
      <c r="A545" s="74" t="s">
        <v>26</v>
      </c>
      <c r="B545" s="75"/>
      <c r="C545" s="76"/>
      <c r="D545" s="74" t="s">
        <v>27</v>
      </c>
      <c r="E545" s="75"/>
      <c r="F545" s="75"/>
      <c r="G545" s="75"/>
      <c r="H545" s="75"/>
      <c r="I545" s="75"/>
      <c r="J545" s="75"/>
      <c r="K545" s="76"/>
      <c r="L545" s="74" t="s">
        <v>28</v>
      </c>
      <c r="M545" s="75"/>
      <c r="N545" s="75"/>
      <c r="O545" s="76"/>
      <c r="P545" s="74" t="s">
        <v>29</v>
      </c>
      <c r="Q545" s="75"/>
      <c r="R545" s="75"/>
      <c r="S545" s="75"/>
      <c r="T545" s="75"/>
      <c r="U545" s="76"/>
      <c r="V545" s="74" t="s">
        <v>30</v>
      </c>
      <c r="W545" s="75"/>
      <c r="X545" s="75"/>
      <c r="Y545" s="75"/>
      <c r="Z545" s="75"/>
      <c r="AA545" s="76"/>
    </row>
    <row r="546" spans="1:27" ht="15" customHeight="1" x14ac:dyDescent="0.2">
      <c r="A546" s="63" t="s">
        <v>31</v>
      </c>
      <c r="B546" s="64"/>
      <c r="C546" s="65"/>
      <c r="D546" s="71">
        <v>0.3</v>
      </c>
      <c r="E546" s="72"/>
      <c r="F546" s="72"/>
      <c r="G546" s="72"/>
      <c r="H546" s="72"/>
      <c r="I546" s="72"/>
      <c r="J546" s="72"/>
      <c r="K546" s="73"/>
      <c r="L546" s="66">
        <v>3.62</v>
      </c>
      <c r="M546" s="67"/>
      <c r="N546" s="67"/>
      <c r="O546" s="68"/>
      <c r="P546" s="66">
        <v>3.61</v>
      </c>
      <c r="Q546" s="67"/>
      <c r="R546" s="67"/>
      <c r="S546" s="67"/>
      <c r="T546" s="67"/>
      <c r="U546" s="68"/>
      <c r="V546" s="63" t="s">
        <v>32</v>
      </c>
      <c r="W546" s="64"/>
      <c r="X546" s="64"/>
      <c r="Y546" s="64"/>
      <c r="Z546" s="64"/>
      <c r="AA546" s="65"/>
    </row>
    <row r="547" spans="1:27" ht="15" customHeight="1" x14ac:dyDescent="0.2">
      <c r="A547" s="63" t="s">
        <v>33</v>
      </c>
      <c r="B547" s="64"/>
      <c r="C547" s="65"/>
      <c r="D547" s="63" t="s">
        <v>34</v>
      </c>
      <c r="E547" s="64"/>
      <c r="F547" s="64"/>
      <c r="G547" s="64"/>
      <c r="H547" s="64"/>
      <c r="I547" s="64"/>
      <c r="J547" s="64"/>
      <c r="K547" s="65"/>
      <c r="L547" s="66">
        <v>4.5199999999999996</v>
      </c>
      <c r="M547" s="67"/>
      <c r="N547" s="67"/>
      <c r="O547" s="68"/>
      <c r="P547" s="66">
        <v>4.43</v>
      </c>
      <c r="Q547" s="67"/>
      <c r="R547" s="67"/>
      <c r="S547" s="67"/>
      <c r="T547" s="67"/>
      <c r="U547" s="68"/>
      <c r="V547" s="63" t="s">
        <v>32</v>
      </c>
      <c r="W547" s="64"/>
      <c r="X547" s="64"/>
      <c r="Y547" s="64"/>
      <c r="Z547" s="64"/>
      <c r="AA547" s="65"/>
    </row>
    <row r="548" spans="1:27" ht="15" customHeight="1" x14ac:dyDescent="0.2">
      <c r="A548" s="63" t="s">
        <v>35</v>
      </c>
      <c r="B548" s="64"/>
      <c r="C548" s="65"/>
      <c r="D548" s="71">
        <v>0.4</v>
      </c>
      <c r="E548" s="72"/>
      <c r="F548" s="72"/>
      <c r="G548" s="72"/>
      <c r="H548" s="72"/>
      <c r="I548" s="72"/>
      <c r="J548" s="72"/>
      <c r="K548" s="73"/>
      <c r="L548" s="66">
        <v>4.12</v>
      </c>
      <c r="M548" s="67"/>
      <c r="N548" s="67"/>
      <c r="O548" s="68"/>
      <c r="P548" s="66">
        <v>4.26</v>
      </c>
      <c r="Q548" s="67"/>
      <c r="R548" s="67"/>
      <c r="S548" s="67"/>
      <c r="T548" s="67"/>
      <c r="U548" s="68"/>
      <c r="V548" s="63" t="s">
        <v>32</v>
      </c>
      <c r="W548" s="64"/>
      <c r="X548" s="64"/>
      <c r="Y548" s="64"/>
      <c r="Z548" s="64"/>
      <c r="AA548" s="65"/>
    </row>
    <row r="549" spans="1:27" ht="15" customHeight="1" x14ac:dyDescent="0.2">
      <c r="A549" s="63" t="s">
        <v>36</v>
      </c>
      <c r="B549" s="64"/>
      <c r="C549" s="65"/>
      <c r="D549" s="63" t="s">
        <v>34</v>
      </c>
      <c r="E549" s="64"/>
      <c r="F549" s="64"/>
      <c r="G549" s="64"/>
      <c r="H549" s="64"/>
      <c r="I549" s="64"/>
      <c r="J549" s="64"/>
      <c r="K549" s="65"/>
      <c r="L549" s="66">
        <v>2.78</v>
      </c>
      <c r="M549" s="67"/>
      <c r="N549" s="67"/>
      <c r="O549" s="68"/>
      <c r="P549" s="66">
        <v>3.22</v>
      </c>
      <c r="Q549" s="67"/>
      <c r="R549" s="67"/>
      <c r="S549" s="67"/>
      <c r="T549" s="67"/>
      <c r="U549" s="68"/>
      <c r="V549" s="63" t="s">
        <v>32</v>
      </c>
      <c r="W549" s="64"/>
      <c r="X549" s="64"/>
      <c r="Y549" s="64"/>
      <c r="Z549" s="64"/>
      <c r="AA549" s="65"/>
    </row>
    <row r="550" spans="1:27" ht="15" customHeight="1" x14ac:dyDescent="0.2">
      <c r="A550" s="63" t="s">
        <v>37</v>
      </c>
      <c r="B550" s="64"/>
      <c r="C550" s="65"/>
      <c r="D550" s="71">
        <v>0.4</v>
      </c>
      <c r="E550" s="72"/>
      <c r="F550" s="72"/>
      <c r="G550" s="72"/>
      <c r="H550" s="72"/>
      <c r="I550" s="72"/>
      <c r="J550" s="72"/>
      <c r="K550" s="73"/>
      <c r="L550" s="66">
        <v>4.24</v>
      </c>
      <c r="M550" s="67"/>
      <c r="N550" s="67"/>
      <c r="O550" s="68"/>
      <c r="P550" s="66">
        <v>4.2300000000000004</v>
      </c>
      <c r="Q550" s="67"/>
      <c r="R550" s="67"/>
      <c r="S550" s="67"/>
      <c r="T550" s="67"/>
      <c r="U550" s="68"/>
      <c r="V550" s="63" t="s">
        <v>32</v>
      </c>
      <c r="W550" s="64"/>
      <c r="X550" s="64"/>
      <c r="Y550" s="64"/>
      <c r="Z550" s="64"/>
      <c r="AA550" s="65"/>
    </row>
    <row r="551" spans="1:27" ht="15" customHeight="1" x14ac:dyDescent="0.2">
      <c r="A551" s="63" t="s">
        <v>38</v>
      </c>
      <c r="B551" s="64"/>
      <c r="C551" s="65"/>
      <c r="D551" s="71">
        <v>0.6</v>
      </c>
      <c r="E551" s="72"/>
      <c r="F551" s="72"/>
      <c r="G551" s="72"/>
      <c r="H551" s="72"/>
      <c r="I551" s="72"/>
      <c r="J551" s="72"/>
      <c r="K551" s="73"/>
      <c r="L551" s="66">
        <v>4.2699999999999996</v>
      </c>
      <c r="M551" s="67"/>
      <c r="N551" s="67"/>
      <c r="O551" s="68"/>
      <c r="P551" s="66">
        <v>4.29</v>
      </c>
      <c r="Q551" s="67"/>
      <c r="R551" s="67"/>
      <c r="S551" s="67"/>
      <c r="T551" s="67"/>
      <c r="U551" s="68"/>
      <c r="V551" s="63" t="s">
        <v>32</v>
      </c>
      <c r="W551" s="64"/>
      <c r="X551" s="64"/>
      <c r="Y551" s="64"/>
      <c r="Z551" s="64"/>
      <c r="AA551" s="65"/>
    </row>
    <row r="552" spans="1:27" ht="15" customHeight="1" x14ac:dyDescent="0.2">
      <c r="A552" s="63" t="s">
        <v>39</v>
      </c>
      <c r="B552" s="64"/>
      <c r="C552" s="65"/>
      <c r="D552" s="71">
        <v>0.1</v>
      </c>
      <c r="E552" s="72"/>
      <c r="F552" s="72"/>
      <c r="G552" s="72"/>
      <c r="H552" s="72"/>
      <c r="I552" s="72"/>
      <c r="J552" s="72"/>
      <c r="K552" s="73"/>
      <c r="L552" s="66">
        <v>4.2699999999999996</v>
      </c>
      <c r="M552" s="67"/>
      <c r="N552" s="67"/>
      <c r="O552" s="68"/>
      <c r="P552" s="66">
        <v>4.34</v>
      </c>
      <c r="Q552" s="67"/>
      <c r="R552" s="67"/>
      <c r="S552" s="67"/>
      <c r="T552" s="67"/>
      <c r="U552" s="68"/>
      <c r="V552" s="63" t="s">
        <v>32</v>
      </c>
      <c r="W552" s="64"/>
      <c r="X552" s="64"/>
      <c r="Y552" s="64"/>
      <c r="Z552" s="64"/>
      <c r="AA552" s="65"/>
    </row>
    <row r="553" spans="1:27" ht="15" customHeight="1" x14ac:dyDescent="0.2">
      <c r="A553" s="63" t="s">
        <v>40</v>
      </c>
      <c r="B553" s="64"/>
      <c r="C553" s="65"/>
      <c r="D553" s="63" t="s">
        <v>34</v>
      </c>
      <c r="E553" s="64"/>
      <c r="F553" s="64"/>
      <c r="G553" s="64"/>
      <c r="H553" s="64"/>
      <c r="I553" s="64"/>
      <c r="J553" s="64"/>
      <c r="K553" s="65"/>
      <c r="L553" s="66">
        <v>4.47</v>
      </c>
      <c r="M553" s="67"/>
      <c r="N553" s="67"/>
      <c r="O553" s="68"/>
      <c r="P553" s="66">
        <v>4.4400000000000004</v>
      </c>
      <c r="Q553" s="67"/>
      <c r="R553" s="67"/>
      <c r="S553" s="67"/>
      <c r="T553" s="67"/>
      <c r="U553" s="68"/>
      <c r="V553" s="63" t="s">
        <v>32</v>
      </c>
      <c r="W553" s="64"/>
      <c r="X553" s="64"/>
      <c r="Y553" s="64"/>
      <c r="Z553" s="64"/>
      <c r="AA553" s="65"/>
    </row>
    <row r="554" spans="1:27" ht="15" customHeight="1" x14ac:dyDescent="0.2">
      <c r="A554" s="63" t="s">
        <v>41</v>
      </c>
      <c r="B554" s="64"/>
      <c r="C554" s="65"/>
      <c r="D554" s="63" t="s">
        <v>34</v>
      </c>
      <c r="E554" s="64"/>
      <c r="F554" s="64"/>
      <c r="G554" s="64"/>
      <c r="H554" s="64"/>
      <c r="I554" s="64"/>
      <c r="J554" s="64"/>
      <c r="K554" s="65"/>
      <c r="L554" s="66">
        <v>2.4300000000000002</v>
      </c>
      <c r="M554" s="67"/>
      <c r="N554" s="67"/>
      <c r="O554" s="68"/>
      <c r="P554" s="66">
        <v>2.08</v>
      </c>
      <c r="Q554" s="67"/>
      <c r="R554" s="67"/>
      <c r="S554" s="67"/>
      <c r="T554" s="67"/>
      <c r="U554" s="68"/>
      <c r="V554" s="63" t="s">
        <v>32</v>
      </c>
      <c r="W554" s="64"/>
      <c r="X554" s="64"/>
      <c r="Y554" s="64"/>
      <c r="Z554" s="64"/>
      <c r="AA554" s="65"/>
    </row>
    <row r="555" spans="1:27" ht="15" customHeight="1" x14ac:dyDescent="0.2">
      <c r="A555" s="63" t="s">
        <v>42</v>
      </c>
      <c r="B555" s="64"/>
      <c r="C555" s="65"/>
      <c r="D555" s="71">
        <v>0</v>
      </c>
      <c r="E555" s="72"/>
      <c r="F555" s="72"/>
      <c r="G555" s="72"/>
      <c r="H555" s="72"/>
      <c r="I555" s="72"/>
      <c r="J555" s="72"/>
      <c r="K555" s="73"/>
      <c r="L555" s="66">
        <v>2.78</v>
      </c>
      <c r="M555" s="67"/>
      <c r="N555" s="67"/>
      <c r="O555" s="68"/>
      <c r="P555" s="66">
        <v>2.76</v>
      </c>
      <c r="Q555" s="67"/>
      <c r="R555" s="67"/>
      <c r="S555" s="67"/>
      <c r="T555" s="67"/>
      <c r="U555" s="68"/>
      <c r="V555" s="63" t="s">
        <v>32</v>
      </c>
      <c r="W555" s="64"/>
      <c r="X555" s="64"/>
      <c r="Y555" s="64"/>
      <c r="Z555" s="64"/>
      <c r="AA555" s="65"/>
    </row>
    <row r="556" spans="1:27" ht="15" customHeight="1" x14ac:dyDescent="0.2">
      <c r="A556" s="63" t="s">
        <v>43</v>
      </c>
      <c r="B556" s="64"/>
      <c r="C556" s="65"/>
      <c r="D556" s="63" t="s">
        <v>34</v>
      </c>
      <c r="E556" s="64"/>
      <c r="F556" s="64"/>
      <c r="G556" s="64"/>
      <c r="H556" s="64"/>
      <c r="I556" s="64"/>
      <c r="J556" s="64"/>
      <c r="K556" s="65"/>
      <c r="L556" s="66">
        <v>2.66</v>
      </c>
      <c r="M556" s="67"/>
      <c r="N556" s="67"/>
      <c r="O556" s="68"/>
      <c r="P556" s="66">
        <v>2.4300000000000002</v>
      </c>
      <c r="Q556" s="67"/>
      <c r="R556" s="67"/>
      <c r="S556" s="67"/>
      <c r="T556" s="67"/>
      <c r="U556" s="68"/>
      <c r="V556" s="63" t="s">
        <v>32</v>
      </c>
      <c r="W556" s="64"/>
      <c r="X556" s="64"/>
      <c r="Y556" s="64"/>
      <c r="Z556" s="64"/>
      <c r="AA556" s="65"/>
    </row>
    <row r="557" spans="1:27" ht="15" customHeight="1" x14ac:dyDescent="0.2">
      <c r="A557" s="63" t="s">
        <v>44</v>
      </c>
      <c r="B557" s="64"/>
      <c r="C557" s="65"/>
      <c r="D557" s="71">
        <v>0</v>
      </c>
      <c r="E557" s="72"/>
      <c r="F557" s="72"/>
      <c r="G557" s="72"/>
      <c r="H557" s="72"/>
      <c r="I557" s="72"/>
      <c r="J557" s="72"/>
      <c r="K557" s="73"/>
      <c r="L557" s="66">
        <v>2.99</v>
      </c>
      <c r="M557" s="67"/>
      <c r="N557" s="67"/>
      <c r="O557" s="68"/>
      <c r="P557" s="66">
        <v>2.98</v>
      </c>
      <c r="Q557" s="67"/>
      <c r="R557" s="67"/>
      <c r="S557" s="67"/>
      <c r="T557" s="67"/>
      <c r="U557" s="68"/>
      <c r="V557" s="63" t="s">
        <v>32</v>
      </c>
      <c r="W557" s="64"/>
      <c r="X557" s="64"/>
      <c r="Y557" s="64"/>
      <c r="Z557" s="64"/>
      <c r="AA557" s="65"/>
    </row>
    <row r="558" spans="1:27" ht="15" customHeight="1" x14ac:dyDescent="0.2">
      <c r="A558" s="63" t="s">
        <v>45</v>
      </c>
      <c r="B558" s="64"/>
      <c r="C558" s="65"/>
      <c r="D558" s="71">
        <v>0.2</v>
      </c>
      <c r="E558" s="72"/>
      <c r="F558" s="72"/>
      <c r="G558" s="72"/>
      <c r="H558" s="72"/>
      <c r="I558" s="72"/>
      <c r="J558" s="72"/>
      <c r="K558" s="73"/>
      <c r="L558" s="66">
        <v>3.18</v>
      </c>
      <c r="M558" s="67"/>
      <c r="N558" s="67"/>
      <c r="O558" s="68"/>
      <c r="P558" s="66">
        <v>3.17</v>
      </c>
      <c r="Q558" s="67"/>
      <c r="R558" s="67"/>
      <c r="S558" s="67"/>
      <c r="T558" s="67"/>
      <c r="U558" s="68"/>
      <c r="V558" s="63" t="s">
        <v>32</v>
      </c>
      <c r="W558" s="64"/>
      <c r="X558" s="64"/>
      <c r="Y558" s="64"/>
      <c r="Z558" s="64"/>
      <c r="AA558" s="65"/>
    </row>
    <row r="559" spans="1:27" ht="15" customHeight="1" x14ac:dyDescent="0.2">
      <c r="A559" s="63" t="s">
        <v>46</v>
      </c>
      <c r="B559" s="64"/>
      <c r="C559" s="65"/>
      <c r="D559" s="71">
        <v>0.2</v>
      </c>
      <c r="E559" s="72"/>
      <c r="F559" s="72"/>
      <c r="G559" s="72"/>
      <c r="H559" s="72"/>
      <c r="I559" s="72"/>
      <c r="J559" s="72"/>
      <c r="K559" s="73"/>
      <c r="L559" s="66">
        <v>3.03</v>
      </c>
      <c r="M559" s="67"/>
      <c r="N559" s="67"/>
      <c r="O559" s="68"/>
      <c r="P559" s="66">
        <v>3.01</v>
      </c>
      <c r="Q559" s="67"/>
      <c r="R559" s="67"/>
      <c r="S559" s="67"/>
      <c r="T559" s="67"/>
      <c r="U559" s="68"/>
      <c r="V559" s="63" t="s">
        <v>32</v>
      </c>
      <c r="W559" s="64"/>
      <c r="X559" s="64"/>
      <c r="Y559" s="64"/>
      <c r="Z559" s="64"/>
      <c r="AA559" s="65"/>
    </row>
    <row r="560" spans="1:27" ht="15" customHeight="1" x14ac:dyDescent="0.2">
      <c r="A560" s="63" t="s">
        <v>47</v>
      </c>
      <c r="B560" s="64"/>
      <c r="C560" s="65"/>
      <c r="D560" s="71">
        <v>0.2</v>
      </c>
      <c r="E560" s="72"/>
      <c r="F560" s="72"/>
      <c r="G560" s="72"/>
      <c r="H560" s="72"/>
      <c r="I560" s="72"/>
      <c r="J560" s="72"/>
      <c r="K560" s="73"/>
      <c r="L560" s="66">
        <v>4.18</v>
      </c>
      <c r="M560" s="67"/>
      <c r="N560" s="67"/>
      <c r="O560" s="68"/>
      <c r="P560" s="66">
        <v>4.18</v>
      </c>
      <c r="Q560" s="67"/>
      <c r="R560" s="67"/>
      <c r="S560" s="67"/>
      <c r="T560" s="67"/>
      <c r="U560" s="68"/>
      <c r="V560" s="63" t="s">
        <v>32</v>
      </c>
      <c r="W560" s="64"/>
      <c r="X560" s="64"/>
      <c r="Y560" s="64"/>
      <c r="Z560" s="64"/>
      <c r="AA560" s="65"/>
    </row>
    <row r="561" spans="1:27" ht="15" customHeight="1" x14ac:dyDescent="0.2">
      <c r="A561" s="63" t="s">
        <v>48</v>
      </c>
      <c r="B561" s="64"/>
      <c r="C561" s="65"/>
      <c r="D561" s="63" t="s">
        <v>34</v>
      </c>
      <c r="E561" s="64"/>
      <c r="F561" s="64"/>
      <c r="G561" s="64"/>
      <c r="H561" s="64"/>
      <c r="I561" s="64"/>
      <c r="J561" s="64"/>
      <c r="K561" s="65"/>
      <c r="L561" s="66">
        <v>2.91</v>
      </c>
      <c r="M561" s="67"/>
      <c r="N561" s="67"/>
      <c r="O561" s="68"/>
      <c r="P561" s="66">
        <v>3.18</v>
      </c>
      <c r="Q561" s="67"/>
      <c r="R561" s="67"/>
      <c r="S561" s="67"/>
      <c r="T561" s="67"/>
      <c r="U561" s="68"/>
      <c r="V561" s="63" t="s">
        <v>32</v>
      </c>
      <c r="W561" s="64"/>
      <c r="X561" s="64"/>
      <c r="Y561" s="64"/>
      <c r="Z561" s="64"/>
      <c r="AA561" s="65"/>
    </row>
    <row r="562" spans="1:27" ht="15" customHeight="1" x14ac:dyDescent="0.2">
      <c r="A562" s="63" t="s">
        <v>49</v>
      </c>
      <c r="B562" s="64"/>
      <c r="C562" s="65"/>
      <c r="D562" s="63" t="s">
        <v>34</v>
      </c>
      <c r="E562" s="64"/>
      <c r="F562" s="64"/>
      <c r="G562" s="64"/>
      <c r="H562" s="64"/>
      <c r="I562" s="64"/>
      <c r="J562" s="64"/>
      <c r="K562" s="65"/>
      <c r="L562" s="66">
        <v>2.78</v>
      </c>
      <c r="M562" s="67"/>
      <c r="N562" s="67"/>
      <c r="O562" s="68"/>
      <c r="P562" s="66">
        <v>2.77</v>
      </c>
      <c r="Q562" s="67"/>
      <c r="R562" s="67"/>
      <c r="S562" s="67"/>
      <c r="T562" s="67"/>
      <c r="U562" s="68"/>
      <c r="V562" s="63" t="s">
        <v>32</v>
      </c>
      <c r="W562" s="64"/>
      <c r="X562" s="64"/>
      <c r="Y562" s="64"/>
      <c r="Z562" s="64"/>
      <c r="AA562" s="65"/>
    </row>
    <row r="563" spans="1:27" ht="15" customHeight="1" x14ac:dyDescent="0.2">
      <c r="A563" s="63" t="s">
        <v>50</v>
      </c>
      <c r="B563" s="64"/>
      <c r="C563" s="65"/>
      <c r="D563" s="63" t="s">
        <v>34</v>
      </c>
      <c r="E563" s="64"/>
      <c r="F563" s="64"/>
      <c r="G563" s="64"/>
      <c r="H563" s="64"/>
      <c r="I563" s="64"/>
      <c r="J563" s="64"/>
      <c r="K563" s="65"/>
      <c r="L563" s="66">
        <v>3.8</v>
      </c>
      <c r="M563" s="67"/>
      <c r="N563" s="67"/>
      <c r="O563" s="68"/>
      <c r="P563" s="66">
        <v>3.8</v>
      </c>
      <c r="Q563" s="67"/>
      <c r="R563" s="67"/>
      <c r="S563" s="67"/>
      <c r="T563" s="67"/>
      <c r="U563" s="68"/>
      <c r="V563" s="63" t="s">
        <v>32</v>
      </c>
      <c r="W563" s="64"/>
      <c r="X563" s="64"/>
      <c r="Y563" s="64"/>
      <c r="Z563" s="64"/>
      <c r="AA563" s="65"/>
    </row>
    <row r="564" spans="1:27" ht="15" customHeight="1" x14ac:dyDescent="0.2">
      <c r="A564" s="63" t="s">
        <v>51</v>
      </c>
      <c r="B564" s="64"/>
      <c r="C564" s="65"/>
      <c r="D564" s="63" t="s">
        <v>34</v>
      </c>
      <c r="E564" s="64"/>
      <c r="F564" s="64"/>
      <c r="G564" s="64"/>
      <c r="H564" s="64"/>
      <c r="I564" s="64"/>
      <c r="J564" s="64"/>
      <c r="K564" s="65"/>
      <c r="L564" s="66">
        <v>4.7</v>
      </c>
      <c r="M564" s="67"/>
      <c r="N564" s="67"/>
      <c r="O564" s="68"/>
      <c r="P564" s="66">
        <v>4.5599999999999996</v>
      </c>
      <c r="Q564" s="67"/>
      <c r="R564" s="67"/>
      <c r="S564" s="67"/>
      <c r="T564" s="67"/>
      <c r="U564" s="68"/>
      <c r="V564" s="63" t="s">
        <v>32</v>
      </c>
      <c r="W564" s="64"/>
      <c r="X564" s="64"/>
      <c r="Y564" s="64"/>
      <c r="Z564" s="64"/>
      <c r="AA564" s="65"/>
    </row>
    <row r="565" spans="1:27" ht="15" customHeight="1" x14ac:dyDescent="0.2">
      <c r="A565" s="63" t="s">
        <v>52</v>
      </c>
      <c r="B565" s="64"/>
      <c r="C565" s="65"/>
      <c r="D565" s="71">
        <v>0.1</v>
      </c>
      <c r="E565" s="72"/>
      <c r="F565" s="72"/>
      <c r="G565" s="72"/>
      <c r="H565" s="72"/>
      <c r="I565" s="72"/>
      <c r="J565" s="72"/>
      <c r="K565" s="73"/>
      <c r="L565" s="66">
        <v>2.76</v>
      </c>
      <c r="M565" s="67"/>
      <c r="N565" s="67"/>
      <c r="O565" s="68"/>
      <c r="P565" s="66">
        <v>2.42</v>
      </c>
      <c r="Q565" s="67"/>
      <c r="R565" s="67"/>
      <c r="S565" s="67"/>
      <c r="T565" s="67"/>
      <c r="U565" s="68"/>
      <c r="V565" s="63" t="s">
        <v>32</v>
      </c>
      <c r="W565" s="64"/>
      <c r="X565" s="64"/>
      <c r="Y565" s="64"/>
      <c r="Z565" s="64"/>
      <c r="AA565" s="65"/>
    </row>
    <row r="566" spans="1:27" ht="15" customHeight="1" x14ac:dyDescent="0.2">
      <c r="A566" s="63" t="s">
        <v>53</v>
      </c>
      <c r="B566" s="64"/>
      <c r="C566" s="65"/>
      <c r="D566" s="63" t="s">
        <v>34</v>
      </c>
      <c r="E566" s="64"/>
      <c r="F566" s="64"/>
      <c r="G566" s="64"/>
      <c r="H566" s="64"/>
      <c r="I566" s="64"/>
      <c r="J566" s="64"/>
      <c r="K566" s="65"/>
      <c r="L566" s="66">
        <v>3.01</v>
      </c>
      <c r="M566" s="67"/>
      <c r="N566" s="67"/>
      <c r="O566" s="68"/>
      <c r="P566" s="66">
        <v>2.99</v>
      </c>
      <c r="Q566" s="67"/>
      <c r="R566" s="67"/>
      <c r="S566" s="67"/>
      <c r="T566" s="67"/>
      <c r="U566" s="68"/>
      <c r="V566" s="63" t="s">
        <v>32</v>
      </c>
      <c r="W566" s="64"/>
      <c r="X566" s="64"/>
      <c r="Y566" s="64"/>
      <c r="Z566" s="64"/>
      <c r="AA566" s="65"/>
    </row>
    <row r="567" spans="1:27" ht="15" customHeight="1" x14ac:dyDescent="0.2">
      <c r="A567" s="63" t="s">
        <v>54</v>
      </c>
      <c r="B567" s="64"/>
      <c r="C567" s="65"/>
      <c r="D567" s="71">
        <v>0.1</v>
      </c>
      <c r="E567" s="72"/>
      <c r="F567" s="72"/>
      <c r="G567" s="72"/>
      <c r="H567" s="72"/>
      <c r="I567" s="72"/>
      <c r="J567" s="72"/>
      <c r="K567" s="73"/>
      <c r="L567" s="66">
        <v>3.05</v>
      </c>
      <c r="M567" s="67"/>
      <c r="N567" s="67"/>
      <c r="O567" s="68"/>
      <c r="P567" s="66">
        <v>2.99</v>
      </c>
      <c r="Q567" s="67"/>
      <c r="R567" s="67"/>
      <c r="S567" s="67"/>
      <c r="T567" s="67"/>
      <c r="U567" s="68"/>
      <c r="V567" s="63" t="s">
        <v>32</v>
      </c>
      <c r="W567" s="64"/>
      <c r="X567" s="64"/>
      <c r="Y567" s="64"/>
      <c r="Z567" s="64"/>
      <c r="AA567" s="65"/>
    </row>
    <row r="568" spans="1:27" ht="15" customHeight="1" x14ac:dyDescent="0.2">
      <c r="A568" s="63" t="s">
        <v>55</v>
      </c>
      <c r="B568" s="64"/>
      <c r="C568" s="65"/>
      <c r="D568" s="71">
        <v>0.2</v>
      </c>
      <c r="E568" s="72"/>
      <c r="F568" s="72"/>
      <c r="G568" s="72"/>
      <c r="H568" s="72"/>
      <c r="I568" s="72"/>
      <c r="J568" s="72"/>
      <c r="K568" s="73"/>
      <c r="L568" s="66">
        <v>2.65</v>
      </c>
      <c r="M568" s="67"/>
      <c r="N568" s="67"/>
      <c r="O568" s="68"/>
      <c r="P568" s="66">
        <v>2.5299999999999998</v>
      </c>
      <c r="Q568" s="67"/>
      <c r="R568" s="67"/>
      <c r="S568" s="67"/>
      <c r="T568" s="67"/>
      <c r="U568" s="68"/>
      <c r="V568" s="63" t="s">
        <v>32</v>
      </c>
      <c r="W568" s="64"/>
      <c r="X568" s="64"/>
      <c r="Y568" s="64"/>
      <c r="Z568" s="64"/>
      <c r="AA568" s="65"/>
    </row>
    <row r="569" spans="1:27" ht="15" customHeight="1" x14ac:dyDescent="0.2">
      <c r="A569" s="63" t="s">
        <v>56</v>
      </c>
      <c r="B569" s="64"/>
      <c r="C569" s="65"/>
      <c r="D569" s="71">
        <v>0.1</v>
      </c>
      <c r="E569" s="72"/>
      <c r="F569" s="72"/>
      <c r="G569" s="72"/>
      <c r="H569" s="72"/>
      <c r="I569" s="72"/>
      <c r="J569" s="72"/>
      <c r="K569" s="73"/>
      <c r="L569" s="66">
        <v>3.81</v>
      </c>
      <c r="M569" s="67"/>
      <c r="N569" s="67"/>
      <c r="O569" s="68"/>
      <c r="P569" s="66">
        <v>3.8</v>
      </c>
      <c r="Q569" s="67"/>
      <c r="R569" s="67"/>
      <c r="S569" s="67"/>
      <c r="T569" s="67"/>
      <c r="U569" s="68"/>
      <c r="V569" s="63" t="s">
        <v>32</v>
      </c>
      <c r="W569" s="64"/>
      <c r="X569" s="64"/>
      <c r="Y569" s="64"/>
      <c r="Z569" s="64"/>
      <c r="AA569" s="65"/>
    </row>
    <row r="570" spans="1:27" ht="15" customHeight="1" x14ac:dyDescent="0.2">
      <c r="A570" s="63" t="s">
        <v>57</v>
      </c>
      <c r="B570" s="64"/>
      <c r="C570" s="65"/>
      <c r="D570" s="71">
        <v>0</v>
      </c>
      <c r="E570" s="72"/>
      <c r="F570" s="72"/>
      <c r="G570" s="72"/>
      <c r="H570" s="72"/>
      <c r="I570" s="72"/>
      <c r="J570" s="72"/>
      <c r="K570" s="73"/>
      <c r="L570" s="66">
        <v>2.5499999999999998</v>
      </c>
      <c r="M570" s="67"/>
      <c r="N570" s="67"/>
      <c r="O570" s="68"/>
      <c r="P570" s="66">
        <v>2.82</v>
      </c>
      <c r="Q570" s="67"/>
      <c r="R570" s="67"/>
      <c r="S570" s="67"/>
      <c r="T570" s="67"/>
      <c r="U570" s="68"/>
      <c r="V570" s="63" t="s">
        <v>32</v>
      </c>
      <c r="W570" s="64"/>
      <c r="X570" s="64"/>
      <c r="Y570" s="64"/>
      <c r="Z570" s="64"/>
      <c r="AA570" s="65"/>
    </row>
    <row r="571" spans="1:27" ht="15" customHeight="1" x14ac:dyDescent="0.2">
      <c r="A571" s="63" t="s">
        <v>58</v>
      </c>
      <c r="B571" s="64"/>
      <c r="C571" s="65"/>
      <c r="D571" s="63" t="s">
        <v>34</v>
      </c>
      <c r="E571" s="64"/>
      <c r="F571" s="64"/>
      <c r="G571" s="64"/>
      <c r="H571" s="64"/>
      <c r="I571" s="64"/>
      <c r="J571" s="64"/>
      <c r="K571" s="65"/>
      <c r="L571" s="66">
        <v>3.76</v>
      </c>
      <c r="M571" s="67"/>
      <c r="N571" s="67"/>
      <c r="O571" s="68"/>
      <c r="P571" s="66">
        <v>3.76</v>
      </c>
      <c r="Q571" s="67"/>
      <c r="R571" s="67"/>
      <c r="S571" s="67"/>
      <c r="T571" s="67"/>
      <c r="U571" s="68"/>
      <c r="V571" s="63" t="s">
        <v>32</v>
      </c>
      <c r="W571" s="64"/>
      <c r="X571" s="64"/>
      <c r="Y571" s="64"/>
      <c r="Z571" s="64"/>
      <c r="AA571" s="65"/>
    </row>
    <row r="572" spans="1:27" ht="15" customHeight="1" x14ac:dyDescent="0.2">
      <c r="A572" s="63" t="s">
        <v>59</v>
      </c>
      <c r="B572" s="64"/>
      <c r="C572" s="65"/>
      <c r="D572" s="71">
        <v>0</v>
      </c>
      <c r="E572" s="72"/>
      <c r="F572" s="72"/>
      <c r="G572" s="72"/>
      <c r="H572" s="72"/>
      <c r="I572" s="72"/>
      <c r="J572" s="72"/>
      <c r="K572" s="73"/>
      <c r="L572" s="66">
        <v>3.24</v>
      </c>
      <c r="M572" s="67"/>
      <c r="N572" s="67"/>
      <c r="O572" s="68"/>
      <c r="P572" s="66">
        <v>3.06</v>
      </c>
      <c r="Q572" s="67"/>
      <c r="R572" s="67"/>
      <c r="S572" s="67"/>
      <c r="T572" s="67"/>
      <c r="U572" s="68"/>
      <c r="V572" s="63" t="s">
        <v>32</v>
      </c>
      <c r="W572" s="64"/>
      <c r="X572" s="64"/>
      <c r="Y572" s="64"/>
      <c r="Z572" s="64"/>
      <c r="AA572" s="65"/>
    </row>
    <row r="573" spans="1:27" ht="15" customHeight="1" x14ac:dyDescent="0.2">
      <c r="A573" s="63" t="s">
        <v>60</v>
      </c>
      <c r="B573" s="64"/>
      <c r="C573" s="65"/>
      <c r="D573" s="71">
        <v>0.2</v>
      </c>
      <c r="E573" s="72"/>
      <c r="F573" s="72"/>
      <c r="G573" s="72"/>
      <c r="H573" s="72"/>
      <c r="I573" s="72"/>
      <c r="J573" s="72"/>
      <c r="K573" s="73"/>
      <c r="L573" s="66">
        <v>2.4300000000000002</v>
      </c>
      <c r="M573" s="67"/>
      <c r="N573" s="67"/>
      <c r="O573" s="68"/>
      <c r="P573" s="66">
        <v>2.54</v>
      </c>
      <c r="Q573" s="67"/>
      <c r="R573" s="67"/>
      <c r="S573" s="67"/>
      <c r="T573" s="67"/>
      <c r="U573" s="68"/>
      <c r="V573" s="63" t="s">
        <v>32</v>
      </c>
      <c r="W573" s="64"/>
      <c r="X573" s="64"/>
      <c r="Y573" s="64"/>
      <c r="Z573" s="64"/>
      <c r="AA573" s="65"/>
    </row>
    <row r="574" spans="1:27" ht="15" customHeight="1" x14ac:dyDescent="0.2">
      <c r="A574" s="63" t="s">
        <v>61</v>
      </c>
      <c r="B574" s="64"/>
      <c r="C574" s="65"/>
      <c r="D574" s="63" t="s">
        <v>34</v>
      </c>
      <c r="E574" s="64"/>
      <c r="F574" s="64"/>
      <c r="G574" s="64"/>
      <c r="H574" s="64"/>
      <c r="I574" s="64"/>
      <c r="J574" s="64"/>
      <c r="K574" s="65"/>
      <c r="L574" s="66">
        <v>3.03</v>
      </c>
      <c r="M574" s="67"/>
      <c r="N574" s="67"/>
      <c r="O574" s="68"/>
      <c r="P574" s="66">
        <v>2.86</v>
      </c>
      <c r="Q574" s="67"/>
      <c r="R574" s="67"/>
      <c r="S574" s="67"/>
      <c r="T574" s="67"/>
      <c r="U574" s="68"/>
      <c r="V574" s="63" t="s">
        <v>32</v>
      </c>
      <c r="W574" s="64"/>
      <c r="X574" s="64"/>
      <c r="Y574" s="64"/>
      <c r="Z574" s="64"/>
      <c r="AA574" s="65"/>
    </row>
    <row r="575" spans="1:27" ht="15" customHeight="1" x14ac:dyDescent="0.2">
      <c r="A575" s="63" t="s">
        <v>62</v>
      </c>
      <c r="B575" s="64"/>
      <c r="C575" s="65"/>
      <c r="D575" s="63" t="s">
        <v>34</v>
      </c>
      <c r="E575" s="64"/>
      <c r="F575" s="64"/>
      <c r="G575" s="64"/>
      <c r="H575" s="64"/>
      <c r="I575" s="64"/>
      <c r="J575" s="64"/>
      <c r="K575" s="65"/>
      <c r="L575" s="66">
        <v>2.72</v>
      </c>
      <c r="M575" s="67"/>
      <c r="N575" s="67"/>
      <c r="O575" s="68"/>
      <c r="P575" s="66">
        <v>2.68</v>
      </c>
      <c r="Q575" s="67"/>
      <c r="R575" s="67"/>
      <c r="S575" s="67"/>
      <c r="T575" s="67"/>
      <c r="U575" s="68"/>
      <c r="V575" s="63" t="s">
        <v>32</v>
      </c>
      <c r="W575" s="64"/>
      <c r="X575" s="64"/>
      <c r="Y575" s="64"/>
      <c r="Z575" s="64"/>
      <c r="AA575" s="65"/>
    </row>
    <row r="576" spans="1:27" ht="15" customHeight="1" x14ac:dyDescent="0.2">
      <c r="A576" s="63" t="s">
        <v>63</v>
      </c>
      <c r="B576" s="64"/>
      <c r="C576" s="65"/>
      <c r="D576" s="71">
        <v>0</v>
      </c>
      <c r="E576" s="72"/>
      <c r="F576" s="72"/>
      <c r="G576" s="72"/>
      <c r="H576" s="72"/>
      <c r="I576" s="72"/>
      <c r="J576" s="72"/>
      <c r="K576" s="73"/>
      <c r="L576" s="66">
        <v>3.45</v>
      </c>
      <c r="M576" s="67"/>
      <c r="N576" s="67"/>
      <c r="O576" s="68"/>
      <c r="P576" s="66">
        <v>3.45</v>
      </c>
      <c r="Q576" s="67"/>
      <c r="R576" s="67"/>
      <c r="S576" s="67"/>
      <c r="T576" s="67"/>
      <c r="U576" s="68"/>
      <c r="V576" s="63" t="s">
        <v>32</v>
      </c>
      <c r="W576" s="64"/>
      <c r="X576" s="64"/>
      <c r="Y576" s="64"/>
      <c r="Z576" s="64"/>
      <c r="AA576" s="65"/>
    </row>
    <row r="577" spans="1:27" ht="15" customHeight="1" x14ac:dyDescent="0.2">
      <c r="A577" s="63" t="s">
        <v>64</v>
      </c>
      <c r="B577" s="64"/>
      <c r="C577" s="65"/>
      <c r="D577" s="71">
        <v>0.3</v>
      </c>
      <c r="E577" s="72"/>
      <c r="F577" s="72"/>
      <c r="G577" s="72"/>
      <c r="H577" s="72"/>
      <c r="I577" s="72"/>
      <c r="J577" s="72"/>
      <c r="K577" s="73"/>
      <c r="L577" s="66">
        <v>2.97</v>
      </c>
      <c r="M577" s="67"/>
      <c r="N577" s="67"/>
      <c r="O577" s="68"/>
      <c r="P577" s="66">
        <v>2.95</v>
      </c>
      <c r="Q577" s="67"/>
      <c r="R577" s="67"/>
      <c r="S577" s="67"/>
      <c r="T577" s="67"/>
      <c r="U577" s="68"/>
      <c r="V577" s="63" t="s">
        <v>32</v>
      </c>
      <c r="W577" s="64"/>
      <c r="X577" s="64"/>
      <c r="Y577" s="64"/>
      <c r="Z577" s="64"/>
      <c r="AA577" s="65"/>
    </row>
    <row r="578" spans="1:27" ht="15" customHeight="1" x14ac:dyDescent="0.2">
      <c r="A578" s="63" t="s">
        <v>65</v>
      </c>
      <c r="B578" s="64"/>
      <c r="C578" s="65"/>
      <c r="D578" s="63" t="s">
        <v>34</v>
      </c>
      <c r="E578" s="64"/>
      <c r="F578" s="64"/>
      <c r="G578" s="64"/>
      <c r="H578" s="64"/>
      <c r="I578" s="64"/>
      <c r="J578" s="64"/>
      <c r="K578" s="65"/>
      <c r="L578" s="66">
        <v>4.08</v>
      </c>
      <c r="M578" s="67"/>
      <c r="N578" s="67"/>
      <c r="O578" s="68"/>
      <c r="P578" s="66">
        <v>4.24</v>
      </c>
      <c r="Q578" s="67"/>
      <c r="R578" s="67"/>
      <c r="S578" s="67"/>
      <c r="T578" s="67"/>
      <c r="U578" s="68"/>
      <c r="V578" s="63" t="s">
        <v>32</v>
      </c>
      <c r="W578" s="64"/>
      <c r="X578" s="64"/>
      <c r="Y578" s="64"/>
      <c r="Z578" s="64"/>
      <c r="AA578" s="65"/>
    </row>
    <row r="579" spans="1:27" ht="15" customHeight="1" x14ac:dyDescent="0.2">
      <c r="A579" s="63" t="s">
        <v>66</v>
      </c>
      <c r="B579" s="64"/>
      <c r="C579" s="65"/>
      <c r="D579" s="71">
        <v>0</v>
      </c>
      <c r="E579" s="72"/>
      <c r="F579" s="72"/>
      <c r="G579" s="72"/>
      <c r="H579" s="72"/>
      <c r="I579" s="72"/>
      <c r="J579" s="72"/>
      <c r="K579" s="73"/>
      <c r="L579" s="66">
        <v>4.0599999999999996</v>
      </c>
      <c r="M579" s="67"/>
      <c r="N579" s="67"/>
      <c r="O579" s="68"/>
      <c r="P579" s="66">
        <v>3.91</v>
      </c>
      <c r="Q579" s="67"/>
      <c r="R579" s="67"/>
      <c r="S579" s="67"/>
      <c r="T579" s="67"/>
      <c r="U579" s="68"/>
      <c r="V579" s="63" t="s">
        <v>32</v>
      </c>
      <c r="W579" s="64"/>
      <c r="X579" s="64"/>
      <c r="Y579" s="64"/>
      <c r="Z579" s="64"/>
      <c r="AA579" s="65"/>
    </row>
    <row r="580" spans="1:27" ht="15" customHeight="1" x14ac:dyDescent="0.2">
      <c r="A580" s="63" t="s">
        <v>67</v>
      </c>
      <c r="B580" s="64"/>
      <c r="C580" s="65"/>
      <c r="D580" s="71">
        <v>0.1</v>
      </c>
      <c r="E580" s="72"/>
      <c r="F580" s="72"/>
      <c r="G580" s="72"/>
      <c r="H580" s="72"/>
      <c r="I580" s="72"/>
      <c r="J580" s="72"/>
      <c r="K580" s="73"/>
      <c r="L580" s="66">
        <v>3.68</v>
      </c>
      <c r="M580" s="67"/>
      <c r="N580" s="67"/>
      <c r="O580" s="68"/>
      <c r="P580" s="66">
        <v>3.67</v>
      </c>
      <c r="Q580" s="67"/>
      <c r="R580" s="67"/>
      <c r="S580" s="67"/>
      <c r="T580" s="67"/>
      <c r="U580" s="68"/>
      <c r="V580" s="63" t="s">
        <v>32</v>
      </c>
      <c r="W580" s="64"/>
      <c r="X580" s="64"/>
      <c r="Y580" s="64"/>
      <c r="Z580" s="64"/>
      <c r="AA580" s="65"/>
    </row>
    <row r="581" spans="1:27" ht="15" customHeight="1" x14ac:dyDescent="0.2">
      <c r="A581" s="63" t="s">
        <v>68</v>
      </c>
      <c r="B581" s="64"/>
      <c r="C581" s="65"/>
      <c r="D581" s="63" t="s">
        <v>34</v>
      </c>
      <c r="E581" s="64"/>
      <c r="F581" s="64"/>
      <c r="G581" s="64"/>
      <c r="H581" s="64"/>
      <c r="I581" s="64"/>
      <c r="J581" s="64"/>
      <c r="K581" s="65"/>
      <c r="L581" s="66">
        <v>4.0599999999999996</v>
      </c>
      <c r="M581" s="67"/>
      <c r="N581" s="67"/>
      <c r="O581" s="68"/>
      <c r="P581" s="66">
        <v>4.05</v>
      </c>
      <c r="Q581" s="67"/>
      <c r="R581" s="67"/>
      <c r="S581" s="67"/>
      <c r="T581" s="67"/>
      <c r="U581" s="68"/>
      <c r="V581" s="63" t="s">
        <v>32</v>
      </c>
      <c r="W581" s="64"/>
      <c r="X581" s="64"/>
      <c r="Y581" s="64"/>
      <c r="Z581" s="64"/>
      <c r="AA581" s="65"/>
    </row>
    <row r="582" spans="1:27" ht="15" customHeight="1" x14ac:dyDescent="0.2">
      <c r="A582" s="63" t="s">
        <v>69</v>
      </c>
      <c r="B582" s="64"/>
      <c r="C582" s="65"/>
      <c r="D582" s="71">
        <v>0</v>
      </c>
      <c r="E582" s="72"/>
      <c r="F582" s="72"/>
      <c r="G582" s="72"/>
      <c r="H582" s="72"/>
      <c r="I582" s="72"/>
      <c r="J582" s="72"/>
      <c r="K582" s="73"/>
      <c r="L582" s="66">
        <v>2.84</v>
      </c>
      <c r="M582" s="67"/>
      <c r="N582" s="67"/>
      <c r="O582" s="68"/>
      <c r="P582" s="66">
        <v>2.82</v>
      </c>
      <c r="Q582" s="67"/>
      <c r="R582" s="67"/>
      <c r="S582" s="67"/>
      <c r="T582" s="67"/>
      <c r="U582" s="68"/>
      <c r="V582" s="63" t="s">
        <v>32</v>
      </c>
      <c r="W582" s="64"/>
      <c r="X582" s="64"/>
      <c r="Y582" s="64"/>
      <c r="Z582" s="64"/>
      <c r="AA582" s="65"/>
    </row>
    <row r="583" spans="1:27" ht="15" customHeight="1" x14ac:dyDescent="0.2">
      <c r="A583" s="63" t="s">
        <v>70</v>
      </c>
      <c r="B583" s="64"/>
      <c r="C583" s="65"/>
      <c r="D583" s="63" t="s">
        <v>34</v>
      </c>
      <c r="E583" s="64"/>
      <c r="F583" s="64"/>
      <c r="G583" s="64"/>
      <c r="H583" s="64"/>
      <c r="I583" s="64"/>
      <c r="J583" s="64"/>
      <c r="K583" s="65"/>
      <c r="L583" s="66">
        <v>3.53</v>
      </c>
      <c r="M583" s="67"/>
      <c r="N583" s="67"/>
      <c r="O583" s="68"/>
      <c r="P583" s="66">
        <v>3.52</v>
      </c>
      <c r="Q583" s="67"/>
      <c r="R583" s="67"/>
      <c r="S583" s="67"/>
      <c r="T583" s="67"/>
      <c r="U583" s="68"/>
      <c r="V583" s="63" t="s">
        <v>32</v>
      </c>
      <c r="W583" s="64"/>
      <c r="X583" s="64"/>
      <c r="Y583" s="64"/>
      <c r="Z583" s="64"/>
      <c r="AA583" s="65"/>
    </row>
    <row r="584" spans="1:27" ht="15" customHeight="1" x14ac:dyDescent="0.2">
      <c r="A584" s="63" t="s">
        <v>71</v>
      </c>
      <c r="B584" s="64"/>
      <c r="C584" s="65"/>
      <c r="D584" s="63" t="s">
        <v>34</v>
      </c>
      <c r="E584" s="64"/>
      <c r="F584" s="64"/>
      <c r="G584" s="64"/>
      <c r="H584" s="64"/>
      <c r="I584" s="64"/>
      <c r="J584" s="64"/>
      <c r="K584" s="65"/>
      <c r="L584" s="66">
        <v>2.57</v>
      </c>
      <c r="M584" s="67"/>
      <c r="N584" s="67"/>
      <c r="O584" s="68"/>
      <c r="P584" s="66">
        <v>2.5499999999999998</v>
      </c>
      <c r="Q584" s="67"/>
      <c r="R584" s="67"/>
      <c r="S584" s="67"/>
      <c r="T584" s="67"/>
      <c r="U584" s="68"/>
      <c r="V584" s="63" t="s">
        <v>32</v>
      </c>
      <c r="W584" s="64"/>
      <c r="X584" s="64"/>
      <c r="Y584" s="64"/>
      <c r="Z584" s="64"/>
      <c r="AA584" s="65"/>
    </row>
    <row r="585" spans="1:27" ht="15" customHeight="1" x14ac:dyDescent="0.2">
      <c r="A585" s="63" t="s">
        <v>72</v>
      </c>
      <c r="B585" s="64"/>
      <c r="C585" s="65"/>
      <c r="D585" s="63" t="s">
        <v>34</v>
      </c>
      <c r="E585" s="64"/>
      <c r="F585" s="64"/>
      <c r="G585" s="64"/>
      <c r="H585" s="64"/>
      <c r="I585" s="64"/>
      <c r="J585" s="64"/>
      <c r="K585" s="65"/>
      <c r="L585" s="66">
        <v>3.51</v>
      </c>
      <c r="M585" s="67"/>
      <c r="N585" s="67"/>
      <c r="O585" s="68"/>
      <c r="P585" s="66">
        <v>3.5</v>
      </c>
      <c r="Q585" s="67"/>
      <c r="R585" s="67"/>
      <c r="S585" s="67"/>
      <c r="T585" s="67"/>
      <c r="U585" s="68"/>
      <c r="V585" s="63" t="s">
        <v>32</v>
      </c>
      <c r="W585" s="64"/>
      <c r="X585" s="64"/>
      <c r="Y585" s="64"/>
      <c r="Z585" s="64"/>
      <c r="AA585" s="65"/>
    </row>
    <row r="586" spans="1:27" ht="15" customHeight="1" x14ac:dyDescent="0.2">
      <c r="A586" s="63" t="s">
        <v>73</v>
      </c>
      <c r="B586" s="64"/>
      <c r="C586" s="65"/>
      <c r="D586" s="71">
        <v>0.1</v>
      </c>
      <c r="E586" s="72"/>
      <c r="F586" s="72"/>
      <c r="G586" s="72"/>
      <c r="H586" s="72"/>
      <c r="I586" s="72"/>
      <c r="J586" s="72"/>
      <c r="K586" s="73"/>
      <c r="L586" s="66">
        <v>2.42</v>
      </c>
      <c r="M586" s="67"/>
      <c r="N586" s="67"/>
      <c r="O586" s="68"/>
      <c r="P586" s="66">
        <v>2.41</v>
      </c>
      <c r="Q586" s="67"/>
      <c r="R586" s="67"/>
      <c r="S586" s="67"/>
      <c r="T586" s="67"/>
      <c r="U586" s="68"/>
      <c r="V586" s="63" t="s">
        <v>32</v>
      </c>
      <c r="W586" s="64"/>
      <c r="X586" s="64"/>
      <c r="Y586" s="64"/>
      <c r="Z586" s="64"/>
      <c r="AA586" s="65"/>
    </row>
    <row r="587" spans="1:27" ht="14.1" customHeight="1" x14ac:dyDescent="0.2">
      <c r="A587" s="2" t="s">
        <v>0</v>
      </c>
      <c r="B587" s="35" t="s">
        <v>97</v>
      </c>
      <c r="C587" s="36"/>
      <c r="D587" s="36"/>
      <c r="E587" s="36"/>
      <c r="F587" s="36"/>
      <c r="G587" s="36"/>
      <c r="H587" s="36"/>
      <c r="I587" s="36"/>
      <c r="J587" s="37"/>
      <c r="K587" s="50" t="s">
        <v>2</v>
      </c>
      <c r="L587" s="51"/>
      <c r="M587" s="51"/>
      <c r="N587" s="51"/>
      <c r="O587" s="51"/>
      <c r="P587" s="51"/>
      <c r="Q587" s="52"/>
      <c r="R587" s="69">
        <v>21</v>
      </c>
      <c r="S587" s="70"/>
      <c r="T587" s="70"/>
      <c r="U587" s="70"/>
      <c r="V587" s="70"/>
      <c r="W587" s="70"/>
      <c r="X587" s="70"/>
      <c r="Y587" s="70"/>
      <c r="Z587" s="70"/>
      <c r="AA587" s="70"/>
    </row>
    <row r="588" spans="1:27" ht="12.95" customHeight="1" x14ac:dyDescent="0.2">
      <c r="A588" s="2" t="s">
        <v>3</v>
      </c>
      <c r="B588" s="62"/>
      <c r="C588" s="42"/>
      <c r="D588" s="42"/>
      <c r="E588" s="42"/>
      <c r="F588" s="42"/>
      <c r="G588" s="42"/>
      <c r="H588" s="42"/>
      <c r="I588" s="42"/>
      <c r="J588" s="43"/>
      <c r="K588" s="50" t="s">
        <v>4</v>
      </c>
      <c r="L588" s="51"/>
      <c r="M588" s="51"/>
      <c r="N588" s="51"/>
      <c r="O588" s="51"/>
      <c r="P588" s="51"/>
      <c r="Q588" s="52"/>
      <c r="R588" s="33">
        <v>5</v>
      </c>
      <c r="S588" s="38"/>
      <c r="T588" s="38"/>
      <c r="U588" s="38"/>
      <c r="V588" s="38"/>
      <c r="W588" s="38"/>
      <c r="X588" s="38"/>
      <c r="Y588" s="38"/>
      <c r="Z588" s="38"/>
      <c r="AA588" s="38"/>
    </row>
    <row r="589" spans="1:27" ht="14.1" customHeight="1" x14ac:dyDescent="0.2">
      <c r="A589" s="2" t="s">
        <v>5</v>
      </c>
      <c r="B589" s="35" t="s">
        <v>6</v>
      </c>
      <c r="C589" s="36"/>
      <c r="D589" s="36"/>
      <c r="E589" s="36"/>
      <c r="F589" s="36"/>
      <c r="G589" s="36"/>
      <c r="H589" s="36"/>
      <c r="I589" s="36"/>
      <c r="J589" s="37"/>
      <c r="K589" s="50" t="s">
        <v>7</v>
      </c>
      <c r="L589" s="51"/>
      <c r="M589" s="51"/>
      <c r="N589" s="51"/>
      <c r="O589" s="51"/>
      <c r="P589" s="51"/>
      <c r="Q589" s="52"/>
      <c r="R589" s="35" t="s">
        <v>8</v>
      </c>
      <c r="S589" s="36"/>
      <c r="T589" s="36"/>
      <c r="U589" s="36"/>
      <c r="V589" s="36"/>
      <c r="W589" s="36"/>
      <c r="X589" s="36"/>
      <c r="Y589" s="36"/>
      <c r="Z589" s="36"/>
      <c r="AA589" s="36"/>
    </row>
    <row r="590" spans="1:27" ht="14.1" customHeight="1" x14ac:dyDescent="0.2">
      <c r="A590" s="2" t="s">
        <v>9</v>
      </c>
      <c r="B590" s="35" t="s">
        <v>98</v>
      </c>
      <c r="C590" s="36"/>
      <c r="D590" s="36"/>
      <c r="E590" s="36"/>
      <c r="F590" s="36"/>
      <c r="G590" s="36"/>
      <c r="H590" s="36"/>
      <c r="I590" s="36"/>
      <c r="J590" s="37"/>
      <c r="K590" s="50" t="s">
        <v>11</v>
      </c>
      <c r="L590" s="51"/>
      <c r="M590" s="51"/>
      <c r="N590" s="51"/>
      <c r="O590" s="51"/>
      <c r="P590" s="51"/>
      <c r="Q590" s="52"/>
      <c r="R590" s="33">
        <v>1</v>
      </c>
      <c r="S590" s="38"/>
      <c r="T590" s="38"/>
      <c r="U590" s="38"/>
      <c r="V590" s="38"/>
      <c r="W590" s="38"/>
      <c r="X590" s="38"/>
      <c r="Y590" s="38"/>
      <c r="Z590" s="38"/>
      <c r="AA590" s="38"/>
    </row>
    <row r="591" spans="1:27" ht="14.1" customHeight="1" x14ac:dyDescent="0.2">
      <c r="A591" s="2" t="s">
        <v>12</v>
      </c>
      <c r="B591" s="35" t="s">
        <v>13</v>
      </c>
      <c r="C591" s="36"/>
      <c r="D591" s="36"/>
      <c r="E591" s="36"/>
      <c r="F591" s="36"/>
      <c r="G591" s="36"/>
      <c r="H591" s="36"/>
      <c r="I591" s="36"/>
      <c r="J591" s="37"/>
      <c r="K591" s="50" t="s">
        <v>14</v>
      </c>
      <c r="L591" s="51"/>
      <c r="M591" s="51"/>
      <c r="N591" s="51"/>
      <c r="O591" s="51"/>
      <c r="P591" s="51"/>
      <c r="Q591" s="52"/>
      <c r="R591" s="35" t="s">
        <v>15</v>
      </c>
      <c r="S591" s="36"/>
      <c r="T591" s="36"/>
      <c r="U591" s="36"/>
      <c r="V591" s="36"/>
      <c r="W591" s="36"/>
      <c r="X591" s="36"/>
      <c r="Y591" s="36"/>
      <c r="Z591" s="36"/>
      <c r="AA591" s="36"/>
    </row>
    <row r="592" spans="1:27" ht="14.1" customHeight="1" x14ac:dyDescent="0.2">
      <c r="A592" s="2" t="s">
        <v>16</v>
      </c>
      <c r="B592" s="35" t="s">
        <v>17</v>
      </c>
      <c r="C592" s="36"/>
      <c r="D592" s="36"/>
      <c r="E592" s="36"/>
      <c r="F592" s="36"/>
      <c r="G592" s="36"/>
      <c r="H592" s="36"/>
      <c r="I592" s="36"/>
      <c r="J592" s="37"/>
      <c r="K592" s="50" t="s">
        <v>18</v>
      </c>
      <c r="L592" s="51"/>
      <c r="M592" s="51"/>
      <c r="N592" s="51"/>
      <c r="O592" s="51"/>
      <c r="P592" s="51"/>
      <c r="Q592" s="52"/>
      <c r="R592" s="35" t="s">
        <v>19</v>
      </c>
      <c r="S592" s="36"/>
      <c r="T592" s="36"/>
      <c r="U592" s="36"/>
      <c r="V592" s="36"/>
      <c r="W592" s="36"/>
      <c r="X592" s="36"/>
      <c r="Y592" s="36"/>
      <c r="Z592" s="36"/>
      <c r="AA592" s="36"/>
    </row>
    <row r="593" spans="1:27" ht="14.1" customHeight="1" x14ac:dyDescent="0.2">
      <c r="A593" s="2" t="s">
        <v>20</v>
      </c>
      <c r="B593" s="35" t="s">
        <v>21</v>
      </c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</row>
    <row r="594" spans="1:27" ht="14.1" customHeight="1" x14ac:dyDescent="0.2">
      <c r="A594" s="2" t="s">
        <v>22</v>
      </c>
      <c r="B594" s="35" t="s">
        <v>23</v>
      </c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</row>
    <row r="595" spans="1:27" ht="15" customHeight="1" x14ac:dyDescent="0.2">
      <c r="A595" s="2" t="s">
        <v>24</v>
      </c>
      <c r="B595" s="6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  <c r="AA595" s="42"/>
    </row>
    <row r="596" spans="1:27" ht="33.950000000000003" customHeight="1" x14ac:dyDescent="0.2">
      <c r="A596" s="74" t="s">
        <v>26</v>
      </c>
      <c r="B596" s="75"/>
      <c r="C596" s="76"/>
      <c r="D596" s="74" t="s">
        <v>27</v>
      </c>
      <c r="E596" s="75"/>
      <c r="F596" s="75"/>
      <c r="G596" s="75"/>
      <c r="H596" s="75"/>
      <c r="I596" s="75"/>
      <c r="J596" s="75"/>
      <c r="K596" s="76"/>
      <c r="L596" s="74" t="s">
        <v>28</v>
      </c>
      <c r="M596" s="75"/>
      <c r="N596" s="75"/>
      <c r="O596" s="76"/>
      <c r="P596" s="74" t="s">
        <v>29</v>
      </c>
      <c r="Q596" s="75"/>
      <c r="R596" s="75"/>
      <c r="S596" s="75"/>
      <c r="T596" s="75"/>
      <c r="U596" s="76"/>
      <c r="V596" s="74" t="s">
        <v>30</v>
      </c>
      <c r="W596" s="75"/>
      <c r="X596" s="75"/>
      <c r="Y596" s="75"/>
      <c r="Z596" s="75"/>
      <c r="AA596" s="76"/>
    </row>
    <row r="597" spans="1:27" ht="15" customHeight="1" x14ac:dyDescent="0.2">
      <c r="A597" s="63" t="s">
        <v>31</v>
      </c>
      <c r="B597" s="64"/>
      <c r="C597" s="65"/>
      <c r="D597" s="71">
        <v>0.3</v>
      </c>
      <c r="E597" s="72"/>
      <c r="F597" s="72"/>
      <c r="G597" s="72"/>
      <c r="H597" s="72"/>
      <c r="I597" s="72"/>
      <c r="J597" s="72"/>
      <c r="K597" s="73"/>
      <c r="L597" s="66">
        <v>3.62</v>
      </c>
      <c r="M597" s="67"/>
      <c r="N597" s="67"/>
      <c r="O597" s="68"/>
      <c r="P597" s="66">
        <v>3.61</v>
      </c>
      <c r="Q597" s="67"/>
      <c r="R597" s="67"/>
      <c r="S597" s="67"/>
      <c r="T597" s="67"/>
      <c r="U597" s="68"/>
      <c r="V597" s="63" t="s">
        <v>32</v>
      </c>
      <c r="W597" s="64"/>
      <c r="X597" s="64"/>
      <c r="Y597" s="64"/>
      <c r="Z597" s="64"/>
      <c r="AA597" s="65"/>
    </row>
    <row r="598" spans="1:27" ht="15" customHeight="1" x14ac:dyDescent="0.2">
      <c r="A598" s="63" t="s">
        <v>33</v>
      </c>
      <c r="B598" s="64"/>
      <c r="C598" s="65"/>
      <c r="D598" s="63" t="s">
        <v>34</v>
      </c>
      <c r="E598" s="64"/>
      <c r="F598" s="64"/>
      <c r="G598" s="64"/>
      <c r="H598" s="64"/>
      <c r="I598" s="64"/>
      <c r="J598" s="64"/>
      <c r="K598" s="65"/>
      <c r="L598" s="66">
        <v>4.5199999999999996</v>
      </c>
      <c r="M598" s="67"/>
      <c r="N598" s="67"/>
      <c r="O598" s="68"/>
      <c r="P598" s="66">
        <v>4.43</v>
      </c>
      <c r="Q598" s="67"/>
      <c r="R598" s="67"/>
      <c r="S598" s="67"/>
      <c r="T598" s="67"/>
      <c r="U598" s="68"/>
      <c r="V598" s="63" t="s">
        <v>32</v>
      </c>
      <c r="W598" s="64"/>
      <c r="X598" s="64"/>
      <c r="Y598" s="64"/>
      <c r="Z598" s="64"/>
      <c r="AA598" s="65"/>
    </row>
    <row r="599" spans="1:27" ht="15" customHeight="1" x14ac:dyDescent="0.2">
      <c r="A599" s="63" t="s">
        <v>35</v>
      </c>
      <c r="B599" s="64"/>
      <c r="C599" s="65"/>
      <c r="D599" s="71">
        <v>0.4</v>
      </c>
      <c r="E599" s="72"/>
      <c r="F599" s="72"/>
      <c r="G599" s="72"/>
      <c r="H599" s="72"/>
      <c r="I599" s="72"/>
      <c r="J599" s="72"/>
      <c r="K599" s="73"/>
      <c r="L599" s="66">
        <v>4.12</v>
      </c>
      <c r="M599" s="67"/>
      <c r="N599" s="67"/>
      <c r="O599" s="68"/>
      <c r="P599" s="66">
        <v>4.26</v>
      </c>
      <c r="Q599" s="67"/>
      <c r="R599" s="67"/>
      <c r="S599" s="67"/>
      <c r="T599" s="67"/>
      <c r="U599" s="68"/>
      <c r="V599" s="63" t="s">
        <v>32</v>
      </c>
      <c r="W599" s="64"/>
      <c r="X599" s="64"/>
      <c r="Y599" s="64"/>
      <c r="Z599" s="64"/>
      <c r="AA599" s="65"/>
    </row>
    <row r="600" spans="1:27" ht="15" customHeight="1" x14ac:dyDescent="0.2">
      <c r="A600" s="63" t="s">
        <v>36</v>
      </c>
      <c r="B600" s="64"/>
      <c r="C600" s="65"/>
      <c r="D600" s="63" t="s">
        <v>34</v>
      </c>
      <c r="E600" s="64"/>
      <c r="F600" s="64"/>
      <c r="G600" s="64"/>
      <c r="H600" s="64"/>
      <c r="I600" s="64"/>
      <c r="J600" s="64"/>
      <c r="K600" s="65"/>
      <c r="L600" s="66">
        <v>2.78</v>
      </c>
      <c r="M600" s="67"/>
      <c r="N600" s="67"/>
      <c r="O600" s="68"/>
      <c r="P600" s="66">
        <v>3.22</v>
      </c>
      <c r="Q600" s="67"/>
      <c r="R600" s="67"/>
      <c r="S600" s="67"/>
      <c r="T600" s="67"/>
      <c r="U600" s="68"/>
      <c r="V600" s="63" t="s">
        <v>32</v>
      </c>
      <c r="W600" s="64"/>
      <c r="X600" s="64"/>
      <c r="Y600" s="64"/>
      <c r="Z600" s="64"/>
      <c r="AA600" s="65"/>
    </row>
    <row r="601" spans="1:27" ht="15" customHeight="1" x14ac:dyDescent="0.2">
      <c r="A601" s="63" t="s">
        <v>37</v>
      </c>
      <c r="B601" s="64"/>
      <c r="C601" s="65"/>
      <c r="D601" s="71">
        <v>0.4</v>
      </c>
      <c r="E601" s="72"/>
      <c r="F601" s="72"/>
      <c r="G601" s="72"/>
      <c r="H601" s="72"/>
      <c r="I601" s="72"/>
      <c r="J601" s="72"/>
      <c r="K601" s="73"/>
      <c r="L601" s="66">
        <v>4.24</v>
      </c>
      <c r="M601" s="67"/>
      <c r="N601" s="67"/>
      <c r="O601" s="68"/>
      <c r="P601" s="66">
        <v>4.2300000000000004</v>
      </c>
      <c r="Q601" s="67"/>
      <c r="R601" s="67"/>
      <c r="S601" s="67"/>
      <c r="T601" s="67"/>
      <c r="U601" s="68"/>
      <c r="V601" s="63" t="s">
        <v>32</v>
      </c>
      <c r="W601" s="64"/>
      <c r="X601" s="64"/>
      <c r="Y601" s="64"/>
      <c r="Z601" s="64"/>
      <c r="AA601" s="65"/>
    </row>
    <row r="602" spans="1:27" ht="15" customHeight="1" x14ac:dyDescent="0.2">
      <c r="A602" s="63" t="s">
        <v>38</v>
      </c>
      <c r="B602" s="64"/>
      <c r="C602" s="65"/>
      <c r="D602" s="71">
        <v>0.6</v>
      </c>
      <c r="E602" s="72"/>
      <c r="F602" s="72"/>
      <c r="G602" s="72"/>
      <c r="H602" s="72"/>
      <c r="I602" s="72"/>
      <c r="J602" s="72"/>
      <c r="K602" s="73"/>
      <c r="L602" s="66">
        <v>4.2699999999999996</v>
      </c>
      <c r="M602" s="67"/>
      <c r="N602" s="67"/>
      <c r="O602" s="68"/>
      <c r="P602" s="66">
        <v>4.29</v>
      </c>
      <c r="Q602" s="67"/>
      <c r="R602" s="67"/>
      <c r="S602" s="67"/>
      <c r="T602" s="67"/>
      <c r="U602" s="68"/>
      <c r="V602" s="63" t="s">
        <v>32</v>
      </c>
      <c r="W602" s="64"/>
      <c r="X602" s="64"/>
      <c r="Y602" s="64"/>
      <c r="Z602" s="64"/>
      <c r="AA602" s="65"/>
    </row>
    <row r="603" spans="1:27" ht="15" customHeight="1" x14ac:dyDescent="0.2">
      <c r="A603" s="63" t="s">
        <v>39</v>
      </c>
      <c r="B603" s="64"/>
      <c r="C603" s="65"/>
      <c r="D603" s="71">
        <v>0.1</v>
      </c>
      <c r="E603" s="72"/>
      <c r="F603" s="72"/>
      <c r="G603" s="72"/>
      <c r="H603" s="72"/>
      <c r="I603" s="72"/>
      <c r="J603" s="72"/>
      <c r="K603" s="73"/>
      <c r="L603" s="66">
        <v>4.2699999999999996</v>
      </c>
      <c r="M603" s="67"/>
      <c r="N603" s="67"/>
      <c r="O603" s="68"/>
      <c r="P603" s="66">
        <v>4.34</v>
      </c>
      <c r="Q603" s="67"/>
      <c r="R603" s="67"/>
      <c r="S603" s="67"/>
      <c r="T603" s="67"/>
      <c r="U603" s="68"/>
      <c r="V603" s="63" t="s">
        <v>32</v>
      </c>
      <c r="W603" s="64"/>
      <c r="X603" s="64"/>
      <c r="Y603" s="64"/>
      <c r="Z603" s="64"/>
      <c r="AA603" s="65"/>
    </row>
    <row r="604" spans="1:27" ht="15" customHeight="1" x14ac:dyDescent="0.2">
      <c r="A604" s="63" t="s">
        <v>40</v>
      </c>
      <c r="B604" s="64"/>
      <c r="C604" s="65"/>
      <c r="D604" s="63" t="s">
        <v>34</v>
      </c>
      <c r="E604" s="64"/>
      <c r="F604" s="64"/>
      <c r="G604" s="64"/>
      <c r="H604" s="64"/>
      <c r="I604" s="64"/>
      <c r="J604" s="64"/>
      <c r="K604" s="65"/>
      <c r="L604" s="66">
        <v>4.47</v>
      </c>
      <c r="M604" s="67"/>
      <c r="N604" s="67"/>
      <c r="O604" s="68"/>
      <c r="P604" s="66">
        <v>4.4400000000000004</v>
      </c>
      <c r="Q604" s="67"/>
      <c r="R604" s="67"/>
      <c r="S604" s="67"/>
      <c r="T604" s="67"/>
      <c r="U604" s="68"/>
      <c r="V604" s="63" t="s">
        <v>32</v>
      </c>
      <c r="W604" s="64"/>
      <c r="X604" s="64"/>
      <c r="Y604" s="64"/>
      <c r="Z604" s="64"/>
      <c r="AA604" s="65"/>
    </row>
    <row r="605" spans="1:27" ht="15" customHeight="1" x14ac:dyDescent="0.2">
      <c r="A605" s="63" t="s">
        <v>41</v>
      </c>
      <c r="B605" s="64"/>
      <c r="C605" s="65"/>
      <c r="D605" s="63" t="s">
        <v>34</v>
      </c>
      <c r="E605" s="64"/>
      <c r="F605" s="64"/>
      <c r="G605" s="64"/>
      <c r="H605" s="64"/>
      <c r="I605" s="64"/>
      <c r="J605" s="64"/>
      <c r="K605" s="65"/>
      <c r="L605" s="66">
        <v>2.4300000000000002</v>
      </c>
      <c r="M605" s="67"/>
      <c r="N605" s="67"/>
      <c r="O605" s="68"/>
      <c r="P605" s="66">
        <v>2.08</v>
      </c>
      <c r="Q605" s="67"/>
      <c r="R605" s="67"/>
      <c r="S605" s="67"/>
      <c r="T605" s="67"/>
      <c r="U605" s="68"/>
      <c r="V605" s="63" t="s">
        <v>32</v>
      </c>
      <c r="W605" s="64"/>
      <c r="X605" s="64"/>
      <c r="Y605" s="64"/>
      <c r="Z605" s="64"/>
      <c r="AA605" s="65"/>
    </row>
    <row r="606" spans="1:27" ht="15" customHeight="1" x14ac:dyDescent="0.2">
      <c r="A606" s="63" t="s">
        <v>42</v>
      </c>
      <c r="B606" s="64"/>
      <c r="C606" s="65"/>
      <c r="D606" s="71">
        <v>0</v>
      </c>
      <c r="E606" s="72"/>
      <c r="F606" s="72"/>
      <c r="G606" s="72"/>
      <c r="H606" s="72"/>
      <c r="I606" s="72"/>
      <c r="J606" s="72"/>
      <c r="K606" s="73"/>
      <c r="L606" s="66">
        <v>2.78</v>
      </c>
      <c r="M606" s="67"/>
      <c r="N606" s="67"/>
      <c r="O606" s="68"/>
      <c r="P606" s="66">
        <v>2.76</v>
      </c>
      <c r="Q606" s="67"/>
      <c r="R606" s="67"/>
      <c r="S606" s="67"/>
      <c r="T606" s="67"/>
      <c r="U606" s="68"/>
      <c r="V606" s="63" t="s">
        <v>32</v>
      </c>
      <c r="W606" s="64"/>
      <c r="X606" s="64"/>
      <c r="Y606" s="64"/>
      <c r="Z606" s="64"/>
      <c r="AA606" s="65"/>
    </row>
    <row r="607" spans="1:27" ht="15" customHeight="1" x14ac:dyDescent="0.2">
      <c r="A607" s="63" t="s">
        <v>43</v>
      </c>
      <c r="B607" s="64"/>
      <c r="C607" s="65"/>
      <c r="D607" s="63" t="s">
        <v>34</v>
      </c>
      <c r="E607" s="64"/>
      <c r="F607" s="64"/>
      <c r="G607" s="64"/>
      <c r="H607" s="64"/>
      <c r="I607" s="64"/>
      <c r="J607" s="64"/>
      <c r="K607" s="65"/>
      <c r="L607" s="66">
        <v>2.66</v>
      </c>
      <c r="M607" s="67"/>
      <c r="N607" s="67"/>
      <c r="O607" s="68"/>
      <c r="P607" s="66">
        <v>2.4300000000000002</v>
      </c>
      <c r="Q607" s="67"/>
      <c r="R607" s="67"/>
      <c r="S607" s="67"/>
      <c r="T607" s="67"/>
      <c r="U607" s="68"/>
      <c r="V607" s="63" t="s">
        <v>32</v>
      </c>
      <c r="W607" s="64"/>
      <c r="X607" s="64"/>
      <c r="Y607" s="64"/>
      <c r="Z607" s="64"/>
      <c r="AA607" s="65"/>
    </row>
    <row r="608" spans="1:27" ht="15" customHeight="1" x14ac:dyDescent="0.2">
      <c r="A608" s="63" t="s">
        <v>44</v>
      </c>
      <c r="B608" s="64"/>
      <c r="C608" s="65"/>
      <c r="D608" s="71">
        <v>0</v>
      </c>
      <c r="E608" s="72"/>
      <c r="F608" s="72"/>
      <c r="G608" s="72"/>
      <c r="H608" s="72"/>
      <c r="I608" s="72"/>
      <c r="J608" s="72"/>
      <c r="K608" s="73"/>
      <c r="L608" s="66">
        <v>2.99</v>
      </c>
      <c r="M608" s="67"/>
      <c r="N608" s="67"/>
      <c r="O608" s="68"/>
      <c r="P608" s="66">
        <v>2.98</v>
      </c>
      <c r="Q608" s="67"/>
      <c r="R608" s="67"/>
      <c r="S608" s="67"/>
      <c r="T608" s="67"/>
      <c r="U608" s="68"/>
      <c r="V608" s="63" t="s">
        <v>32</v>
      </c>
      <c r="W608" s="64"/>
      <c r="X608" s="64"/>
      <c r="Y608" s="64"/>
      <c r="Z608" s="64"/>
      <c r="AA608" s="65"/>
    </row>
    <row r="609" spans="1:27" ht="15" customHeight="1" x14ac:dyDescent="0.2">
      <c r="A609" s="63" t="s">
        <v>45</v>
      </c>
      <c r="B609" s="64"/>
      <c r="C609" s="65"/>
      <c r="D609" s="71">
        <v>0.2</v>
      </c>
      <c r="E609" s="72"/>
      <c r="F609" s="72"/>
      <c r="G609" s="72"/>
      <c r="H609" s="72"/>
      <c r="I609" s="72"/>
      <c r="J609" s="72"/>
      <c r="K609" s="73"/>
      <c r="L609" s="66">
        <v>3.18</v>
      </c>
      <c r="M609" s="67"/>
      <c r="N609" s="67"/>
      <c r="O609" s="68"/>
      <c r="P609" s="66">
        <v>3.17</v>
      </c>
      <c r="Q609" s="67"/>
      <c r="R609" s="67"/>
      <c r="S609" s="67"/>
      <c r="T609" s="67"/>
      <c r="U609" s="68"/>
      <c r="V609" s="63" t="s">
        <v>32</v>
      </c>
      <c r="W609" s="64"/>
      <c r="X609" s="64"/>
      <c r="Y609" s="64"/>
      <c r="Z609" s="64"/>
      <c r="AA609" s="65"/>
    </row>
    <row r="610" spans="1:27" ht="15" customHeight="1" x14ac:dyDescent="0.2">
      <c r="A610" s="63" t="s">
        <v>46</v>
      </c>
      <c r="B610" s="64"/>
      <c r="C610" s="65"/>
      <c r="D610" s="71">
        <v>0.2</v>
      </c>
      <c r="E610" s="72"/>
      <c r="F610" s="72"/>
      <c r="G610" s="72"/>
      <c r="H610" s="72"/>
      <c r="I610" s="72"/>
      <c r="J610" s="72"/>
      <c r="K610" s="73"/>
      <c r="L610" s="66">
        <v>3.03</v>
      </c>
      <c r="M610" s="67"/>
      <c r="N610" s="67"/>
      <c r="O610" s="68"/>
      <c r="P610" s="66">
        <v>3.01</v>
      </c>
      <c r="Q610" s="67"/>
      <c r="R610" s="67"/>
      <c r="S610" s="67"/>
      <c r="T610" s="67"/>
      <c r="U610" s="68"/>
      <c r="V610" s="63" t="s">
        <v>32</v>
      </c>
      <c r="W610" s="64"/>
      <c r="X610" s="64"/>
      <c r="Y610" s="64"/>
      <c r="Z610" s="64"/>
      <c r="AA610" s="65"/>
    </row>
    <row r="611" spans="1:27" ht="15" customHeight="1" x14ac:dyDescent="0.2">
      <c r="A611" s="63" t="s">
        <v>47</v>
      </c>
      <c r="B611" s="64"/>
      <c r="C611" s="65"/>
      <c r="D611" s="71">
        <v>0.2</v>
      </c>
      <c r="E611" s="72"/>
      <c r="F611" s="72"/>
      <c r="G611" s="72"/>
      <c r="H611" s="72"/>
      <c r="I611" s="72"/>
      <c r="J611" s="72"/>
      <c r="K611" s="73"/>
      <c r="L611" s="66">
        <v>4.18</v>
      </c>
      <c r="M611" s="67"/>
      <c r="N611" s="67"/>
      <c r="O611" s="68"/>
      <c r="P611" s="66">
        <v>4.18</v>
      </c>
      <c r="Q611" s="67"/>
      <c r="R611" s="67"/>
      <c r="S611" s="67"/>
      <c r="T611" s="67"/>
      <c r="U611" s="68"/>
      <c r="V611" s="63" t="s">
        <v>32</v>
      </c>
      <c r="W611" s="64"/>
      <c r="X611" s="64"/>
      <c r="Y611" s="64"/>
      <c r="Z611" s="64"/>
      <c r="AA611" s="65"/>
    </row>
    <row r="612" spans="1:27" ht="15" customHeight="1" x14ac:dyDescent="0.2">
      <c r="A612" s="63" t="s">
        <v>48</v>
      </c>
      <c r="B612" s="64"/>
      <c r="C612" s="65"/>
      <c r="D612" s="63" t="s">
        <v>34</v>
      </c>
      <c r="E612" s="64"/>
      <c r="F612" s="64"/>
      <c r="G612" s="64"/>
      <c r="H612" s="64"/>
      <c r="I612" s="64"/>
      <c r="J612" s="64"/>
      <c r="K612" s="65"/>
      <c r="L612" s="66">
        <v>2.91</v>
      </c>
      <c r="M612" s="67"/>
      <c r="N612" s="67"/>
      <c r="O612" s="68"/>
      <c r="P612" s="66">
        <v>3.18</v>
      </c>
      <c r="Q612" s="67"/>
      <c r="R612" s="67"/>
      <c r="S612" s="67"/>
      <c r="T612" s="67"/>
      <c r="U612" s="68"/>
      <c r="V612" s="63" t="s">
        <v>32</v>
      </c>
      <c r="W612" s="64"/>
      <c r="X612" s="64"/>
      <c r="Y612" s="64"/>
      <c r="Z612" s="64"/>
      <c r="AA612" s="65"/>
    </row>
    <row r="613" spans="1:27" ht="15" customHeight="1" x14ac:dyDescent="0.2">
      <c r="A613" s="63" t="s">
        <v>49</v>
      </c>
      <c r="B613" s="64"/>
      <c r="C613" s="65"/>
      <c r="D613" s="63" t="s">
        <v>34</v>
      </c>
      <c r="E613" s="64"/>
      <c r="F613" s="64"/>
      <c r="G613" s="64"/>
      <c r="H613" s="64"/>
      <c r="I613" s="64"/>
      <c r="J613" s="64"/>
      <c r="K613" s="65"/>
      <c r="L613" s="66">
        <v>2.78</v>
      </c>
      <c r="M613" s="67"/>
      <c r="N613" s="67"/>
      <c r="O613" s="68"/>
      <c r="P613" s="66">
        <v>2.77</v>
      </c>
      <c r="Q613" s="67"/>
      <c r="R613" s="67"/>
      <c r="S613" s="67"/>
      <c r="T613" s="67"/>
      <c r="U613" s="68"/>
      <c r="V613" s="63" t="s">
        <v>32</v>
      </c>
      <c r="W613" s="64"/>
      <c r="X613" s="64"/>
      <c r="Y613" s="64"/>
      <c r="Z613" s="64"/>
      <c r="AA613" s="65"/>
    </row>
    <row r="614" spans="1:27" ht="15" customHeight="1" x14ac:dyDescent="0.2">
      <c r="A614" s="63" t="s">
        <v>50</v>
      </c>
      <c r="B614" s="64"/>
      <c r="C614" s="65"/>
      <c r="D614" s="63" t="s">
        <v>34</v>
      </c>
      <c r="E614" s="64"/>
      <c r="F614" s="64"/>
      <c r="G614" s="64"/>
      <c r="H614" s="64"/>
      <c r="I614" s="64"/>
      <c r="J614" s="64"/>
      <c r="K614" s="65"/>
      <c r="L614" s="66">
        <v>3.8</v>
      </c>
      <c r="M614" s="67"/>
      <c r="N614" s="67"/>
      <c r="O614" s="68"/>
      <c r="P614" s="66">
        <v>3.8</v>
      </c>
      <c r="Q614" s="67"/>
      <c r="R614" s="67"/>
      <c r="S614" s="67"/>
      <c r="T614" s="67"/>
      <c r="U614" s="68"/>
      <c r="V614" s="63" t="s">
        <v>32</v>
      </c>
      <c r="W614" s="64"/>
      <c r="X614" s="64"/>
      <c r="Y614" s="64"/>
      <c r="Z614" s="64"/>
      <c r="AA614" s="65"/>
    </row>
    <row r="615" spans="1:27" ht="15" customHeight="1" x14ac:dyDescent="0.2">
      <c r="A615" s="63" t="s">
        <v>51</v>
      </c>
      <c r="B615" s="64"/>
      <c r="C615" s="65"/>
      <c r="D615" s="63" t="s">
        <v>34</v>
      </c>
      <c r="E615" s="64"/>
      <c r="F615" s="64"/>
      <c r="G615" s="64"/>
      <c r="H615" s="64"/>
      <c r="I615" s="64"/>
      <c r="J615" s="64"/>
      <c r="K615" s="65"/>
      <c r="L615" s="66">
        <v>4.7</v>
      </c>
      <c r="M615" s="67"/>
      <c r="N615" s="67"/>
      <c r="O615" s="68"/>
      <c r="P615" s="66">
        <v>4.5599999999999996</v>
      </c>
      <c r="Q615" s="67"/>
      <c r="R615" s="67"/>
      <c r="S615" s="67"/>
      <c r="T615" s="67"/>
      <c r="U615" s="68"/>
      <c r="V615" s="63" t="s">
        <v>32</v>
      </c>
      <c r="W615" s="64"/>
      <c r="X615" s="64"/>
      <c r="Y615" s="64"/>
      <c r="Z615" s="64"/>
      <c r="AA615" s="65"/>
    </row>
    <row r="616" spans="1:27" ht="15" customHeight="1" x14ac:dyDescent="0.2">
      <c r="A616" s="63" t="s">
        <v>52</v>
      </c>
      <c r="B616" s="64"/>
      <c r="C616" s="65"/>
      <c r="D616" s="71">
        <v>0.1</v>
      </c>
      <c r="E616" s="72"/>
      <c r="F616" s="72"/>
      <c r="G616" s="72"/>
      <c r="H616" s="72"/>
      <c r="I616" s="72"/>
      <c r="J616" s="72"/>
      <c r="K616" s="73"/>
      <c r="L616" s="66">
        <v>2.76</v>
      </c>
      <c r="M616" s="67"/>
      <c r="N616" s="67"/>
      <c r="O616" s="68"/>
      <c r="P616" s="66">
        <v>2.42</v>
      </c>
      <c r="Q616" s="67"/>
      <c r="R616" s="67"/>
      <c r="S616" s="67"/>
      <c r="T616" s="67"/>
      <c r="U616" s="68"/>
      <c r="V616" s="63" t="s">
        <v>32</v>
      </c>
      <c r="W616" s="64"/>
      <c r="X616" s="64"/>
      <c r="Y616" s="64"/>
      <c r="Z616" s="64"/>
      <c r="AA616" s="65"/>
    </row>
    <row r="617" spans="1:27" ht="15" customHeight="1" x14ac:dyDescent="0.2">
      <c r="A617" s="63" t="s">
        <v>53</v>
      </c>
      <c r="B617" s="64"/>
      <c r="C617" s="65"/>
      <c r="D617" s="63" t="s">
        <v>34</v>
      </c>
      <c r="E617" s="64"/>
      <c r="F617" s="64"/>
      <c r="G617" s="64"/>
      <c r="H617" s="64"/>
      <c r="I617" s="64"/>
      <c r="J617" s="64"/>
      <c r="K617" s="65"/>
      <c r="L617" s="66">
        <v>3.01</v>
      </c>
      <c r="M617" s="67"/>
      <c r="N617" s="67"/>
      <c r="O617" s="68"/>
      <c r="P617" s="66">
        <v>2.99</v>
      </c>
      <c r="Q617" s="67"/>
      <c r="R617" s="67"/>
      <c r="S617" s="67"/>
      <c r="T617" s="67"/>
      <c r="U617" s="68"/>
      <c r="V617" s="63" t="s">
        <v>32</v>
      </c>
      <c r="W617" s="64"/>
      <c r="X617" s="64"/>
      <c r="Y617" s="64"/>
      <c r="Z617" s="64"/>
      <c r="AA617" s="65"/>
    </row>
    <row r="618" spans="1:27" ht="15" customHeight="1" x14ac:dyDescent="0.2">
      <c r="A618" s="63" t="s">
        <v>54</v>
      </c>
      <c r="B618" s="64"/>
      <c r="C618" s="65"/>
      <c r="D618" s="71">
        <v>0.1</v>
      </c>
      <c r="E618" s="72"/>
      <c r="F618" s="72"/>
      <c r="G618" s="72"/>
      <c r="H618" s="72"/>
      <c r="I618" s="72"/>
      <c r="J618" s="72"/>
      <c r="K618" s="73"/>
      <c r="L618" s="66">
        <v>3.05</v>
      </c>
      <c r="M618" s="67"/>
      <c r="N618" s="67"/>
      <c r="O618" s="68"/>
      <c r="P618" s="66">
        <v>2.99</v>
      </c>
      <c r="Q618" s="67"/>
      <c r="R618" s="67"/>
      <c r="S618" s="67"/>
      <c r="T618" s="67"/>
      <c r="U618" s="68"/>
      <c r="V618" s="63" t="s">
        <v>32</v>
      </c>
      <c r="W618" s="64"/>
      <c r="X618" s="64"/>
      <c r="Y618" s="64"/>
      <c r="Z618" s="64"/>
      <c r="AA618" s="65"/>
    </row>
    <row r="619" spans="1:27" ht="15" customHeight="1" x14ac:dyDescent="0.2">
      <c r="A619" s="63" t="s">
        <v>55</v>
      </c>
      <c r="B619" s="64"/>
      <c r="C619" s="65"/>
      <c r="D619" s="71">
        <v>0.2</v>
      </c>
      <c r="E619" s="72"/>
      <c r="F619" s="72"/>
      <c r="G619" s="72"/>
      <c r="H619" s="72"/>
      <c r="I619" s="72"/>
      <c r="J619" s="72"/>
      <c r="K619" s="73"/>
      <c r="L619" s="66">
        <v>2.65</v>
      </c>
      <c r="M619" s="67"/>
      <c r="N619" s="67"/>
      <c r="O619" s="68"/>
      <c r="P619" s="66">
        <v>2.5299999999999998</v>
      </c>
      <c r="Q619" s="67"/>
      <c r="R619" s="67"/>
      <c r="S619" s="67"/>
      <c r="T619" s="67"/>
      <c r="U619" s="68"/>
      <c r="V619" s="63" t="s">
        <v>32</v>
      </c>
      <c r="W619" s="64"/>
      <c r="X619" s="64"/>
      <c r="Y619" s="64"/>
      <c r="Z619" s="64"/>
      <c r="AA619" s="65"/>
    </row>
    <row r="620" spans="1:27" ht="15" customHeight="1" x14ac:dyDescent="0.2">
      <c r="A620" s="63" t="s">
        <v>56</v>
      </c>
      <c r="B620" s="64"/>
      <c r="C620" s="65"/>
      <c r="D620" s="71">
        <v>0.1</v>
      </c>
      <c r="E620" s="72"/>
      <c r="F620" s="72"/>
      <c r="G620" s="72"/>
      <c r="H620" s="72"/>
      <c r="I620" s="72"/>
      <c r="J620" s="72"/>
      <c r="K620" s="73"/>
      <c r="L620" s="66">
        <v>3.81</v>
      </c>
      <c r="M620" s="67"/>
      <c r="N620" s="67"/>
      <c r="O620" s="68"/>
      <c r="P620" s="66">
        <v>3.8</v>
      </c>
      <c r="Q620" s="67"/>
      <c r="R620" s="67"/>
      <c r="S620" s="67"/>
      <c r="T620" s="67"/>
      <c r="U620" s="68"/>
      <c r="V620" s="63" t="s">
        <v>32</v>
      </c>
      <c r="W620" s="64"/>
      <c r="X620" s="64"/>
      <c r="Y620" s="64"/>
      <c r="Z620" s="64"/>
      <c r="AA620" s="65"/>
    </row>
    <row r="621" spans="1:27" ht="15" customHeight="1" x14ac:dyDescent="0.2">
      <c r="A621" s="63" t="s">
        <v>57</v>
      </c>
      <c r="B621" s="64"/>
      <c r="C621" s="65"/>
      <c r="D621" s="71">
        <v>0</v>
      </c>
      <c r="E621" s="72"/>
      <c r="F621" s="72"/>
      <c r="G621" s="72"/>
      <c r="H621" s="72"/>
      <c r="I621" s="72"/>
      <c r="J621" s="72"/>
      <c r="K621" s="73"/>
      <c r="L621" s="66">
        <v>2.5499999999999998</v>
      </c>
      <c r="M621" s="67"/>
      <c r="N621" s="67"/>
      <c r="O621" s="68"/>
      <c r="P621" s="66">
        <v>2.82</v>
      </c>
      <c r="Q621" s="67"/>
      <c r="R621" s="67"/>
      <c r="S621" s="67"/>
      <c r="T621" s="67"/>
      <c r="U621" s="68"/>
      <c r="V621" s="63" t="s">
        <v>32</v>
      </c>
      <c r="W621" s="64"/>
      <c r="X621" s="64"/>
      <c r="Y621" s="64"/>
      <c r="Z621" s="64"/>
      <c r="AA621" s="65"/>
    </row>
    <row r="622" spans="1:27" ht="15" customHeight="1" x14ac:dyDescent="0.2">
      <c r="A622" s="63" t="s">
        <v>58</v>
      </c>
      <c r="B622" s="64"/>
      <c r="C622" s="65"/>
      <c r="D622" s="63" t="s">
        <v>34</v>
      </c>
      <c r="E622" s="64"/>
      <c r="F622" s="64"/>
      <c r="G622" s="64"/>
      <c r="H622" s="64"/>
      <c r="I622" s="64"/>
      <c r="J622" s="64"/>
      <c r="K622" s="65"/>
      <c r="L622" s="66">
        <v>3.76</v>
      </c>
      <c r="M622" s="67"/>
      <c r="N622" s="67"/>
      <c r="O622" s="68"/>
      <c r="P622" s="66">
        <v>3.76</v>
      </c>
      <c r="Q622" s="67"/>
      <c r="R622" s="67"/>
      <c r="S622" s="67"/>
      <c r="T622" s="67"/>
      <c r="U622" s="68"/>
      <c r="V622" s="63" t="s">
        <v>32</v>
      </c>
      <c r="W622" s="64"/>
      <c r="X622" s="64"/>
      <c r="Y622" s="64"/>
      <c r="Z622" s="64"/>
      <c r="AA622" s="65"/>
    </row>
    <row r="623" spans="1:27" ht="15" customHeight="1" x14ac:dyDescent="0.2">
      <c r="A623" s="63" t="s">
        <v>59</v>
      </c>
      <c r="B623" s="64"/>
      <c r="C623" s="65"/>
      <c r="D623" s="71">
        <v>0</v>
      </c>
      <c r="E623" s="72"/>
      <c r="F623" s="72"/>
      <c r="G623" s="72"/>
      <c r="H623" s="72"/>
      <c r="I623" s="72"/>
      <c r="J623" s="72"/>
      <c r="K623" s="73"/>
      <c r="L623" s="66">
        <v>3.24</v>
      </c>
      <c r="M623" s="67"/>
      <c r="N623" s="67"/>
      <c r="O623" s="68"/>
      <c r="P623" s="66">
        <v>3.06</v>
      </c>
      <c r="Q623" s="67"/>
      <c r="R623" s="67"/>
      <c r="S623" s="67"/>
      <c r="T623" s="67"/>
      <c r="U623" s="68"/>
      <c r="V623" s="63" t="s">
        <v>32</v>
      </c>
      <c r="W623" s="64"/>
      <c r="X623" s="64"/>
      <c r="Y623" s="64"/>
      <c r="Z623" s="64"/>
      <c r="AA623" s="65"/>
    </row>
    <row r="624" spans="1:27" ht="15" customHeight="1" x14ac:dyDescent="0.2">
      <c r="A624" s="63" t="s">
        <v>60</v>
      </c>
      <c r="B624" s="64"/>
      <c r="C624" s="65"/>
      <c r="D624" s="71">
        <v>0.2</v>
      </c>
      <c r="E624" s="72"/>
      <c r="F624" s="72"/>
      <c r="G624" s="72"/>
      <c r="H624" s="72"/>
      <c r="I624" s="72"/>
      <c r="J624" s="72"/>
      <c r="K624" s="73"/>
      <c r="L624" s="66">
        <v>2.4300000000000002</v>
      </c>
      <c r="M624" s="67"/>
      <c r="N624" s="67"/>
      <c r="O624" s="68"/>
      <c r="P624" s="66">
        <v>2.54</v>
      </c>
      <c r="Q624" s="67"/>
      <c r="R624" s="67"/>
      <c r="S624" s="67"/>
      <c r="T624" s="67"/>
      <c r="U624" s="68"/>
      <c r="V624" s="63" t="s">
        <v>32</v>
      </c>
      <c r="W624" s="64"/>
      <c r="X624" s="64"/>
      <c r="Y624" s="64"/>
      <c r="Z624" s="64"/>
      <c r="AA624" s="65"/>
    </row>
    <row r="625" spans="1:27" ht="15" customHeight="1" x14ac:dyDescent="0.2">
      <c r="A625" s="63" t="s">
        <v>61</v>
      </c>
      <c r="B625" s="64"/>
      <c r="C625" s="65"/>
      <c r="D625" s="63" t="s">
        <v>34</v>
      </c>
      <c r="E625" s="64"/>
      <c r="F625" s="64"/>
      <c r="G625" s="64"/>
      <c r="H625" s="64"/>
      <c r="I625" s="64"/>
      <c r="J625" s="64"/>
      <c r="K625" s="65"/>
      <c r="L625" s="66">
        <v>3.03</v>
      </c>
      <c r="M625" s="67"/>
      <c r="N625" s="67"/>
      <c r="O625" s="68"/>
      <c r="P625" s="66">
        <v>2.86</v>
      </c>
      <c r="Q625" s="67"/>
      <c r="R625" s="67"/>
      <c r="S625" s="67"/>
      <c r="T625" s="67"/>
      <c r="U625" s="68"/>
      <c r="V625" s="63" t="s">
        <v>32</v>
      </c>
      <c r="W625" s="64"/>
      <c r="X625" s="64"/>
      <c r="Y625" s="64"/>
      <c r="Z625" s="64"/>
      <c r="AA625" s="65"/>
    </row>
    <row r="626" spans="1:27" ht="15" customHeight="1" x14ac:dyDescent="0.2">
      <c r="A626" s="63" t="s">
        <v>62</v>
      </c>
      <c r="B626" s="64"/>
      <c r="C626" s="65"/>
      <c r="D626" s="63" t="s">
        <v>34</v>
      </c>
      <c r="E626" s="64"/>
      <c r="F626" s="64"/>
      <c r="G626" s="64"/>
      <c r="H626" s="64"/>
      <c r="I626" s="64"/>
      <c r="J626" s="64"/>
      <c r="K626" s="65"/>
      <c r="L626" s="66">
        <v>2.72</v>
      </c>
      <c r="M626" s="67"/>
      <c r="N626" s="67"/>
      <c r="O626" s="68"/>
      <c r="P626" s="66">
        <v>2.68</v>
      </c>
      <c r="Q626" s="67"/>
      <c r="R626" s="67"/>
      <c r="S626" s="67"/>
      <c r="T626" s="67"/>
      <c r="U626" s="68"/>
      <c r="V626" s="63" t="s">
        <v>32</v>
      </c>
      <c r="W626" s="64"/>
      <c r="X626" s="64"/>
      <c r="Y626" s="64"/>
      <c r="Z626" s="64"/>
      <c r="AA626" s="65"/>
    </row>
    <row r="627" spans="1:27" ht="15" customHeight="1" x14ac:dyDescent="0.2">
      <c r="A627" s="63" t="s">
        <v>63</v>
      </c>
      <c r="B627" s="64"/>
      <c r="C627" s="65"/>
      <c r="D627" s="71">
        <v>0</v>
      </c>
      <c r="E627" s="72"/>
      <c r="F627" s="72"/>
      <c r="G627" s="72"/>
      <c r="H627" s="72"/>
      <c r="I627" s="72"/>
      <c r="J627" s="72"/>
      <c r="K627" s="73"/>
      <c r="L627" s="66">
        <v>3.45</v>
      </c>
      <c r="M627" s="67"/>
      <c r="N627" s="67"/>
      <c r="O627" s="68"/>
      <c r="P627" s="66">
        <v>3.45</v>
      </c>
      <c r="Q627" s="67"/>
      <c r="R627" s="67"/>
      <c r="S627" s="67"/>
      <c r="T627" s="67"/>
      <c r="U627" s="68"/>
      <c r="V627" s="63" t="s">
        <v>32</v>
      </c>
      <c r="W627" s="64"/>
      <c r="X627" s="64"/>
      <c r="Y627" s="64"/>
      <c r="Z627" s="64"/>
      <c r="AA627" s="65"/>
    </row>
    <row r="628" spans="1:27" ht="15" customHeight="1" x14ac:dyDescent="0.2">
      <c r="A628" s="63" t="s">
        <v>64</v>
      </c>
      <c r="B628" s="64"/>
      <c r="C628" s="65"/>
      <c r="D628" s="71">
        <v>0.3</v>
      </c>
      <c r="E628" s="72"/>
      <c r="F628" s="72"/>
      <c r="G628" s="72"/>
      <c r="H628" s="72"/>
      <c r="I628" s="72"/>
      <c r="J628" s="72"/>
      <c r="K628" s="73"/>
      <c r="L628" s="66">
        <v>2.97</v>
      </c>
      <c r="M628" s="67"/>
      <c r="N628" s="67"/>
      <c r="O628" s="68"/>
      <c r="P628" s="66">
        <v>2.95</v>
      </c>
      <c r="Q628" s="67"/>
      <c r="R628" s="67"/>
      <c r="S628" s="67"/>
      <c r="T628" s="67"/>
      <c r="U628" s="68"/>
      <c r="V628" s="63" t="s">
        <v>32</v>
      </c>
      <c r="W628" s="64"/>
      <c r="X628" s="64"/>
      <c r="Y628" s="64"/>
      <c r="Z628" s="64"/>
      <c r="AA628" s="65"/>
    </row>
    <row r="629" spans="1:27" ht="15" customHeight="1" x14ac:dyDescent="0.2">
      <c r="A629" s="63" t="s">
        <v>65</v>
      </c>
      <c r="B629" s="64"/>
      <c r="C629" s="65"/>
      <c r="D629" s="63" t="s">
        <v>34</v>
      </c>
      <c r="E629" s="64"/>
      <c r="F629" s="64"/>
      <c r="G629" s="64"/>
      <c r="H629" s="64"/>
      <c r="I629" s="64"/>
      <c r="J629" s="64"/>
      <c r="K629" s="65"/>
      <c r="L629" s="66">
        <v>4.08</v>
      </c>
      <c r="M629" s="67"/>
      <c r="N629" s="67"/>
      <c r="O629" s="68"/>
      <c r="P629" s="66">
        <v>4.24</v>
      </c>
      <c r="Q629" s="67"/>
      <c r="R629" s="67"/>
      <c r="S629" s="67"/>
      <c r="T629" s="67"/>
      <c r="U629" s="68"/>
      <c r="V629" s="63" t="s">
        <v>32</v>
      </c>
      <c r="W629" s="64"/>
      <c r="X629" s="64"/>
      <c r="Y629" s="64"/>
      <c r="Z629" s="64"/>
      <c r="AA629" s="65"/>
    </row>
    <row r="630" spans="1:27" ht="15" customHeight="1" x14ac:dyDescent="0.2">
      <c r="A630" s="63" t="s">
        <v>66</v>
      </c>
      <c r="B630" s="64"/>
      <c r="C630" s="65"/>
      <c r="D630" s="71">
        <v>0</v>
      </c>
      <c r="E630" s="72"/>
      <c r="F630" s="72"/>
      <c r="G630" s="72"/>
      <c r="H630" s="72"/>
      <c r="I630" s="72"/>
      <c r="J630" s="72"/>
      <c r="K630" s="73"/>
      <c r="L630" s="66">
        <v>4.0599999999999996</v>
      </c>
      <c r="M630" s="67"/>
      <c r="N630" s="67"/>
      <c r="O630" s="68"/>
      <c r="P630" s="66">
        <v>3.91</v>
      </c>
      <c r="Q630" s="67"/>
      <c r="R630" s="67"/>
      <c r="S630" s="67"/>
      <c r="T630" s="67"/>
      <c r="U630" s="68"/>
      <c r="V630" s="63" t="s">
        <v>32</v>
      </c>
      <c r="W630" s="64"/>
      <c r="X630" s="64"/>
      <c r="Y630" s="64"/>
      <c r="Z630" s="64"/>
      <c r="AA630" s="65"/>
    </row>
    <row r="631" spans="1:27" ht="15" customHeight="1" x14ac:dyDescent="0.2">
      <c r="A631" s="63" t="s">
        <v>67</v>
      </c>
      <c r="B631" s="64"/>
      <c r="C631" s="65"/>
      <c r="D631" s="71">
        <v>0.1</v>
      </c>
      <c r="E631" s="72"/>
      <c r="F631" s="72"/>
      <c r="G631" s="72"/>
      <c r="H631" s="72"/>
      <c r="I631" s="72"/>
      <c r="J631" s="72"/>
      <c r="K631" s="73"/>
      <c r="L631" s="66">
        <v>3.68</v>
      </c>
      <c r="M631" s="67"/>
      <c r="N631" s="67"/>
      <c r="O631" s="68"/>
      <c r="P631" s="66">
        <v>3.67</v>
      </c>
      <c r="Q631" s="67"/>
      <c r="R631" s="67"/>
      <c r="S631" s="67"/>
      <c r="T631" s="67"/>
      <c r="U631" s="68"/>
      <c r="V631" s="63" t="s">
        <v>32</v>
      </c>
      <c r="W631" s="64"/>
      <c r="X631" s="64"/>
      <c r="Y631" s="64"/>
      <c r="Z631" s="64"/>
      <c r="AA631" s="65"/>
    </row>
    <row r="632" spans="1:27" ht="15" customHeight="1" x14ac:dyDescent="0.2">
      <c r="A632" s="63" t="s">
        <v>68</v>
      </c>
      <c r="B632" s="64"/>
      <c r="C632" s="65"/>
      <c r="D632" s="63" t="s">
        <v>34</v>
      </c>
      <c r="E632" s="64"/>
      <c r="F632" s="64"/>
      <c r="G632" s="64"/>
      <c r="H632" s="64"/>
      <c r="I632" s="64"/>
      <c r="J632" s="64"/>
      <c r="K632" s="65"/>
      <c r="L632" s="66">
        <v>4.0599999999999996</v>
      </c>
      <c r="M632" s="67"/>
      <c r="N632" s="67"/>
      <c r="O632" s="68"/>
      <c r="P632" s="66">
        <v>4.05</v>
      </c>
      <c r="Q632" s="67"/>
      <c r="R632" s="67"/>
      <c r="S632" s="67"/>
      <c r="T632" s="67"/>
      <c r="U632" s="68"/>
      <c r="V632" s="63" t="s">
        <v>32</v>
      </c>
      <c r="W632" s="64"/>
      <c r="X632" s="64"/>
      <c r="Y632" s="64"/>
      <c r="Z632" s="64"/>
      <c r="AA632" s="65"/>
    </row>
    <row r="633" spans="1:27" ht="15" customHeight="1" x14ac:dyDescent="0.2">
      <c r="A633" s="63" t="s">
        <v>69</v>
      </c>
      <c r="B633" s="64"/>
      <c r="C633" s="65"/>
      <c r="D633" s="71">
        <v>0</v>
      </c>
      <c r="E633" s="72"/>
      <c r="F633" s="72"/>
      <c r="G633" s="72"/>
      <c r="H633" s="72"/>
      <c r="I633" s="72"/>
      <c r="J633" s="72"/>
      <c r="K633" s="73"/>
      <c r="L633" s="66">
        <v>2.84</v>
      </c>
      <c r="M633" s="67"/>
      <c r="N633" s="67"/>
      <c r="O633" s="68"/>
      <c r="P633" s="66">
        <v>2.82</v>
      </c>
      <c r="Q633" s="67"/>
      <c r="R633" s="67"/>
      <c r="S633" s="67"/>
      <c r="T633" s="67"/>
      <c r="U633" s="68"/>
      <c r="V633" s="63" t="s">
        <v>32</v>
      </c>
      <c r="W633" s="64"/>
      <c r="X633" s="64"/>
      <c r="Y633" s="64"/>
      <c r="Z633" s="64"/>
      <c r="AA633" s="65"/>
    </row>
    <row r="634" spans="1:27" ht="15" customHeight="1" x14ac:dyDescent="0.2">
      <c r="A634" s="63" t="s">
        <v>70</v>
      </c>
      <c r="B634" s="64"/>
      <c r="C634" s="65"/>
      <c r="D634" s="63" t="s">
        <v>34</v>
      </c>
      <c r="E634" s="64"/>
      <c r="F634" s="64"/>
      <c r="G634" s="64"/>
      <c r="H634" s="64"/>
      <c r="I634" s="64"/>
      <c r="J634" s="64"/>
      <c r="K634" s="65"/>
      <c r="L634" s="66">
        <v>3.53</v>
      </c>
      <c r="M634" s="67"/>
      <c r="N634" s="67"/>
      <c r="O634" s="68"/>
      <c r="P634" s="66">
        <v>3.52</v>
      </c>
      <c r="Q634" s="67"/>
      <c r="R634" s="67"/>
      <c r="S634" s="67"/>
      <c r="T634" s="67"/>
      <c r="U634" s="68"/>
      <c r="V634" s="63" t="s">
        <v>32</v>
      </c>
      <c r="W634" s="64"/>
      <c r="X634" s="64"/>
      <c r="Y634" s="64"/>
      <c r="Z634" s="64"/>
      <c r="AA634" s="65"/>
    </row>
    <row r="635" spans="1:27" ht="15" customHeight="1" x14ac:dyDescent="0.2">
      <c r="A635" s="63" t="s">
        <v>71</v>
      </c>
      <c r="B635" s="64"/>
      <c r="C635" s="65"/>
      <c r="D635" s="63" t="s">
        <v>34</v>
      </c>
      <c r="E635" s="64"/>
      <c r="F635" s="64"/>
      <c r="G635" s="64"/>
      <c r="H635" s="64"/>
      <c r="I635" s="64"/>
      <c r="J635" s="64"/>
      <c r="K635" s="65"/>
      <c r="L635" s="66">
        <v>2.57</v>
      </c>
      <c r="M635" s="67"/>
      <c r="N635" s="67"/>
      <c r="O635" s="68"/>
      <c r="P635" s="66">
        <v>2.5499999999999998</v>
      </c>
      <c r="Q635" s="67"/>
      <c r="R635" s="67"/>
      <c r="S635" s="67"/>
      <c r="T635" s="67"/>
      <c r="U635" s="68"/>
      <c r="V635" s="63" t="s">
        <v>32</v>
      </c>
      <c r="W635" s="64"/>
      <c r="X635" s="64"/>
      <c r="Y635" s="64"/>
      <c r="Z635" s="64"/>
      <c r="AA635" s="65"/>
    </row>
    <row r="636" spans="1:27" ht="15" customHeight="1" x14ac:dyDescent="0.2">
      <c r="A636" s="63" t="s">
        <v>72</v>
      </c>
      <c r="B636" s="64"/>
      <c r="C636" s="65"/>
      <c r="D636" s="63" t="s">
        <v>34</v>
      </c>
      <c r="E636" s="64"/>
      <c r="F636" s="64"/>
      <c r="G636" s="64"/>
      <c r="H636" s="64"/>
      <c r="I636" s="64"/>
      <c r="J636" s="64"/>
      <c r="K636" s="65"/>
      <c r="L636" s="66">
        <v>3.51</v>
      </c>
      <c r="M636" s="67"/>
      <c r="N636" s="67"/>
      <c r="O636" s="68"/>
      <c r="P636" s="66">
        <v>3.5</v>
      </c>
      <c r="Q636" s="67"/>
      <c r="R636" s="67"/>
      <c r="S636" s="67"/>
      <c r="T636" s="67"/>
      <c r="U636" s="68"/>
      <c r="V636" s="63" t="s">
        <v>32</v>
      </c>
      <c r="W636" s="64"/>
      <c r="X636" s="64"/>
      <c r="Y636" s="64"/>
      <c r="Z636" s="64"/>
      <c r="AA636" s="65"/>
    </row>
    <row r="637" spans="1:27" ht="15" customHeight="1" x14ac:dyDescent="0.2">
      <c r="A637" s="63" t="s">
        <v>73</v>
      </c>
      <c r="B637" s="64"/>
      <c r="C637" s="65"/>
      <c r="D637" s="71">
        <v>0.1</v>
      </c>
      <c r="E637" s="72"/>
      <c r="F637" s="72"/>
      <c r="G637" s="72"/>
      <c r="H637" s="72"/>
      <c r="I637" s="72"/>
      <c r="J637" s="72"/>
      <c r="K637" s="73"/>
      <c r="L637" s="66">
        <v>2.42</v>
      </c>
      <c r="M637" s="67"/>
      <c r="N637" s="67"/>
      <c r="O637" s="68"/>
      <c r="P637" s="66">
        <v>2.41</v>
      </c>
      <c r="Q637" s="67"/>
      <c r="R637" s="67"/>
      <c r="S637" s="67"/>
      <c r="T637" s="67"/>
      <c r="U637" s="68"/>
      <c r="V637" s="63" t="s">
        <v>32</v>
      </c>
      <c r="W637" s="64"/>
      <c r="X637" s="64"/>
      <c r="Y637" s="64"/>
      <c r="Z637" s="64"/>
      <c r="AA637" s="65"/>
    </row>
    <row r="638" spans="1:27" ht="14.1" customHeight="1" x14ac:dyDescent="0.2">
      <c r="A638" s="2" t="s">
        <v>0</v>
      </c>
      <c r="B638" s="35" t="s">
        <v>99</v>
      </c>
      <c r="C638" s="36"/>
      <c r="D638" s="36"/>
      <c r="E638" s="36"/>
      <c r="F638" s="36"/>
      <c r="G638" s="36"/>
      <c r="H638" s="36"/>
      <c r="I638" s="36"/>
      <c r="J638" s="37"/>
      <c r="K638" s="50" t="s">
        <v>2</v>
      </c>
      <c r="L638" s="51"/>
      <c r="M638" s="51"/>
      <c r="N638" s="51"/>
      <c r="O638" s="51"/>
      <c r="P638" s="51"/>
      <c r="Q638" s="52"/>
      <c r="R638" s="69">
        <v>22</v>
      </c>
      <c r="S638" s="70"/>
      <c r="T638" s="70"/>
      <c r="U638" s="70"/>
      <c r="V638" s="70"/>
      <c r="W638" s="70"/>
      <c r="X638" s="70"/>
      <c r="Y638" s="70"/>
      <c r="Z638" s="70"/>
      <c r="AA638" s="70"/>
    </row>
    <row r="639" spans="1:27" ht="12.95" customHeight="1" x14ac:dyDescent="0.2">
      <c r="A639" s="2" t="s">
        <v>3</v>
      </c>
      <c r="B639" s="62"/>
      <c r="C639" s="42"/>
      <c r="D639" s="42"/>
      <c r="E639" s="42"/>
      <c r="F639" s="42"/>
      <c r="G639" s="42"/>
      <c r="H639" s="42"/>
      <c r="I639" s="42"/>
      <c r="J639" s="43"/>
      <c r="K639" s="50" t="s">
        <v>4</v>
      </c>
      <c r="L639" s="51"/>
      <c r="M639" s="51"/>
      <c r="N639" s="51"/>
      <c r="O639" s="51"/>
      <c r="P639" s="51"/>
      <c r="Q639" s="52"/>
      <c r="R639" s="33">
        <v>5</v>
      </c>
      <c r="S639" s="38"/>
      <c r="T639" s="38"/>
      <c r="U639" s="38"/>
      <c r="V639" s="38"/>
      <c r="W639" s="38"/>
      <c r="X639" s="38"/>
      <c r="Y639" s="38"/>
      <c r="Z639" s="38"/>
      <c r="AA639" s="38"/>
    </row>
    <row r="640" spans="1:27" ht="14.1" customHeight="1" x14ac:dyDescent="0.2">
      <c r="A640" s="2" t="s">
        <v>5</v>
      </c>
      <c r="B640" s="35" t="s">
        <v>6</v>
      </c>
      <c r="C640" s="36"/>
      <c r="D640" s="36"/>
      <c r="E640" s="36"/>
      <c r="F640" s="36"/>
      <c r="G640" s="36"/>
      <c r="H640" s="36"/>
      <c r="I640" s="36"/>
      <c r="J640" s="37"/>
      <c r="K640" s="50" t="s">
        <v>7</v>
      </c>
      <c r="L640" s="51"/>
      <c r="M640" s="51"/>
      <c r="N640" s="51"/>
      <c r="O640" s="51"/>
      <c r="P640" s="51"/>
      <c r="Q640" s="52"/>
      <c r="R640" s="35" t="s">
        <v>8</v>
      </c>
      <c r="S640" s="36"/>
      <c r="T640" s="36"/>
      <c r="U640" s="36"/>
      <c r="V640" s="36"/>
      <c r="W640" s="36"/>
      <c r="X640" s="36"/>
      <c r="Y640" s="36"/>
      <c r="Z640" s="36"/>
      <c r="AA640" s="36"/>
    </row>
    <row r="641" spans="1:27" ht="14.1" customHeight="1" x14ac:dyDescent="0.2">
      <c r="A641" s="2" t="s">
        <v>9</v>
      </c>
      <c r="B641" s="35" t="s">
        <v>100</v>
      </c>
      <c r="C641" s="36"/>
      <c r="D641" s="36"/>
      <c r="E641" s="36"/>
      <c r="F641" s="36"/>
      <c r="G641" s="36"/>
      <c r="H641" s="36"/>
      <c r="I641" s="36"/>
      <c r="J641" s="37"/>
      <c r="K641" s="50" t="s">
        <v>11</v>
      </c>
      <c r="L641" s="51"/>
      <c r="M641" s="51"/>
      <c r="N641" s="51"/>
      <c r="O641" s="51"/>
      <c r="P641" s="51"/>
      <c r="Q641" s="52"/>
      <c r="R641" s="33">
        <v>1</v>
      </c>
      <c r="S641" s="38"/>
      <c r="T641" s="38"/>
      <c r="U641" s="38"/>
      <c r="V641" s="38"/>
      <c r="W641" s="38"/>
      <c r="X641" s="38"/>
      <c r="Y641" s="38"/>
      <c r="Z641" s="38"/>
      <c r="AA641" s="38"/>
    </row>
    <row r="642" spans="1:27" ht="14.1" customHeight="1" x14ac:dyDescent="0.2">
      <c r="A642" s="2" t="s">
        <v>12</v>
      </c>
      <c r="B642" s="35" t="s">
        <v>13</v>
      </c>
      <c r="C642" s="36"/>
      <c r="D642" s="36"/>
      <c r="E642" s="36"/>
      <c r="F642" s="36"/>
      <c r="G642" s="36"/>
      <c r="H642" s="36"/>
      <c r="I642" s="36"/>
      <c r="J642" s="37"/>
      <c r="K642" s="50" t="s">
        <v>14</v>
      </c>
      <c r="L642" s="51"/>
      <c r="M642" s="51"/>
      <c r="N642" s="51"/>
      <c r="O642" s="51"/>
      <c r="P642" s="51"/>
      <c r="Q642" s="52"/>
      <c r="R642" s="35" t="s">
        <v>15</v>
      </c>
      <c r="S642" s="36"/>
      <c r="T642" s="36"/>
      <c r="U642" s="36"/>
      <c r="V642" s="36"/>
      <c r="W642" s="36"/>
      <c r="X642" s="36"/>
      <c r="Y642" s="36"/>
      <c r="Z642" s="36"/>
      <c r="AA642" s="36"/>
    </row>
    <row r="643" spans="1:27" ht="14.1" customHeight="1" x14ac:dyDescent="0.2">
      <c r="A643" s="2" t="s">
        <v>16</v>
      </c>
      <c r="B643" s="35" t="s">
        <v>17</v>
      </c>
      <c r="C643" s="36"/>
      <c r="D643" s="36"/>
      <c r="E643" s="36"/>
      <c r="F643" s="36"/>
      <c r="G643" s="36"/>
      <c r="H643" s="36"/>
      <c r="I643" s="36"/>
      <c r="J643" s="37"/>
      <c r="K643" s="50" t="s">
        <v>18</v>
      </c>
      <c r="L643" s="51"/>
      <c r="M643" s="51"/>
      <c r="N643" s="51"/>
      <c r="O643" s="51"/>
      <c r="P643" s="51"/>
      <c r="Q643" s="52"/>
      <c r="R643" s="35" t="s">
        <v>19</v>
      </c>
      <c r="S643" s="36"/>
      <c r="T643" s="36"/>
      <c r="U643" s="36"/>
      <c r="V643" s="36"/>
      <c r="W643" s="36"/>
      <c r="X643" s="36"/>
      <c r="Y643" s="36"/>
      <c r="Z643" s="36"/>
      <c r="AA643" s="36"/>
    </row>
    <row r="644" spans="1:27" ht="14.1" customHeight="1" x14ac:dyDescent="0.2">
      <c r="A644" s="2" t="s">
        <v>20</v>
      </c>
      <c r="B644" s="35" t="s">
        <v>21</v>
      </c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</row>
    <row r="645" spans="1:27" ht="14.1" customHeight="1" x14ac:dyDescent="0.2">
      <c r="A645" s="2" t="s">
        <v>22</v>
      </c>
      <c r="B645" s="35" t="s">
        <v>23</v>
      </c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</row>
    <row r="646" spans="1:27" ht="15" customHeight="1" x14ac:dyDescent="0.2">
      <c r="A646" s="2" t="s">
        <v>24</v>
      </c>
      <c r="B646" s="6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</row>
    <row r="647" spans="1:27" ht="33.950000000000003" customHeight="1" x14ac:dyDescent="0.2">
      <c r="A647" s="74" t="s">
        <v>26</v>
      </c>
      <c r="B647" s="75"/>
      <c r="C647" s="76"/>
      <c r="D647" s="74" t="s">
        <v>27</v>
      </c>
      <c r="E647" s="75"/>
      <c r="F647" s="75"/>
      <c r="G647" s="75"/>
      <c r="H647" s="75"/>
      <c r="I647" s="75"/>
      <c r="J647" s="75"/>
      <c r="K647" s="76"/>
      <c r="L647" s="74" t="s">
        <v>28</v>
      </c>
      <c r="M647" s="75"/>
      <c r="N647" s="75"/>
      <c r="O647" s="76"/>
      <c r="P647" s="74" t="s">
        <v>29</v>
      </c>
      <c r="Q647" s="75"/>
      <c r="R647" s="75"/>
      <c r="S647" s="75"/>
      <c r="T647" s="75"/>
      <c r="U647" s="76"/>
      <c r="V647" s="74" t="s">
        <v>30</v>
      </c>
      <c r="W647" s="75"/>
      <c r="X647" s="75"/>
      <c r="Y647" s="75"/>
      <c r="Z647" s="75"/>
      <c r="AA647" s="76"/>
    </row>
    <row r="648" spans="1:27" ht="15" customHeight="1" x14ac:dyDescent="0.2">
      <c r="A648" s="63" t="s">
        <v>31</v>
      </c>
      <c r="B648" s="64"/>
      <c r="C648" s="65"/>
      <c r="D648" s="71">
        <v>0.3</v>
      </c>
      <c r="E648" s="72"/>
      <c r="F648" s="72"/>
      <c r="G648" s="72"/>
      <c r="H648" s="72"/>
      <c r="I648" s="72"/>
      <c r="J648" s="72"/>
      <c r="K648" s="73"/>
      <c r="L648" s="66">
        <v>3.62</v>
      </c>
      <c r="M648" s="67"/>
      <c r="N648" s="67"/>
      <c r="O648" s="68"/>
      <c r="P648" s="66">
        <v>3.61</v>
      </c>
      <c r="Q648" s="67"/>
      <c r="R648" s="67"/>
      <c r="S648" s="67"/>
      <c r="T648" s="67"/>
      <c r="U648" s="68"/>
      <c r="V648" s="63" t="s">
        <v>32</v>
      </c>
      <c r="W648" s="64"/>
      <c r="X648" s="64"/>
      <c r="Y648" s="64"/>
      <c r="Z648" s="64"/>
      <c r="AA648" s="65"/>
    </row>
    <row r="649" spans="1:27" ht="15" customHeight="1" x14ac:dyDescent="0.2">
      <c r="A649" s="63" t="s">
        <v>33</v>
      </c>
      <c r="B649" s="64"/>
      <c r="C649" s="65"/>
      <c r="D649" s="63" t="s">
        <v>34</v>
      </c>
      <c r="E649" s="64"/>
      <c r="F649" s="64"/>
      <c r="G649" s="64"/>
      <c r="H649" s="64"/>
      <c r="I649" s="64"/>
      <c r="J649" s="64"/>
      <c r="K649" s="65"/>
      <c r="L649" s="66">
        <v>4.5199999999999996</v>
      </c>
      <c r="M649" s="67"/>
      <c r="N649" s="67"/>
      <c r="O649" s="68"/>
      <c r="P649" s="66">
        <v>4.43</v>
      </c>
      <c r="Q649" s="67"/>
      <c r="R649" s="67"/>
      <c r="S649" s="67"/>
      <c r="T649" s="67"/>
      <c r="U649" s="68"/>
      <c r="V649" s="63" t="s">
        <v>32</v>
      </c>
      <c r="W649" s="64"/>
      <c r="X649" s="64"/>
      <c r="Y649" s="64"/>
      <c r="Z649" s="64"/>
      <c r="AA649" s="65"/>
    </row>
    <row r="650" spans="1:27" ht="15" customHeight="1" x14ac:dyDescent="0.2">
      <c r="A650" s="63" t="s">
        <v>35</v>
      </c>
      <c r="B650" s="64"/>
      <c r="C650" s="65"/>
      <c r="D650" s="71">
        <v>0.4</v>
      </c>
      <c r="E650" s="72"/>
      <c r="F650" s="72"/>
      <c r="G650" s="72"/>
      <c r="H650" s="72"/>
      <c r="I650" s="72"/>
      <c r="J650" s="72"/>
      <c r="K650" s="73"/>
      <c r="L650" s="66">
        <v>4.12</v>
      </c>
      <c r="M650" s="67"/>
      <c r="N650" s="67"/>
      <c r="O650" s="68"/>
      <c r="P650" s="66">
        <v>4.26</v>
      </c>
      <c r="Q650" s="67"/>
      <c r="R650" s="67"/>
      <c r="S650" s="67"/>
      <c r="T650" s="67"/>
      <c r="U650" s="68"/>
      <c r="V650" s="63" t="s">
        <v>32</v>
      </c>
      <c r="W650" s="64"/>
      <c r="X650" s="64"/>
      <c r="Y650" s="64"/>
      <c r="Z650" s="64"/>
      <c r="AA650" s="65"/>
    </row>
    <row r="651" spans="1:27" ht="15" customHeight="1" x14ac:dyDescent="0.2">
      <c r="A651" s="63" t="s">
        <v>36</v>
      </c>
      <c r="B651" s="64"/>
      <c r="C651" s="65"/>
      <c r="D651" s="63" t="s">
        <v>34</v>
      </c>
      <c r="E651" s="64"/>
      <c r="F651" s="64"/>
      <c r="G651" s="64"/>
      <c r="H651" s="64"/>
      <c r="I651" s="64"/>
      <c r="J651" s="64"/>
      <c r="K651" s="65"/>
      <c r="L651" s="66">
        <v>2.78</v>
      </c>
      <c r="M651" s="67"/>
      <c r="N651" s="67"/>
      <c r="O651" s="68"/>
      <c r="P651" s="66">
        <v>3.22</v>
      </c>
      <c r="Q651" s="67"/>
      <c r="R651" s="67"/>
      <c r="S651" s="67"/>
      <c r="T651" s="67"/>
      <c r="U651" s="68"/>
      <c r="V651" s="63" t="s">
        <v>32</v>
      </c>
      <c r="W651" s="64"/>
      <c r="X651" s="64"/>
      <c r="Y651" s="64"/>
      <c r="Z651" s="64"/>
      <c r="AA651" s="65"/>
    </row>
    <row r="652" spans="1:27" ht="15" customHeight="1" x14ac:dyDescent="0.2">
      <c r="A652" s="63" t="s">
        <v>37</v>
      </c>
      <c r="B652" s="64"/>
      <c r="C652" s="65"/>
      <c r="D652" s="71">
        <v>0.4</v>
      </c>
      <c r="E652" s="72"/>
      <c r="F652" s="72"/>
      <c r="G652" s="72"/>
      <c r="H652" s="72"/>
      <c r="I652" s="72"/>
      <c r="J652" s="72"/>
      <c r="K652" s="73"/>
      <c r="L652" s="66">
        <v>4.24</v>
      </c>
      <c r="M652" s="67"/>
      <c r="N652" s="67"/>
      <c r="O652" s="68"/>
      <c r="P652" s="66">
        <v>4.2300000000000004</v>
      </c>
      <c r="Q652" s="67"/>
      <c r="R652" s="67"/>
      <c r="S652" s="67"/>
      <c r="T652" s="67"/>
      <c r="U652" s="68"/>
      <c r="V652" s="63" t="s">
        <v>32</v>
      </c>
      <c r="W652" s="64"/>
      <c r="X652" s="64"/>
      <c r="Y652" s="64"/>
      <c r="Z652" s="64"/>
      <c r="AA652" s="65"/>
    </row>
    <row r="653" spans="1:27" ht="15" customHeight="1" x14ac:dyDescent="0.2">
      <c r="A653" s="63" t="s">
        <v>38</v>
      </c>
      <c r="B653" s="64"/>
      <c r="C653" s="65"/>
      <c r="D653" s="71">
        <v>0.6</v>
      </c>
      <c r="E653" s="72"/>
      <c r="F653" s="72"/>
      <c r="G653" s="72"/>
      <c r="H653" s="72"/>
      <c r="I653" s="72"/>
      <c r="J653" s="72"/>
      <c r="K653" s="73"/>
      <c r="L653" s="66">
        <v>4.2699999999999996</v>
      </c>
      <c r="M653" s="67"/>
      <c r="N653" s="67"/>
      <c r="O653" s="68"/>
      <c r="P653" s="66">
        <v>4.29</v>
      </c>
      <c r="Q653" s="67"/>
      <c r="R653" s="67"/>
      <c r="S653" s="67"/>
      <c r="T653" s="67"/>
      <c r="U653" s="68"/>
      <c r="V653" s="63" t="s">
        <v>32</v>
      </c>
      <c r="W653" s="64"/>
      <c r="X653" s="64"/>
      <c r="Y653" s="64"/>
      <c r="Z653" s="64"/>
      <c r="AA653" s="65"/>
    </row>
    <row r="654" spans="1:27" ht="15" customHeight="1" x14ac:dyDescent="0.2">
      <c r="A654" s="63" t="s">
        <v>39</v>
      </c>
      <c r="B654" s="64"/>
      <c r="C654" s="65"/>
      <c r="D654" s="71">
        <v>0.1</v>
      </c>
      <c r="E654" s="72"/>
      <c r="F654" s="72"/>
      <c r="G654" s="72"/>
      <c r="H654" s="72"/>
      <c r="I654" s="72"/>
      <c r="J654" s="72"/>
      <c r="K654" s="73"/>
      <c r="L654" s="66">
        <v>4.2699999999999996</v>
      </c>
      <c r="M654" s="67"/>
      <c r="N654" s="67"/>
      <c r="O654" s="68"/>
      <c r="P654" s="66">
        <v>4.34</v>
      </c>
      <c r="Q654" s="67"/>
      <c r="R654" s="67"/>
      <c r="S654" s="67"/>
      <c r="T654" s="67"/>
      <c r="U654" s="68"/>
      <c r="V654" s="63" t="s">
        <v>32</v>
      </c>
      <c r="W654" s="64"/>
      <c r="X654" s="64"/>
      <c r="Y654" s="64"/>
      <c r="Z654" s="64"/>
      <c r="AA654" s="65"/>
    </row>
    <row r="655" spans="1:27" ht="15" customHeight="1" x14ac:dyDescent="0.2">
      <c r="A655" s="63" t="s">
        <v>40</v>
      </c>
      <c r="B655" s="64"/>
      <c r="C655" s="65"/>
      <c r="D655" s="63" t="s">
        <v>34</v>
      </c>
      <c r="E655" s="64"/>
      <c r="F655" s="64"/>
      <c r="G655" s="64"/>
      <c r="H655" s="64"/>
      <c r="I655" s="64"/>
      <c r="J655" s="64"/>
      <c r="K655" s="65"/>
      <c r="L655" s="66">
        <v>4.47</v>
      </c>
      <c r="M655" s="67"/>
      <c r="N655" s="67"/>
      <c r="O655" s="68"/>
      <c r="P655" s="66">
        <v>4.4400000000000004</v>
      </c>
      <c r="Q655" s="67"/>
      <c r="R655" s="67"/>
      <c r="S655" s="67"/>
      <c r="T655" s="67"/>
      <c r="U655" s="68"/>
      <c r="V655" s="63" t="s">
        <v>32</v>
      </c>
      <c r="W655" s="64"/>
      <c r="X655" s="64"/>
      <c r="Y655" s="64"/>
      <c r="Z655" s="64"/>
      <c r="AA655" s="65"/>
    </row>
    <row r="656" spans="1:27" ht="15" customHeight="1" x14ac:dyDescent="0.2">
      <c r="A656" s="63" t="s">
        <v>41</v>
      </c>
      <c r="B656" s="64"/>
      <c r="C656" s="65"/>
      <c r="D656" s="63" t="s">
        <v>34</v>
      </c>
      <c r="E656" s="64"/>
      <c r="F656" s="64"/>
      <c r="G656" s="64"/>
      <c r="H656" s="64"/>
      <c r="I656" s="64"/>
      <c r="J656" s="64"/>
      <c r="K656" s="65"/>
      <c r="L656" s="66">
        <v>2.4300000000000002</v>
      </c>
      <c r="M656" s="67"/>
      <c r="N656" s="67"/>
      <c r="O656" s="68"/>
      <c r="P656" s="66">
        <v>2.08</v>
      </c>
      <c r="Q656" s="67"/>
      <c r="R656" s="67"/>
      <c r="S656" s="67"/>
      <c r="T656" s="67"/>
      <c r="U656" s="68"/>
      <c r="V656" s="63" t="s">
        <v>32</v>
      </c>
      <c r="W656" s="64"/>
      <c r="X656" s="64"/>
      <c r="Y656" s="64"/>
      <c r="Z656" s="64"/>
      <c r="AA656" s="65"/>
    </row>
    <row r="657" spans="1:30" ht="15" customHeight="1" x14ac:dyDescent="0.2">
      <c r="A657" s="63" t="s">
        <v>42</v>
      </c>
      <c r="B657" s="64"/>
      <c r="C657" s="65"/>
      <c r="D657" s="71">
        <v>0</v>
      </c>
      <c r="E657" s="72"/>
      <c r="F657" s="72"/>
      <c r="G657" s="72"/>
      <c r="H657" s="72"/>
      <c r="I657" s="72"/>
      <c r="J657" s="72"/>
      <c r="K657" s="73"/>
      <c r="L657" s="66">
        <v>2.78</v>
      </c>
      <c r="M657" s="67"/>
      <c r="N657" s="67"/>
      <c r="O657" s="68"/>
      <c r="P657" s="66">
        <v>2.76</v>
      </c>
      <c r="Q657" s="67"/>
      <c r="R657" s="67"/>
      <c r="S657" s="67"/>
      <c r="T657" s="67"/>
      <c r="U657" s="68"/>
      <c r="V657" s="63" t="s">
        <v>32</v>
      </c>
      <c r="W657" s="64"/>
      <c r="X657" s="64"/>
      <c r="Y657" s="64"/>
      <c r="Z657" s="64"/>
      <c r="AA657" s="65"/>
    </row>
    <row r="658" spans="1:30" ht="15" customHeight="1" x14ac:dyDescent="0.2">
      <c r="A658" s="63" t="s">
        <v>43</v>
      </c>
      <c r="B658" s="64"/>
      <c r="C658" s="65"/>
      <c r="D658" s="63" t="s">
        <v>34</v>
      </c>
      <c r="E658" s="64"/>
      <c r="F658" s="64"/>
      <c r="G658" s="64"/>
      <c r="H658" s="64"/>
      <c r="I658" s="64"/>
      <c r="J658" s="64"/>
      <c r="K658" s="65"/>
      <c r="L658" s="66">
        <v>2.66</v>
      </c>
      <c r="M658" s="67"/>
      <c r="N658" s="67"/>
      <c r="O658" s="68"/>
      <c r="P658" s="66">
        <v>2.4300000000000002</v>
      </c>
      <c r="Q658" s="67"/>
      <c r="R658" s="67"/>
      <c r="S658" s="67"/>
      <c r="T658" s="67"/>
      <c r="U658" s="68"/>
      <c r="V658" s="63" t="s">
        <v>32</v>
      </c>
      <c r="W658" s="64"/>
      <c r="X658" s="64"/>
      <c r="Y658" s="64"/>
      <c r="Z658" s="64"/>
      <c r="AA658" s="65"/>
    </row>
    <row r="659" spans="1:30" ht="15" customHeight="1" x14ac:dyDescent="0.2">
      <c r="A659" s="63" t="s">
        <v>44</v>
      </c>
      <c r="B659" s="64"/>
      <c r="C659" s="65"/>
      <c r="D659" s="71">
        <v>0</v>
      </c>
      <c r="E659" s="72"/>
      <c r="F659" s="72"/>
      <c r="G659" s="72"/>
      <c r="H659" s="72"/>
      <c r="I659" s="72"/>
      <c r="J659" s="72"/>
      <c r="K659" s="73"/>
      <c r="L659" s="66">
        <v>2.99</v>
      </c>
      <c r="M659" s="67"/>
      <c r="N659" s="67"/>
      <c r="O659" s="68"/>
      <c r="P659" s="66">
        <v>2.98</v>
      </c>
      <c r="Q659" s="67"/>
      <c r="R659" s="67"/>
      <c r="S659" s="67"/>
      <c r="T659" s="67"/>
      <c r="U659" s="68"/>
      <c r="V659" s="63" t="s">
        <v>32</v>
      </c>
      <c r="W659" s="64"/>
      <c r="X659" s="64"/>
      <c r="Y659" s="64"/>
      <c r="Z659" s="64"/>
      <c r="AA659" s="65"/>
    </row>
    <row r="660" spans="1:30" ht="15" customHeight="1" x14ac:dyDescent="0.2">
      <c r="A660" s="63" t="s">
        <v>45</v>
      </c>
      <c r="B660" s="64"/>
      <c r="C660" s="65"/>
      <c r="D660" s="71">
        <v>0.2</v>
      </c>
      <c r="E660" s="72"/>
      <c r="F660" s="72"/>
      <c r="G660" s="72"/>
      <c r="H660" s="72"/>
      <c r="I660" s="72"/>
      <c r="J660" s="72"/>
      <c r="K660" s="73"/>
      <c r="L660" s="66">
        <v>3.18</v>
      </c>
      <c r="M660" s="67"/>
      <c r="N660" s="67"/>
      <c r="O660" s="68"/>
      <c r="P660" s="66">
        <v>3.17</v>
      </c>
      <c r="Q660" s="67"/>
      <c r="R660" s="67"/>
      <c r="S660" s="67"/>
      <c r="T660" s="67"/>
      <c r="U660" s="68"/>
      <c r="V660" s="63" t="s">
        <v>32</v>
      </c>
      <c r="W660" s="64"/>
      <c r="X660" s="64"/>
      <c r="Y660" s="64"/>
      <c r="Z660" s="64"/>
      <c r="AA660" s="65"/>
    </row>
    <row r="661" spans="1:30" ht="15" customHeight="1" x14ac:dyDescent="0.2">
      <c r="A661" s="77" t="s">
        <v>46</v>
      </c>
      <c r="B661" s="78"/>
      <c r="C661" s="79"/>
      <c r="D661" s="80">
        <v>17</v>
      </c>
      <c r="E661" s="81"/>
      <c r="F661" s="81"/>
      <c r="G661" s="81"/>
      <c r="H661" s="81"/>
      <c r="I661" s="81"/>
      <c r="J661" s="81"/>
      <c r="K661" s="82"/>
      <c r="L661" s="83">
        <v>3.03</v>
      </c>
      <c r="M661" s="84"/>
      <c r="N661" s="84"/>
      <c r="O661" s="85"/>
      <c r="P661" s="83">
        <v>3.01</v>
      </c>
      <c r="Q661" s="84"/>
      <c r="R661" s="84"/>
      <c r="S661" s="84"/>
      <c r="T661" s="84"/>
      <c r="U661" s="85"/>
      <c r="V661" s="77" t="s">
        <v>32</v>
      </c>
      <c r="W661" s="78"/>
      <c r="X661" s="78"/>
      <c r="Y661" s="78"/>
      <c r="Z661" s="78"/>
      <c r="AA661" s="79"/>
      <c r="AD661" s="11" t="s">
        <v>242</v>
      </c>
    </row>
    <row r="662" spans="1:30" ht="15" customHeight="1" x14ac:dyDescent="0.2">
      <c r="A662" s="63" t="s">
        <v>47</v>
      </c>
      <c r="B662" s="64"/>
      <c r="C662" s="65"/>
      <c r="D662" s="71">
        <v>0.2</v>
      </c>
      <c r="E662" s="72"/>
      <c r="F662" s="72"/>
      <c r="G662" s="72"/>
      <c r="H662" s="72"/>
      <c r="I662" s="72"/>
      <c r="J662" s="72"/>
      <c r="K662" s="73"/>
      <c r="L662" s="66">
        <v>4.18</v>
      </c>
      <c r="M662" s="67"/>
      <c r="N662" s="67"/>
      <c r="O662" s="68"/>
      <c r="P662" s="66">
        <v>4.18</v>
      </c>
      <c r="Q662" s="67"/>
      <c r="R662" s="67"/>
      <c r="S662" s="67"/>
      <c r="T662" s="67"/>
      <c r="U662" s="68"/>
      <c r="V662" s="63" t="s">
        <v>32</v>
      </c>
      <c r="W662" s="64"/>
      <c r="X662" s="64"/>
      <c r="Y662" s="64"/>
      <c r="Z662" s="64"/>
      <c r="AA662" s="65"/>
    </row>
    <row r="663" spans="1:30" ht="15" customHeight="1" x14ac:dyDescent="0.2">
      <c r="A663" s="63" t="s">
        <v>48</v>
      </c>
      <c r="B663" s="64"/>
      <c r="C663" s="65"/>
      <c r="D663" s="63" t="s">
        <v>34</v>
      </c>
      <c r="E663" s="64"/>
      <c r="F663" s="64"/>
      <c r="G663" s="64"/>
      <c r="H663" s="64"/>
      <c r="I663" s="64"/>
      <c r="J663" s="64"/>
      <c r="K663" s="65"/>
      <c r="L663" s="66">
        <v>2.91</v>
      </c>
      <c r="M663" s="67"/>
      <c r="N663" s="67"/>
      <c r="O663" s="68"/>
      <c r="P663" s="66">
        <v>3.18</v>
      </c>
      <c r="Q663" s="67"/>
      <c r="R663" s="67"/>
      <c r="S663" s="67"/>
      <c r="T663" s="67"/>
      <c r="U663" s="68"/>
      <c r="V663" s="63" t="s">
        <v>32</v>
      </c>
      <c r="W663" s="64"/>
      <c r="X663" s="64"/>
      <c r="Y663" s="64"/>
      <c r="Z663" s="64"/>
      <c r="AA663" s="65"/>
    </row>
    <row r="664" spans="1:30" ht="15" customHeight="1" x14ac:dyDescent="0.2">
      <c r="A664" s="63" t="s">
        <v>49</v>
      </c>
      <c r="B664" s="64"/>
      <c r="C664" s="65"/>
      <c r="D664" s="63" t="s">
        <v>34</v>
      </c>
      <c r="E664" s="64"/>
      <c r="F664" s="64"/>
      <c r="G664" s="64"/>
      <c r="H664" s="64"/>
      <c r="I664" s="64"/>
      <c r="J664" s="64"/>
      <c r="K664" s="65"/>
      <c r="L664" s="66">
        <v>2.78</v>
      </c>
      <c r="M664" s="67"/>
      <c r="N664" s="67"/>
      <c r="O664" s="68"/>
      <c r="P664" s="66">
        <v>2.77</v>
      </c>
      <c r="Q664" s="67"/>
      <c r="R664" s="67"/>
      <c r="S664" s="67"/>
      <c r="T664" s="67"/>
      <c r="U664" s="68"/>
      <c r="V664" s="63" t="s">
        <v>32</v>
      </c>
      <c r="W664" s="64"/>
      <c r="X664" s="64"/>
      <c r="Y664" s="64"/>
      <c r="Z664" s="64"/>
      <c r="AA664" s="65"/>
    </row>
    <row r="665" spans="1:30" ht="15" customHeight="1" x14ac:dyDescent="0.2">
      <c r="A665" s="63" t="s">
        <v>50</v>
      </c>
      <c r="B665" s="64"/>
      <c r="C665" s="65"/>
      <c r="D665" s="63" t="s">
        <v>34</v>
      </c>
      <c r="E665" s="64"/>
      <c r="F665" s="64"/>
      <c r="G665" s="64"/>
      <c r="H665" s="64"/>
      <c r="I665" s="64"/>
      <c r="J665" s="64"/>
      <c r="K665" s="65"/>
      <c r="L665" s="66">
        <v>3.8</v>
      </c>
      <c r="M665" s="67"/>
      <c r="N665" s="67"/>
      <c r="O665" s="68"/>
      <c r="P665" s="66">
        <v>3.8</v>
      </c>
      <c r="Q665" s="67"/>
      <c r="R665" s="67"/>
      <c r="S665" s="67"/>
      <c r="T665" s="67"/>
      <c r="U665" s="68"/>
      <c r="V665" s="63" t="s">
        <v>32</v>
      </c>
      <c r="W665" s="64"/>
      <c r="X665" s="64"/>
      <c r="Y665" s="64"/>
      <c r="Z665" s="64"/>
      <c r="AA665" s="65"/>
    </row>
    <row r="666" spans="1:30" ht="15" customHeight="1" x14ac:dyDescent="0.2">
      <c r="A666" s="63" t="s">
        <v>51</v>
      </c>
      <c r="B666" s="64"/>
      <c r="C666" s="65"/>
      <c r="D666" s="63" t="s">
        <v>34</v>
      </c>
      <c r="E666" s="64"/>
      <c r="F666" s="64"/>
      <c r="G666" s="64"/>
      <c r="H666" s="64"/>
      <c r="I666" s="64"/>
      <c r="J666" s="64"/>
      <c r="K666" s="65"/>
      <c r="L666" s="66">
        <v>4.7</v>
      </c>
      <c r="M666" s="67"/>
      <c r="N666" s="67"/>
      <c r="O666" s="68"/>
      <c r="P666" s="66">
        <v>4.5599999999999996</v>
      </c>
      <c r="Q666" s="67"/>
      <c r="R666" s="67"/>
      <c r="S666" s="67"/>
      <c r="T666" s="67"/>
      <c r="U666" s="68"/>
      <c r="V666" s="63" t="s">
        <v>32</v>
      </c>
      <c r="W666" s="64"/>
      <c r="X666" s="64"/>
      <c r="Y666" s="64"/>
      <c r="Z666" s="64"/>
      <c r="AA666" s="65"/>
    </row>
    <row r="667" spans="1:30" ht="15" customHeight="1" x14ac:dyDescent="0.2">
      <c r="A667" s="63" t="s">
        <v>52</v>
      </c>
      <c r="B667" s="64"/>
      <c r="C667" s="65"/>
      <c r="D667" s="71">
        <v>0.1</v>
      </c>
      <c r="E667" s="72"/>
      <c r="F667" s="72"/>
      <c r="G667" s="72"/>
      <c r="H667" s="72"/>
      <c r="I667" s="72"/>
      <c r="J667" s="72"/>
      <c r="K667" s="73"/>
      <c r="L667" s="66">
        <v>2.76</v>
      </c>
      <c r="M667" s="67"/>
      <c r="N667" s="67"/>
      <c r="O667" s="68"/>
      <c r="P667" s="66">
        <v>2.42</v>
      </c>
      <c r="Q667" s="67"/>
      <c r="R667" s="67"/>
      <c r="S667" s="67"/>
      <c r="T667" s="67"/>
      <c r="U667" s="68"/>
      <c r="V667" s="63" t="s">
        <v>32</v>
      </c>
      <c r="W667" s="64"/>
      <c r="X667" s="64"/>
      <c r="Y667" s="64"/>
      <c r="Z667" s="64"/>
      <c r="AA667" s="65"/>
    </row>
    <row r="668" spans="1:30" ht="15" customHeight="1" x14ac:dyDescent="0.2">
      <c r="A668" s="63" t="s">
        <v>53</v>
      </c>
      <c r="B668" s="64"/>
      <c r="C668" s="65"/>
      <c r="D668" s="63" t="s">
        <v>34</v>
      </c>
      <c r="E668" s="64"/>
      <c r="F668" s="64"/>
      <c r="G668" s="64"/>
      <c r="H668" s="64"/>
      <c r="I668" s="64"/>
      <c r="J668" s="64"/>
      <c r="K668" s="65"/>
      <c r="L668" s="66">
        <v>3.01</v>
      </c>
      <c r="M668" s="67"/>
      <c r="N668" s="67"/>
      <c r="O668" s="68"/>
      <c r="P668" s="66">
        <v>2.99</v>
      </c>
      <c r="Q668" s="67"/>
      <c r="R668" s="67"/>
      <c r="S668" s="67"/>
      <c r="T668" s="67"/>
      <c r="U668" s="68"/>
      <c r="V668" s="63" t="s">
        <v>32</v>
      </c>
      <c r="W668" s="64"/>
      <c r="X668" s="64"/>
      <c r="Y668" s="64"/>
      <c r="Z668" s="64"/>
      <c r="AA668" s="65"/>
    </row>
    <row r="669" spans="1:30" ht="15" customHeight="1" x14ac:dyDescent="0.2">
      <c r="A669" s="63" t="s">
        <v>54</v>
      </c>
      <c r="B669" s="64"/>
      <c r="C669" s="65"/>
      <c r="D669" s="71">
        <v>0.1</v>
      </c>
      <c r="E669" s="72"/>
      <c r="F669" s="72"/>
      <c r="G669" s="72"/>
      <c r="H669" s="72"/>
      <c r="I669" s="72"/>
      <c r="J669" s="72"/>
      <c r="K669" s="73"/>
      <c r="L669" s="66">
        <v>3.05</v>
      </c>
      <c r="M669" s="67"/>
      <c r="N669" s="67"/>
      <c r="O669" s="68"/>
      <c r="P669" s="66">
        <v>2.99</v>
      </c>
      <c r="Q669" s="67"/>
      <c r="R669" s="67"/>
      <c r="S669" s="67"/>
      <c r="T669" s="67"/>
      <c r="U669" s="68"/>
      <c r="V669" s="63" t="s">
        <v>32</v>
      </c>
      <c r="W669" s="64"/>
      <c r="X669" s="64"/>
      <c r="Y669" s="64"/>
      <c r="Z669" s="64"/>
      <c r="AA669" s="65"/>
    </row>
    <row r="670" spans="1:30" ht="15" customHeight="1" x14ac:dyDescent="0.2">
      <c r="A670" s="63" t="s">
        <v>55</v>
      </c>
      <c r="B670" s="64"/>
      <c r="C670" s="65"/>
      <c r="D670" s="71">
        <v>0.2</v>
      </c>
      <c r="E670" s="72"/>
      <c r="F670" s="72"/>
      <c r="G670" s="72"/>
      <c r="H670" s="72"/>
      <c r="I670" s="72"/>
      <c r="J670" s="72"/>
      <c r="K670" s="73"/>
      <c r="L670" s="66">
        <v>2.65</v>
      </c>
      <c r="M670" s="67"/>
      <c r="N670" s="67"/>
      <c r="O670" s="68"/>
      <c r="P670" s="66">
        <v>2.5299999999999998</v>
      </c>
      <c r="Q670" s="67"/>
      <c r="R670" s="67"/>
      <c r="S670" s="67"/>
      <c r="T670" s="67"/>
      <c r="U670" s="68"/>
      <c r="V670" s="63" t="s">
        <v>32</v>
      </c>
      <c r="W670" s="64"/>
      <c r="X670" s="64"/>
      <c r="Y670" s="64"/>
      <c r="Z670" s="64"/>
      <c r="AA670" s="65"/>
    </row>
    <row r="671" spans="1:30" ht="15" customHeight="1" x14ac:dyDescent="0.2">
      <c r="A671" s="63" t="s">
        <v>56</v>
      </c>
      <c r="B671" s="64"/>
      <c r="C671" s="65"/>
      <c r="D671" s="71">
        <v>0.1</v>
      </c>
      <c r="E671" s="72"/>
      <c r="F671" s="72"/>
      <c r="G671" s="72"/>
      <c r="H671" s="72"/>
      <c r="I671" s="72"/>
      <c r="J671" s="72"/>
      <c r="K671" s="73"/>
      <c r="L671" s="66">
        <v>3.81</v>
      </c>
      <c r="M671" s="67"/>
      <c r="N671" s="67"/>
      <c r="O671" s="68"/>
      <c r="P671" s="66">
        <v>3.8</v>
      </c>
      <c r="Q671" s="67"/>
      <c r="R671" s="67"/>
      <c r="S671" s="67"/>
      <c r="T671" s="67"/>
      <c r="U671" s="68"/>
      <c r="V671" s="63" t="s">
        <v>32</v>
      </c>
      <c r="W671" s="64"/>
      <c r="X671" s="64"/>
      <c r="Y671" s="64"/>
      <c r="Z671" s="64"/>
      <c r="AA671" s="65"/>
    </row>
    <row r="672" spans="1:30" ht="15" customHeight="1" x14ac:dyDescent="0.2">
      <c r="A672" s="63" t="s">
        <v>57</v>
      </c>
      <c r="B672" s="64"/>
      <c r="C672" s="65"/>
      <c r="D672" s="71">
        <v>0</v>
      </c>
      <c r="E672" s="72"/>
      <c r="F672" s="72"/>
      <c r="G672" s="72"/>
      <c r="H672" s="72"/>
      <c r="I672" s="72"/>
      <c r="J672" s="72"/>
      <c r="K672" s="73"/>
      <c r="L672" s="66">
        <v>2.5499999999999998</v>
      </c>
      <c r="M672" s="67"/>
      <c r="N672" s="67"/>
      <c r="O672" s="68"/>
      <c r="P672" s="66">
        <v>2.82</v>
      </c>
      <c r="Q672" s="67"/>
      <c r="R672" s="67"/>
      <c r="S672" s="67"/>
      <c r="T672" s="67"/>
      <c r="U672" s="68"/>
      <c r="V672" s="63" t="s">
        <v>32</v>
      </c>
      <c r="W672" s="64"/>
      <c r="X672" s="64"/>
      <c r="Y672" s="64"/>
      <c r="Z672" s="64"/>
      <c r="AA672" s="65"/>
    </row>
    <row r="673" spans="1:27" ht="15" customHeight="1" x14ac:dyDescent="0.2">
      <c r="A673" s="63" t="s">
        <v>58</v>
      </c>
      <c r="B673" s="64"/>
      <c r="C673" s="65"/>
      <c r="D673" s="63" t="s">
        <v>34</v>
      </c>
      <c r="E673" s="64"/>
      <c r="F673" s="64"/>
      <c r="G673" s="64"/>
      <c r="H673" s="64"/>
      <c r="I673" s="64"/>
      <c r="J673" s="64"/>
      <c r="K673" s="65"/>
      <c r="L673" s="66">
        <v>3.76</v>
      </c>
      <c r="M673" s="67"/>
      <c r="N673" s="67"/>
      <c r="O673" s="68"/>
      <c r="P673" s="66">
        <v>3.76</v>
      </c>
      <c r="Q673" s="67"/>
      <c r="R673" s="67"/>
      <c r="S673" s="67"/>
      <c r="T673" s="67"/>
      <c r="U673" s="68"/>
      <c r="V673" s="63" t="s">
        <v>32</v>
      </c>
      <c r="W673" s="64"/>
      <c r="X673" s="64"/>
      <c r="Y673" s="64"/>
      <c r="Z673" s="64"/>
      <c r="AA673" s="65"/>
    </row>
    <row r="674" spans="1:27" ht="15" customHeight="1" x14ac:dyDescent="0.2">
      <c r="A674" s="63" t="s">
        <v>59</v>
      </c>
      <c r="B674" s="64"/>
      <c r="C674" s="65"/>
      <c r="D674" s="71">
        <v>0</v>
      </c>
      <c r="E674" s="72"/>
      <c r="F674" s="72"/>
      <c r="G674" s="72"/>
      <c r="H674" s="72"/>
      <c r="I674" s="72"/>
      <c r="J674" s="72"/>
      <c r="K674" s="73"/>
      <c r="L674" s="66">
        <v>3.24</v>
      </c>
      <c r="M674" s="67"/>
      <c r="N674" s="67"/>
      <c r="O674" s="68"/>
      <c r="P674" s="66">
        <v>3.06</v>
      </c>
      <c r="Q674" s="67"/>
      <c r="R674" s="67"/>
      <c r="S674" s="67"/>
      <c r="T674" s="67"/>
      <c r="U674" s="68"/>
      <c r="V674" s="63" t="s">
        <v>32</v>
      </c>
      <c r="W674" s="64"/>
      <c r="X674" s="64"/>
      <c r="Y674" s="64"/>
      <c r="Z674" s="64"/>
      <c r="AA674" s="65"/>
    </row>
    <row r="675" spans="1:27" ht="15" customHeight="1" x14ac:dyDescent="0.2">
      <c r="A675" s="63" t="s">
        <v>60</v>
      </c>
      <c r="B675" s="64"/>
      <c r="C675" s="65"/>
      <c r="D675" s="71">
        <v>0.2</v>
      </c>
      <c r="E675" s="72"/>
      <c r="F675" s="72"/>
      <c r="G675" s="72"/>
      <c r="H675" s="72"/>
      <c r="I675" s="72"/>
      <c r="J675" s="72"/>
      <c r="K675" s="73"/>
      <c r="L675" s="66">
        <v>2.4300000000000002</v>
      </c>
      <c r="M675" s="67"/>
      <c r="N675" s="67"/>
      <c r="O675" s="68"/>
      <c r="P675" s="66">
        <v>2.54</v>
      </c>
      <c r="Q675" s="67"/>
      <c r="R675" s="67"/>
      <c r="S675" s="67"/>
      <c r="T675" s="67"/>
      <c r="U675" s="68"/>
      <c r="V675" s="63" t="s">
        <v>32</v>
      </c>
      <c r="W675" s="64"/>
      <c r="X675" s="64"/>
      <c r="Y675" s="64"/>
      <c r="Z675" s="64"/>
      <c r="AA675" s="65"/>
    </row>
    <row r="676" spans="1:27" ht="15" customHeight="1" x14ac:dyDescent="0.2">
      <c r="A676" s="63" t="s">
        <v>61</v>
      </c>
      <c r="B676" s="64"/>
      <c r="C676" s="65"/>
      <c r="D676" s="63" t="s">
        <v>34</v>
      </c>
      <c r="E676" s="64"/>
      <c r="F676" s="64"/>
      <c r="G676" s="64"/>
      <c r="H676" s="64"/>
      <c r="I676" s="64"/>
      <c r="J676" s="64"/>
      <c r="K676" s="65"/>
      <c r="L676" s="66">
        <v>3.03</v>
      </c>
      <c r="M676" s="67"/>
      <c r="N676" s="67"/>
      <c r="O676" s="68"/>
      <c r="P676" s="66">
        <v>2.86</v>
      </c>
      <c r="Q676" s="67"/>
      <c r="R676" s="67"/>
      <c r="S676" s="67"/>
      <c r="T676" s="67"/>
      <c r="U676" s="68"/>
      <c r="V676" s="63" t="s">
        <v>32</v>
      </c>
      <c r="W676" s="64"/>
      <c r="X676" s="64"/>
      <c r="Y676" s="64"/>
      <c r="Z676" s="64"/>
      <c r="AA676" s="65"/>
    </row>
    <row r="677" spans="1:27" ht="15" customHeight="1" x14ac:dyDescent="0.2">
      <c r="A677" s="63" t="s">
        <v>62</v>
      </c>
      <c r="B677" s="64"/>
      <c r="C677" s="65"/>
      <c r="D677" s="63" t="s">
        <v>34</v>
      </c>
      <c r="E677" s="64"/>
      <c r="F677" s="64"/>
      <c r="G677" s="64"/>
      <c r="H677" s="64"/>
      <c r="I677" s="64"/>
      <c r="J677" s="64"/>
      <c r="K677" s="65"/>
      <c r="L677" s="66">
        <v>2.72</v>
      </c>
      <c r="M677" s="67"/>
      <c r="N677" s="67"/>
      <c r="O677" s="68"/>
      <c r="P677" s="66">
        <v>2.68</v>
      </c>
      <c r="Q677" s="67"/>
      <c r="R677" s="67"/>
      <c r="S677" s="67"/>
      <c r="T677" s="67"/>
      <c r="U677" s="68"/>
      <c r="V677" s="63" t="s">
        <v>32</v>
      </c>
      <c r="W677" s="64"/>
      <c r="X677" s="64"/>
      <c r="Y677" s="64"/>
      <c r="Z677" s="64"/>
      <c r="AA677" s="65"/>
    </row>
    <row r="678" spans="1:27" ht="15" customHeight="1" x14ac:dyDescent="0.2">
      <c r="A678" s="63" t="s">
        <v>63</v>
      </c>
      <c r="B678" s="64"/>
      <c r="C678" s="65"/>
      <c r="D678" s="71">
        <v>0</v>
      </c>
      <c r="E678" s="72"/>
      <c r="F678" s="72"/>
      <c r="G678" s="72"/>
      <c r="H678" s="72"/>
      <c r="I678" s="72"/>
      <c r="J678" s="72"/>
      <c r="K678" s="73"/>
      <c r="L678" s="66">
        <v>3.45</v>
      </c>
      <c r="M678" s="67"/>
      <c r="N678" s="67"/>
      <c r="O678" s="68"/>
      <c r="P678" s="66">
        <v>3.45</v>
      </c>
      <c r="Q678" s="67"/>
      <c r="R678" s="67"/>
      <c r="S678" s="67"/>
      <c r="T678" s="67"/>
      <c r="U678" s="68"/>
      <c r="V678" s="63" t="s">
        <v>32</v>
      </c>
      <c r="W678" s="64"/>
      <c r="X678" s="64"/>
      <c r="Y678" s="64"/>
      <c r="Z678" s="64"/>
      <c r="AA678" s="65"/>
    </row>
    <row r="679" spans="1:27" ht="15" customHeight="1" x14ac:dyDescent="0.2">
      <c r="A679" s="63" t="s">
        <v>64</v>
      </c>
      <c r="B679" s="64"/>
      <c r="C679" s="65"/>
      <c r="D679" s="71">
        <v>0.3</v>
      </c>
      <c r="E679" s="72"/>
      <c r="F679" s="72"/>
      <c r="G679" s="72"/>
      <c r="H679" s="72"/>
      <c r="I679" s="72"/>
      <c r="J679" s="72"/>
      <c r="K679" s="73"/>
      <c r="L679" s="66">
        <v>2.97</v>
      </c>
      <c r="M679" s="67"/>
      <c r="N679" s="67"/>
      <c r="O679" s="68"/>
      <c r="P679" s="66">
        <v>2.95</v>
      </c>
      <c r="Q679" s="67"/>
      <c r="R679" s="67"/>
      <c r="S679" s="67"/>
      <c r="T679" s="67"/>
      <c r="U679" s="68"/>
      <c r="V679" s="63" t="s">
        <v>32</v>
      </c>
      <c r="W679" s="64"/>
      <c r="X679" s="64"/>
      <c r="Y679" s="64"/>
      <c r="Z679" s="64"/>
      <c r="AA679" s="65"/>
    </row>
    <row r="680" spans="1:27" ht="15" customHeight="1" x14ac:dyDescent="0.2">
      <c r="A680" s="63" t="s">
        <v>65</v>
      </c>
      <c r="B680" s="64"/>
      <c r="C680" s="65"/>
      <c r="D680" s="63" t="s">
        <v>34</v>
      </c>
      <c r="E680" s="64"/>
      <c r="F680" s="64"/>
      <c r="G680" s="64"/>
      <c r="H680" s="64"/>
      <c r="I680" s="64"/>
      <c r="J680" s="64"/>
      <c r="K680" s="65"/>
      <c r="L680" s="66">
        <v>4.08</v>
      </c>
      <c r="M680" s="67"/>
      <c r="N680" s="67"/>
      <c r="O680" s="68"/>
      <c r="P680" s="66">
        <v>4.24</v>
      </c>
      <c r="Q680" s="67"/>
      <c r="R680" s="67"/>
      <c r="S680" s="67"/>
      <c r="T680" s="67"/>
      <c r="U680" s="68"/>
      <c r="V680" s="63" t="s">
        <v>32</v>
      </c>
      <c r="W680" s="64"/>
      <c r="X680" s="64"/>
      <c r="Y680" s="64"/>
      <c r="Z680" s="64"/>
      <c r="AA680" s="65"/>
    </row>
    <row r="681" spans="1:27" ht="15" customHeight="1" x14ac:dyDescent="0.2">
      <c r="A681" s="63" t="s">
        <v>66</v>
      </c>
      <c r="B681" s="64"/>
      <c r="C681" s="65"/>
      <c r="D681" s="71">
        <v>0</v>
      </c>
      <c r="E681" s="72"/>
      <c r="F681" s="72"/>
      <c r="G681" s="72"/>
      <c r="H681" s="72"/>
      <c r="I681" s="72"/>
      <c r="J681" s="72"/>
      <c r="K681" s="73"/>
      <c r="L681" s="66">
        <v>4.0599999999999996</v>
      </c>
      <c r="M681" s="67"/>
      <c r="N681" s="67"/>
      <c r="O681" s="68"/>
      <c r="P681" s="66">
        <v>3.91</v>
      </c>
      <c r="Q681" s="67"/>
      <c r="R681" s="67"/>
      <c r="S681" s="67"/>
      <c r="T681" s="67"/>
      <c r="U681" s="68"/>
      <c r="V681" s="63" t="s">
        <v>32</v>
      </c>
      <c r="W681" s="64"/>
      <c r="X681" s="64"/>
      <c r="Y681" s="64"/>
      <c r="Z681" s="64"/>
      <c r="AA681" s="65"/>
    </row>
    <row r="682" spans="1:27" ht="15" customHeight="1" x14ac:dyDescent="0.2">
      <c r="A682" s="63" t="s">
        <v>67</v>
      </c>
      <c r="B682" s="64"/>
      <c r="C682" s="65"/>
      <c r="D682" s="71">
        <v>0.1</v>
      </c>
      <c r="E682" s="72"/>
      <c r="F682" s="72"/>
      <c r="G682" s="72"/>
      <c r="H682" s="72"/>
      <c r="I682" s="72"/>
      <c r="J682" s="72"/>
      <c r="K682" s="73"/>
      <c r="L682" s="66">
        <v>3.68</v>
      </c>
      <c r="M682" s="67"/>
      <c r="N682" s="67"/>
      <c r="O682" s="68"/>
      <c r="P682" s="66">
        <v>3.67</v>
      </c>
      <c r="Q682" s="67"/>
      <c r="R682" s="67"/>
      <c r="S682" s="67"/>
      <c r="T682" s="67"/>
      <c r="U682" s="68"/>
      <c r="V682" s="63" t="s">
        <v>32</v>
      </c>
      <c r="W682" s="64"/>
      <c r="X682" s="64"/>
      <c r="Y682" s="64"/>
      <c r="Z682" s="64"/>
      <c r="AA682" s="65"/>
    </row>
    <row r="683" spans="1:27" ht="15" customHeight="1" x14ac:dyDescent="0.2">
      <c r="A683" s="63" t="s">
        <v>68</v>
      </c>
      <c r="B683" s="64"/>
      <c r="C683" s="65"/>
      <c r="D683" s="63" t="s">
        <v>34</v>
      </c>
      <c r="E683" s="64"/>
      <c r="F683" s="64"/>
      <c r="G683" s="64"/>
      <c r="H683" s="64"/>
      <c r="I683" s="64"/>
      <c r="J683" s="64"/>
      <c r="K683" s="65"/>
      <c r="L683" s="66">
        <v>4.0599999999999996</v>
      </c>
      <c r="M683" s="67"/>
      <c r="N683" s="67"/>
      <c r="O683" s="68"/>
      <c r="P683" s="66">
        <v>4.05</v>
      </c>
      <c r="Q683" s="67"/>
      <c r="R683" s="67"/>
      <c r="S683" s="67"/>
      <c r="T683" s="67"/>
      <c r="U683" s="68"/>
      <c r="V683" s="63" t="s">
        <v>32</v>
      </c>
      <c r="W683" s="64"/>
      <c r="X683" s="64"/>
      <c r="Y683" s="64"/>
      <c r="Z683" s="64"/>
      <c r="AA683" s="65"/>
    </row>
    <row r="684" spans="1:27" ht="15" customHeight="1" x14ac:dyDescent="0.2">
      <c r="A684" s="63" t="s">
        <v>69</v>
      </c>
      <c r="B684" s="64"/>
      <c r="C684" s="65"/>
      <c r="D684" s="71">
        <v>0</v>
      </c>
      <c r="E684" s="72"/>
      <c r="F684" s="72"/>
      <c r="G684" s="72"/>
      <c r="H684" s="72"/>
      <c r="I684" s="72"/>
      <c r="J684" s="72"/>
      <c r="K684" s="73"/>
      <c r="L684" s="66">
        <v>2.84</v>
      </c>
      <c r="M684" s="67"/>
      <c r="N684" s="67"/>
      <c r="O684" s="68"/>
      <c r="P684" s="66">
        <v>2.82</v>
      </c>
      <c r="Q684" s="67"/>
      <c r="R684" s="67"/>
      <c r="S684" s="67"/>
      <c r="T684" s="67"/>
      <c r="U684" s="68"/>
      <c r="V684" s="63" t="s">
        <v>32</v>
      </c>
      <c r="W684" s="64"/>
      <c r="X684" s="64"/>
      <c r="Y684" s="64"/>
      <c r="Z684" s="64"/>
      <c r="AA684" s="65"/>
    </row>
    <row r="685" spans="1:27" ht="15" customHeight="1" x14ac:dyDescent="0.2">
      <c r="A685" s="63" t="s">
        <v>70</v>
      </c>
      <c r="B685" s="64"/>
      <c r="C685" s="65"/>
      <c r="D685" s="63" t="s">
        <v>34</v>
      </c>
      <c r="E685" s="64"/>
      <c r="F685" s="64"/>
      <c r="G685" s="64"/>
      <c r="H685" s="64"/>
      <c r="I685" s="64"/>
      <c r="J685" s="64"/>
      <c r="K685" s="65"/>
      <c r="L685" s="66">
        <v>3.53</v>
      </c>
      <c r="M685" s="67"/>
      <c r="N685" s="67"/>
      <c r="O685" s="68"/>
      <c r="P685" s="66">
        <v>3.52</v>
      </c>
      <c r="Q685" s="67"/>
      <c r="R685" s="67"/>
      <c r="S685" s="67"/>
      <c r="T685" s="67"/>
      <c r="U685" s="68"/>
      <c r="V685" s="63" t="s">
        <v>32</v>
      </c>
      <c r="W685" s="64"/>
      <c r="X685" s="64"/>
      <c r="Y685" s="64"/>
      <c r="Z685" s="64"/>
      <c r="AA685" s="65"/>
    </row>
    <row r="686" spans="1:27" ht="15" customHeight="1" x14ac:dyDescent="0.2">
      <c r="A686" s="63" t="s">
        <v>71</v>
      </c>
      <c r="B686" s="64"/>
      <c r="C686" s="65"/>
      <c r="D686" s="63" t="s">
        <v>34</v>
      </c>
      <c r="E686" s="64"/>
      <c r="F686" s="64"/>
      <c r="G686" s="64"/>
      <c r="H686" s="64"/>
      <c r="I686" s="64"/>
      <c r="J686" s="64"/>
      <c r="K686" s="65"/>
      <c r="L686" s="66">
        <v>2.57</v>
      </c>
      <c r="M686" s="67"/>
      <c r="N686" s="67"/>
      <c r="O686" s="68"/>
      <c r="P686" s="66">
        <v>2.5499999999999998</v>
      </c>
      <c r="Q686" s="67"/>
      <c r="R686" s="67"/>
      <c r="S686" s="67"/>
      <c r="T686" s="67"/>
      <c r="U686" s="68"/>
      <c r="V686" s="63" t="s">
        <v>32</v>
      </c>
      <c r="W686" s="64"/>
      <c r="X686" s="64"/>
      <c r="Y686" s="64"/>
      <c r="Z686" s="64"/>
      <c r="AA686" s="65"/>
    </row>
    <row r="687" spans="1:27" ht="15" customHeight="1" x14ac:dyDescent="0.2">
      <c r="A687" s="63" t="s">
        <v>72</v>
      </c>
      <c r="B687" s="64"/>
      <c r="C687" s="65"/>
      <c r="D687" s="63" t="s">
        <v>34</v>
      </c>
      <c r="E687" s="64"/>
      <c r="F687" s="64"/>
      <c r="G687" s="64"/>
      <c r="H687" s="64"/>
      <c r="I687" s="64"/>
      <c r="J687" s="64"/>
      <c r="K687" s="65"/>
      <c r="L687" s="66">
        <v>3.51</v>
      </c>
      <c r="M687" s="67"/>
      <c r="N687" s="67"/>
      <c r="O687" s="68"/>
      <c r="P687" s="66">
        <v>3.5</v>
      </c>
      <c r="Q687" s="67"/>
      <c r="R687" s="67"/>
      <c r="S687" s="67"/>
      <c r="T687" s="67"/>
      <c r="U687" s="68"/>
      <c r="V687" s="63" t="s">
        <v>32</v>
      </c>
      <c r="W687" s="64"/>
      <c r="X687" s="64"/>
      <c r="Y687" s="64"/>
      <c r="Z687" s="64"/>
      <c r="AA687" s="65"/>
    </row>
    <row r="688" spans="1:27" ht="15" customHeight="1" x14ac:dyDescent="0.2">
      <c r="A688" s="63" t="s">
        <v>73</v>
      </c>
      <c r="B688" s="64"/>
      <c r="C688" s="65"/>
      <c r="D688" s="71">
        <v>0.1</v>
      </c>
      <c r="E688" s="72"/>
      <c r="F688" s="72"/>
      <c r="G688" s="72"/>
      <c r="H688" s="72"/>
      <c r="I688" s="72"/>
      <c r="J688" s="72"/>
      <c r="K688" s="73"/>
      <c r="L688" s="66">
        <v>2.42</v>
      </c>
      <c r="M688" s="67"/>
      <c r="N688" s="67"/>
      <c r="O688" s="68"/>
      <c r="P688" s="66">
        <v>2.41</v>
      </c>
      <c r="Q688" s="67"/>
      <c r="R688" s="67"/>
      <c r="S688" s="67"/>
      <c r="T688" s="67"/>
      <c r="U688" s="68"/>
      <c r="V688" s="63" t="s">
        <v>32</v>
      </c>
      <c r="W688" s="64"/>
      <c r="X688" s="64"/>
      <c r="Y688" s="64"/>
      <c r="Z688" s="64"/>
      <c r="AA688" s="65"/>
    </row>
    <row r="689" spans="1:27" ht="14.1" customHeight="1" x14ac:dyDescent="0.2">
      <c r="A689" s="2" t="s">
        <v>0</v>
      </c>
      <c r="B689" s="35" t="s">
        <v>101</v>
      </c>
      <c r="C689" s="36"/>
      <c r="D689" s="36"/>
      <c r="E689" s="36"/>
      <c r="F689" s="36"/>
      <c r="G689" s="36"/>
      <c r="H689" s="36"/>
      <c r="I689" s="36"/>
      <c r="J689" s="37"/>
      <c r="K689" s="50" t="s">
        <v>2</v>
      </c>
      <c r="L689" s="51"/>
      <c r="M689" s="51"/>
      <c r="N689" s="51"/>
      <c r="O689" s="51"/>
      <c r="P689" s="51"/>
      <c r="Q689" s="52"/>
      <c r="R689" s="69">
        <v>23</v>
      </c>
      <c r="S689" s="70"/>
      <c r="T689" s="70"/>
      <c r="U689" s="70"/>
      <c r="V689" s="70"/>
      <c r="W689" s="70"/>
      <c r="X689" s="70"/>
      <c r="Y689" s="70"/>
      <c r="Z689" s="70"/>
      <c r="AA689" s="70"/>
    </row>
    <row r="690" spans="1:27" ht="14.1" customHeight="1" x14ac:dyDescent="0.2">
      <c r="A690" s="2" t="s">
        <v>3</v>
      </c>
      <c r="B690" s="62"/>
      <c r="C690" s="42"/>
      <c r="D690" s="42"/>
      <c r="E690" s="42"/>
      <c r="F690" s="42"/>
      <c r="G690" s="42"/>
      <c r="H690" s="42"/>
      <c r="I690" s="42"/>
      <c r="J690" s="43"/>
      <c r="K690" s="50" t="s">
        <v>4</v>
      </c>
      <c r="L690" s="51"/>
      <c r="M690" s="51"/>
      <c r="N690" s="51"/>
      <c r="O690" s="51"/>
      <c r="P690" s="51"/>
      <c r="Q690" s="52"/>
      <c r="R690" s="33">
        <v>5</v>
      </c>
      <c r="S690" s="38"/>
      <c r="T690" s="38"/>
      <c r="U690" s="38"/>
      <c r="V690" s="38"/>
      <c r="W690" s="38"/>
      <c r="X690" s="38"/>
      <c r="Y690" s="38"/>
      <c r="Z690" s="38"/>
      <c r="AA690" s="38"/>
    </row>
    <row r="691" spans="1:27" ht="14.1" customHeight="1" x14ac:dyDescent="0.2">
      <c r="A691" s="2" t="s">
        <v>5</v>
      </c>
      <c r="B691" s="35" t="s">
        <v>6</v>
      </c>
      <c r="C691" s="36"/>
      <c r="D691" s="36"/>
      <c r="E691" s="36"/>
      <c r="F691" s="36"/>
      <c r="G691" s="36"/>
      <c r="H691" s="36"/>
      <c r="I691" s="36"/>
      <c r="J691" s="37"/>
      <c r="K691" s="50" t="s">
        <v>7</v>
      </c>
      <c r="L691" s="51"/>
      <c r="M691" s="51"/>
      <c r="N691" s="51"/>
      <c r="O691" s="51"/>
      <c r="P691" s="51"/>
      <c r="Q691" s="52"/>
      <c r="R691" s="35" t="s">
        <v>8</v>
      </c>
      <c r="S691" s="36"/>
      <c r="T691" s="36"/>
      <c r="U691" s="36"/>
      <c r="V691" s="36"/>
      <c r="W691" s="36"/>
      <c r="X691" s="36"/>
      <c r="Y691" s="36"/>
      <c r="Z691" s="36"/>
      <c r="AA691" s="36"/>
    </row>
    <row r="692" spans="1:27" ht="12.95" customHeight="1" x14ac:dyDescent="0.2">
      <c r="A692" s="2" t="s">
        <v>9</v>
      </c>
      <c r="B692" s="35" t="s">
        <v>102</v>
      </c>
      <c r="C692" s="36"/>
      <c r="D692" s="36"/>
      <c r="E692" s="36"/>
      <c r="F692" s="36"/>
      <c r="G692" s="36"/>
      <c r="H692" s="36"/>
      <c r="I692" s="36"/>
      <c r="J692" s="37"/>
      <c r="K692" s="50" t="s">
        <v>11</v>
      </c>
      <c r="L692" s="51"/>
      <c r="M692" s="51"/>
      <c r="N692" s="51"/>
      <c r="O692" s="51"/>
      <c r="P692" s="51"/>
      <c r="Q692" s="52"/>
      <c r="R692" s="33">
        <v>1</v>
      </c>
      <c r="S692" s="38"/>
      <c r="T692" s="38"/>
      <c r="U692" s="38"/>
      <c r="V692" s="38"/>
      <c r="W692" s="38"/>
      <c r="X692" s="38"/>
      <c r="Y692" s="38"/>
      <c r="Z692" s="38"/>
      <c r="AA692" s="38"/>
    </row>
    <row r="693" spans="1:27" ht="14.1" customHeight="1" x14ac:dyDescent="0.2">
      <c r="A693" s="2" t="s">
        <v>12</v>
      </c>
      <c r="B693" s="35" t="s">
        <v>13</v>
      </c>
      <c r="C693" s="36"/>
      <c r="D693" s="36"/>
      <c r="E693" s="36"/>
      <c r="F693" s="36"/>
      <c r="G693" s="36"/>
      <c r="H693" s="36"/>
      <c r="I693" s="36"/>
      <c r="J693" s="37"/>
      <c r="K693" s="50" t="s">
        <v>14</v>
      </c>
      <c r="L693" s="51"/>
      <c r="M693" s="51"/>
      <c r="N693" s="51"/>
      <c r="O693" s="51"/>
      <c r="P693" s="51"/>
      <c r="Q693" s="52"/>
      <c r="R693" s="35" t="s">
        <v>15</v>
      </c>
      <c r="S693" s="36"/>
      <c r="T693" s="36"/>
      <c r="U693" s="36"/>
      <c r="V693" s="36"/>
      <c r="W693" s="36"/>
      <c r="X693" s="36"/>
      <c r="Y693" s="36"/>
      <c r="Z693" s="36"/>
      <c r="AA693" s="36"/>
    </row>
    <row r="694" spans="1:27" ht="14.1" customHeight="1" x14ac:dyDescent="0.2">
      <c r="A694" s="2" t="s">
        <v>16</v>
      </c>
      <c r="B694" s="35" t="s">
        <v>17</v>
      </c>
      <c r="C694" s="36"/>
      <c r="D694" s="36"/>
      <c r="E694" s="36"/>
      <c r="F694" s="36"/>
      <c r="G694" s="36"/>
      <c r="H694" s="36"/>
      <c r="I694" s="36"/>
      <c r="J694" s="37"/>
      <c r="K694" s="50" t="s">
        <v>18</v>
      </c>
      <c r="L694" s="51"/>
      <c r="M694" s="51"/>
      <c r="N694" s="51"/>
      <c r="O694" s="51"/>
      <c r="P694" s="51"/>
      <c r="Q694" s="52"/>
      <c r="R694" s="35" t="s">
        <v>19</v>
      </c>
      <c r="S694" s="36"/>
      <c r="T694" s="36"/>
      <c r="U694" s="36"/>
      <c r="V694" s="36"/>
      <c r="W694" s="36"/>
      <c r="X694" s="36"/>
      <c r="Y694" s="36"/>
      <c r="Z694" s="36"/>
      <c r="AA694" s="36"/>
    </row>
    <row r="695" spans="1:27" ht="14.1" customHeight="1" x14ac:dyDescent="0.2">
      <c r="A695" s="2" t="s">
        <v>20</v>
      </c>
      <c r="B695" s="35" t="s">
        <v>21</v>
      </c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</row>
    <row r="696" spans="1:27" ht="14.1" customHeight="1" x14ac:dyDescent="0.2">
      <c r="A696" s="2" t="s">
        <v>22</v>
      </c>
      <c r="B696" s="35" t="s">
        <v>23</v>
      </c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</row>
    <row r="697" spans="1:27" ht="15" customHeight="1" x14ac:dyDescent="0.2">
      <c r="A697" s="2" t="s">
        <v>24</v>
      </c>
      <c r="B697" s="6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  <c r="AA697" s="42"/>
    </row>
    <row r="698" spans="1:27" ht="33" customHeight="1" x14ac:dyDescent="0.2">
      <c r="A698" s="74" t="s">
        <v>26</v>
      </c>
      <c r="B698" s="75"/>
      <c r="C698" s="75"/>
      <c r="D698" s="75"/>
      <c r="E698" s="76"/>
      <c r="F698" s="74" t="s">
        <v>76</v>
      </c>
      <c r="G698" s="75"/>
      <c r="H698" s="75"/>
      <c r="I698" s="75"/>
      <c r="J698" s="75"/>
      <c r="K698" s="76"/>
      <c r="L698" s="74" t="s">
        <v>28</v>
      </c>
      <c r="M698" s="75"/>
      <c r="N698" s="76"/>
      <c r="O698" s="74" t="s">
        <v>29</v>
      </c>
      <c r="P698" s="75"/>
      <c r="Q698" s="75"/>
      <c r="R698" s="75"/>
      <c r="S698" s="75"/>
      <c r="T698" s="75"/>
      <c r="U698" s="76"/>
      <c r="V698" s="74" t="s">
        <v>30</v>
      </c>
      <c r="W698" s="75"/>
      <c r="X698" s="75"/>
      <c r="Y698" s="75"/>
      <c r="Z698" s="75"/>
      <c r="AA698" s="76"/>
    </row>
    <row r="699" spans="1:27" ht="15" customHeight="1" x14ac:dyDescent="0.2">
      <c r="A699" s="63" t="s">
        <v>31</v>
      </c>
      <c r="B699" s="64"/>
      <c r="C699" s="64"/>
      <c r="D699" s="64"/>
      <c r="E699" s="65"/>
      <c r="F699" s="71">
        <v>0.1</v>
      </c>
      <c r="G699" s="72"/>
      <c r="H699" s="72"/>
      <c r="I699" s="72"/>
      <c r="J699" s="72"/>
      <c r="K699" s="73"/>
      <c r="L699" s="66">
        <v>3.62</v>
      </c>
      <c r="M699" s="67"/>
      <c r="N699" s="68"/>
      <c r="O699" s="66">
        <v>3.6</v>
      </c>
      <c r="P699" s="67"/>
      <c r="Q699" s="67"/>
      <c r="R699" s="67"/>
      <c r="S699" s="67"/>
      <c r="T699" s="67"/>
      <c r="U699" s="68"/>
      <c r="V699" s="63" t="s">
        <v>32</v>
      </c>
      <c r="W699" s="64"/>
      <c r="X699" s="64"/>
      <c r="Y699" s="64"/>
      <c r="Z699" s="64"/>
      <c r="AA699" s="65"/>
    </row>
    <row r="700" spans="1:27" ht="15" customHeight="1" x14ac:dyDescent="0.2">
      <c r="A700" s="63" t="s">
        <v>33</v>
      </c>
      <c r="B700" s="64"/>
      <c r="C700" s="64"/>
      <c r="D700" s="64"/>
      <c r="E700" s="65"/>
      <c r="F700" s="63" t="s">
        <v>34</v>
      </c>
      <c r="G700" s="64"/>
      <c r="H700" s="64"/>
      <c r="I700" s="64"/>
      <c r="J700" s="64"/>
      <c r="K700" s="65"/>
      <c r="L700" s="66">
        <v>4.6399999999999997</v>
      </c>
      <c r="M700" s="67"/>
      <c r="N700" s="68"/>
      <c r="O700" s="66">
        <v>4.55</v>
      </c>
      <c r="P700" s="67"/>
      <c r="Q700" s="67"/>
      <c r="R700" s="67"/>
      <c r="S700" s="67"/>
      <c r="T700" s="67"/>
      <c r="U700" s="68"/>
      <c r="V700" s="63" t="s">
        <v>32</v>
      </c>
      <c r="W700" s="64"/>
      <c r="X700" s="64"/>
      <c r="Y700" s="64"/>
      <c r="Z700" s="64"/>
      <c r="AA700" s="65"/>
    </row>
    <row r="701" spans="1:27" ht="15" customHeight="1" x14ac:dyDescent="0.2">
      <c r="A701" s="63" t="s">
        <v>35</v>
      </c>
      <c r="B701" s="64"/>
      <c r="C701" s="64"/>
      <c r="D701" s="64"/>
      <c r="E701" s="65"/>
      <c r="F701" s="71">
        <v>1.4</v>
      </c>
      <c r="G701" s="72"/>
      <c r="H701" s="72"/>
      <c r="I701" s="72"/>
      <c r="J701" s="72"/>
      <c r="K701" s="73"/>
      <c r="L701" s="66">
        <v>4.12</v>
      </c>
      <c r="M701" s="67"/>
      <c r="N701" s="68"/>
      <c r="O701" s="66">
        <v>4.08</v>
      </c>
      <c r="P701" s="67"/>
      <c r="Q701" s="67"/>
      <c r="R701" s="67"/>
      <c r="S701" s="67"/>
      <c r="T701" s="67"/>
      <c r="U701" s="68"/>
      <c r="V701" s="63" t="s">
        <v>32</v>
      </c>
      <c r="W701" s="64"/>
      <c r="X701" s="64"/>
      <c r="Y701" s="64"/>
      <c r="Z701" s="64"/>
      <c r="AA701" s="65"/>
    </row>
    <row r="702" spans="1:27" ht="15" customHeight="1" x14ac:dyDescent="0.2">
      <c r="A702" s="63" t="s">
        <v>36</v>
      </c>
      <c r="B702" s="64"/>
      <c r="C702" s="64"/>
      <c r="D702" s="64"/>
      <c r="E702" s="65"/>
      <c r="F702" s="71">
        <v>1.2</v>
      </c>
      <c r="G702" s="72"/>
      <c r="H702" s="72"/>
      <c r="I702" s="72"/>
      <c r="J702" s="72"/>
      <c r="K702" s="73"/>
      <c r="L702" s="66">
        <v>2.78</v>
      </c>
      <c r="M702" s="67"/>
      <c r="N702" s="68"/>
      <c r="O702" s="66">
        <v>2.8</v>
      </c>
      <c r="P702" s="67"/>
      <c r="Q702" s="67"/>
      <c r="R702" s="67"/>
      <c r="S702" s="67"/>
      <c r="T702" s="67"/>
      <c r="U702" s="68"/>
      <c r="V702" s="63" t="s">
        <v>32</v>
      </c>
      <c r="W702" s="64"/>
      <c r="X702" s="64"/>
      <c r="Y702" s="64"/>
      <c r="Z702" s="64"/>
      <c r="AA702" s="65"/>
    </row>
    <row r="703" spans="1:27" ht="15" customHeight="1" x14ac:dyDescent="0.2">
      <c r="A703" s="63" t="s">
        <v>37</v>
      </c>
      <c r="B703" s="64"/>
      <c r="C703" s="64"/>
      <c r="D703" s="64"/>
      <c r="E703" s="65"/>
      <c r="F703" s="71">
        <v>0.2</v>
      </c>
      <c r="G703" s="72"/>
      <c r="H703" s="72"/>
      <c r="I703" s="72"/>
      <c r="J703" s="72"/>
      <c r="K703" s="73"/>
      <c r="L703" s="66">
        <v>4.24</v>
      </c>
      <c r="M703" s="67"/>
      <c r="N703" s="68"/>
      <c r="O703" s="66">
        <v>4.25</v>
      </c>
      <c r="P703" s="67"/>
      <c r="Q703" s="67"/>
      <c r="R703" s="67"/>
      <c r="S703" s="67"/>
      <c r="T703" s="67"/>
      <c r="U703" s="68"/>
      <c r="V703" s="63" t="s">
        <v>32</v>
      </c>
      <c r="W703" s="64"/>
      <c r="X703" s="64"/>
      <c r="Y703" s="64"/>
      <c r="Z703" s="64"/>
      <c r="AA703" s="65"/>
    </row>
    <row r="704" spans="1:27" ht="15" customHeight="1" x14ac:dyDescent="0.2">
      <c r="A704" s="63" t="s">
        <v>38</v>
      </c>
      <c r="B704" s="64"/>
      <c r="C704" s="64"/>
      <c r="D704" s="64"/>
      <c r="E704" s="65"/>
      <c r="F704" s="71">
        <v>0.6</v>
      </c>
      <c r="G704" s="72"/>
      <c r="H704" s="72"/>
      <c r="I704" s="72"/>
      <c r="J704" s="72"/>
      <c r="K704" s="73"/>
      <c r="L704" s="66">
        <v>4.2699999999999996</v>
      </c>
      <c r="M704" s="67"/>
      <c r="N704" s="68"/>
      <c r="O704" s="66">
        <v>4.53</v>
      </c>
      <c r="P704" s="67"/>
      <c r="Q704" s="67"/>
      <c r="R704" s="67"/>
      <c r="S704" s="67"/>
      <c r="T704" s="67"/>
      <c r="U704" s="68"/>
      <c r="V704" s="63" t="s">
        <v>32</v>
      </c>
      <c r="W704" s="64"/>
      <c r="X704" s="64"/>
      <c r="Y704" s="64"/>
      <c r="Z704" s="64"/>
      <c r="AA704" s="65"/>
    </row>
    <row r="705" spans="1:27" ht="15" customHeight="1" x14ac:dyDescent="0.2">
      <c r="A705" s="63" t="s">
        <v>39</v>
      </c>
      <c r="B705" s="64"/>
      <c r="C705" s="64"/>
      <c r="D705" s="64"/>
      <c r="E705" s="65"/>
      <c r="F705" s="71">
        <v>0.2</v>
      </c>
      <c r="G705" s="72"/>
      <c r="H705" s="72"/>
      <c r="I705" s="72"/>
      <c r="J705" s="72"/>
      <c r="K705" s="73"/>
      <c r="L705" s="66">
        <v>4.2699999999999996</v>
      </c>
      <c r="M705" s="67"/>
      <c r="N705" s="68"/>
      <c r="O705" s="66">
        <v>4.32</v>
      </c>
      <c r="P705" s="67"/>
      <c r="Q705" s="67"/>
      <c r="R705" s="67"/>
      <c r="S705" s="67"/>
      <c r="T705" s="67"/>
      <c r="U705" s="68"/>
      <c r="V705" s="63" t="s">
        <v>32</v>
      </c>
      <c r="W705" s="64"/>
      <c r="X705" s="64"/>
      <c r="Y705" s="64"/>
      <c r="Z705" s="64"/>
      <c r="AA705" s="65"/>
    </row>
    <row r="706" spans="1:27" ht="15" customHeight="1" x14ac:dyDescent="0.2">
      <c r="A706" s="63" t="s">
        <v>40</v>
      </c>
      <c r="B706" s="64"/>
      <c r="C706" s="64"/>
      <c r="D706" s="64"/>
      <c r="E706" s="65"/>
      <c r="F706" s="63" t="s">
        <v>34</v>
      </c>
      <c r="G706" s="64"/>
      <c r="H706" s="64"/>
      <c r="I706" s="64"/>
      <c r="J706" s="64"/>
      <c r="K706" s="65"/>
      <c r="L706" s="66">
        <v>4.47</v>
      </c>
      <c r="M706" s="67"/>
      <c r="N706" s="68"/>
      <c r="O706" s="66">
        <v>4.45</v>
      </c>
      <c r="P706" s="67"/>
      <c r="Q706" s="67"/>
      <c r="R706" s="67"/>
      <c r="S706" s="67"/>
      <c r="T706" s="67"/>
      <c r="U706" s="68"/>
      <c r="V706" s="63" t="s">
        <v>32</v>
      </c>
      <c r="W706" s="64"/>
      <c r="X706" s="64"/>
      <c r="Y706" s="64"/>
      <c r="Z706" s="64"/>
      <c r="AA706" s="65"/>
    </row>
    <row r="707" spans="1:27" ht="15" customHeight="1" x14ac:dyDescent="0.2">
      <c r="A707" s="63" t="s">
        <v>77</v>
      </c>
      <c r="B707" s="64"/>
      <c r="C707" s="64"/>
      <c r="D707" s="64"/>
      <c r="E707" s="65"/>
      <c r="F707" s="71">
        <v>2.8</v>
      </c>
      <c r="G707" s="72"/>
      <c r="H707" s="72"/>
      <c r="I707" s="72"/>
      <c r="J707" s="72"/>
      <c r="K707" s="73"/>
      <c r="L707" s="66">
        <v>1.92</v>
      </c>
      <c r="M707" s="67"/>
      <c r="N707" s="68"/>
      <c r="O707" s="66">
        <v>2.36</v>
      </c>
      <c r="P707" s="67"/>
      <c r="Q707" s="67"/>
      <c r="R707" s="67"/>
      <c r="S707" s="67"/>
      <c r="T707" s="67"/>
      <c r="U707" s="68"/>
      <c r="V707" s="63" t="s">
        <v>32</v>
      </c>
      <c r="W707" s="64"/>
      <c r="X707" s="64"/>
      <c r="Y707" s="64"/>
      <c r="Z707" s="64"/>
      <c r="AA707" s="65"/>
    </row>
    <row r="708" spans="1:27" ht="15" customHeight="1" x14ac:dyDescent="0.2">
      <c r="A708" s="63" t="s">
        <v>41</v>
      </c>
      <c r="B708" s="64"/>
      <c r="C708" s="64"/>
      <c r="D708" s="64"/>
      <c r="E708" s="65"/>
      <c r="F708" s="71">
        <v>0.1</v>
      </c>
      <c r="G708" s="72"/>
      <c r="H708" s="72"/>
      <c r="I708" s="72"/>
      <c r="J708" s="72"/>
      <c r="K708" s="73"/>
      <c r="L708" s="66">
        <v>2.4300000000000002</v>
      </c>
      <c r="M708" s="67"/>
      <c r="N708" s="68"/>
      <c r="O708" s="66">
        <v>2.3199999999999998</v>
      </c>
      <c r="P708" s="67"/>
      <c r="Q708" s="67"/>
      <c r="R708" s="67"/>
      <c r="S708" s="67"/>
      <c r="T708" s="67"/>
      <c r="U708" s="68"/>
      <c r="V708" s="63" t="s">
        <v>32</v>
      </c>
      <c r="W708" s="64"/>
      <c r="X708" s="64"/>
      <c r="Y708" s="64"/>
      <c r="Z708" s="64"/>
      <c r="AA708" s="65"/>
    </row>
    <row r="709" spans="1:27" ht="15" customHeight="1" x14ac:dyDescent="0.2">
      <c r="A709" s="63" t="s">
        <v>42</v>
      </c>
      <c r="B709" s="64"/>
      <c r="C709" s="64"/>
      <c r="D709" s="64"/>
      <c r="E709" s="65"/>
      <c r="F709" s="63" t="s">
        <v>34</v>
      </c>
      <c r="G709" s="64"/>
      <c r="H709" s="64"/>
      <c r="I709" s="64"/>
      <c r="J709" s="64"/>
      <c r="K709" s="65"/>
      <c r="L709" s="66">
        <v>2.78</v>
      </c>
      <c r="M709" s="67"/>
      <c r="N709" s="68"/>
      <c r="O709" s="66">
        <v>2.75</v>
      </c>
      <c r="P709" s="67"/>
      <c r="Q709" s="67"/>
      <c r="R709" s="67"/>
      <c r="S709" s="67"/>
      <c r="T709" s="67"/>
      <c r="U709" s="68"/>
      <c r="V709" s="63" t="s">
        <v>32</v>
      </c>
      <c r="W709" s="64"/>
      <c r="X709" s="64"/>
      <c r="Y709" s="64"/>
      <c r="Z709" s="64"/>
      <c r="AA709" s="65"/>
    </row>
    <row r="710" spans="1:27" ht="15" customHeight="1" x14ac:dyDescent="0.2">
      <c r="A710" s="63" t="s">
        <v>43</v>
      </c>
      <c r="B710" s="64"/>
      <c r="C710" s="64"/>
      <c r="D710" s="64"/>
      <c r="E710" s="65"/>
      <c r="F710" s="71">
        <v>0.2</v>
      </c>
      <c r="G710" s="72"/>
      <c r="H710" s="72"/>
      <c r="I710" s="72"/>
      <c r="J710" s="72"/>
      <c r="K710" s="73"/>
      <c r="L710" s="66">
        <v>2.66</v>
      </c>
      <c r="M710" s="67"/>
      <c r="N710" s="68"/>
      <c r="O710" s="66">
        <v>2.95</v>
      </c>
      <c r="P710" s="67"/>
      <c r="Q710" s="67"/>
      <c r="R710" s="67"/>
      <c r="S710" s="67"/>
      <c r="T710" s="67"/>
      <c r="U710" s="68"/>
      <c r="V710" s="63" t="s">
        <v>32</v>
      </c>
      <c r="W710" s="64"/>
      <c r="X710" s="64"/>
      <c r="Y710" s="64"/>
      <c r="Z710" s="64"/>
      <c r="AA710" s="65"/>
    </row>
    <row r="711" spans="1:27" ht="15" customHeight="1" x14ac:dyDescent="0.2">
      <c r="A711" s="63" t="s">
        <v>44</v>
      </c>
      <c r="B711" s="64"/>
      <c r="C711" s="64"/>
      <c r="D711" s="64"/>
      <c r="E711" s="65"/>
      <c r="F711" s="71">
        <v>0.2</v>
      </c>
      <c r="G711" s="72"/>
      <c r="H711" s="72"/>
      <c r="I711" s="72"/>
      <c r="J711" s="72"/>
      <c r="K711" s="73"/>
      <c r="L711" s="66">
        <v>2.99</v>
      </c>
      <c r="M711" s="67"/>
      <c r="N711" s="68"/>
      <c r="O711" s="66">
        <v>2.97</v>
      </c>
      <c r="P711" s="67"/>
      <c r="Q711" s="67"/>
      <c r="R711" s="67"/>
      <c r="S711" s="67"/>
      <c r="T711" s="67"/>
      <c r="U711" s="68"/>
      <c r="V711" s="63" t="s">
        <v>32</v>
      </c>
      <c r="W711" s="64"/>
      <c r="X711" s="64"/>
      <c r="Y711" s="64"/>
      <c r="Z711" s="64"/>
      <c r="AA711" s="65"/>
    </row>
    <row r="712" spans="1:27" ht="15" customHeight="1" x14ac:dyDescent="0.2">
      <c r="A712" s="63" t="s">
        <v>45</v>
      </c>
      <c r="B712" s="64"/>
      <c r="C712" s="64"/>
      <c r="D712" s="64"/>
      <c r="E712" s="65"/>
      <c r="F712" s="71">
        <v>0.3</v>
      </c>
      <c r="G712" s="72"/>
      <c r="H712" s="72"/>
      <c r="I712" s="72"/>
      <c r="J712" s="72"/>
      <c r="K712" s="73"/>
      <c r="L712" s="66">
        <v>3.18</v>
      </c>
      <c r="M712" s="67"/>
      <c r="N712" s="68"/>
      <c r="O712" s="66">
        <v>3.17</v>
      </c>
      <c r="P712" s="67"/>
      <c r="Q712" s="67"/>
      <c r="R712" s="67"/>
      <c r="S712" s="67"/>
      <c r="T712" s="67"/>
      <c r="U712" s="68"/>
      <c r="V712" s="63" t="s">
        <v>32</v>
      </c>
      <c r="W712" s="64"/>
      <c r="X712" s="64"/>
      <c r="Y712" s="64"/>
      <c r="Z712" s="64"/>
      <c r="AA712" s="65"/>
    </row>
    <row r="713" spans="1:27" ht="15" customHeight="1" x14ac:dyDescent="0.2">
      <c r="A713" s="63" t="s">
        <v>46</v>
      </c>
      <c r="B713" s="64"/>
      <c r="C713" s="64"/>
      <c r="D713" s="64"/>
      <c r="E713" s="65"/>
      <c r="F713" s="63" t="s">
        <v>34</v>
      </c>
      <c r="G713" s="64"/>
      <c r="H713" s="64"/>
      <c r="I713" s="64"/>
      <c r="J713" s="64"/>
      <c r="K713" s="65"/>
      <c r="L713" s="66">
        <v>3.03</v>
      </c>
      <c r="M713" s="67"/>
      <c r="N713" s="68"/>
      <c r="O713" s="66">
        <v>3</v>
      </c>
      <c r="P713" s="67"/>
      <c r="Q713" s="67"/>
      <c r="R713" s="67"/>
      <c r="S713" s="67"/>
      <c r="T713" s="67"/>
      <c r="U713" s="68"/>
      <c r="V713" s="63" t="s">
        <v>32</v>
      </c>
      <c r="W713" s="64"/>
      <c r="X713" s="64"/>
      <c r="Y713" s="64"/>
      <c r="Z713" s="64"/>
      <c r="AA713" s="65"/>
    </row>
    <row r="714" spans="1:27" ht="15" customHeight="1" x14ac:dyDescent="0.2">
      <c r="A714" s="63" t="s">
        <v>47</v>
      </c>
      <c r="B714" s="64"/>
      <c r="C714" s="64"/>
      <c r="D714" s="64"/>
      <c r="E714" s="65"/>
      <c r="F714" s="71">
        <v>0.2</v>
      </c>
      <c r="G714" s="72"/>
      <c r="H714" s="72"/>
      <c r="I714" s="72"/>
      <c r="J714" s="72"/>
      <c r="K714" s="73"/>
      <c r="L714" s="66">
        <v>4.18</v>
      </c>
      <c r="M714" s="67"/>
      <c r="N714" s="68"/>
      <c r="O714" s="66">
        <v>4.18</v>
      </c>
      <c r="P714" s="67"/>
      <c r="Q714" s="67"/>
      <c r="R714" s="67"/>
      <c r="S714" s="67"/>
      <c r="T714" s="67"/>
      <c r="U714" s="68"/>
      <c r="V714" s="63" t="s">
        <v>32</v>
      </c>
      <c r="W714" s="64"/>
      <c r="X714" s="64"/>
      <c r="Y714" s="64"/>
      <c r="Z714" s="64"/>
      <c r="AA714" s="65"/>
    </row>
    <row r="715" spans="1:27" ht="15" customHeight="1" x14ac:dyDescent="0.2">
      <c r="A715" s="63" t="s">
        <v>48</v>
      </c>
      <c r="B715" s="64"/>
      <c r="C715" s="64"/>
      <c r="D715" s="64"/>
      <c r="E715" s="65"/>
      <c r="F715" s="63" t="s">
        <v>34</v>
      </c>
      <c r="G715" s="64"/>
      <c r="H715" s="64"/>
      <c r="I715" s="64"/>
      <c r="J715" s="64"/>
      <c r="K715" s="65"/>
      <c r="L715" s="66">
        <v>2.91</v>
      </c>
      <c r="M715" s="67"/>
      <c r="N715" s="68"/>
      <c r="O715" s="66">
        <v>3.18</v>
      </c>
      <c r="P715" s="67"/>
      <c r="Q715" s="67"/>
      <c r="R715" s="67"/>
      <c r="S715" s="67"/>
      <c r="T715" s="67"/>
      <c r="U715" s="68"/>
      <c r="V715" s="63" t="s">
        <v>32</v>
      </c>
      <c r="W715" s="64"/>
      <c r="X715" s="64"/>
      <c r="Y715" s="64"/>
      <c r="Z715" s="64"/>
      <c r="AA715" s="65"/>
    </row>
    <row r="716" spans="1:27" ht="15" customHeight="1" x14ac:dyDescent="0.2">
      <c r="A716" s="63" t="s">
        <v>49</v>
      </c>
      <c r="B716" s="64"/>
      <c r="C716" s="64"/>
      <c r="D716" s="64"/>
      <c r="E716" s="65"/>
      <c r="F716" s="71">
        <v>0.1</v>
      </c>
      <c r="G716" s="72"/>
      <c r="H716" s="72"/>
      <c r="I716" s="72"/>
      <c r="J716" s="72"/>
      <c r="K716" s="73"/>
      <c r="L716" s="66">
        <v>2.78</v>
      </c>
      <c r="M716" s="67"/>
      <c r="N716" s="68"/>
      <c r="O716" s="66">
        <v>2.76</v>
      </c>
      <c r="P716" s="67"/>
      <c r="Q716" s="67"/>
      <c r="R716" s="67"/>
      <c r="S716" s="67"/>
      <c r="T716" s="67"/>
      <c r="U716" s="68"/>
      <c r="V716" s="63" t="s">
        <v>32</v>
      </c>
      <c r="W716" s="64"/>
      <c r="X716" s="64"/>
      <c r="Y716" s="64"/>
      <c r="Z716" s="64"/>
      <c r="AA716" s="65"/>
    </row>
    <row r="717" spans="1:27" ht="15" customHeight="1" x14ac:dyDescent="0.2">
      <c r="A717" s="63" t="s">
        <v>50</v>
      </c>
      <c r="B717" s="64"/>
      <c r="C717" s="64"/>
      <c r="D717" s="64"/>
      <c r="E717" s="65"/>
      <c r="F717" s="63" t="s">
        <v>34</v>
      </c>
      <c r="G717" s="64"/>
      <c r="H717" s="64"/>
      <c r="I717" s="64"/>
      <c r="J717" s="64"/>
      <c r="K717" s="65"/>
      <c r="L717" s="66">
        <v>3.8</v>
      </c>
      <c r="M717" s="67"/>
      <c r="N717" s="68"/>
      <c r="O717" s="66">
        <v>3.79</v>
      </c>
      <c r="P717" s="67"/>
      <c r="Q717" s="67"/>
      <c r="R717" s="67"/>
      <c r="S717" s="67"/>
      <c r="T717" s="67"/>
      <c r="U717" s="68"/>
      <c r="V717" s="63" t="s">
        <v>32</v>
      </c>
      <c r="W717" s="64"/>
      <c r="X717" s="64"/>
      <c r="Y717" s="64"/>
      <c r="Z717" s="64"/>
      <c r="AA717" s="65"/>
    </row>
    <row r="718" spans="1:27" ht="15" customHeight="1" x14ac:dyDescent="0.2">
      <c r="A718" s="63" t="s">
        <v>51</v>
      </c>
      <c r="B718" s="64"/>
      <c r="C718" s="64"/>
      <c r="D718" s="64"/>
      <c r="E718" s="65"/>
      <c r="F718" s="63" t="s">
        <v>34</v>
      </c>
      <c r="G718" s="64"/>
      <c r="H718" s="64"/>
      <c r="I718" s="64"/>
      <c r="J718" s="64"/>
      <c r="K718" s="65"/>
      <c r="L718" s="66">
        <v>4.7</v>
      </c>
      <c r="M718" s="67"/>
      <c r="N718" s="68"/>
      <c r="O718" s="66">
        <v>4.57</v>
      </c>
      <c r="P718" s="67"/>
      <c r="Q718" s="67"/>
      <c r="R718" s="67"/>
      <c r="S718" s="67"/>
      <c r="T718" s="67"/>
      <c r="U718" s="68"/>
      <c r="V718" s="63" t="s">
        <v>32</v>
      </c>
      <c r="W718" s="64"/>
      <c r="X718" s="64"/>
      <c r="Y718" s="64"/>
      <c r="Z718" s="64"/>
      <c r="AA718" s="65"/>
    </row>
    <row r="719" spans="1:27" ht="15" customHeight="1" x14ac:dyDescent="0.2">
      <c r="A719" s="63" t="s">
        <v>52</v>
      </c>
      <c r="B719" s="64"/>
      <c r="C719" s="64"/>
      <c r="D719" s="64"/>
      <c r="E719" s="65"/>
      <c r="F719" s="63" t="s">
        <v>34</v>
      </c>
      <c r="G719" s="64"/>
      <c r="H719" s="64"/>
      <c r="I719" s="64"/>
      <c r="J719" s="64"/>
      <c r="K719" s="65"/>
      <c r="L719" s="66">
        <v>2.76</v>
      </c>
      <c r="M719" s="67"/>
      <c r="N719" s="68"/>
      <c r="O719" s="66">
        <v>2.75</v>
      </c>
      <c r="P719" s="67"/>
      <c r="Q719" s="67"/>
      <c r="R719" s="67"/>
      <c r="S719" s="67"/>
      <c r="T719" s="67"/>
      <c r="U719" s="68"/>
      <c r="V719" s="63" t="s">
        <v>32</v>
      </c>
      <c r="W719" s="64"/>
      <c r="X719" s="64"/>
      <c r="Y719" s="64"/>
      <c r="Z719" s="64"/>
      <c r="AA719" s="65"/>
    </row>
    <row r="720" spans="1:27" ht="15" customHeight="1" x14ac:dyDescent="0.2">
      <c r="A720" s="63" t="s">
        <v>53</v>
      </c>
      <c r="B720" s="64"/>
      <c r="C720" s="64"/>
      <c r="D720" s="64"/>
      <c r="E720" s="65"/>
      <c r="F720" s="63" t="s">
        <v>34</v>
      </c>
      <c r="G720" s="64"/>
      <c r="H720" s="64"/>
      <c r="I720" s="64"/>
      <c r="J720" s="64"/>
      <c r="K720" s="65"/>
      <c r="L720" s="66">
        <v>3.01</v>
      </c>
      <c r="M720" s="67"/>
      <c r="N720" s="68"/>
      <c r="O720" s="66">
        <v>2.94</v>
      </c>
      <c r="P720" s="67"/>
      <c r="Q720" s="67"/>
      <c r="R720" s="67"/>
      <c r="S720" s="67"/>
      <c r="T720" s="67"/>
      <c r="U720" s="68"/>
      <c r="V720" s="63" t="s">
        <v>32</v>
      </c>
      <c r="W720" s="64"/>
      <c r="X720" s="64"/>
      <c r="Y720" s="64"/>
      <c r="Z720" s="64"/>
      <c r="AA720" s="65"/>
    </row>
    <row r="721" spans="1:27" ht="15" customHeight="1" x14ac:dyDescent="0.2">
      <c r="A721" s="63" t="s">
        <v>54</v>
      </c>
      <c r="B721" s="64"/>
      <c r="C721" s="64"/>
      <c r="D721" s="64"/>
      <c r="E721" s="65"/>
      <c r="F721" s="71">
        <v>0.1</v>
      </c>
      <c r="G721" s="72"/>
      <c r="H721" s="72"/>
      <c r="I721" s="72"/>
      <c r="J721" s="72"/>
      <c r="K721" s="73"/>
      <c r="L721" s="66">
        <v>3.05</v>
      </c>
      <c r="M721" s="67"/>
      <c r="N721" s="68"/>
      <c r="O721" s="66">
        <v>3.09</v>
      </c>
      <c r="P721" s="67"/>
      <c r="Q721" s="67"/>
      <c r="R721" s="67"/>
      <c r="S721" s="67"/>
      <c r="T721" s="67"/>
      <c r="U721" s="68"/>
      <c r="V721" s="63" t="s">
        <v>32</v>
      </c>
      <c r="W721" s="64"/>
      <c r="X721" s="64"/>
      <c r="Y721" s="64"/>
      <c r="Z721" s="64"/>
      <c r="AA721" s="65"/>
    </row>
    <row r="722" spans="1:27" ht="15" customHeight="1" x14ac:dyDescent="0.2">
      <c r="A722" s="63" t="s">
        <v>55</v>
      </c>
      <c r="B722" s="64"/>
      <c r="C722" s="64"/>
      <c r="D722" s="64"/>
      <c r="E722" s="65"/>
      <c r="F722" s="63" t="s">
        <v>34</v>
      </c>
      <c r="G722" s="64"/>
      <c r="H722" s="64"/>
      <c r="I722" s="64"/>
      <c r="J722" s="64"/>
      <c r="K722" s="65"/>
      <c r="L722" s="66">
        <v>2.65</v>
      </c>
      <c r="M722" s="67"/>
      <c r="N722" s="68"/>
      <c r="O722" s="66">
        <v>2.41</v>
      </c>
      <c r="P722" s="67"/>
      <c r="Q722" s="67"/>
      <c r="R722" s="67"/>
      <c r="S722" s="67"/>
      <c r="T722" s="67"/>
      <c r="U722" s="68"/>
      <c r="V722" s="63" t="s">
        <v>32</v>
      </c>
      <c r="W722" s="64"/>
      <c r="X722" s="64"/>
      <c r="Y722" s="64"/>
      <c r="Z722" s="64"/>
      <c r="AA722" s="65"/>
    </row>
    <row r="723" spans="1:27" ht="15" customHeight="1" x14ac:dyDescent="0.2">
      <c r="A723" s="63" t="s">
        <v>56</v>
      </c>
      <c r="B723" s="64"/>
      <c r="C723" s="64"/>
      <c r="D723" s="64"/>
      <c r="E723" s="65"/>
      <c r="F723" s="63" t="s">
        <v>34</v>
      </c>
      <c r="G723" s="64"/>
      <c r="H723" s="64"/>
      <c r="I723" s="64"/>
      <c r="J723" s="64"/>
      <c r="K723" s="65"/>
      <c r="L723" s="66">
        <v>3.81</v>
      </c>
      <c r="M723" s="67"/>
      <c r="N723" s="68"/>
      <c r="O723" s="66">
        <v>3.8</v>
      </c>
      <c r="P723" s="67"/>
      <c r="Q723" s="67"/>
      <c r="R723" s="67"/>
      <c r="S723" s="67"/>
      <c r="T723" s="67"/>
      <c r="U723" s="68"/>
      <c r="V723" s="63" t="s">
        <v>32</v>
      </c>
      <c r="W723" s="64"/>
      <c r="X723" s="64"/>
      <c r="Y723" s="64"/>
      <c r="Z723" s="64"/>
      <c r="AA723" s="65"/>
    </row>
    <row r="724" spans="1:27" ht="15" customHeight="1" x14ac:dyDescent="0.2">
      <c r="A724" s="63" t="s">
        <v>57</v>
      </c>
      <c r="B724" s="64"/>
      <c r="C724" s="64"/>
      <c r="D724" s="64"/>
      <c r="E724" s="65"/>
      <c r="F724" s="63" t="s">
        <v>34</v>
      </c>
      <c r="G724" s="64"/>
      <c r="H724" s="64"/>
      <c r="I724" s="64"/>
      <c r="J724" s="64"/>
      <c r="K724" s="65"/>
      <c r="L724" s="66">
        <v>2.5499999999999998</v>
      </c>
      <c r="M724" s="67"/>
      <c r="N724" s="68"/>
      <c r="O724" s="66">
        <v>2.62</v>
      </c>
      <c r="P724" s="67"/>
      <c r="Q724" s="67"/>
      <c r="R724" s="67"/>
      <c r="S724" s="67"/>
      <c r="T724" s="67"/>
      <c r="U724" s="68"/>
      <c r="V724" s="63" t="s">
        <v>32</v>
      </c>
      <c r="W724" s="64"/>
      <c r="X724" s="64"/>
      <c r="Y724" s="64"/>
      <c r="Z724" s="64"/>
      <c r="AA724" s="65"/>
    </row>
    <row r="725" spans="1:27" ht="15" customHeight="1" x14ac:dyDescent="0.2">
      <c r="A725" s="63" t="s">
        <v>58</v>
      </c>
      <c r="B725" s="64"/>
      <c r="C725" s="64"/>
      <c r="D725" s="64"/>
      <c r="E725" s="65"/>
      <c r="F725" s="63" t="s">
        <v>34</v>
      </c>
      <c r="G725" s="64"/>
      <c r="H725" s="64"/>
      <c r="I725" s="64"/>
      <c r="J725" s="64"/>
      <c r="K725" s="65"/>
      <c r="L725" s="66">
        <v>3.76</v>
      </c>
      <c r="M725" s="67"/>
      <c r="N725" s="68"/>
      <c r="O725" s="66">
        <v>3.74</v>
      </c>
      <c r="P725" s="67"/>
      <c r="Q725" s="67"/>
      <c r="R725" s="67"/>
      <c r="S725" s="67"/>
      <c r="T725" s="67"/>
      <c r="U725" s="68"/>
      <c r="V725" s="63" t="s">
        <v>32</v>
      </c>
      <c r="W725" s="64"/>
      <c r="X725" s="64"/>
      <c r="Y725" s="64"/>
      <c r="Z725" s="64"/>
      <c r="AA725" s="65"/>
    </row>
    <row r="726" spans="1:27" ht="15" customHeight="1" x14ac:dyDescent="0.2">
      <c r="A726" s="63" t="s">
        <v>59</v>
      </c>
      <c r="B726" s="64"/>
      <c r="C726" s="64"/>
      <c r="D726" s="64"/>
      <c r="E726" s="65"/>
      <c r="F726" s="71">
        <v>0.1</v>
      </c>
      <c r="G726" s="72"/>
      <c r="H726" s="72"/>
      <c r="I726" s="72"/>
      <c r="J726" s="72"/>
      <c r="K726" s="73"/>
      <c r="L726" s="66">
        <v>3.24</v>
      </c>
      <c r="M726" s="67"/>
      <c r="N726" s="68"/>
      <c r="O726" s="66">
        <v>2.9</v>
      </c>
      <c r="P726" s="67"/>
      <c r="Q726" s="67"/>
      <c r="R726" s="67"/>
      <c r="S726" s="67"/>
      <c r="T726" s="67"/>
      <c r="U726" s="68"/>
      <c r="V726" s="63" t="s">
        <v>32</v>
      </c>
      <c r="W726" s="64"/>
      <c r="X726" s="64"/>
      <c r="Y726" s="64"/>
      <c r="Z726" s="64"/>
      <c r="AA726" s="65"/>
    </row>
    <row r="727" spans="1:27" ht="15" customHeight="1" x14ac:dyDescent="0.2">
      <c r="A727" s="63" t="s">
        <v>60</v>
      </c>
      <c r="B727" s="64"/>
      <c r="C727" s="64"/>
      <c r="D727" s="64"/>
      <c r="E727" s="65"/>
      <c r="F727" s="71">
        <v>0</v>
      </c>
      <c r="G727" s="72"/>
      <c r="H727" s="72"/>
      <c r="I727" s="72"/>
      <c r="J727" s="72"/>
      <c r="K727" s="73"/>
      <c r="L727" s="66">
        <v>2.4300000000000002</v>
      </c>
      <c r="M727" s="67"/>
      <c r="N727" s="68"/>
      <c r="O727" s="66">
        <v>2.2599999999999998</v>
      </c>
      <c r="P727" s="67"/>
      <c r="Q727" s="67"/>
      <c r="R727" s="67"/>
      <c r="S727" s="67"/>
      <c r="T727" s="67"/>
      <c r="U727" s="68"/>
      <c r="V727" s="63" t="s">
        <v>32</v>
      </c>
      <c r="W727" s="64"/>
      <c r="X727" s="64"/>
      <c r="Y727" s="64"/>
      <c r="Z727" s="64"/>
      <c r="AA727" s="65"/>
    </row>
    <row r="728" spans="1:27" ht="15" customHeight="1" x14ac:dyDescent="0.2">
      <c r="A728" s="63" t="s">
        <v>61</v>
      </c>
      <c r="B728" s="64"/>
      <c r="C728" s="64"/>
      <c r="D728" s="64"/>
      <c r="E728" s="65"/>
      <c r="F728" s="71">
        <v>0</v>
      </c>
      <c r="G728" s="72"/>
      <c r="H728" s="72"/>
      <c r="I728" s="72"/>
      <c r="J728" s="72"/>
      <c r="K728" s="73"/>
      <c r="L728" s="66">
        <v>3.03</v>
      </c>
      <c r="M728" s="67"/>
      <c r="N728" s="68"/>
      <c r="O728" s="66">
        <v>3.3</v>
      </c>
      <c r="P728" s="67"/>
      <c r="Q728" s="67"/>
      <c r="R728" s="67"/>
      <c r="S728" s="67"/>
      <c r="T728" s="67"/>
      <c r="U728" s="68"/>
      <c r="V728" s="63" t="s">
        <v>32</v>
      </c>
      <c r="W728" s="64"/>
      <c r="X728" s="64"/>
      <c r="Y728" s="64"/>
      <c r="Z728" s="64"/>
      <c r="AA728" s="65"/>
    </row>
    <row r="729" spans="1:27" ht="15" customHeight="1" x14ac:dyDescent="0.2">
      <c r="A729" s="63" t="s">
        <v>62</v>
      </c>
      <c r="B729" s="64"/>
      <c r="C729" s="64"/>
      <c r="D729" s="64"/>
      <c r="E729" s="65"/>
      <c r="F729" s="63" t="s">
        <v>34</v>
      </c>
      <c r="G729" s="64"/>
      <c r="H729" s="64"/>
      <c r="I729" s="64"/>
      <c r="J729" s="64"/>
      <c r="K729" s="65"/>
      <c r="L729" s="66">
        <v>2.72</v>
      </c>
      <c r="M729" s="67"/>
      <c r="N729" s="68"/>
      <c r="O729" s="66">
        <v>2.67</v>
      </c>
      <c r="P729" s="67"/>
      <c r="Q729" s="67"/>
      <c r="R729" s="67"/>
      <c r="S729" s="67"/>
      <c r="T729" s="67"/>
      <c r="U729" s="68"/>
      <c r="V729" s="63" t="s">
        <v>32</v>
      </c>
      <c r="W729" s="64"/>
      <c r="X729" s="64"/>
      <c r="Y729" s="64"/>
      <c r="Z729" s="64"/>
      <c r="AA729" s="65"/>
    </row>
    <row r="730" spans="1:27" ht="15" customHeight="1" x14ac:dyDescent="0.2">
      <c r="A730" s="63" t="s">
        <v>63</v>
      </c>
      <c r="B730" s="64"/>
      <c r="C730" s="64"/>
      <c r="D730" s="64"/>
      <c r="E730" s="65"/>
      <c r="F730" s="63" t="s">
        <v>34</v>
      </c>
      <c r="G730" s="64"/>
      <c r="H730" s="64"/>
      <c r="I730" s="64"/>
      <c r="J730" s="64"/>
      <c r="K730" s="65"/>
      <c r="L730" s="66">
        <v>3.45</v>
      </c>
      <c r="M730" s="67"/>
      <c r="N730" s="68"/>
      <c r="O730" s="66">
        <v>3.45</v>
      </c>
      <c r="P730" s="67"/>
      <c r="Q730" s="67"/>
      <c r="R730" s="67"/>
      <c r="S730" s="67"/>
      <c r="T730" s="67"/>
      <c r="U730" s="68"/>
      <c r="V730" s="63" t="s">
        <v>32</v>
      </c>
      <c r="W730" s="64"/>
      <c r="X730" s="64"/>
      <c r="Y730" s="64"/>
      <c r="Z730" s="64"/>
      <c r="AA730" s="65"/>
    </row>
    <row r="731" spans="1:27" ht="15" customHeight="1" x14ac:dyDescent="0.2">
      <c r="A731" s="63" t="s">
        <v>64</v>
      </c>
      <c r="B731" s="64"/>
      <c r="C731" s="64"/>
      <c r="D731" s="64"/>
      <c r="E731" s="65"/>
      <c r="F731" s="71">
        <v>0.1</v>
      </c>
      <c r="G731" s="72"/>
      <c r="H731" s="72"/>
      <c r="I731" s="72"/>
      <c r="J731" s="72"/>
      <c r="K731" s="73"/>
      <c r="L731" s="66">
        <v>2.97</v>
      </c>
      <c r="M731" s="67"/>
      <c r="N731" s="68"/>
      <c r="O731" s="66">
        <v>3.37</v>
      </c>
      <c r="P731" s="67"/>
      <c r="Q731" s="67"/>
      <c r="R731" s="67"/>
      <c r="S731" s="67"/>
      <c r="T731" s="67"/>
      <c r="U731" s="68"/>
      <c r="V731" s="63" t="s">
        <v>32</v>
      </c>
      <c r="W731" s="64"/>
      <c r="X731" s="64"/>
      <c r="Y731" s="64"/>
      <c r="Z731" s="64"/>
      <c r="AA731" s="65"/>
    </row>
    <row r="732" spans="1:27" ht="15" customHeight="1" x14ac:dyDescent="0.2">
      <c r="A732" s="63" t="s">
        <v>65</v>
      </c>
      <c r="B732" s="64"/>
      <c r="C732" s="64"/>
      <c r="D732" s="64"/>
      <c r="E732" s="65"/>
      <c r="F732" s="63" t="s">
        <v>34</v>
      </c>
      <c r="G732" s="64"/>
      <c r="H732" s="64"/>
      <c r="I732" s="64"/>
      <c r="J732" s="64"/>
      <c r="K732" s="65"/>
      <c r="L732" s="66">
        <v>4.08</v>
      </c>
      <c r="M732" s="67"/>
      <c r="N732" s="68"/>
      <c r="O732" s="66">
        <v>4.04</v>
      </c>
      <c r="P732" s="67"/>
      <c r="Q732" s="67"/>
      <c r="R732" s="67"/>
      <c r="S732" s="67"/>
      <c r="T732" s="67"/>
      <c r="U732" s="68"/>
      <c r="V732" s="63" t="s">
        <v>32</v>
      </c>
      <c r="W732" s="64"/>
      <c r="X732" s="64"/>
      <c r="Y732" s="64"/>
      <c r="Z732" s="64"/>
      <c r="AA732" s="65"/>
    </row>
    <row r="733" spans="1:27" ht="15" customHeight="1" x14ac:dyDescent="0.2">
      <c r="A733" s="63" t="s">
        <v>66</v>
      </c>
      <c r="B733" s="64"/>
      <c r="C733" s="64"/>
      <c r="D733" s="64"/>
      <c r="E733" s="65"/>
      <c r="F733" s="71">
        <v>0</v>
      </c>
      <c r="G733" s="72"/>
      <c r="H733" s="72"/>
      <c r="I733" s="72"/>
      <c r="J733" s="72"/>
      <c r="K733" s="73"/>
      <c r="L733" s="66">
        <v>4.0599999999999996</v>
      </c>
      <c r="M733" s="67"/>
      <c r="N733" s="68"/>
      <c r="O733" s="66">
        <v>4.53</v>
      </c>
      <c r="P733" s="67"/>
      <c r="Q733" s="67"/>
      <c r="R733" s="67"/>
      <c r="S733" s="67"/>
      <c r="T733" s="67"/>
      <c r="U733" s="68"/>
      <c r="V733" s="63" t="s">
        <v>32</v>
      </c>
      <c r="W733" s="64"/>
      <c r="X733" s="64"/>
      <c r="Y733" s="64"/>
      <c r="Z733" s="64"/>
      <c r="AA733" s="65"/>
    </row>
    <row r="734" spans="1:27" ht="15" customHeight="1" x14ac:dyDescent="0.2">
      <c r="A734" s="63" t="s">
        <v>67</v>
      </c>
      <c r="B734" s="64"/>
      <c r="C734" s="64"/>
      <c r="D734" s="64"/>
      <c r="E734" s="65"/>
      <c r="F734" s="71">
        <v>0.1</v>
      </c>
      <c r="G734" s="72"/>
      <c r="H734" s="72"/>
      <c r="I734" s="72"/>
      <c r="J734" s="72"/>
      <c r="K734" s="73"/>
      <c r="L734" s="66">
        <v>3.68</v>
      </c>
      <c r="M734" s="67"/>
      <c r="N734" s="68"/>
      <c r="O734" s="66">
        <v>3.67</v>
      </c>
      <c r="P734" s="67"/>
      <c r="Q734" s="67"/>
      <c r="R734" s="67"/>
      <c r="S734" s="67"/>
      <c r="T734" s="67"/>
      <c r="U734" s="68"/>
      <c r="V734" s="63" t="s">
        <v>32</v>
      </c>
      <c r="W734" s="64"/>
      <c r="X734" s="64"/>
      <c r="Y734" s="64"/>
      <c r="Z734" s="64"/>
      <c r="AA734" s="65"/>
    </row>
    <row r="735" spans="1:27" ht="15" customHeight="1" x14ac:dyDescent="0.2">
      <c r="A735" s="63" t="s">
        <v>68</v>
      </c>
      <c r="B735" s="64"/>
      <c r="C735" s="64"/>
      <c r="D735" s="64"/>
      <c r="E735" s="65"/>
      <c r="F735" s="63" t="s">
        <v>34</v>
      </c>
      <c r="G735" s="64"/>
      <c r="H735" s="64"/>
      <c r="I735" s="64"/>
      <c r="J735" s="64"/>
      <c r="K735" s="65"/>
      <c r="L735" s="66">
        <v>4.0599999999999996</v>
      </c>
      <c r="M735" s="67"/>
      <c r="N735" s="68"/>
      <c r="O735" s="66">
        <v>4.5</v>
      </c>
      <c r="P735" s="67"/>
      <c r="Q735" s="67"/>
      <c r="R735" s="67"/>
      <c r="S735" s="67"/>
      <c r="T735" s="67"/>
      <c r="U735" s="68"/>
      <c r="V735" s="63" t="s">
        <v>32</v>
      </c>
      <c r="W735" s="64"/>
      <c r="X735" s="64"/>
      <c r="Y735" s="64"/>
      <c r="Z735" s="64"/>
      <c r="AA735" s="65"/>
    </row>
    <row r="736" spans="1:27" ht="15" customHeight="1" x14ac:dyDescent="0.2">
      <c r="A736" s="63" t="s">
        <v>69</v>
      </c>
      <c r="B736" s="64"/>
      <c r="C736" s="64"/>
      <c r="D736" s="64"/>
      <c r="E736" s="65"/>
      <c r="F736" s="63" t="s">
        <v>34</v>
      </c>
      <c r="G736" s="64"/>
      <c r="H736" s="64"/>
      <c r="I736" s="64"/>
      <c r="J736" s="64"/>
      <c r="K736" s="65"/>
      <c r="L736" s="66">
        <v>2.84</v>
      </c>
      <c r="M736" s="67"/>
      <c r="N736" s="68"/>
      <c r="O736" s="66">
        <v>2.81</v>
      </c>
      <c r="P736" s="67"/>
      <c r="Q736" s="67"/>
      <c r="R736" s="67"/>
      <c r="S736" s="67"/>
      <c r="T736" s="67"/>
      <c r="U736" s="68"/>
      <c r="V736" s="63" t="s">
        <v>32</v>
      </c>
      <c r="W736" s="64"/>
      <c r="X736" s="64"/>
      <c r="Y736" s="64"/>
      <c r="Z736" s="64"/>
      <c r="AA736" s="65"/>
    </row>
    <row r="737" spans="1:27" ht="15" customHeight="1" x14ac:dyDescent="0.2">
      <c r="A737" s="63" t="s">
        <v>70</v>
      </c>
      <c r="B737" s="64"/>
      <c r="C737" s="64"/>
      <c r="D737" s="64"/>
      <c r="E737" s="65"/>
      <c r="F737" s="63" t="s">
        <v>34</v>
      </c>
      <c r="G737" s="64"/>
      <c r="H737" s="64"/>
      <c r="I737" s="64"/>
      <c r="J737" s="64"/>
      <c r="K737" s="65"/>
      <c r="L737" s="66">
        <v>3.53</v>
      </c>
      <c r="M737" s="67"/>
      <c r="N737" s="68"/>
      <c r="O737" s="66">
        <v>3.51</v>
      </c>
      <c r="P737" s="67"/>
      <c r="Q737" s="67"/>
      <c r="R737" s="67"/>
      <c r="S737" s="67"/>
      <c r="T737" s="67"/>
      <c r="U737" s="68"/>
      <c r="V737" s="63" t="s">
        <v>32</v>
      </c>
      <c r="W737" s="64"/>
      <c r="X737" s="64"/>
      <c r="Y737" s="64"/>
      <c r="Z737" s="64"/>
      <c r="AA737" s="65"/>
    </row>
    <row r="738" spans="1:27" ht="15" customHeight="1" x14ac:dyDescent="0.2">
      <c r="A738" s="63" t="s">
        <v>71</v>
      </c>
      <c r="B738" s="64"/>
      <c r="C738" s="64"/>
      <c r="D738" s="64"/>
      <c r="E738" s="65"/>
      <c r="F738" s="63" t="s">
        <v>34</v>
      </c>
      <c r="G738" s="64"/>
      <c r="H738" s="64"/>
      <c r="I738" s="64"/>
      <c r="J738" s="64"/>
      <c r="K738" s="65"/>
      <c r="L738" s="66">
        <v>2.57</v>
      </c>
      <c r="M738" s="67"/>
      <c r="N738" s="68"/>
      <c r="O738" s="66">
        <v>2.5499999999999998</v>
      </c>
      <c r="P738" s="67"/>
      <c r="Q738" s="67"/>
      <c r="R738" s="67"/>
      <c r="S738" s="67"/>
      <c r="T738" s="67"/>
      <c r="U738" s="68"/>
      <c r="V738" s="63" t="s">
        <v>32</v>
      </c>
      <c r="W738" s="64"/>
      <c r="X738" s="64"/>
      <c r="Y738" s="64"/>
      <c r="Z738" s="64"/>
      <c r="AA738" s="65"/>
    </row>
    <row r="739" spans="1:27" ht="15" customHeight="1" x14ac:dyDescent="0.2">
      <c r="A739" s="63" t="s">
        <v>72</v>
      </c>
      <c r="B739" s="64"/>
      <c r="C739" s="64"/>
      <c r="D739" s="64"/>
      <c r="E739" s="65"/>
      <c r="F739" s="63" t="s">
        <v>34</v>
      </c>
      <c r="G739" s="64"/>
      <c r="H739" s="64"/>
      <c r="I739" s="64"/>
      <c r="J739" s="64"/>
      <c r="K739" s="65"/>
      <c r="L739" s="66">
        <v>3.51</v>
      </c>
      <c r="M739" s="67"/>
      <c r="N739" s="68"/>
      <c r="O739" s="66">
        <v>3.49</v>
      </c>
      <c r="P739" s="67"/>
      <c r="Q739" s="67"/>
      <c r="R739" s="67"/>
      <c r="S739" s="67"/>
      <c r="T739" s="67"/>
      <c r="U739" s="68"/>
      <c r="V739" s="63" t="s">
        <v>32</v>
      </c>
      <c r="W739" s="64"/>
      <c r="X739" s="64"/>
      <c r="Y739" s="64"/>
      <c r="Z739" s="64"/>
      <c r="AA739" s="65"/>
    </row>
    <row r="740" spans="1:27" ht="15" customHeight="1" x14ac:dyDescent="0.2">
      <c r="A740" s="63" t="s">
        <v>73</v>
      </c>
      <c r="B740" s="64"/>
      <c r="C740" s="64"/>
      <c r="D740" s="64"/>
      <c r="E740" s="65"/>
      <c r="F740" s="63" t="s">
        <v>34</v>
      </c>
      <c r="G740" s="64"/>
      <c r="H740" s="64"/>
      <c r="I740" s="64"/>
      <c r="J740" s="64"/>
      <c r="K740" s="65"/>
      <c r="L740" s="66">
        <v>2.42</v>
      </c>
      <c r="M740" s="67"/>
      <c r="N740" s="68"/>
      <c r="O740" s="66">
        <v>2.41</v>
      </c>
      <c r="P740" s="67"/>
      <c r="Q740" s="67"/>
      <c r="R740" s="67"/>
      <c r="S740" s="67"/>
      <c r="T740" s="67"/>
      <c r="U740" s="68"/>
      <c r="V740" s="63" t="s">
        <v>32</v>
      </c>
      <c r="W740" s="64"/>
      <c r="X740" s="64"/>
      <c r="Y740" s="64"/>
      <c r="Z740" s="64"/>
      <c r="AA740" s="65"/>
    </row>
    <row r="741" spans="1:27" ht="14.1" customHeight="1" x14ac:dyDescent="0.2">
      <c r="A741" s="2" t="s">
        <v>0</v>
      </c>
      <c r="B741" s="35" t="s">
        <v>103</v>
      </c>
      <c r="C741" s="36"/>
      <c r="D741" s="36"/>
      <c r="E741" s="36"/>
      <c r="F741" s="36"/>
      <c r="G741" s="36"/>
      <c r="H741" s="36"/>
      <c r="I741" s="36"/>
      <c r="J741" s="37"/>
      <c r="K741" s="50" t="s">
        <v>2</v>
      </c>
      <c r="L741" s="51"/>
      <c r="M741" s="51"/>
      <c r="N741" s="51"/>
      <c r="O741" s="51"/>
      <c r="P741" s="51"/>
      <c r="Q741" s="52"/>
      <c r="R741" s="69">
        <v>24</v>
      </c>
      <c r="S741" s="70"/>
      <c r="T741" s="70"/>
      <c r="U741" s="70"/>
      <c r="V741" s="70"/>
      <c r="W741" s="70"/>
      <c r="X741" s="70"/>
      <c r="Y741" s="70"/>
      <c r="Z741" s="70"/>
      <c r="AA741" s="70"/>
    </row>
    <row r="742" spans="1:27" ht="12.95" customHeight="1" x14ac:dyDescent="0.2">
      <c r="A742" s="2" t="s">
        <v>3</v>
      </c>
      <c r="B742" s="62"/>
      <c r="C742" s="42"/>
      <c r="D742" s="42"/>
      <c r="E742" s="42"/>
      <c r="F742" s="42"/>
      <c r="G742" s="42"/>
      <c r="H742" s="42"/>
      <c r="I742" s="42"/>
      <c r="J742" s="43"/>
      <c r="K742" s="50" t="s">
        <v>4</v>
      </c>
      <c r="L742" s="51"/>
      <c r="M742" s="51"/>
      <c r="N742" s="51"/>
      <c r="O742" s="51"/>
      <c r="P742" s="51"/>
      <c r="Q742" s="52"/>
      <c r="R742" s="33">
        <v>5</v>
      </c>
      <c r="S742" s="38"/>
      <c r="T742" s="38"/>
      <c r="U742" s="38"/>
      <c r="V742" s="38"/>
      <c r="W742" s="38"/>
      <c r="X742" s="38"/>
      <c r="Y742" s="38"/>
      <c r="Z742" s="38"/>
      <c r="AA742" s="38"/>
    </row>
    <row r="743" spans="1:27" ht="14.1" customHeight="1" x14ac:dyDescent="0.2">
      <c r="A743" s="2" t="s">
        <v>5</v>
      </c>
      <c r="B743" s="35" t="s">
        <v>6</v>
      </c>
      <c r="C743" s="36"/>
      <c r="D743" s="36"/>
      <c r="E743" s="36"/>
      <c r="F743" s="36"/>
      <c r="G743" s="36"/>
      <c r="H743" s="36"/>
      <c r="I743" s="36"/>
      <c r="J743" s="37"/>
      <c r="K743" s="50" t="s">
        <v>7</v>
      </c>
      <c r="L743" s="51"/>
      <c r="M743" s="51"/>
      <c r="N743" s="51"/>
      <c r="O743" s="51"/>
      <c r="P743" s="51"/>
      <c r="Q743" s="52"/>
      <c r="R743" s="35" t="s">
        <v>8</v>
      </c>
      <c r="S743" s="36"/>
      <c r="T743" s="36"/>
      <c r="U743" s="36"/>
      <c r="V743" s="36"/>
      <c r="W743" s="36"/>
      <c r="X743" s="36"/>
      <c r="Y743" s="36"/>
      <c r="Z743" s="36"/>
      <c r="AA743" s="36"/>
    </row>
    <row r="744" spans="1:27" ht="14.1" customHeight="1" x14ac:dyDescent="0.2">
      <c r="A744" s="2" t="s">
        <v>9</v>
      </c>
      <c r="B744" s="35" t="s">
        <v>104</v>
      </c>
      <c r="C744" s="36"/>
      <c r="D744" s="36"/>
      <c r="E744" s="36"/>
      <c r="F744" s="36"/>
      <c r="G744" s="36"/>
      <c r="H744" s="36"/>
      <c r="I744" s="36"/>
      <c r="J744" s="37"/>
      <c r="K744" s="50" t="s">
        <v>11</v>
      </c>
      <c r="L744" s="51"/>
      <c r="M744" s="51"/>
      <c r="N744" s="51"/>
      <c r="O744" s="51"/>
      <c r="P744" s="51"/>
      <c r="Q744" s="52"/>
      <c r="R744" s="33">
        <v>1</v>
      </c>
      <c r="S744" s="38"/>
      <c r="T744" s="38"/>
      <c r="U744" s="38"/>
      <c r="V744" s="38"/>
      <c r="W744" s="38"/>
      <c r="X744" s="38"/>
      <c r="Y744" s="38"/>
      <c r="Z744" s="38"/>
      <c r="AA744" s="38"/>
    </row>
    <row r="745" spans="1:27" ht="14.1" customHeight="1" x14ac:dyDescent="0.2">
      <c r="A745" s="2" t="s">
        <v>12</v>
      </c>
      <c r="B745" s="35" t="s">
        <v>13</v>
      </c>
      <c r="C745" s="36"/>
      <c r="D745" s="36"/>
      <c r="E745" s="36"/>
      <c r="F745" s="36"/>
      <c r="G745" s="36"/>
      <c r="H745" s="36"/>
      <c r="I745" s="36"/>
      <c r="J745" s="37"/>
      <c r="K745" s="50" t="s">
        <v>14</v>
      </c>
      <c r="L745" s="51"/>
      <c r="M745" s="51"/>
      <c r="N745" s="51"/>
      <c r="O745" s="51"/>
      <c r="P745" s="51"/>
      <c r="Q745" s="52"/>
      <c r="R745" s="35" t="s">
        <v>15</v>
      </c>
      <c r="S745" s="36"/>
      <c r="T745" s="36"/>
      <c r="U745" s="36"/>
      <c r="V745" s="36"/>
      <c r="W745" s="36"/>
      <c r="X745" s="36"/>
      <c r="Y745" s="36"/>
      <c r="Z745" s="36"/>
      <c r="AA745" s="36"/>
    </row>
    <row r="746" spans="1:27" ht="14.1" customHeight="1" x14ac:dyDescent="0.2">
      <c r="A746" s="2" t="s">
        <v>16</v>
      </c>
      <c r="B746" s="35" t="s">
        <v>17</v>
      </c>
      <c r="C746" s="36"/>
      <c r="D746" s="36"/>
      <c r="E746" s="36"/>
      <c r="F746" s="36"/>
      <c r="G746" s="36"/>
      <c r="H746" s="36"/>
      <c r="I746" s="36"/>
      <c r="J746" s="37"/>
      <c r="K746" s="50" t="s">
        <v>18</v>
      </c>
      <c r="L746" s="51"/>
      <c r="M746" s="51"/>
      <c r="N746" s="51"/>
      <c r="O746" s="51"/>
      <c r="P746" s="51"/>
      <c r="Q746" s="52"/>
      <c r="R746" s="35" t="s">
        <v>19</v>
      </c>
      <c r="S746" s="36"/>
      <c r="T746" s="36"/>
      <c r="U746" s="36"/>
      <c r="V746" s="36"/>
      <c r="W746" s="36"/>
      <c r="X746" s="36"/>
      <c r="Y746" s="36"/>
      <c r="Z746" s="36"/>
      <c r="AA746" s="36"/>
    </row>
    <row r="747" spans="1:27" ht="14.1" customHeight="1" x14ac:dyDescent="0.2">
      <c r="A747" s="2" t="s">
        <v>20</v>
      </c>
      <c r="B747" s="35" t="s">
        <v>21</v>
      </c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</row>
    <row r="748" spans="1:27" ht="14.1" customHeight="1" x14ac:dyDescent="0.2">
      <c r="A748" s="2" t="s">
        <v>22</v>
      </c>
      <c r="B748" s="35" t="s">
        <v>23</v>
      </c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</row>
    <row r="749" spans="1:27" ht="15" customHeight="1" x14ac:dyDescent="0.2">
      <c r="A749" s="2" t="s">
        <v>24</v>
      </c>
      <c r="B749" s="6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</row>
    <row r="750" spans="1:27" ht="18" customHeight="1" x14ac:dyDescent="0.2">
      <c r="A750" s="3" t="s">
        <v>25</v>
      </c>
    </row>
    <row r="751" spans="1:27" ht="33" customHeight="1" x14ac:dyDescent="0.2">
      <c r="A751" s="74" t="s">
        <v>26</v>
      </c>
      <c r="B751" s="75"/>
      <c r="C751" s="75"/>
      <c r="D751" s="75"/>
      <c r="E751" s="76"/>
      <c r="F751" s="74" t="s">
        <v>76</v>
      </c>
      <c r="G751" s="75"/>
      <c r="H751" s="75"/>
      <c r="I751" s="75"/>
      <c r="J751" s="75"/>
      <c r="K751" s="76"/>
      <c r="L751" s="74" t="s">
        <v>28</v>
      </c>
      <c r="M751" s="75"/>
      <c r="N751" s="76"/>
      <c r="O751" s="74" t="s">
        <v>29</v>
      </c>
      <c r="P751" s="75"/>
      <c r="Q751" s="75"/>
      <c r="R751" s="75"/>
      <c r="S751" s="75"/>
      <c r="T751" s="75"/>
      <c r="U751" s="76"/>
      <c r="V751" s="74" t="s">
        <v>30</v>
      </c>
      <c r="W751" s="75"/>
      <c r="X751" s="75"/>
      <c r="Y751" s="75"/>
      <c r="Z751" s="75"/>
      <c r="AA751" s="76"/>
    </row>
    <row r="752" spans="1:27" ht="15" customHeight="1" x14ac:dyDescent="0.2">
      <c r="A752" s="63" t="s">
        <v>31</v>
      </c>
      <c r="B752" s="64"/>
      <c r="C752" s="64"/>
      <c r="D752" s="64"/>
      <c r="E752" s="65"/>
      <c r="F752" s="71">
        <v>0.1</v>
      </c>
      <c r="G752" s="72"/>
      <c r="H752" s="72"/>
      <c r="I752" s="72"/>
      <c r="J752" s="72"/>
      <c r="K752" s="73"/>
      <c r="L752" s="66">
        <v>3.62</v>
      </c>
      <c r="M752" s="67"/>
      <c r="N752" s="68"/>
      <c r="O752" s="66">
        <v>3.6</v>
      </c>
      <c r="P752" s="67"/>
      <c r="Q752" s="67"/>
      <c r="R752" s="67"/>
      <c r="S752" s="67"/>
      <c r="T752" s="67"/>
      <c r="U752" s="68"/>
      <c r="V752" s="63" t="s">
        <v>32</v>
      </c>
      <c r="W752" s="64"/>
      <c r="X752" s="64"/>
      <c r="Y752" s="64"/>
      <c r="Z752" s="64"/>
      <c r="AA752" s="65"/>
    </row>
    <row r="753" spans="1:27" ht="15" customHeight="1" x14ac:dyDescent="0.2">
      <c r="A753" s="63" t="s">
        <v>33</v>
      </c>
      <c r="B753" s="64"/>
      <c r="C753" s="64"/>
      <c r="D753" s="64"/>
      <c r="E753" s="65"/>
      <c r="F753" s="63" t="s">
        <v>34</v>
      </c>
      <c r="G753" s="64"/>
      <c r="H753" s="64"/>
      <c r="I753" s="64"/>
      <c r="J753" s="64"/>
      <c r="K753" s="65"/>
      <c r="L753" s="66">
        <v>4.6399999999999997</v>
      </c>
      <c r="M753" s="67"/>
      <c r="N753" s="68"/>
      <c r="O753" s="66">
        <v>4.55</v>
      </c>
      <c r="P753" s="67"/>
      <c r="Q753" s="67"/>
      <c r="R753" s="67"/>
      <c r="S753" s="67"/>
      <c r="T753" s="67"/>
      <c r="U753" s="68"/>
      <c r="V753" s="63" t="s">
        <v>32</v>
      </c>
      <c r="W753" s="64"/>
      <c r="X753" s="64"/>
      <c r="Y753" s="64"/>
      <c r="Z753" s="64"/>
      <c r="AA753" s="65"/>
    </row>
    <row r="754" spans="1:27" ht="15" customHeight="1" x14ac:dyDescent="0.2">
      <c r="A754" s="63" t="s">
        <v>35</v>
      </c>
      <c r="B754" s="64"/>
      <c r="C754" s="64"/>
      <c r="D754" s="64"/>
      <c r="E754" s="65"/>
      <c r="F754" s="71">
        <v>1.4</v>
      </c>
      <c r="G754" s="72"/>
      <c r="H754" s="72"/>
      <c r="I754" s="72"/>
      <c r="J754" s="72"/>
      <c r="K754" s="73"/>
      <c r="L754" s="66">
        <v>4.12</v>
      </c>
      <c r="M754" s="67"/>
      <c r="N754" s="68"/>
      <c r="O754" s="66">
        <v>4.08</v>
      </c>
      <c r="P754" s="67"/>
      <c r="Q754" s="67"/>
      <c r="R754" s="67"/>
      <c r="S754" s="67"/>
      <c r="T754" s="67"/>
      <c r="U754" s="68"/>
      <c r="V754" s="63" t="s">
        <v>32</v>
      </c>
      <c r="W754" s="64"/>
      <c r="X754" s="64"/>
      <c r="Y754" s="64"/>
      <c r="Z754" s="64"/>
      <c r="AA754" s="65"/>
    </row>
    <row r="755" spans="1:27" ht="15" customHeight="1" x14ac:dyDescent="0.2">
      <c r="A755" s="63" t="s">
        <v>36</v>
      </c>
      <c r="B755" s="64"/>
      <c r="C755" s="64"/>
      <c r="D755" s="64"/>
      <c r="E755" s="65"/>
      <c r="F755" s="71">
        <v>1.2</v>
      </c>
      <c r="G755" s="72"/>
      <c r="H755" s="72"/>
      <c r="I755" s="72"/>
      <c r="J755" s="72"/>
      <c r="K755" s="73"/>
      <c r="L755" s="66">
        <v>2.78</v>
      </c>
      <c r="M755" s="67"/>
      <c r="N755" s="68"/>
      <c r="O755" s="66">
        <v>2.8</v>
      </c>
      <c r="P755" s="67"/>
      <c r="Q755" s="67"/>
      <c r="R755" s="67"/>
      <c r="S755" s="67"/>
      <c r="T755" s="67"/>
      <c r="U755" s="68"/>
      <c r="V755" s="63" t="s">
        <v>32</v>
      </c>
      <c r="W755" s="64"/>
      <c r="X755" s="64"/>
      <c r="Y755" s="64"/>
      <c r="Z755" s="64"/>
      <c r="AA755" s="65"/>
    </row>
    <row r="756" spans="1:27" ht="15" customHeight="1" x14ac:dyDescent="0.2">
      <c r="A756" s="63" t="s">
        <v>37</v>
      </c>
      <c r="B756" s="64"/>
      <c r="C756" s="64"/>
      <c r="D756" s="64"/>
      <c r="E756" s="65"/>
      <c r="F756" s="71">
        <v>0.2</v>
      </c>
      <c r="G756" s="72"/>
      <c r="H756" s="72"/>
      <c r="I756" s="72"/>
      <c r="J756" s="72"/>
      <c r="K756" s="73"/>
      <c r="L756" s="66">
        <v>4.24</v>
      </c>
      <c r="M756" s="67"/>
      <c r="N756" s="68"/>
      <c r="O756" s="66">
        <v>4.25</v>
      </c>
      <c r="P756" s="67"/>
      <c r="Q756" s="67"/>
      <c r="R756" s="67"/>
      <c r="S756" s="67"/>
      <c r="T756" s="67"/>
      <c r="U756" s="68"/>
      <c r="V756" s="63" t="s">
        <v>32</v>
      </c>
      <c r="W756" s="64"/>
      <c r="X756" s="64"/>
      <c r="Y756" s="64"/>
      <c r="Z756" s="64"/>
      <c r="AA756" s="65"/>
    </row>
    <row r="757" spans="1:27" ht="15" customHeight="1" x14ac:dyDescent="0.2">
      <c r="A757" s="63" t="s">
        <v>38</v>
      </c>
      <c r="B757" s="64"/>
      <c r="C757" s="64"/>
      <c r="D757" s="64"/>
      <c r="E757" s="65"/>
      <c r="F757" s="71">
        <v>0.6</v>
      </c>
      <c r="G757" s="72"/>
      <c r="H757" s="72"/>
      <c r="I757" s="72"/>
      <c r="J757" s="72"/>
      <c r="K757" s="73"/>
      <c r="L757" s="66">
        <v>4.2699999999999996</v>
      </c>
      <c r="M757" s="67"/>
      <c r="N757" s="68"/>
      <c r="O757" s="66">
        <v>4.53</v>
      </c>
      <c r="P757" s="67"/>
      <c r="Q757" s="67"/>
      <c r="R757" s="67"/>
      <c r="S757" s="67"/>
      <c r="T757" s="67"/>
      <c r="U757" s="68"/>
      <c r="V757" s="63" t="s">
        <v>32</v>
      </c>
      <c r="W757" s="64"/>
      <c r="X757" s="64"/>
      <c r="Y757" s="64"/>
      <c r="Z757" s="64"/>
      <c r="AA757" s="65"/>
    </row>
    <row r="758" spans="1:27" ht="15" customHeight="1" x14ac:dyDescent="0.2">
      <c r="A758" s="63" t="s">
        <v>39</v>
      </c>
      <c r="B758" s="64"/>
      <c r="C758" s="64"/>
      <c r="D758" s="64"/>
      <c r="E758" s="65"/>
      <c r="F758" s="71">
        <v>0.2</v>
      </c>
      <c r="G758" s="72"/>
      <c r="H758" s="72"/>
      <c r="I758" s="72"/>
      <c r="J758" s="72"/>
      <c r="K758" s="73"/>
      <c r="L758" s="66">
        <v>4.2699999999999996</v>
      </c>
      <c r="M758" s="67"/>
      <c r="N758" s="68"/>
      <c r="O758" s="66">
        <v>4.32</v>
      </c>
      <c r="P758" s="67"/>
      <c r="Q758" s="67"/>
      <c r="R758" s="67"/>
      <c r="S758" s="67"/>
      <c r="T758" s="67"/>
      <c r="U758" s="68"/>
      <c r="V758" s="63" t="s">
        <v>32</v>
      </c>
      <c r="W758" s="64"/>
      <c r="X758" s="64"/>
      <c r="Y758" s="64"/>
      <c r="Z758" s="64"/>
      <c r="AA758" s="65"/>
    </row>
    <row r="759" spans="1:27" ht="15" customHeight="1" x14ac:dyDescent="0.2">
      <c r="A759" s="63" t="s">
        <v>40</v>
      </c>
      <c r="B759" s="64"/>
      <c r="C759" s="64"/>
      <c r="D759" s="64"/>
      <c r="E759" s="65"/>
      <c r="F759" s="63" t="s">
        <v>34</v>
      </c>
      <c r="G759" s="64"/>
      <c r="H759" s="64"/>
      <c r="I759" s="64"/>
      <c r="J759" s="64"/>
      <c r="K759" s="65"/>
      <c r="L759" s="66">
        <v>4.47</v>
      </c>
      <c r="M759" s="67"/>
      <c r="N759" s="68"/>
      <c r="O759" s="66">
        <v>4.45</v>
      </c>
      <c r="P759" s="67"/>
      <c r="Q759" s="67"/>
      <c r="R759" s="67"/>
      <c r="S759" s="67"/>
      <c r="T759" s="67"/>
      <c r="U759" s="68"/>
      <c r="V759" s="63" t="s">
        <v>32</v>
      </c>
      <c r="W759" s="64"/>
      <c r="X759" s="64"/>
      <c r="Y759" s="64"/>
      <c r="Z759" s="64"/>
      <c r="AA759" s="65"/>
    </row>
    <row r="760" spans="1:27" ht="15" customHeight="1" x14ac:dyDescent="0.2">
      <c r="A760" s="63" t="s">
        <v>77</v>
      </c>
      <c r="B760" s="64"/>
      <c r="C760" s="64"/>
      <c r="D760" s="64"/>
      <c r="E760" s="65"/>
      <c r="F760" s="71">
        <v>2.8</v>
      </c>
      <c r="G760" s="72"/>
      <c r="H760" s="72"/>
      <c r="I760" s="72"/>
      <c r="J760" s="72"/>
      <c r="K760" s="73"/>
      <c r="L760" s="66">
        <v>1.92</v>
      </c>
      <c r="M760" s="67"/>
      <c r="N760" s="68"/>
      <c r="O760" s="66">
        <v>2.36</v>
      </c>
      <c r="P760" s="67"/>
      <c r="Q760" s="67"/>
      <c r="R760" s="67"/>
      <c r="S760" s="67"/>
      <c r="T760" s="67"/>
      <c r="U760" s="68"/>
      <c r="V760" s="63" t="s">
        <v>32</v>
      </c>
      <c r="W760" s="64"/>
      <c r="X760" s="64"/>
      <c r="Y760" s="64"/>
      <c r="Z760" s="64"/>
      <c r="AA760" s="65"/>
    </row>
    <row r="761" spans="1:27" ht="15" customHeight="1" x14ac:dyDescent="0.2">
      <c r="A761" s="63" t="s">
        <v>41</v>
      </c>
      <c r="B761" s="64"/>
      <c r="C761" s="64"/>
      <c r="D761" s="64"/>
      <c r="E761" s="65"/>
      <c r="F761" s="71">
        <v>0.1</v>
      </c>
      <c r="G761" s="72"/>
      <c r="H761" s="72"/>
      <c r="I761" s="72"/>
      <c r="J761" s="72"/>
      <c r="K761" s="73"/>
      <c r="L761" s="66">
        <v>2.4300000000000002</v>
      </c>
      <c r="M761" s="67"/>
      <c r="N761" s="68"/>
      <c r="O761" s="66">
        <v>2.3199999999999998</v>
      </c>
      <c r="P761" s="67"/>
      <c r="Q761" s="67"/>
      <c r="R761" s="67"/>
      <c r="S761" s="67"/>
      <c r="T761" s="67"/>
      <c r="U761" s="68"/>
      <c r="V761" s="63" t="s">
        <v>32</v>
      </c>
      <c r="W761" s="64"/>
      <c r="X761" s="64"/>
      <c r="Y761" s="64"/>
      <c r="Z761" s="64"/>
      <c r="AA761" s="65"/>
    </row>
    <row r="762" spans="1:27" ht="15" customHeight="1" x14ac:dyDescent="0.2">
      <c r="A762" s="63" t="s">
        <v>42</v>
      </c>
      <c r="B762" s="64"/>
      <c r="C762" s="64"/>
      <c r="D762" s="64"/>
      <c r="E762" s="65"/>
      <c r="F762" s="63" t="s">
        <v>34</v>
      </c>
      <c r="G762" s="64"/>
      <c r="H762" s="64"/>
      <c r="I762" s="64"/>
      <c r="J762" s="64"/>
      <c r="K762" s="65"/>
      <c r="L762" s="66">
        <v>2.78</v>
      </c>
      <c r="M762" s="67"/>
      <c r="N762" s="68"/>
      <c r="O762" s="66">
        <v>2.75</v>
      </c>
      <c r="P762" s="67"/>
      <c r="Q762" s="67"/>
      <c r="R762" s="67"/>
      <c r="S762" s="67"/>
      <c r="T762" s="67"/>
      <c r="U762" s="68"/>
      <c r="V762" s="63" t="s">
        <v>32</v>
      </c>
      <c r="W762" s="64"/>
      <c r="X762" s="64"/>
      <c r="Y762" s="64"/>
      <c r="Z762" s="64"/>
      <c r="AA762" s="65"/>
    </row>
    <row r="763" spans="1:27" ht="15" customHeight="1" x14ac:dyDescent="0.2">
      <c r="A763" s="63" t="s">
        <v>43</v>
      </c>
      <c r="B763" s="64"/>
      <c r="C763" s="64"/>
      <c r="D763" s="64"/>
      <c r="E763" s="65"/>
      <c r="F763" s="71">
        <v>0.2</v>
      </c>
      <c r="G763" s="72"/>
      <c r="H763" s="72"/>
      <c r="I763" s="72"/>
      <c r="J763" s="72"/>
      <c r="K763" s="73"/>
      <c r="L763" s="66">
        <v>2.66</v>
      </c>
      <c r="M763" s="67"/>
      <c r="N763" s="68"/>
      <c r="O763" s="66">
        <v>2.95</v>
      </c>
      <c r="P763" s="67"/>
      <c r="Q763" s="67"/>
      <c r="R763" s="67"/>
      <c r="S763" s="67"/>
      <c r="T763" s="67"/>
      <c r="U763" s="68"/>
      <c r="V763" s="63" t="s">
        <v>32</v>
      </c>
      <c r="W763" s="64"/>
      <c r="X763" s="64"/>
      <c r="Y763" s="64"/>
      <c r="Z763" s="64"/>
      <c r="AA763" s="65"/>
    </row>
    <row r="764" spans="1:27" ht="15" customHeight="1" x14ac:dyDescent="0.2">
      <c r="A764" s="63" t="s">
        <v>44</v>
      </c>
      <c r="B764" s="64"/>
      <c r="C764" s="64"/>
      <c r="D764" s="64"/>
      <c r="E764" s="65"/>
      <c r="F764" s="71">
        <v>0.2</v>
      </c>
      <c r="G764" s="72"/>
      <c r="H764" s="72"/>
      <c r="I764" s="72"/>
      <c r="J764" s="72"/>
      <c r="K764" s="73"/>
      <c r="L764" s="66">
        <v>2.99</v>
      </c>
      <c r="M764" s="67"/>
      <c r="N764" s="68"/>
      <c r="O764" s="66">
        <v>2.97</v>
      </c>
      <c r="P764" s="67"/>
      <c r="Q764" s="67"/>
      <c r="R764" s="67"/>
      <c r="S764" s="67"/>
      <c r="T764" s="67"/>
      <c r="U764" s="68"/>
      <c r="V764" s="63" t="s">
        <v>32</v>
      </c>
      <c r="W764" s="64"/>
      <c r="X764" s="64"/>
      <c r="Y764" s="64"/>
      <c r="Z764" s="64"/>
      <c r="AA764" s="65"/>
    </row>
    <row r="765" spans="1:27" ht="15" customHeight="1" x14ac:dyDescent="0.2">
      <c r="A765" s="63" t="s">
        <v>45</v>
      </c>
      <c r="B765" s="64"/>
      <c r="C765" s="64"/>
      <c r="D765" s="64"/>
      <c r="E765" s="65"/>
      <c r="F765" s="71">
        <v>0.3</v>
      </c>
      <c r="G765" s="72"/>
      <c r="H765" s="72"/>
      <c r="I765" s="72"/>
      <c r="J765" s="72"/>
      <c r="K765" s="73"/>
      <c r="L765" s="66">
        <v>3.18</v>
      </c>
      <c r="M765" s="67"/>
      <c r="N765" s="68"/>
      <c r="O765" s="66">
        <v>3.17</v>
      </c>
      <c r="P765" s="67"/>
      <c r="Q765" s="67"/>
      <c r="R765" s="67"/>
      <c r="S765" s="67"/>
      <c r="T765" s="67"/>
      <c r="U765" s="68"/>
      <c r="V765" s="63" t="s">
        <v>32</v>
      </c>
      <c r="W765" s="64"/>
      <c r="X765" s="64"/>
      <c r="Y765" s="64"/>
      <c r="Z765" s="64"/>
      <c r="AA765" s="65"/>
    </row>
    <row r="766" spans="1:27" ht="15" customHeight="1" x14ac:dyDescent="0.2">
      <c r="A766" s="63" t="s">
        <v>46</v>
      </c>
      <c r="B766" s="64"/>
      <c r="C766" s="64"/>
      <c r="D766" s="64"/>
      <c r="E766" s="65"/>
      <c r="F766" s="63" t="s">
        <v>34</v>
      </c>
      <c r="G766" s="64"/>
      <c r="H766" s="64"/>
      <c r="I766" s="64"/>
      <c r="J766" s="64"/>
      <c r="K766" s="65"/>
      <c r="L766" s="66">
        <v>3.03</v>
      </c>
      <c r="M766" s="67"/>
      <c r="N766" s="68"/>
      <c r="O766" s="66">
        <v>3</v>
      </c>
      <c r="P766" s="67"/>
      <c r="Q766" s="67"/>
      <c r="R766" s="67"/>
      <c r="S766" s="67"/>
      <c r="T766" s="67"/>
      <c r="U766" s="68"/>
      <c r="V766" s="63" t="s">
        <v>32</v>
      </c>
      <c r="W766" s="64"/>
      <c r="X766" s="64"/>
      <c r="Y766" s="64"/>
      <c r="Z766" s="64"/>
      <c r="AA766" s="65"/>
    </row>
    <row r="767" spans="1:27" ht="15" customHeight="1" x14ac:dyDescent="0.2">
      <c r="A767" s="63" t="s">
        <v>47</v>
      </c>
      <c r="B767" s="64"/>
      <c r="C767" s="64"/>
      <c r="D767" s="64"/>
      <c r="E767" s="65"/>
      <c r="F767" s="71">
        <v>0.2</v>
      </c>
      <c r="G767" s="72"/>
      <c r="H767" s="72"/>
      <c r="I767" s="72"/>
      <c r="J767" s="72"/>
      <c r="K767" s="73"/>
      <c r="L767" s="66">
        <v>4.18</v>
      </c>
      <c r="M767" s="67"/>
      <c r="N767" s="68"/>
      <c r="O767" s="66">
        <v>4.18</v>
      </c>
      <c r="P767" s="67"/>
      <c r="Q767" s="67"/>
      <c r="R767" s="67"/>
      <c r="S767" s="67"/>
      <c r="T767" s="67"/>
      <c r="U767" s="68"/>
      <c r="V767" s="63" t="s">
        <v>32</v>
      </c>
      <c r="W767" s="64"/>
      <c r="X767" s="64"/>
      <c r="Y767" s="64"/>
      <c r="Z767" s="64"/>
      <c r="AA767" s="65"/>
    </row>
    <row r="768" spans="1:27" ht="15" customHeight="1" x14ac:dyDescent="0.2">
      <c r="A768" s="63" t="s">
        <v>48</v>
      </c>
      <c r="B768" s="64"/>
      <c r="C768" s="64"/>
      <c r="D768" s="64"/>
      <c r="E768" s="65"/>
      <c r="F768" s="63" t="s">
        <v>34</v>
      </c>
      <c r="G768" s="64"/>
      <c r="H768" s="64"/>
      <c r="I768" s="64"/>
      <c r="J768" s="64"/>
      <c r="K768" s="65"/>
      <c r="L768" s="66">
        <v>2.91</v>
      </c>
      <c r="M768" s="67"/>
      <c r="N768" s="68"/>
      <c r="O768" s="66">
        <v>3.18</v>
      </c>
      <c r="P768" s="67"/>
      <c r="Q768" s="67"/>
      <c r="R768" s="67"/>
      <c r="S768" s="67"/>
      <c r="T768" s="67"/>
      <c r="U768" s="68"/>
      <c r="V768" s="63" t="s">
        <v>32</v>
      </c>
      <c r="W768" s="64"/>
      <c r="X768" s="64"/>
      <c r="Y768" s="64"/>
      <c r="Z768" s="64"/>
      <c r="AA768" s="65"/>
    </row>
    <row r="769" spans="1:27" ht="15" customHeight="1" x14ac:dyDescent="0.2">
      <c r="A769" s="63" t="s">
        <v>49</v>
      </c>
      <c r="B769" s="64"/>
      <c r="C769" s="64"/>
      <c r="D769" s="64"/>
      <c r="E769" s="65"/>
      <c r="F769" s="71">
        <v>0.1</v>
      </c>
      <c r="G769" s="72"/>
      <c r="H769" s="72"/>
      <c r="I769" s="72"/>
      <c r="J769" s="72"/>
      <c r="K769" s="73"/>
      <c r="L769" s="66">
        <v>2.78</v>
      </c>
      <c r="M769" s="67"/>
      <c r="N769" s="68"/>
      <c r="O769" s="66">
        <v>2.76</v>
      </c>
      <c r="P769" s="67"/>
      <c r="Q769" s="67"/>
      <c r="R769" s="67"/>
      <c r="S769" s="67"/>
      <c r="T769" s="67"/>
      <c r="U769" s="68"/>
      <c r="V769" s="63" t="s">
        <v>32</v>
      </c>
      <c r="W769" s="64"/>
      <c r="X769" s="64"/>
      <c r="Y769" s="64"/>
      <c r="Z769" s="64"/>
      <c r="AA769" s="65"/>
    </row>
    <row r="770" spans="1:27" ht="15" customHeight="1" x14ac:dyDescent="0.2">
      <c r="A770" s="63" t="s">
        <v>50</v>
      </c>
      <c r="B770" s="64"/>
      <c r="C770" s="64"/>
      <c r="D770" s="64"/>
      <c r="E770" s="65"/>
      <c r="F770" s="63" t="s">
        <v>34</v>
      </c>
      <c r="G770" s="64"/>
      <c r="H770" s="64"/>
      <c r="I770" s="64"/>
      <c r="J770" s="64"/>
      <c r="K770" s="65"/>
      <c r="L770" s="66">
        <v>3.8</v>
      </c>
      <c r="M770" s="67"/>
      <c r="N770" s="68"/>
      <c r="O770" s="66">
        <v>3.79</v>
      </c>
      <c r="P770" s="67"/>
      <c r="Q770" s="67"/>
      <c r="R770" s="67"/>
      <c r="S770" s="67"/>
      <c r="T770" s="67"/>
      <c r="U770" s="68"/>
      <c r="V770" s="63" t="s">
        <v>32</v>
      </c>
      <c r="W770" s="64"/>
      <c r="X770" s="64"/>
      <c r="Y770" s="64"/>
      <c r="Z770" s="64"/>
      <c r="AA770" s="65"/>
    </row>
    <row r="771" spans="1:27" ht="15" customHeight="1" x14ac:dyDescent="0.2">
      <c r="A771" s="63" t="s">
        <v>51</v>
      </c>
      <c r="B771" s="64"/>
      <c r="C771" s="64"/>
      <c r="D771" s="64"/>
      <c r="E771" s="65"/>
      <c r="F771" s="63" t="s">
        <v>34</v>
      </c>
      <c r="G771" s="64"/>
      <c r="H771" s="64"/>
      <c r="I771" s="64"/>
      <c r="J771" s="64"/>
      <c r="K771" s="65"/>
      <c r="L771" s="66">
        <v>4.7</v>
      </c>
      <c r="M771" s="67"/>
      <c r="N771" s="68"/>
      <c r="O771" s="66">
        <v>4.57</v>
      </c>
      <c r="P771" s="67"/>
      <c r="Q771" s="67"/>
      <c r="R771" s="67"/>
      <c r="S771" s="67"/>
      <c r="T771" s="67"/>
      <c r="U771" s="68"/>
      <c r="V771" s="63" t="s">
        <v>32</v>
      </c>
      <c r="W771" s="64"/>
      <c r="X771" s="64"/>
      <c r="Y771" s="64"/>
      <c r="Z771" s="64"/>
      <c r="AA771" s="65"/>
    </row>
    <row r="772" spans="1:27" ht="15" customHeight="1" x14ac:dyDescent="0.2">
      <c r="A772" s="63" t="s">
        <v>52</v>
      </c>
      <c r="B772" s="64"/>
      <c r="C772" s="64"/>
      <c r="D772" s="64"/>
      <c r="E772" s="65"/>
      <c r="F772" s="63" t="s">
        <v>34</v>
      </c>
      <c r="G772" s="64"/>
      <c r="H772" s="64"/>
      <c r="I772" s="64"/>
      <c r="J772" s="64"/>
      <c r="K772" s="65"/>
      <c r="L772" s="66">
        <v>2.76</v>
      </c>
      <c r="M772" s="67"/>
      <c r="N772" s="68"/>
      <c r="O772" s="66">
        <v>2.75</v>
      </c>
      <c r="P772" s="67"/>
      <c r="Q772" s="67"/>
      <c r="R772" s="67"/>
      <c r="S772" s="67"/>
      <c r="T772" s="67"/>
      <c r="U772" s="68"/>
      <c r="V772" s="63" t="s">
        <v>32</v>
      </c>
      <c r="W772" s="64"/>
      <c r="X772" s="64"/>
      <c r="Y772" s="64"/>
      <c r="Z772" s="64"/>
      <c r="AA772" s="65"/>
    </row>
    <row r="773" spans="1:27" ht="15" customHeight="1" x14ac:dyDescent="0.2">
      <c r="A773" s="63" t="s">
        <v>53</v>
      </c>
      <c r="B773" s="64"/>
      <c r="C773" s="64"/>
      <c r="D773" s="64"/>
      <c r="E773" s="65"/>
      <c r="F773" s="63" t="s">
        <v>34</v>
      </c>
      <c r="G773" s="64"/>
      <c r="H773" s="64"/>
      <c r="I773" s="64"/>
      <c r="J773" s="64"/>
      <c r="K773" s="65"/>
      <c r="L773" s="66">
        <v>3.01</v>
      </c>
      <c r="M773" s="67"/>
      <c r="N773" s="68"/>
      <c r="O773" s="66">
        <v>2.94</v>
      </c>
      <c r="P773" s="67"/>
      <c r="Q773" s="67"/>
      <c r="R773" s="67"/>
      <c r="S773" s="67"/>
      <c r="T773" s="67"/>
      <c r="U773" s="68"/>
      <c r="V773" s="63" t="s">
        <v>32</v>
      </c>
      <c r="W773" s="64"/>
      <c r="X773" s="64"/>
      <c r="Y773" s="64"/>
      <c r="Z773" s="64"/>
      <c r="AA773" s="65"/>
    </row>
    <row r="774" spans="1:27" ht="15" customHeight="1" x14ac:dyDescent="0.2">
      <c r="A774" s="63" t="s">
        <v>54</v>
      </c>
      <c r="B774" s="64"/>
      <c r="C774" s="64"/>
      <c r="D774" s="64"/>
      <c r="E774" s="65"/>
      <c r="F774" s="71">
        <v>0.1</v>
      </c>
      <c r="G774" s="72"/>
      <c r="H774" s="72"/>
      <c r="I774" s="72"/>
      <c r="J774" s="72"/>
      <c r="K774" s="73"/>
      <c r="L774" s="66">
        <v>3.05</v>
      </c>
      <c r="M774" s="67"/>
      <c r="N774" s="68"/>
      <c r="O774" s="66">
        <v>3.09</v>
      </c>
      <c r="P774" s="67"/>
      <c r="Q774" s="67"/>
      <c r="R774" s="67"/>
      <c r="S774" s="67"/>
      <c r="T774" s="67"/>
      <c r="U774" s="68"/>
      <c r="V774" s="63" t="s">
        <v>32</v>
      </c>
      <c r="W774" s="64"/>
      <c r="X774" s="64"/>
      <c r="Y774" s="64"/>
      <c r="Z774" s="64"/>
      <c r="AA774" s="65"/>
    </row>
    <row r="775" spans="1:27" ht="15" customHeight="1" x14ac:dyDescent="0.2">
      <c r="A775" s="63" t="s">
        <v>55</v>
      </c>
      <c r="B775" s="64"/>
      <c r="C775" s="64"/>
      <c r="D775" s="64"/>
      <c r="E775" s="65"/>
      <c r="F775" s="63" t="s">
        <v>34</v>
      </c>
      <c r="G775" s="64"/>
      <c r="H775" s="64"/>
      <c r="I775" s="64"/>
      <c r="J775" s="64"/>
      <c r="K775" s="65"/>
      <c r="L775" s="66">
        <v>2.65</v>
      </c>
      <c r="M775" s="67"/>
      <c r="N775" s="68"/>
      <c r="O775" s="66">
        <v>2.41</v>
      </c>
      <c r="P775" s="67"/>
      <c r="Q775" s="67"/>
      <c r="R775" s="67"/>
      <c r="S775" s="67"/>
      <c r="T775" s="67"/>
      <c r="U775" s="68"/>
      <c r="V775" s="63" t="s">
        <v>32</v>
      </c>
      <c r="W775" s="64"/>
      <c r="X775" s="64"/>
      <c r="Y775" s="64"/>
      <c r="Z775" s="64"/>
      <c r="AA775" s="65"/>
    </row>
    <row r="776" spans="1:27" ht="15" customHeight="1" x14ac:dyDescent="0.2">
      <c r="A776" s="63" t="s">
        <v>56</v>
      </c>
      <c r="B776" s="64"/>
      <c r="C776" s="64"/>
      <c r="D776" s="64"/>
      <c r="E776" s="65"/>
      <c r="F776" s="63" t="s">
        <v>34</v>
      </c>
      <c r="G776" s="64"/>
      <c r="H776" s="64"/>
      <c r="I776" s="64"/>
      <c r="J776" s="64"/>
      <c r="K776" s="65"/>
      <c r="L776" s="66">
        <v>3.81</v>
      </c>
      <c r="M776" s="67"/>
      <c r="N776" s="68"/>
      <c r="O776" s="66">
        <v>3.8</v>
      </c>
      <c r="P776" s="67"/>
      <c r="Q776" s="67"/>
      <c r="R776" s="67"/>
      <c r="S776" s="67"/>
      <c r="T776" s="67"/>
      <c r="U776" s="68"/>
      <c r="V776" s="63" t="s">
        <v>32</v>
      </c>
      <c r="W776" s="64"/>
      <c r="X776" s="64"/>
      <c r="Y776" s="64"/>
      <c r="Z776" s="64"/>
      <c r="AA776" s="65"/>
    </row>
    <row r="777" spans="1:27" ht="15" customHeight="1" x14ac:dyDescent="0.2">
      <c r="A777" s="63" t="s">
        <v>57</v>
      </c>
      <c r="B777" s="64"/>
      <c r="C777" s="64"/>
      <c r="D777" s="64"/>
      <c r="E777" s="65"/>
      <c r="F777" s="63" t="s">
        <v>34</v>
      </c>
      <c r="G777" s="64"/>
      <c r="H777" s="64"/>
      <c r="I777" s="64"/>
      <c r="J777" s="64"/>
      <c r="K777" s="65"/>
      <c r="L777" s="66">
        <v>2.5499999999999998</v>
      </c>
      <c r="M777" s="67"/>
      <c r="N777" s="68"/>
      <c r="O777" s="66">
        <v>2.62</v>
      </c>
      <c r="P777" s="67"/>
      <c r="Q777" s="67"/>
      <c r="R777" s="67"/>
      <c r="S777" s="67"/>
      <c r="T777" s="67"/>
      <c r="U777" s="68"/>
      <c r="V777" s="63" t="s">
        <v>32</v>
      </c>
      <c r="W777" s="64"/>
      <c r="X777" s="64"/>
      <c r="Y777" s="64"/>
      <c r="Z777" s="64"/>
      <c r="AA777" s="65"/>
    </row>
    <row r="778" spans="1:27" ht="15" customHeight="1" x14ac:dyDescent="0.2">
      <c r="A778" s="63" t="s">
        <v>58</v>
      </c>
      <c r="B778" s="64"/>
      <c r="C778" s="64"/>
      <c r="D778" s="64"/>
      <c r="E778" s="65"/>
      <c r="F778" s="63" t="s">
        <v>34</v>
      </c>
      <c r="G778" s="64"/>
      <c r="H778" s="64"/>
      <c r="I778" s="64"/>
      <c r="J778" s="64"/>
      <c r="K778" s="65"/>
      <c r="L778" s="66">
        <v>3.76</v>
      </c>
      <c r="M778" s="67"/>
      <c r="N778" s="68"/>
      <c r="O778" s="66">
        <v>3.74</v>
      </c>
      <c r="P778" s="67"/>
      <c r="Q778" s="67"/>
      <c r="R778" s="67"/>
      <c r="S778" s="67"/>
      <c r="T778" s="67"/>
      <c r="U778" s="68"/>
      <c r="V778" s="63" t="s">
        <v>32</v>
      </c>
      <c r="W778" s="64"/>
      <c r="X778" s="64"/>
      <c r="Y778" s="64"/>
      <c r="Z778" s="64"/>
      <c r="AA778" s="65"/>
    </row>
    <row r="779" spans="1:27" ht="15" customHeight="1" x14ac:dyDescent="0.2">
      <c r="A779" s="63" t="s">
        <v>59</v>
      </c>
      <c r="B779" s="64"/>
      <c r="C779" s="64"/>
      <c r="D779" s="64"/>
      <c r="E779" s="65"/>
      <c r="F779" s="71">
        <v>0.1</v>
      </c>
      <c r="G779" s="72"/>
      <c r="H779" s="72"/>
      <c r="I779" s="72"/>
      <c r="J779" s="72"/>
      <c r="K779" s="73"/>
      <c r="L779" s="66">
        <v>3.24</v>
      </c>
      <c r="M779" s="67"/>
      <c r="N779" s="68"/>
      <c r="O779" s="66">
        <v>2.9</v>
      </c>
      <c r="P779" s="67"/>
      <c r="Q779" s="67"/>
      <c r="R779" s="67"/>
      <c r="S779" s="67"/>
      <c r="T779" s="67"/>
      <c r="U779" s="68"/>
      <c r="V779" s="63" t="s">
        <v>32</v>
      </c>
      <c r="W779" s="64"/>
      <c r="X779" s="64"/>
      <c r="Y779" s="64"/>
      <c r="Z779" s="64"/>
      <c r="AA779" s="65"/>
    </row>
    <row r="780" spans="1:27" ht="15" customHeight="1" x14ac:dyDescent="0.2">
      <c r="A780" s="63" t="s">
        <v>60</v>
      </c>
      <c r="B780" s="64"/>
      <c r="C780" s="64"/>
      <c r="D780" s="64"/>
      <c r="E780" s="65"/>
      <c r="F780" s="71">
        <v>0</v>
      </c>
      <c r="G780" s="72"/>
      <c r="H780" s="72"/>
      <c r="I780" s="72"/>
      <c r="J780" s="72"/>
      <c r="K780" s="73"/>
      <c r="L780" s="66">
        <v>2.4300000000000002</v>
      </c>
      <c r="M780" s="67"/>
      <c r="N780" s="68"/>
      <c r="O780" s="66">
        <v>2.2599999999999998</v>
      </c>
      <c r="P780" s="67"/>
      <c r="Q780" s="67"/>
      <c r="R780" s="67"/>
      <c r="S780" s="67"/>
      <c r="T780" s="67"/>
      <c r="U780" s="68"/>
      <c r="V780" s="63" t="s">
        <v>32</v>
      </c>
      <c r="W780" s="64"/>
      <c r="X780" s="64"/>
      <c r="Y780" s="64"/>
      <c r="Z780" s="64"/>
      <c r="AA780" s="65"/>
    </row>
    <row r="781" spans="1:27" ht="15" customHeight="1" x14ac:dyDescent="0.2">
      <c r="A781" s="63" t="s">
        <v>61</v>
      </c>
      <c r="B781" s="64"/>
      <c r="C781" s="64"/>
      <c r="D781" s="64"/>
      <c r="E781" s="65"/>
      <c r="F781" s="71">
        <v>0</v>
      </c>
      <c r="G781" s="72"/>
      <c r="H781" s="72"/>
      <c r="I781" s="72"/>
      <c r="J781" s="72"/>
      <c r="K781" s="73"/>
      <c r="L781" s="66">
        <v>3.03</v>
      </c>
      <c r="M781" s="67"/>
      <c r="N781" s="68"/>
      <c r="O781" s="66">
        <v>3.3</v>
      </c>
      <c r="P781" s="67"/>
      <c r="Q781" s="67"/>
      <c r="R781" s="67"/>
      <c r="S781" s="67"/>
      <c r="T781" s="67"/>
      <c r="U781" s="68"/>
      <c r="V781" s="63" t="s">
        <v>32</v>
      </c>
      <c r="W781" s="64"/>
      <c r="X781" s="64"/>
      <c r="Y781" s="64"/>
      <c r="Z781" s="64"/>
      <c r="AA781" s="65"/>
    </row>
    <row r="782" spans="1:27" ht="15" customHeight="1" x14ac:dyDescent="0.2">
      <c r="A782" s="63" t="s">
        <v>62</v>
      </c>
      <c r="B782" s="64"/>
      <c r="C782" s="64"/>
      <c r="D782" s="64"/>
      <c r="E782" s="65"/>
      <c r="F782" s="63" t="s">
        <v>34</v>
      </c>
      <c r="G782" s="64"/>
      <c r="H782" s="64"/>
      <c r="I782" s="64"/>
      <c r="J782" s="64"/>
      <c r="K782" s="65"/>
      <c r="L782" s="66">
        <v>2.72</v>
      </c>
      <c r="M782" s="67"/>
      <c r="N782" s="68"/>
      <c r="O782" s="66">
        <v>2.67</v>
      </c>
      <c r="P782" s="67"/>
      <c r="Q782" s="67"/>
      <c r="R782" s="67"/>
      <c r="S782" s="67"/>
      <c r="T782" s="67"/>
      <c r="U782" s="68"/>
      <c r="V782" s="63" t="s">
        <v>32</v>
      </c>
      <c r="W782" s="64"/>
      <c r="X782" s="64"/>
      <c r="Y782" s="64"/>
      <c r="Z782" s="64"/>
      <c r="AA782" s="65"/>
    </row>
    <row r="783" spans="1:27" ht="15" customHeight="1" x14ac:dyDescent="0.2">
      <c r="A783" s="63" t="s">
        <v>63</v>
      </c>
      <c r="B783" s="64"/>
      <c r="C783" s="64"/>
      <c r="D783" s="64"/>
      <c r="E783" s="65"/>
      <c r="F783" s="63" t="s">
        <v>34</v>
      </c>
      <c r="G783" s="64"/>
      <c r="H783" s="64"/>
      <c r="I783" s="64"/>
      <c r="J783" s="64"/>
      <c r="K783" s="65"/>
      <c r="L783" s="66">
        <v>3.45</v>
      </c>
      <c r="M783" s="67"/>
      <c r="N783" s="68"/>
      <c r="O783" s="66">
        <v>3.45</v>
      </c>
      <c r="P783" s="67"/>
      <c r="Q783" s="67"/>
      <c r="R783" s="67"/>
      <c r="S783" s="67"/>
      <c r="T783" s="67"/>
      <c r="U783" s="68"/>
      <c r="V783" s="63" t="s">
        <v>32</v>
      </c>
      <c r="W783" s="64"/>
      <c r="X783" s="64"/>
      <c r="Y783" s="64"/>
      <c r="Z783" s="64"/>
      <c r="AA783" s="65"/>
    </row>
    <row r="784" spans="1:27" ht="15" customHeight="1" x14ac:dyDescent="0.2">
      <c r="A784" s="63" t="s">
        <v>64</v>
      </c>
      <c r="B784" s="64"/>
      <c r="C784" s="64"/>
      <c r="D784" s="64"/>
      <c r="E784" s="65"/>
      <c r="F784" s="71">
        <v>0.1</v>
      </c>
      <c r="G784" s="72"/>
      <c r="H784" s="72"/>
      <c r="I784" s="72"/>
      <c r="J784" s="72"/>
      <c r="K784" s="73"/>
      <c r="L784" s="66">
        <v>2.97</v>
      </c>
      <c r="M784" s="67"/>
      <c r="N784" s="68"/>
      <c r="O784" s="66">
        <v>3.37</v>
      </c>
      <c r="P784" s="67"/>
      <c r="Q784" s="67"/>
      <c r="R784" s="67"/>
      <c r="S784" s="67"/>
      <c r="T784" s="67"/>
      <c r="U784" s="68"/>
      <c r="V784" s="63" t="s">
        <v>32</v>
      </c>
      <c r="W784" s="64"/>
      <c r="X784" s="64"/>
      <c r="Y784" s="64"/>
      <c r="Z784" s="64"/>
      <c r="AA784" s="65"/>
    </row>
    <row r="785" spans="1:27" ht="15" customHeight="1" x14ac:dyDescent="0.2">
      <c r="A785" s="63" t="s">
        <v>65</v>
      </c>
      <c r="B785" s="64"/>
      <c r="C785" s="64"/>
      <c r="D785" s="64"/>
      <c r="E785" s="65"/>
      <c r="F785" s="63" t="s">
        <v>34</v>
      </c>
      <c r="G785" s="64"/>
      <c r="H785" s="64"/>
      <c r="I785" s="64"/>
      <c r="J785" s="64"/>
      <c r="K785" s="65"/>
      <c r="L785" s="66">
        <v>4.08</v>
      </c>
      <c r="M785" s="67"/>
      <c r="N785" s="68"/>
      <c r="O785" s="66">
        <v>4.04</v>
      </c>
      <c r="P785" s="67"/>
      <c r="Q785" s="67"/>
      <c r="R785" s="67"/>
      <c r="S785" s="67"/>
      <c r="T785" s="67"/>
      <c r="U785" s="68"/>
      <c r="V785" s="63" t="s">
        <v>32</v>
      </c>
      <c r="W785" s="64"/>
      <c r="X785" s="64"/>
      <c r="Y785" s="64"/>
      <c r="Z785" s="64"/>
      <c r="AA785" s="65"/>
    </row>
    <row r="786" spans="1:27" ht="15" customHeight="1" x14ac:dyDescent="0.2">
      <c r="A786" s="63" t="s">
        <v>66</v>
      </c>
      <c r="B786" s="64"/>
      <c r="C786" s="64"/>
      <c r="D786" s="64"/>
      <c r="E786" s="65"/>
      <c r="F786" s="71">
        <v>0</v>
      </c>
      <c r="G786" s="72"/>
      <c r="H786" s="72"/>
      <c r="I786" s="72"/>
      <c r="J786" s="72"/>
      <c r="K786" s="73"/>
      <c r="L786" s="66">
        <v>4.0599999999999996</v>
      </c>
      <c r="M786" s="67"/>
      <c r="N786" s="68"/>
      <c r="O786" s="66">
        <v>4.53</v>
      </c>
      <c r="P786" s="67"/>
      <c r="Q786" s="67"/>
      <c r="R786" s="67"/>
      <c r="S786" s="67"/>
      <c r="T786" s="67"/>
      <c r="U786" s="68"/>
      <c r="V786" s="63" t="s">
        <v>32</v>
      </c>
      <c r="W786" s="64"/>
      <c r="X786" s="64"/>
      <c r="Y786" s="64"/>
      <c r="Z786" s="64"/>
      <c r="AA786" s="65"/>
    </row>
    <row r="787" spans="1:27" ht="15" customHeight="1" x14ac:dyDescent="0.2">
      <c r="A787" s="63" t="s">
        <v>67</v>
      </c>
      <c r="B787" s="64"/>
      <c r="C787" s="64"/>
      <c r="D787" s="64"/>
      <c r="E787" s="65"/>
      <c r="F787" s="71">
        <v>0.1</v>
      </c>
      <c r="G787" s="72"/>
      <c r="H787" s="72"/>
      <c r="I787" s="72"/>
      <c r="J787" s="72"/>
      <c r="K787" s="73"/>
      <c r="L787" s="66">
        <v>3.68</v>
      </c>
      <c r="M787" s="67"/>
      <c r="N787" s="68"/>
      <c r="O787" s="66">
        <v>3.67</v>
      </c>
      <c r="P787" s="67"/>
      <c r="Q787" s="67"/>
      <c r="R787" s="67"/>
      <c r="S787" s="67"/>
      <c r="T787" s="67"/>
      <c r="U787" s="68"/>
      <c r="V787" s="63" t="s">
        <v>32</v>
      </c>
      <c r="W787" s="64"/>
      <c r="X787" s="64"/>
      <c r="Y787" s="64"/>
      <c r="Z787" s="64"/>
      <c r="AA787" s="65"/>
    </row>
    <row r="788" spans="1:27" ht="15" customHeight="1" x14ac:dyDescent="0.2">
      <c r="A788" s="63" t="s">
        <v>68</v>
      </c>
      <c r="B788" s="64"/>
      <c r="C788" s="64"/>
      <c r="D788" s="64"/>
      <c r="E788" s="65"/>
      <c r="F788" s="63" t="s">
        <v>34</v>
      </c>
      <c r="G788" s="64"/>
      <c r="H788" s="64"/>
      <c r="I788" s="64"/>
      <c r="J788" s="64"/>
      <c r="K788" s="65"/>
      <c r="L788" s="66">
        <v>4.0599999999999996</v>
      </c>
      <c r="M788" s="67"/>
      <c r="N788" s="68"/>
      <c r="O788" s="66">
        <v>4.5</v>
      </c>
      <c r="P788" s="67"/>
      <c r="Q788" s="67"/>
      <c r="R788" s="67"/>
      <c r="S788" s="67"/>
      <c r="T788" s="67"/>
      <c r="U788" s="68"/>
      <c r="V788" s="63" t="s">
        <v>32</v>
      </c>
      <c r="W788" s="64"/>
      <c r="X788" s="64"/>
      <c r="Y788" s="64"/>
      <c r="Z788" s="64"/>
      <c r="AA788" s="65"/>
    </row>
    <row r="789" spans="1:27" ht="15" customHeight="1" x14ac:dyDescent="0.2">
      <c r="A789" s="63" t="s">
        <v>69</v>
      </c>
      <c r="B789" s="64"/>
      <c r="C789" s="64"/>
      <c r="D789" s="64"/>
      <c r="E789" s="65"/>
      <c r="F789" s="63" t="s">
        <v>34</v>
      </c>
      <c r="G789" s="64"/>
      <c r="H789" s="64"/>
      <c r="I789" s="64"/>
      <c r="J789" s="64"/>
      <c r="K789" s="65"/>
      <c r="L789" s="66">
        <v>2.84</v>
      </c>
      <c r="M789" s="67"/>
      <c r="N789" s="68"/>
      <c r="O789" s="66">
        <v>2.81</v>
      </c>
      <c r="P789" s="67"/>
      <c r="Q789" s="67"/>
      <c r="R789" s="67"/>
      <c r="S789" s="67"/>
      <c r="T789" s="67"/>
      <c r="U789" s="68"/>
      <c r="V789" s="63" t="s">
        <v>32</v>
      </c>
      <c r="W789" s="64"/>
      <c r="X789" s="64"/>
      <c r="Y789" s="64"/>
      <c r="Z789" s="64"/>
      <c r="AA789" s="65"/>
    </row>
    <row r="790" spans="1:27" ht="15" customHeight="1" x14ac:dyDescent="0.2">
      <c r="A790" s="63" t="s">
        <v>70</v>
      </c>
      <c r="B790" s="64"/>
      <c r="C790" s="64"/>
      <c r="D790" s="64"/>
      <c r="E790" s="65"/>
      <c r="F790" s="63" t="s">
        <v>34</v>
      </c>
      <c r="G790" s="64"/>
      <c r="H790" s="64"/>
      <c r="I790" s="64"/>
      <c r="J790" s="64"/>
      <c r="K790" s="65"/>
      <c r="L790" s="66">
        <v>3.53</v>
      </c>
      <c r="M790" s="67"/>
      <c r="N790" s="68"/>
      <c r="O790" s="66">
        <v>3.51</v>
      </c>
      <c r="P790" s="67"/>
      <c r="Q790" s="67"/>
      <c r="R790" s="67"/>
      <c r="S790" s="67"/>
      <c r="T790" s="67"/>
      <c r="U790" s="68"/>
      <c r="V790" s="63" t="s">
        <v>32</v>
      </c>
      <c r="W790" s="64"/>
      <c r="X790" s="64"/>
      <c r="Y790" s="64"/>
      <c r="Z790" s="64"/>
      <c r="AA790" s="65"/>
    </row>
    <row r="791" spans="1:27" ht="15" customHeight="1" x14ac:dyDescent="0.2">
      <c r="A791" s="63" t="s">
        <v>71</v>
      </c>
      <c r="B791" s="64"/>
      <c r="C791" s="64"/>
      <c r="D791" s="64"/>
      <c r="E791" s="65"/>
      <c r="F791" s="63" t="s">
        <v>34</v>
      </c>
      <c r="G791" s="64"/>
      <c r="H791" s="64"/>
      <c r="I791" s="64"/>
      <c r="J791" s="64"/>
      <c r="K791" s="65"/>
      <c r="L791" s="66">
        <v>2.57</v>
      </c>
      <c r="M791" s="67"/>
      <c r="N791" s="68"/>
      <c r="O791" s="66">
        <v>2.5499999999999998</v>
      </c>
      <c r="P791" s="67"/>
      <c r="Q791" s="67"/>
      <c r="R791" s="67"/>
      <c r="S791" s="67"/>
      <c r="T791" s="67"/>
      <c r="U791" s="68"/>
      <c r="V791" s="63" t="s">
        <v>32</v>
      </c>
      <c r="W791" s="64"/>
      <c r="X791" s="64"/>
      <c r="Y791" s="64"/>
      <c r="Z791" s="64"/>
      <c r="AA791" s="65"/>
    </row>
    <row r="792" spans="1:27" ht="15" customHeight="1" x14ac:dyDescent="0.2">
      <c r="A792" s="63" t="s">
        <v>72</v>
      </c>
      <c r="B792" s="64"/>
      <c r="C792" s="64"/>
      <c r="D792" s="64"/>
      <c r="E792" s="65"/>
      <c r="F792" s="63" t="s">
        <v>34</v>
      </c>
      <c r="G792" s="64"/>
      <c r="H792" s="64"/>
      <c r="I792" s="64"/>
      <c r="J792" s="64"/>
      <c r="K792" s="65"/>
      <c r="L792" s="66">
        <v>3.51</v>
      </c>
      <c r="M792" s="67"/>
      <c r="N792" s="68"/>
      <c r="O792" s="66">
        <v>3.49</v>
      </c>
      <c r="P792" s="67"/>
      <c r="Q792" s="67"/>
      <c r="R792" s="67"/>
      <c r="S792" s="67"/>
      <c r="T792" s="67"/>
      <c r="U792" s="68"/>
      <c r="V792" s="63" t="s">
        <v>32</v>
      </c>
      <c r="W792" s="64"/>
      <c r="X792" s="64"/>
      <c r="Y792" s="64"/>
      <c r="Z792" s="64"/>
      <c r="AA792" s="65"/>
    </row>
    <row r="793" spans="1:27" ht="15" customHeight="1" x14ac:dyDescent="0.2">
      <c r="A793" s="63" t="s">
        <v>73</v>
      </c>
      <c r="B793" s="64"/>
      <c r="C793" s="64"/>
      <c r="D793" s="64"/>
      <c r="E793" s="65"/>
      <c r="F793" s="63" t="s">
        <v>34</v>
      </c>
      <c r="G793" s="64"/>
      <c r="H793" s="64"/>
      <c r="I793" s="64"/>
      <c r="J793" s="64"/>
      <c r="K793" s="65"/>
      <c r="L793" s="66">
        <v>2.42</v>
      </c>
      <c r="M793" s="67"/>
      <c r="N793" s="68"/>
      <c r="O793" s="66">
        <v>2.41</v>
      </c>
      <c r="P793" s="67"/>
      <c r="Q793" s="67"/>
      <c r="R793" s="67"/>
      <c r="S793" s="67"/>
      <c r="T793" s="67"/>
      <c r="U793" s="68"/>
      <c r="V793" s="63" t="s">
        <v>32</v>
      </c>
      <c r="W793" s="64"/>
      <c r="X793" s="64"/>
      <c r="Y793" s="64"/>
      <c r="Z793" s="64"/>
      <c r="AA793" s="65"/>
    </row>
    <row r="794" spans="1:27" ht="14.1" customHeight="1" x14ac:dyDescent="0.2">
      <c r="A794" s="2" t="s">
        <v>0</v>
      </c>
      <c r="B794" s="35" t="s">
        <v>105</v>
      </c>
      <c r="C794" s="36"/>
      <c r="D794" s="36"/>
      <c r="E794" s="36"/>
      <c r="F794" s="36"/>
      <c r="G794" s="36"/>
      <c r="H794" s="36"/>
      <c r="I794" s="36"/>
      <c r="J794" s="37"/>
      <c r="K794" s="50" t="s">
        <v>2</v>
      </c>
      <c r="L794" s="51"/>
      <c r="M794" s="51"/>
      <c r="N794" s="51"/>
      <c r="O794" s="51"/>
      <c r="P794" s="51"/>
      <c r="Q794" s="52"/>
      <c r="R794" s="69">
        <v>25</v>
      </c>
      <c r="S794" s="70"/>
      <c r="T794" s="70"/>
      <c r="U794" s="70"/>
      <c r="V794" s="70"/>
      <c r="W794" s="70"/>
      <c r="X794" s="70"/>
      <c r="Y794" s="70"/>
      <c r="Z794" s="70"/>
      <c r="AA794" s="70"/>
    </row>
    <row r="795" spans="1:27" ht="12.95" customHeight="1" x14ac:dyDescent="0.2">
      <c r="A795" s="2" t="s">
        <v>3</v>
      </c>
      <c r="B795" s="62"/>
      <c r="C795" s="42"/>
      <c r="D795" s="42"/>
      <c r="E795" s="42"/>
      <c r="F795" s="42"/>
      <c r="G795" s="42"/>
      <c r="H795" s="42"/>
      <c r="I795" s="42"/>
      <c r="J795" s="43"/>
      <c r="K795" s="50" t="s">
        <v>4</v>
      </c>
      <c r="L795" s="51"/>
      <c r="M795" s="51"/>
      <c r="N795" s="51"/>
      <c r="O795" s="51"/>
      <c r="P795" s="51"/>
      <c r="Q795" s="52"/>
      <c r="R795" s="33">
        <v>5</v>
      </c>
      <c r="S795" s="38"/>
      <c r="T795" s="38"/>
      <c r="U795" s="38"/>
      <c r="V795" s="38"/>
      <c r="W795" s="38"/>
      <c r="X795" s="38"/>
      <c r="Y795" s="38"/>
      <c r="Z795" s="38"/>
      <c r="AA795" s="38"/>
    </row>
    <row r="796" spans="1:27" ht="14.1" customHeight="1" x14ac:dyDescent="0.2">
      <c r="A796" s="2" t="s">
        <v>5</v>
      </c>
      <c r="B796" s="35" t="s">
        <v>6</v>
      </c>
      <c r="C796" s="36"/>
      <c r="D796" s="36"/>
      <c r="E796" s="36"/>
      <c r="F796" s="36"/>
      <c r="G796" s="36"/>
      <c r="H796" s="36"/>
      <c r="I796" s="36"/>
      <c r="J796" s="37"/>
      <c r="K796" s="50" t="s">
        <v>7</v>
      </c>
      <c r="L796" s="51"/>
      <c r="M796" s="51"/>
      <c r="N796" s="51"/>
      <c r="O796" s="51"/>
      <c r="P796" s="51"/>
      <c r="Q796" s="52"/>
      <c r="R796" s="35" t="s">
        <v>8</v>
      </c>
      <c r="S796" s="36"/>
      <c r="T796" s="36"/>
      <c r="U796" s="36"/>
      <c r="V796" s="36"/>
      <c r="W796" s="36"/>
      <c r="X796" s="36"/>
      <c r="Y796" s="36"/>
      <c r="Z796" s="36"/>
      <c r="AA796" s="36"/>
    </row>
    <row r="797" spans="1:27" ht="14.1" customHeight="1" x14ac:dyDescent="0.2">
      <c r="A797" s="2" t="s">
        <v>9</v>
      </c>
      <c r="B797" s="35" t="s">
        <v>106</v>
      </c>
      <c r="C797" s="36"/>
      <c r="D797" s="36"/>
      <c r="E797" s="36"/>
      <c r="F797" s="36"/>
      <c r="G797" s="36"/>
      <c r="H797" s="36"/>
      <c r="I797" s="36"/>
      <c r="J797" s="37"/>
      <c r="K797" s="50" t="s">
        <v>11</v>
      </c>
      <c r="L797" s="51"/>
      <c r="M797" s="51"/>
      <c r="N797" s="51"/>
      <c r="O797" s="51"/>
      <c r="P797" s="51"/>
      <c r="Q797" s="52"/>
      <c r="R797" s="33">
        <v>1</v>
      </c>
      <c r="S797" s="38"/>
      <c r="T797" s="38"/>
      <c r="U797" s="38"/>
      <c r="V797" s="38"/>
      <c r="W797" s="38"/>
      <c r="X797" s="38"/>
      <c r="Y797" s="38"/>
      <c r="Z797" s="38"/>
      <c r="AA797" s="38"/>
    </row>
    <row r="798" spans="1:27" ht="14.1" customHeight="1" x14ac:dyDescent="0.2">
      <c r="A798" s="2" t="s">
        <v>12</v>
      </c>
      <c r="B798" s="35" t="s">
        <v>13</v>
      </c>
      <c r="C798" s="36"/>
      <c r="D798" s="36"/>
      <c r="E798" s="36"/>
      <c r="F798" s="36"/>
      <c r="G798" s="36"/>
      <c r="H798" s="36"/>
      <c r="I798" s="36"/>
      <c r="J798" s="37"/>
      <c r="K798" s="50" t="s">
        <v>14</v>
      </c>
      <c r="L798" s="51"/>
      <c r="M798" s="51"/>
      <c r="N798" s="51"/>
      <c r="O798" s="51"/>
      <c r="P798" s="51"/>
      <c r="Q798" s="52"/>
      <c r="R798" s="35" t="s">
        <v>15</v>
      </c>
      <c r="S798" s="36"/>
      <c r="T798" s="36"/>
      <c r="U798" s="36"/>
      <c r="V798" s="36"/>
      <c r="W798" s="36"/>
      <c r="X798" s="36"/>
      <c r="Y798" s="36"/>
      <c r="Z798" s="36"/>
      <c r="AA798" s="36"/>
    </row>
    <row r="799" spans="1:27" ht="14.1" customHeight="1" x14ac:dyDescent="0.2">
      <c r="A799" s="2" t="s">
        <v>16</v>
      </c>
      <c r="B799" s="35" t="s">
        <v>17</v>
      </c>
      <c r="C799" s="36"/>
      <c r="D799" s="36"/>
      <c r="E799" s="36"/>
      <c r="F799" s="36"/>
      <c r="G799" s="36"/>
      <c r="H799" s="36"/>
      <c r="I799" s="36"/>
      <c r="J799" s="37"/>
      <c r="K799" s="50" t="s">
        <v>18</v>
      </c>
      <c r="L799" s="51"/>
      <c r="M799" s="51"/>
      <c r="N799" s="51"/>
      <c r="O799" s="51"/>
      <c r="P799" s="51"/>
      <c r="Q799" s="52"/>
      <c r="R799" s="35" t="s">
        <v>19</v>
      </c>
      <c r="S799" s="36"/>
      <c r="T799" s="36"/>
      <c r="U799" s="36"/>
      <c r="V799" s="36"/>
      <c r="W799" s="36"/>
      <c r="X799" s="36"/>
      <c r="Y799" s="36"/>
      <c r="Z799" s="36"/>
      <c r="AA799" s="36"/>
    </row>
    <row r="800" spans="1:27" ht="14.1" customHeight="1" x14ac:dyDescent="0.2">
      <c r="A800" s="2" t="s">
        <v>20</v>
      </c>
      <c r="B800" s="35" t="s">
        <v>21</v>
      </c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</row>
    <row r="801" spans="1:27" ht="14.1" customHeight="1" x14ac:dyDescent="0.2">
      <c r="A801" s="2" t="s">
        <v>22</v>
      </c>
      <c r="B801" s="35" t="s">
        <v>23</v>
      </c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</row>
    <row r="802" spans="1:27" ht="15" customHeight="1" x14ac:dyDescent="0.2">
      <c r="A802" s="2" t="s">
        <v>24</v>
      </c>
      <c r="B802" s="6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  <c r="AA802" s="42"/>
    </row>
    <row r="803" spans="1:27" ht="18" customHeight="1" x14ac:dyDescent="0.2">
      <c r="A803" s="3" t="s">
        <v>25</v>
      </c>
    </row>
    <row r="804" spans="1:27" ht="33" customHeight="1" x14ac:dyDescent="0.2">
      <c r="A804" s="74" t="s">
        <v>26</v>
      </c>
      <c r="B804" s="75"/>
      <c r="C804" s="75"/>
      <c r="D804" s="75"/>
      <c r="E804" s="76"/>
      <c r="F804" s="74" t="s">
        <v>76</v>
      </c>
      <c r="G804" s="75"/>
      <c r="H804" s="75"/>
      <c r="I804" s="75"/>
      <c r="J804" s="75"/>
      <c r="K804" s="76"/>
      <c r="L804" s="74" t="s">
        <v>28</v>
      </c>
      <c r="M804" s="75"/>
      <c r="N804" s="76"/>
      <c r="O804" s="74" t="s">
        <v>29</v>
      </c>
      <c r="P804" s="75"/>
      <c r="Q804" s="75"/>
      <c r="R804" s="75"/>
      <c r="S804" s="75"/>
      <c r="T804" s="75"/>
      <c r="U804" s="76"/>
      <c r="V804" s="74" t="s">
        <v>30</v>
      </c>
      <c r="W804" s="75"/>
      <c r="X804" s="75"/>
      <c r="Y804" s="75"/>
      <c r="Z804" s="75"/>
      <c r="AA804" s="76"/>
    </row>
    <row r="805" spans="1:27" ht="15" customHeight="1" x14ac:dyDescent="0.2">
      <c r="A805" s="63" t="s">
        <v>31</v>
      </c>
      <c r="B805" s="64"/>
      <c r="C805" s="64"/>
      <c r="D805" s="64"/>
      <c r="E805" s="65"/>
      <c r="F805" s="71">
        <v>0.1</v>
      </c>
      <c r="G805" s="72"/>
      <c r="H805" s="72"/>
      <c r="I805" s="72"/>
      <c r="J805" s="72"/>
      <c r="K805" s="73"/>
      <c r="L805" s="66">
        <v>3.62</v>
      </c>
      <c r="M805" s="67"/>
      <c r="N805" s="68"/>
      <c r="O805" s="66">
        <v>3.6</v>
      </c>
      <c r="P805" s="67"/>
      <c r="Q805" s="67"/>
      <c r="R805" s="67"/>
      <c r="S805" s="67"/>
      <c r="T805" s="67"/>
      <c r="U805" s="68"/>
      <c r="V805" s="63" t="s">
        <v>32</v>
      </c>
      <c r="W805" s="64"/>
      <c r="X805" s="64"/>
      <c r="Y805" s="64"/>
      <c r="Z805" s="64"/>
      <c r="AA805" s="65"/>
    </row>
    <row r="806" spans="1:27" ht="15" customHeight="1" x14ac:dyDescent="0.2">
      <c r="A806" s="63" t="s">
        <v>33</v>
      </c>
      <c r="B806" s="64"/>
      <c r="C806" s="64"/>
      <c r="D806" s="64"/>
      <c r="E806" s="65"/>
      <c r="F806" s="63" t="s">
        <v>34</v>
      </c>
      <c r="G806" s="64"/>
      <c r="H806" s="64"/>
      <c r="I806" s="64"/>
      <c r="J806" s="64"/>
      <c r="K806" s="65"/>
      <c r="L806" s="66">
        <v>4.6399999999999997</v>
      </c>
      <c r="M806" s="67"/>
      <c r="N806" s="68"/>
      <c r="O806" s="66">
        <v>4.55</v>
      </c>
      <c r="P806" s="67"/>
      <c r="Q806" s="67"/>
      <c r="R806" s="67"/>
      <c r="S806" s="67"/>
      <c r="T806" s="67"/>
      <c r="U806" s="68"/>
      <c r="V806" s="63" t="s">
        <v>32</v>
      </c>
      <c r="W806" s="64"/>
      <c r="X806" s="64"/>
      <c r="Y806" s="64"/>
      <c r="Z806" s="64"/>
      <c r="AA806" s="65"/>
    </row>
    <row r="807" spans="1:27" ht="15" customHeight="1" x14ac:dyDescent="0.2">
      <c r="A807" s="63" t="s">
        <v>35</v>
      </c>
      <c r="B807" s="64"/>
      <c r="C807" s="64"/>
      <c r="D807" s="64"/>
      <c r="E807" s="65"/>
      <c r="F807" s="71">
        <v>1.4</v>
      </c>
      <c r="G807" s="72"/>
      <c r="H807" s="72"/>
      <c r="I807" s="72"/>
      <c r="J807" s="72"/>
      <c r="K807" s="73"/>
      <c r="L807" s="66">
        <v>4.12</v>
      </c>
      <c r="M807" s="67"/>
      <c r="N807" s="68"/>
      <c r="O807" s="66">
        <v>4.08</v>
      </c>
      <c r="P807" s="67"/>
      <c r="Q807" s="67"/>
      <c r="R807" s="67"/>
      <c r="S807" s="67"/>
      <c r="T807" s="67"/>
      <c r="U807" s="68"/>
      <c r="V807" s="63" t="s">
        <v>32</v>
      </c>
      <c r="W807" s="64"/>
      <c r="X807" s="64"/>
      <c r="Y807" s="64"/>
      <c r="Z807" s="64"/>
      <c r="AA807" s="65"/>
    </row>
    <row r="808" spans="1:27" ht="15" customHeight="1" x14ac:dyDescent="0.2">
      <c r="A808" s="63" t="s">
        <v>36</v>
      </c>
      <c r="B808" s="64"/>
      <c r="C808" s="64"/>
      <c r="D808" s="64"/>
      <c r="E808" s="65"/>
      <c r="F808" s="71">
        <v>1.2</v>
      </c>
      <c r="G808" s="72"/>
      <c r="H808" s="72"/>
      <c r="I808" s="72"/>
      <c r="J808" s="72"/>
      <c r="K808" s="73"/>
      <c r="L808" s="66">
        <v>2.78</v>
      </c>
      <c r="M808" s="67"/>
      <c r="N808" s="68"/>
      <c r="O808" s="66">
        <v>2.8</v>
      </c>
      <c r="P808" s="67"/>
      <c r="Q808" s="67"/>
      <c r="R808" s="67"/>
      <c r="S808" s="67"/>
      <c r="T808" s="67"/>
      <c r="U808" s="68"/>
      <c r="V808" s="63" t="s">
        <v>32</v>
      </c>
      <c r="W808" s="64"/>
      <c r="X808" s="64"/>
      <c r="Y808" s="64"/>
      <c r="Z808" s="64"/>
      <c r="AA808" s="65"/>
    </row>
    <row r="809" spans="1:27" ht="15" customHeight="1" x14ac:dyDescent="0.2">
      <c r="A809" s="63" t="s">
        <v>37</v>
      </c>
      <c r="B809" s="64"/>
      <c r="C809" s="64"/>
      <c r="D809" s="64"/>
      <c r="E809" s="65"/>
      <c r="F809" s="71">
        <v>0.2</v>
      </c>
      <c r="G809" s="72"/>
      <c r="H809" s="72"/>
      <c r="I809" s="72"/>
      <c r="J809" s="72"/>
      <c r="K809" s="73"/>
      <c r="L809" s="66">
        <v>4.24</v>
      </c>
      <c r="M809" s="67"/>
      <c r="N809" s="68"/>
      <c r="O809" s="66">
        <v>4.25</v>
      </c>
      <c r="P809" s="67"/>
      <c r="Q809" s="67"/>
      <c r="R809" s="67"/>
      <c r="S809" s="67"/>
      <c r="T809" s="67"/>
      <c r="U809" s="68"/>
      <c r="V809" s="63" t="s">
        <v>32</v>
      </c>
      <c r="W809" s="64"/>
      <c r="X809" s="64"/>
      <c r="Y809" s="64"/>
      <c r="Z809" s="64"/>
      <c r="AA809" s="65"/>
    </row>
    <row r="810" spans="1:27" ht="15" customHeight="1" x14ac:dyDescent="0.2">
      <c r="A810" s="63" t="s">
        <v>38</v>
      </c>
      <c r="B810" s="64"/>
      <c r="C810" s="64"/>
      <c r="D810" s="64"/>
      <c r="E810" s="65"/>
      <c r="F810" s="71">
        <v>0.6</v>
      </c>
      <c r="G810" s="72"/>
      <c r="H810" s="72"/>
      <c r="I810" s="72"/>
      <c r="J810" s="72"/>
      <c r="K810" s="73"/>
      <c r="L810" s="66">
        <v>4.2699999999999996</v>
      </c>
      <c r="M810" s="67"/>
      <c r="N810" s="68"/>
      <c r="O810" s="66">
        <v>4.53</v>
      </c>
      <c r="P810" s="67"/>
      <c r="Q810" s="67"/>
      <c r="R810" s="67"/>
      <c r="S810" s="67"/>
      <c r="T810" s="67"/>
      <c r="U810" s="68"/>
      <c r="V810" s="63" t="s">
        <v>32</v>
      </c>
      <c r="W810" s="64"/>
      <c r="X810" s="64"/>
      <c r="Y810" s="64"/>
      <c r="Z810" s="64"/>
      <c r="AA810" s="65"/>
    </row>
    <row r="811" spans="1:27" ht="15" customHeight="1" x14ac:dyDescent="0.2">
      <c r="A811" s="63" t="s">
        <v>39</v>
      </c>
      <c r="B811" s="64"/>
      <c r="C811" s="64"/>
      <c r="D811" s="64"/>
      <c r="E811" s="65"/>
      <c r="F811" s="71">
        <v>0.2</v>
      </c>
      <c r="G811" s="72"/>
      <c r="H811" s="72"/>
      <c r="I811" s="72"/>
      <c r="J811" s="72"/>
      <c r="K811" s="73"/>
      <c r="L811" s="66">
        <v>4.2699999999999996</v>
      </c>
      <c r="M811" s="67"/>
      <c r="N811" s="68"/>
      <c r="O811" s="66">
        <v>4.32</v>
      </c>
      <c r="P811" s="67"/>
      <c r="Q811" s="67"/>
      <c r="R811" s="67"/>
      <c r="S811" s="67"/>
      <c r="T811" s="67"/>
      <c r="U811" s="68"/>
      <c r="V811" s="63" t="s">
        <v>32</v>
      </c>
      <c r="W811" s="64"/>
      <c r="X811" s="64"/>
      <c r="Y811" s="64"/>
      <c r="Z811" s="64"/>
      <c r="AA811" s="65"/>
    </row>
    <row r="812" spans="1:27" ht="15" customHeight="1" x14ac:dyDescent="0.2">
      <c r="A812" s="63" t="s">
        <v>40</v>
      </c>
      <c r="B812" s="64"/>
      <c r="C812" s="64"/>
      <c r="D812" s="64"/>
      <c r="E812" s="65"/>
      <c r="F812" s="63" t="s">
        <v>34</v>
      </c>
      <c r="G812" s="64"/>
      <c r="H812" s="64"/>
      <c r="I812" s="64"/>
      <c r="J812" s="64"/>
      <c r="K812" s="65"/>
      <c r="L812" s="66">
        <v>4.47</v>
      </c>
      <c r="M812" s="67"/>
      <c r="N812" s="68"/>
      <c r="O812" s="66">
        <v>4.45</v>
      </c>
      <c r="P812" s="67"/>
      <c r="Q812" s="67"/>
      <c r="R812" s="67"/>
      <c r="S812" s="67"/>
      <c r="T812" s="67"/>
      <c r="U812" s="68"/>
      <c r="V812" s="63" t="s">
        <v>32</v>
      </c>
      <c r="W812" s="64"/>
      <c r="X812" s="64"/>
      <c r="Y812" s="64"/>
      <c r="Z812" s="64"/>
      <c r="AA812" s="65"/>
    </row>
    <row r="813" spans="1:27" ht="15" customHeight="1" x14ac:dyDescent="0.2">
      <c r="A813" s="63" t="s">
        <v>77</v>
      </c>
      <c r="B813" s="64"/>
      <c r="C813" s="64"/>
      <c r="D813" s="64"/>
      <c r="E813" s="65"/>
      <c r="F813" s="71">
        <v>2.8</v>
      </c>
      <c r="G813" s="72"/>
      <c r="H813" s="72"/>
      <c r="I813" s="72"/>
      <c r="J813" s="72"/>
      <c r="K813" s="73"/>
      <c r="L813" s="66">
        <v>1.92</v>
      </c>
      <c r="M813" s="67"/>
      <c r="N813" s="68"/>
      <c r="O813" s="66">
        <v>2.36</v>
      </c>
      <c r="P813" s="67"/>
      <c r="Q813" s="67"/>
      <c r="R813" s="67"/>
      <c r="S813" s="67"/>
      <c r="T813" s="67"/>
      <c r="U813" s="68"/>
      <c r="V813" s="63" t="s">
        <v>32</v>
      </c>
      <c r="W813" s="64"/>
      <c r="X813" s="64"/>
      <c r="Y813" s="64"/>
      <c r="Z813" s="64"/>
      <c r="AA813" s="65"/>
    </row>
    <row r="814" spans="1:27" ht="15" customHeight="1" x14ac:dyDescent="0.2">
      <c r="A814" s="63" t="s">
        <v>41</v>
      </c>
      <c r="B814" s="64"/>
      <c r="C814" s="64"/>
      <c r="D814" s="64"/>
      <c r="E814" s="65"/>
      <c r="F814" s="71">
        <v>0.1</v>
      </c>
      <c r="G814" s="72"/>
      <c r="H814" s="72"/>
      <c r="I814" s="72"/>
      <c r="J814" s="72"/>
      <c r="K814" s="73"/>
      <c r="L814" s="66">
        <v>2.4300000000000002</v>
      </c>
      <c r="M814" s="67"/>
      <c r="N814" s="68"/>
      <c r="O814" s="66">
        <v>2.3199999999999998</v>
      </c>
      <c r="P814" s="67"/>
      <c r="Q814" s="67"/>
      <c r="R814" s="67"/>
      <c r="S814" s="67"/>
      <c r="T814" s="67"/>
      <c r="U814" s="68"/>
      <c r="V814" s="63" t="s">
        <v>32</v>
      </c>
      <c r="W814" s="64"/>
      <c r="X814" s="64"/>
      <c r="Y814" s="64"/>
      <c r="Z814" s="64"/>
      <c r="AA814" s="65"/>
    </row>
    <row r="815" spans="1:27" ht="15" customHeight="1" x14ac:dyDescent="0.2">
      <c r="A815" s="63" t="s">
        <v>42</v>
      </c>
      <c r="B815" s="64"/>
      <c r="C815" s="64"/>
      <c r="D815" s="64"/>
      <c r="E815" s="65"/>
      <c r="F815" s="63" t="s">
        <v>34</v>
      </c>
      <c r="G815" s="64"/>
      <c r="H815" s="64"/>
      <c r="I815" s="64"/>
      <c r="J815" s="64"/>
      <c r="K815" s="65"/>
      <c r="L815" s="66">
        <v>2.78</v>
      </c>
      <c r="M815" s="67"/>
      <c r="N815" s="68"/>
      <c r="O815" s="66">
        <v>2.75</v>
      </c>
      <c r="P815" s="67"/>
      <c r="Q815" s="67"/>
      <c r="R815" s="67"/>
      <c r="S815" s="67"/>
      <c r="T815" s="67"/>
      <c r="U815" s="68"/>
      <c r="V815" s="63" t="s">
        <v>32</v>
      </c>
      <c r="W815" s="64"/>
      <c r="X815" s="64"/>
      <c r="Y815" s="64"/>
      <c r="Z815" s="64"/>
      <c r="AA815" s="65"/>
    </row>
    <row r="816" spans="1:27" ht="15" customHeight="1" x14ac:dyDescent="0.2">
      <c r="A816" s="63" t="s">
        <v>43</v>
      </c>
      <c r="B816" s="64"/>
      <c r="C816" s="64"/>
      <c r="D816" s="64"/>
      <c r="E816" s="65"/>
      <c r="F816" s="71">
        <v>0.2</v>
      </c>
      <c r="G816" s="72"/>
      <c r="H816" s="72"/>
      <c r="I816" s="72"/>
      <c r="J816" s="72"/>
      <c r="K816" s="73"/>
      <c r="L816" s="66">
        <v>2.66</v>
      </c>
      <c r="M816" s="67"/>
      <c r="N816" s="68"/>
      <c r="O816" s="66">
        <v>2.95</v>
      </c>
      <c r="P816" s="67"/>
      <c r="Q816" s="67"/>
      <c r="R816" s="67"/>
      <c r="S816" s="67"/>
      <c r="T816" s="67"/>
      <c r="U816" s="68"/>
      <c r="V816" s="63" t="s">
        <v>32</v>
      </c>
      <c r="W816" s="64"/>
      <c r="X816" s="64"/>
      <c r="Y816" s="64"/>
      <c r="Z816" s="64"/>
      <c r="AA816" s="65"/>
    </row>
    <row r="817" spans="1:27" ht="15" customHeight="1" x14ac:dyDescent="0.2">
      <c r="A817" s="63" t="s">
        <v>44</v>
      </c>
      <c r="B817" s="64"/>
      <c r="C817" s="64"/>
      <c r="D817" s="64"/>
      <c r="E817" s="65"/>
      <c r="F817" s="71">
        <v>0.2</v>
      </c>
      <c r="G817" s="72"/>
      <c r="H817" s="72"/>
      <c r="I817" s="72"/>
      <c r="J817" s="72"/>
      <c r="K817" s="73"/>
      <c r="L817" s="66">
        <v>2.99</v>
      </c>
      <c r="M817" s="67"/>
      <c r="N817" s="68"/>
      <c r="O817" s="66">
        <v>2.97</v>
      </c>
      <c r="P817" s="67"/>
      <c r="Q817" s="67"/>
      <c r="R817" s="67"/>
      <c r="S817" s="67"/>
      <c r="T817" s="67"/>
      <c r="U817" s="68"/>
      <c r="V817" s="63" t="s">
        <v>32</v>
      </c>
      <c r="W817" s="64"/>
      <c r="X817" s="64"/>
      <c r="Y817" s="64"/>
      <c r="Z817" s="64"/>
      <c r="AA817" s="65"/>
    </row>
    <row r="818" spans="1:27" ht="15" customHeight="1" x14ac:dyDescent="0.2">
      <c r="A818" s="63" t="s">
        <v>45</v>
      </c>
      <c r="B818" s="64"/>
      <c r="C818" s="64"/>
      <c r="D818" s="64"/>
      <c r="E818" s="65"/>
      <c r="F818" s="71">
        <v>0.3</v>
      </c>
      <c r="G818" s="72"/>
      <c r="H818" s="72"/>
      <c r="I818" s="72"/>
      <c r="J818" s="72"/>
      <c r="K818" s="73"/>
      <c r="L818" s="66">
        <v>3.18</v>
      </c>
      <c r="M818" s="67"/>
      <c r="N818" s="68"/>
      <c r="O818" s="66">
        <v>3.17</v>
      </c>
      <c r="P818" s="67"/>
      <c r="Q818" s="67"/>
      <c r="R818" s="67"/>
      <c r="S818" s="67"/>
      <c r="T818" s="67"/>
      <c r="U818" s="68"/>
      <c r="V818" s="63" t="s">
        <v>32</v>
      </c>
      <c r="W818" s="64"/>
      <c r="X818" s="64"/>
      <c r="Y818" s="64"/>
      <c r="Z818" s="64"/>
      <c r="AA818" s="65"/>
    </row>
    <row r="819" spans="1:27" ht="15" customHeight="1" x14ac:dyDescent="0.2">
      <c r="A819" s="63" t="s">
        <v>46</v>
      </c>
      <c r="B819" s="64"/>
      <c r="C819" s="64"/>
      <c r="D819" s="64"/>
      <c r="E819" s="65"/>
      <c r="F819" s="63" t="s">
        <v>34</v>
      </c>
      <c r="G819" s="64"/>
      <c r="H819" s="64"/>
      <c r="I819" s="64"/>
      <c r="J819" s="64"/>
      <c r="K819" s="65"/>
      <c r="L819" s="66">
        <v>3.03</v>
      </c>
      <c r="M819" s="67"/>
      <c r="N819" s="68"/>
      <c r="O819" s="66">
        <v>3</v>
      </c>
      <c r="P819" s="67"/>
      <c r="Q819" s="67"/>
      <c r="R819" s="67"/>
      <c r="S819" s="67"/>
      <c r="T819" s="67"/>
      <c r="U819" s="68"/>
      <c r="V819" s="63" t="s">
        <v>32</v>
      </c>
      <c r="W819" s="64"/>
      <c r="X819" s="64"/>
      <c r="Y819" s="64"/>
      <c r="Z819" s="64"/>
      <c r="AA819" s="65"/>
    </row>
    <row r="820" spans="1:27" ht="15" customHeight="1" x14ac:dyDescent="0.2">
      <c r="A820" s="63" t="s">
        <v>47</v>
      </c>
      <c r="B820" s="64"/>
      <c r="C820" s="64"/>
      <c r="D820" s="64"/>
      <c r="E820" s="65"/>
      <c r="F820" s="71">
        <v>0.2</v>
      </c>
      <c r="G820" s="72"/>
      <c r="H820" s="72"/>
      <c r="I820" s="72"/>
      <c r="J820" s="72"/>
      <c r="K820" s="73"/>
      <c r="L820" s="66">
        <v>4.18</v>
      </c>
      <c r="M820" s="67"/>
      <c r="N820" s="68"/>
      <c r="O820" s="66">
        <v>4.18</v>
      </c>
      <c r="P820" s="67"/>
      <c r="Q820" s="67"/>
      <c r="R820" s="67"/>
      <c r="S820" s="67"/>
      <c r="T820" s="67"/>
      <c r="U820" s="68"/>
      <c r="V820" s="63" t="s">
        <v>32</v>
      </c>
      <c r="W820" s="64"/>
      <c r="X820" s="64"/>
      <c r="Y820" s="64"/>
      <c r="Z820" s="64"/>
      <c r="AA820" s="65"/>
    </row>
    <row r="821" spans="1:27" ht="15" customHeight="1" x14ac:dyDescent="0.2">
      <c r="A821" s="63" t="s">
        <v>48</v>
      </c>
      <c r="B821" s="64"/>
      <c r="C821" s="64"/>
      <c r="D821" s="64"/>
      <c r="E821" s="65"/>
      <c r="F821" s="63" t="s">
        <v>34</v>
      </c>
      <c r="G821" s="64"/>
      <c r="H821" s="64"/>
      <c r="I821" s="64"/>
      <c r="J821" s="64"/>
      <c r="K821" s="65"/>
      <c r="L821" s="66">
        <v>2.91</v>
      </c>
      <c r="M821" s="67"/>
      <c r="N821" s="68"/>
      <c r="O821" s="66">
        <v>3.18</v>
      </c>
      <c r="P821" s="67"/>
      <c r="Q821" s="67"/>
      <c r="R821" s="67"/>
      <c r="S821" s="67"/>
      <c r="T821" s="67"/>
      <c r="U821" s="68"/>
      <c r="V821" s="63" t="s">
        <v>32</v>
      </c>
      <c r="W821" s="64"/>
      <c r="X821" s="64"/>
      <c r="Y821" s="64"/>
      <c r="Z821" s="64"/>
      <c r="AA821" s="65"/>
    </row>
    <row r="822" spans="1:27" ht="15" customHeight="1" x14ac:dyDescent="0.2">
      <c r="A822" s="63" t="s">
        <v>49</v>
      </c>
      <c r="B822" s="64"/>
      <c r="C822" s="64"/>
      <c r="D822" s="64"/>
      <c r="E822" s="65"/>
      <c r="F822" s="71">
        <v>0.1</v>
      </c>
      <c r="G822" s="72"/>
      <c r="H822" s="72"/>
      <c r="I822" s="72"/>
      <c r="J822" s="72"/>
      <c r="K822" s="73"/>
      <c r="L822" s="66">
        <v>2.78</v>
      </c>
      <c r="M822" s="67"/>
      <c r="N822" s="68"/>
      <c r="O822" s="66">
        <v>2.76</v>
      </c>
      <c r="P822" s="67"/>
      <c r="Q822" s="67"/>
      <c r="R822" s="67"/>
      <c r="S822" s="67"/>
      <c r="T822" s="67"/>
      <c r="U822" s="68"/>
      <c r="V822" s="63" t="s">
        <v>32</v>
      </c>
      <c r="W822" s="64"/>
      <c r="X822" s="64"/>
      <c r="Y822" s="64"/>
      <c r="Z822" s="64"/>
      <c r="AA822" s="65"/>
    </row>
    <row r="823" spans="1:27" ht="15" customHeight="1" x14ac:dyDescent="0.2">
      <c r="A823" s="63" t="s">
        <v>50</v>
      </c>
      <c r="B823" s="64"/>
      <c r="C823" s="64"/>
      <c r="D823" s="64"/>
      <c r="E823" s="65"/>
      <c r="F823" s="63" t="s">
        <v>34</v>
      </c>
      <c r="G823" s="64"/>
      <c r="H823" s="64"/>
      <c r="I823" s="64"/>
      <c r="J823" s="64"/>
      <c r="K823" s="65"/>
      <c r="L823" s="66">
        <v>3.8</v>
      </c>
      <c r="M823" s="67"/>
      <c r="N823" s="68"/>
      <c r="O823" s="66">
        <v>3.79</v>
      </c>
      <c r="P823" s="67"/>
      <c r="Q823" s="67"/>
      <c r="R823" s="67"/>
      <c r="S823" s="67"/>
      <c r="T823" s="67"/>
      <c r="U823" s="68"/>
      <c r="V823" s="63" t="s">
        <v>32</v>
      </c>
      <c r="W823" s="64"/>
      <c r="X823" s="64"/>
      <c r="Y823" s="64"/>
      <c r="Z823" s="64"/>
      <c r="AA823" s="65"/>
    </row>
    <row r="824" spans="1:27" ht="15" customHeight="1" x14ac:dyDescent="0.2">
      <c r="A824" s="63" t="s">
        <v>51</v>
      </c>
      <c r="B824" s="64"/>
      <c r="C824" s="64"/>
      <c r="D824" s="64"/>
      <c r="E824" s="65"/>
      <c r="F824" s="63" t="s">
        <v>34</v>
      </c>
      <c r="G824" s="64"/>
      <c r="H824" s="64"/>
      <c r="I824" s="64"/>
      <c r="J824" s="64"/>
      <c r="K824" s="65"/>
      <c r="L824" s="66">
        <v>4.7</v>
      </c>
      <c r="M824" s="67"/>
      <c r="N824" s="68"/>
      <c r="O824" s="66">
        <v>4.57</v>
      </c>
      <c r="P824" s="67"/>
      <c r="Q824" s="67"/>
      <c r="R824" s="67"/>
      <c r="S824" s="67"/>
      <c r="T824" s="67"/>
      <c r="U824" s="68"/>
      <c r="V824" s="63" t="s">
        <v>32</v>
      </c>
      <c r="W824" s="64"/>
      <c r="X824" s="64"/>
      <c r="Y824" s="64"/>
      <c r="Z824" s="64"/>
      <c r="AA824" s="65"/>
    </row>
    <row r="825" spans="1:27" ht="15" customHeight="1" x14ac:dyDescent="0.2">
      <c r="A825" s="63" t="s">
        <v>52</v>
      </c>
      <c r="B825" s="64"/>
      <c r="C825" s="64"/>
      <c r="D825" s="64"/>
      <c r="E825" s="65"/>
      <c r="F825" s="63" t="s">
        <v>34</v>
      </c>
      <c r="G825" s="64"/>
      <c r="H825" s="64"/>
      <c r="I825" s="64"/>
      <c r="J825" s="64"/>
      <c r="K825" s="65"/>
      <c r="L825" s="66">
        <v>2.76</v>
      </c>
      <c r="M825" s="67"/>
      <c r="N825" s="68"/>
      <c r="O825" s="66">
        <v>2.75</v>
      </c>
      <c r="P825" s="67"/>
      <c r="Q825" s="67"/>
      <c r="R825" s="67"/>
      <c r="S825" s="67"/>
      <c r="T825" s="67"/>
      <c r="U825" s="68"/>
      <c r="V825" s="63" t="s">
        <v>32</v>
      </c>
      <c r="W825" s="64"/>
      <c r="X825" s="64"/>
      <c r="Y825" s="64"/>
      <c r="Z825" s="64"/>
      <c r="AA825" s="65"/>
    </row>
    <row r="826" spans="1:27" ht="15" customHeight="1" x14ac:dyDescent="0.2">
      <c r="A826" s="63" t="s">
        <v>53</v>
      </c>
      <c r="B826" s="64"/>
      <c r="C826" s="64"/>
      <c r="D826" s="64"/>
      <c r="E826" s="65"/>
      <c r="F826" s="63" t="s">
        <v>34</v>
      </c>
      <c r="G826" s="64"/>
      <c r="H826" s="64"/>
      <c r="I826" s="64"/>
      <c r="J826" s="64"/>
      <c r="K826" s="65"/>
      <c r="L826" s="66">
        <v>3.01</v>
      </c>
      <c r="M826" s="67"/>
      <c r="N826" s="68"/>
      <c r="O826" s="66">
        <v>2.94</v>
      </c>
      <c r="P826" s="67"/>
      <c r="Q826" s="67"/>
      <c r="R826" s="67"/>
      <c r="S826" s="67"/>
      <c r="T826" s="67"/>
      <c r="U826" s="68"/>
      <c r="V826" s="63" t="s">
        <v>32</v>
      </c>
      <c r="W826" s="64"/>
      <c r="X826" s="64"/>
      <c r="Y826" s="64"/>
      <c r="Z826" s="64"/>
      <c r="AA826" s="65"/>
    </row>
    <row r="827" spans="1:27" ht="15" customHeight="1" x14ac:dyDescent="0.2">
      <c r="A827" s="63" t="s">
        <v>54</v>
      </c>
      <c r="B827" s="64"/>
      <c r="C827" s="64"/>
      <c r="D827" s="64"/>
      <c r="E827" s="65"/>
      <c r="F827" s="71">
        <v>0.1</v>
      </c>
      <c r="G827" s="72"/>
      <c r="H827" s="72"/>
      <c r="I827" s="72"/>
      <c r="J827" s="72"/>
      <c r="K827" s="73"/>
      <c r="L827" s="66">
        <v>3.05</v>
      </c>
      <c r="M827" s="67"/>
      <c r="N827" s="68"/>
      <c r="O827" s="66">
        <v>3.09</v>
      </c>
      <c r="P827" s="67"/>
      <c r="Q827" s="67"/>
      <c r="R827" s="67"/>
      <c r="S827" s="67"/>
      <c r="T827" s="67"/>
      <c r="U827" s="68"/>
      <c r="V827" s="63" t="s">
        <v>32</v>
      </c>
      <c r="W827" s="64"/>
      <c r="X827" s="64"/>
      <c r="Y827" s="64"/>
      <c r="Z827" s="64"/>
      <c r="AA827" s="65"/>
    </row>
    <row r="828" spans="1:27" ht="15" customHeight="1" x14ac:dyDescent="0.2">
      <c r="A828" s="63" t="s">
        <v>55</v>
      </c>
      <c r="B828" s="64"/>
      <c r="C828" s="64"/>
      <c r="D828" s="64"/>
      <c r="E828" s="65"/>
      <c r="F828" s="63" t="s">
        <v>34</v>
      </c>
      <c r="G828" s="64"/>
      <c r="H828" s="64"/>
      <c r="I828" s="64"/>
      <c r="J828" s="64"/>
      <c r="K828" s="65"/>
      <c r="L828" s="66">
        <v>2.65</v>
      </c>
      <c r="M828" s="67"/>
      <c r="N828" s="68"/>
      <c r="O828" s="66">
        <v>2.41</v>
      </c>
      <c r="P828" s="67"/>
      <c r="Q828" s="67"/>
      <c r="R828" s="67"/>
      <c r="S828" s="67"/>
      <c r="T828" s="67"/>
      <c r="U828" s="68"/>
      <c r="V828" s="63" t="s">
        <v>32</v>
      </c>
      <c r="W828" s="64"/>
      <c r="X828" s="64"/>
      <c r="Y828" s="64"/>
      <c r="Z828" s="64"/>
      <c r="AA828" s="65"/>
    </row>
    <row r="829" spans="1:27" ht="15" customHeight="1" x14ac:dyDescent="0.2">
      <c r="A829" s="63" t="s">
        <v>56</v>
      </c>
      <c r="B829" s="64"/>
      <c r="C829" s="64"/>
      <c r="D829" s="64"/>
      <c r="E829" s="65"/>
      <c r="F829" s="63" t="s">
        <v>34</v>
      </c>
      <c r="G829" s="64"/>
      <c r="H829" s="64"/>
      <c r="I829" s="64"/>
      <c r="J829" s="64"/>
      <c r="K829" s="65"/>
      <c r="L829" s="66">
        <v>3.81</v>
      </c>
      <c r="M829" s="67"/>
      <c r="N829" s="68"/>
      <c r="O829" s="66">
        <v>3.8</v>
      </c>
      <c r="P829" s="67"/>
      <c r="Q829" s="67"/>
      <c r="R829" s="67"/>
      <c r="S829" s="67"/>
      <c r="T829" s="67"/>
      <c r="U829" s="68"/>
      <c r="V829" s="63" t="s">
        <v>32</v>
      </c>
      <c r="W829" s="64"/>
      <c r="X829" s="64"/>
      <c r="Y829" s="64"/>
      <c r="Z829" s="64"/>
      <c r="AA829" s="65"/>
    </row>
    <row r="830" spans="1:27" ht="15" customHeight="1" x14ac:dyDescent="0.2">
      <c r="A830" s="63" t="s">
        <v>57</v>
      </c>
      <c r="B830" s="64"/>
      <c r="C830" s="64"/>
      <c r="D830" s="64"/>
      <c r="E830" s="65"/>
      <c r="F830" s="63" t="s">
        <v>34</v>
      </c>
      <c r="G830" s="64"/>
      <c r="H830" s="64"/>
      <c r="I830" s="64"/>
      <c r="J830" s="64"/>
      <c r="K830" s="65"/>
      <c r="L830" s="66">
        <v>2.5499999999999998</v>
      </c>
      <c r="M830" s="67"/>
      <c r="N830" s="68"/>
      <c r="O830" s="66">
        <v>2.62</v>
      </c>
      <c r="P830" s="67"/>
      <c r="Q830" s="67"/>
      <c r="R830" s="67"/>
      <c r="S830" s="67"/>
      <c r="T830" s="67"/>
      <c r="U830" s="68"/>
      <c r="V830" s="63" t="s">
        <v>32</v>
      </c>
      <c r="W830" s="64"/>
      <c r="X830" s="64"/>
      <c r="Y830" s="64"/>
      <c r="Z830" s="64"/>
      <c r="AA830" s="65"/>
    </row>
    <row r="831" spans="1:27" ht="15" customHeight="1" x14ac:dyDescent="0.2">
      <c r="A831" s="63" t="s">
        <v>58</v>
      </c>
      <c r="B831" s="64"/>
      <c r="C831" s="64"/>
      <c r="D831" s="64"/>
      <c r="E831" s="65"/>
      <c r="F831" s="63" t="s">
        <v>34</v>
      </c>
      <c r="G831" s="64"/>
      <c r="H831" s="64"/>
      <c r="I831" s="64"/>
      <c r="J831" s="64"/>
      <c r="K831" s="65"/>
      <c r="L831" s="66">
        <v>3.76</v>
      </c>
      <c r="M831" s="67"/>
      <c r="N831" s="68"/>
      <c r="O831" s="66">
        <v>3.74</v>
      </c>
      <c r="P831" s="67"/>
      <c r="Q831" s="67"/>
      <c r="R831" s="67"/>
      <c r="S831" s="67"/>
      <c r="T831" s="67"/>
      <c r="U831" s="68"/>
      <c r="V831" s="63" t="s">
        <v>32</v>
      </c>
      <c r="W831" s="64"/>
      <c r="X831" s="64"/>
      <c r="Y831" s="64"/>
      <c r="Z831" s="64"/>
      <c r="AA831" s="65"/>
    </row>
    <row r="832" spans="1:27" ht="15" customHeight="1" x14ac:dyDescent="0.2">
      <c r="A832" s="63" t="s">
        <v>59</v>
      </c>
      <c r="B832" s="64"/>
      <c r="C832" s="64"/>
      <c r="D832" s="64"/>
      <c r="E832" s="65"/>
      <c r="F832" s="71">
        <v>0.1</v>
      </c>
      <c r="G832" s="72"/>
      <c r="H832" s="72"/>
      <c r="I832" s="72"/>
      <c r="J832" s="72"/>
      <c r="K832" s="73"/>
      <c r="L832" s="66">
        <v>3.24</v>
      </c>
      <c r="M832" s="67"/>
      <c r="N832" s="68"/>
      <c r="O832" s="66">
        <v>2.9</v>
      </c>
      <c r="P832" s="67"/>
      <c r="Q832" s="67"/>
      <c r="R832" s="67"/>
      <c r="S832" s="67"/>
      <c r="T832" s="67"/>
      <c r="U832" s="68"/>
      <c r="V832" s="63" t="s">
        <v>32</v>
      </c>
      <c r="W832" s="64"/>
      <c r="X832" s="64"/>
      <c r="Y832" s="64"/>
      <c r="Z832" s="64"/>
      <c r="AA832" s="65"/>
    </row>
    <row r="833" spans="1:27" ht="15" customHeight="1" x14ac:dyDescent="0.2">
      <c r="A833" s="63" t="s">
        <v>60</v>
      </c>
      <c r="B833" s="64"/>
      <c r="C833" s="64"/>
      <c r="D833" s="64"/>
      <c r="E833" s="65"/>
      <c r="F833" s="71">
        <v>0</v>
      </c>
      <c r="G833" s="72"/>
      <c r="H833" s="72"/>
      <c r="I833" s="72"/>
      <c r="J833" s="72"/>
      <c r="K833" s="73"/>
      <c r="L833" s="66">
        <v>2.4300000000000002</v>
      </c>
      <c r="M833" s="67"/>
      <c r="N833" s="68"/>
      <c r="O833" s="66">
        <v>2.2599999999999998</v>
      </c>
      <c r="P833" s="67"/>
      <c r="Q833" s="67"/>
      <c r="R833" s="67"/>
      <c r="S833" s="67"/>
      <c r="T833" s="67"/>
      <c r="U833" s="68"/>
      <c r="V833" s="63" t="s">
        <v>32</v>
      </c>
      <c r="W833" s="64"/>
      <c r="X833" s="64"/>
      <c r="Y833" s="64"/>
      <c r="Z833" s="64"/>
      <c r="AA833" s="65"/>
    </row>
    <row r="834" spans="1:27" ht="15" customHeight="1" x14ac:dyDescent="0.2">
      <c r="A834" s="63" t="s">
        <v>61</v>
      </c>
      <c r="B834" s="64"/>
      <c r="C834" s="64"/>
      <c r="D834" s="64"/>
      <c r="E834" s="65"/>
      <c r="F834" s="71">
        <v>0</v>
      </c>
      <c r="G834" s="72"/>
      <c r="H834" s="72"/>
      <c r="I834" s="72"/>
      <c r="J834" s="72"/>
      <c r="K834" s="73"/>
      <c r="L834" s="66">
        <v>3.03</v>
      </c>
      <c r="M834" s="67"/>
      <c r="N834" s="68"/>
      <c r="O834" s="66">
        <v>3.3</v>
      </c>
      <c r="P834" s="67"/>
      <c r="Q834" s="67"/>
      <c r="R834" s="67"/>
      <c r="S834" s="67"/>
      <c r="T834" s="67"/>
      <c r="U834" s="68"/>
      <c r="V834" s="63" t="s">
        <v>32</v>
      </c>
      <c r="W834" s="64"/>
      <c r="X834" s="64"/>
      <c r="Y834" s="64"/>
      <c r="Z834" s="64"/>
      <c r="AA834" s="65"/>
    </row>
    <row r="835" spans="1:27" ht="15" customHeight="1" x14ac:dyDescent="0.2">
      <c r="A835" s="63" t="s">
        <v>62</v>
      </c>
      <c r="B835" s="64"/>
      <c r="C835" s="64"/>
      <c r="D835" s="64"/>
      <c r="E835" s="65"/>
      <c r="F835" s="63" t="s">
        <v>34</v>
      </c>
      <c r="G835" s="64"/>
      <c r="H835" s="64"/>
      <c r="I835" s="64"/>
      <c r="J835" s="64"/>
      <c r="K835" s="65"/>
      <c r="L835" s="66">
        <v>2.72</v>
      </c>
      <c r="M835" s="67"/>
      <c r="N835" s="68"/>
      <c r="O835" s="66">
        <v>2.67</v>
      </c>
      <c r="P835" s="67"/>
      <c r="Q835" s="67"/>
      <c r="R835" s="67"/>
      <c r="S835" s="67"/>
      <c r="T835" s="67"/>
      <c r="U835" s="68"/>
      <c r="V835" s="63" t="s">
        <v>32</v>
      </c>
      <c r="W835" s="64"/>
      <c r="X835" s="64"/>
      <c r="Y835" s="64"/>
      <c r="Z835" s="64"/>
      <c r="AA835" s="65"/>
    </row>
    <row r="836" spans="1:27" ht="15" customHeight="1" x14ac:dyDescent="0.2">
      <c r="A836" s="63" t="s">
        <v>63</v>
      </c>
      <c r="B836" s="64"/>
      <c r="C836" s="64"/>
      <c r="D836" s="64"/>
      <c r="E836" s="65"/>
      <c r="F836" s="63" t="s">
        <v>34</v>
      </c>
      <c r="G836" s="64"/>
      <c r="H836" s="64"/>
      <c r="I836" s="64"/>
      <c r="J836" s="64"/>
      <c r="K836" s="65"/>
      <c r="L836" s="66">
        <v>3.45</v>
      </c>
      <c r="M836" s="67"/>
      <c r="N836" s="68"/>
      <c r="O836" s="66">
        <v>3.45</v>
      </c>
      <c r="P836" s="67"/>
      <c r="Q836" s="67"/>
      <c r="R836" s="67"/>
      <c r="S836" s="67"/>
      <c r="T836" s="67"/>
      <c r="U836" s="68"/>
      <c r="V836" s="63" t="s">
        <v>32</v>
      </c>
      <c r="W836" s="64"/>
      <c r="X836" s="64"/>
      <c r="Y836" s="64"/>
      <c r="Z836" s="64"/>
      <c r="AA836" s="65"/>
    </row>
    <row r="837" spans="1:27" ht="15" customHeight="1" x14ac:dyDescent="0.2">
      <c r="A837" s="63" t="s">
        <v>64</v>
      </c>
      <c r="B837" s="64"/>
      <c r="C837" s="64"/>
      <c r="D837" s="64"/>
      <c r="E837" s="65"/>
      <c r="F837" s="71">
        <v>0.1</v>
      </c>
      <c r="G837" s="72"/>
      <c r="H837" s="72"/>
      <c r="I837" s="72"/>
      <c r="J837" s="72"/>
      <c r="K837" s="73"/>
      <c r="L837" s="66">
        <v>2.97</v>
      </c>
      <c r="M837" s="67"/>
      <c r="N837" s="68"/>
      <c r="O837" s="66">
        <v>3.37</v>
      </c>
      <c r="P837" s="67"/>
      <c r="Q837" s="67"/>
      <c r="R837" s="67"/>
      <c r="S837" s="67"/>
      <c r="T837" s="67"/>
      <c r="U837" s="68"/>
      <c r="V837" s="63" t="s">
        <v>32</v>
      </c>
      <c r="W837" s="64"/>
      <c r="X837" s="64"/>
      <c r="Y837" s="64"/>
      <c r="Z837" s="64"/>
      <c r="AA837" s="65"/>
    </row>
    <row r="838" spans="1:27" ht="15" customHeight="1" x14ac:dyDescent="0.2">
      <c r="A838" s="63" t="s">
        <v>65</v>
      </c>
      <c r="B838" s="64"/>
      <c r="C838" s="64"/>
      <c r="D838" s="64"/>
      <c r="E838" s="65"/>
      <c r="F838" s="63" t="s">
        <v>34</v>
      </c>
      <c r="G838" s="64"/>
      <c r="H838" s="64"/>
      <c r="I838" s="64"/>
      <c r="J838" s="64"/>
      <c r="K838" s="65"/>
      <c r="L838" s="66">
        <v>4.08</v>
      </c>
      <c r="M838" s="67"/>
      <c r="N838" s="68"/>
      <c r="O838" s="66">
        <v>4.04</v>
      </c>
      <c r="P838" s="67"/>
      <c r="Q838" s="67"/>
      <c r="R838" s="67"/>
      <c r="S838" s="67"/>
      <c r="T838" s="67"/>
      <c r="U838" s="68"/>
      <c r="V838" s="63" t="s">
        <v>32</v>
      </c>
      <c r="W838" s="64"/>
      <c r="X838" s="64"/>
      <c r="Y838" s="64"/>
      <c r="Z838" s="64"/>
      <c r="AA838" s="65"/>
    </row>
    <row r="839" spans="1:27" ht="15" customHeight="1" x14ac:dyDescent="0.2">
      <c r="A839" s="63" t="s">
        <v>66</v>
      </c>
      <c r="B839" s="64"/>
      <c r="C839" s="64"/>
      <c r="D839" s="64"/>
      <c r="E839" s="65"/>
      <c r="F839" s="71">
        <v>0</v>
      </c>
      <c r="G839" s="72"/>
      <c r="H839" s="72"/>
      <c r="I839" s="72"/>
      <c r="J839" s="72"/>
      <c r="K839" s="73"/>
      <c r="L839" s="66">
        <v>4.0599999999999996</v>
      </c>
      <c r="M839" s="67"/>
      <c r="N839" s="68"/>
      <c r="O839" s="66">
        <v>4.53</v>
      </c>
      <c r="P839" s="67"/>
      <c r="Q839" s="67"/>
      <c r="R839" s="67"/>
      <c r="S839" s="67"/>
      <c r="T839" s="67"/>
      <c r="U839" s="68"/>
      <c r="V839" s="63" t="s">
        <v>32</v>
      </c>
      <c r="W839" s="64"/>
      <c r="X839" s="64"/>
      <c r="Y839" s="64"/>
      <c r="Z839" s="64"/>
      <c r="AA839" s="65"/>
    </row>
    <row r="840" spans="1:27" ht="15" customHeight="1" x14ac:dyDescent="0.2">
      <c r="A840" s="63" t="s">
        <v>67</v>
      </c>
      <c r="B840" s="64"/>
      <c r="C840" s="64"/>
      <c r="D840" s="64"/>
      <c r="E840" s="65"/>
      <c r="F840" s="71">
        <v>0.1</v>
      </c>
      <c r="G840" s="72"/>
      <c r="H840" s="72"/>
      <c r="I840" s="72"/>
      <c r="J840" s="72"/>
      <c r="K840" s="73"/>
      <c r="L840" s="66">
        <v>3.68</v>
      </c>
      <c r="M840" s="67"/>
      <c r="N840" s="68"/>
      <c r="O840" s="66">
        <v>3.67</v>
      </c>
      <c r="P840" s="67"/>
      <c r="Q840" s="67"/>
      <c r="R840" s="67"/>
      <c r="S840" s="67"/>
      <c r="T840" s="67"/>
      <c r="U840" s="68"/>
      <c r="V840" s="63" t="s">
        <v>32</v>
      </c>
      <c r="W840" s="64"/>
      <c r="X840" s="64"/>
      <c r="Y840" s="64"/>
      <c r="Z840" s="64"/>
      <c r="AA840" s="65"/>
    </row>
    <row r="841" spans="1:27" ht="15" customHeight="1" x14ac:dyDescent="0.2">
      <c r="A841" s="63" t="s">
        <v>68</v>
      </c>
      <c r="B841" s="64"/>
      <c r="C841" s="64"/>
      <c r="D841" s="64"/>
      <c r="E841" s="65"/>
      <c r="F841" s="63" t="s">
        <v>34</v>
      </c>
      <c r="G841" s="64"/>
      <c r="H841" s="64"/>
      <c r="I841" s="64"/>
      <c r="J841" s="64"/>
      <c r="K841" s="65"/>
      <c r="L841" s="66">
        <v>4.0599999999999996</v>
      </c>
      <c r="M841" s="67"/>
      <c r="N841" s="68"/>
      <c r="O841" s="66">
        <v>4.5</v>
      </c>
      <c r="P841" s="67"/>
      <c r="Q841" s="67"/>
      <c r="R841" s="67"/>
      <c r="S841" s="67"/>
      <c r="T841" s="67"/>
      <c r="U841" s="68"/>
      <c r="V841" s="63" t="s">
        <v>32</v>
      </c>
      <c r="W841" s="64"/>
      <c r="X841" s="64"/>
      <c r="Y841" s="64"/>
      <c r="Z841" s="64"/>
      <c r="AA841" s="65"/>
    </row>
    <row r="842" spans="1:27" ht="15" customHeight="1" x14ac:dyDescent="0.2">
      <c r="A842" s="63" t="s">
        <v>69</v>
      </c>
      <c r="B842" s="64"/>
      <c r="C842" s="64"/>
      <c r="D842" s="64"/>
      <c r="E842" s="65"/>
      <c r="F842" s="63" t="s">
        <v>34</v>
      </c>
      <c r="G842" s="64"/>
      <c r="H842" s="64"/>
      <c r="I842" s="64"/>
      <c r="J842" s="64"/>
      <c r="K842" s="65"/>
      <c r="L842" s="66">
        <v>2.84</v>
      </c>
      <c r="M842" s="67"/>
      <c r="N842" s="68"/>
      <c r="O842" s="66">
        <v>2.81</v>
      </c>
      <c r="P842" s="67"/>
      <c r="Q842" s="67"/>
      <c r="R842" s="67"/>
      <c r="S842" s="67"/>
      <c r="T842" s="67"/>
      <c r="U842" s="68"/>
      <c r="V842" s="63" t="s">
        <v>32</v>
      </c>
      <c r="W842" s="64"/>
      <c r="X842" s="64"/>
      <c r="Y842" s="64"/>
      <c r="Z842" s="64"/>
      <c r="AA842" s="65"/>
    </row>
    <row r="843" spans="1:27" ht="15" customHeight="1" x14ac:dyDescent="0.2">
      <c r="A843" s="63" t="s">
        <v>70</v>
      </c>
      <c r="B843" s="64"/>
      <c r="C843" s="64"/>
      <c r="D843" s="64"/>
      <c r="E843" s="65"/>
      <c r="F843" s="63" t="s">
        <v>34</v>
      </c>
      <c r="G843" s="64"/>
      <c r="H843" s="64"/>
      <c r="I843" s="64"/>
      <c r="J843" s="64"/>
      <c r="K843" s="65"/>
      <c r="L843" s="66">
        <v>3.53</v>
      </c>
      <c r="M843" s="67"/>
      <c r="N843" s="68"/>
      <c r="O843" s="66">
        <v>3.51</v>
      </c>
      <c r="P843" s="67"/>
      <c r="Q843" s="67"/>
      <c r="R843" s="67"/>
      <c r="S843" s="67"/>
      <c r="T843" s="67"/>
      <c r="U843" s="68"/>
      <c r="V843" s="63" t="s">
        <v>32</v>
      </c>
      <c r="W843" s="64"/>
      <c r="X843" s="64"/>
      <c r="Y843" s="64"/>
      <c r="Z843" s="64"/>
      <c r="AA843" s="65"/>
    </row>
    <row r="844" spans="1:27" ht="15" customHeight="1" x14ac:dyDescent="0.2">
      <c r="A844" s="63" t="s">
        <v>71</v>
      </c>
      <c r="B844" s="64"/>
      <c r="C844" s="64"/>
      <c r="D844" s="64"/>
      <c r="E844" s="65"/>
      <c r="F844" s="63" t="s">
        <v>34</v>
      </c>
      <c r="G844" s="64"/>
      <c r="H844" s="64"/>
      <c r="I844" s="64"/>
      <c r="J844" s="64"/>
      <c r="K844" s="65"/>
      <c r="L844" s="66">
        <v>2.57</v>
      </c>
      <c r="M844" s="67"/>
      <c r="N844" s="68"/>
      <c r="O844" s="66">
        <v>2.5499999999999998</v>
      </c>
      <c r="P844" s="67"/>
      <c r="Q844" s="67"/>
      <c r="R844" s="67"/>
      <c r="S844" s="67"/>
      <c r="T844" s="67"/>
      <c r="U844" s="68"/>
      <c r="V844" s="63" t="s">
        <v>32</v>
      </c>
      <c r="W844" s="64"/>
      <c r="X844" s="64"/>
      <c r="Y844" s="64"/>
      <c r="Z844" s="64"/>
      <c r="AA844" s="65"/>
    </row>
    <row r="845" spans="1:27" ht="15" customHeight="1" x14ac:dyDescent="0.2">
      <c r="A845" s="63" t="s">
        <v>72</v>
      </c>
      <c r="B845" s="64"/>
      <c r="C845" s="64"/>
      <c r="D845" s="64"/>
      <c r="E845" s="65"/>
      <c r="F845" s="63" t="s">
        <v>34</v>
      </c>
      <c r="G845" s="64"/>
      <c r="H845" s="64"/>
      <c r="I845" s="64"/>
      <c r="J845" s="64"/>
      <c r="K845" s="65"/>
      <c r="L845" s="66">
        <v>3.51</v>
      </c>
      <c r="M845" s="67"/>
      <c r="N845" s="68"/>
      <c r="O845" s="66">
        <v>3.49</v>
      </c>
      <c r="P845" s="67"/>
      <c r="Q845" s="67"/>
      <c r="R845" s="67"/>
      <c r="S845" s="67"/>
      <c r="T845" s="67"/>
      <c r="U845" s="68"/>
      <c r="V845" s="63" t="s">
        <v>32</v>
      </c>
      <c r="W845" s="64"/>
      <c r="X845" s="64"/>
      <c r="Y845" s="64"/>
      <c r="Z845" s="64"/>
      <c r="AA845" s="65"/>
    </row>
    <row r="846" spans="1:27" ht="15" customHeight="1" x14ac:dyDescent="0.2">
      <c r="A846" s="63" t="s">
        <v>73</v>
      </c>
      <c r="B846" s="64"/>
      <c r="C846" s="64"/>
      <c r="D846" s="64"/>
      <c r="E846" s="65"/>
      <c r="F846" s="63" t="s">
        <v>34</v>
      </c>
      <c r="G846" s="64"/>
      <c r="H846" s="64"/>
      <c r="I846" s="64"/>
      <c r="J846" s="64"/>
      <c r="K846" s="65"/>
      <c r="L846" s="66">
        <v>2.42</v>
      </c>
      <c r="M846" s="67"/>
      <c r="N846" s="68"/>
      <c r="O846" s="66">
        <v>2.41</v>
      </c>
      <c r="P846" s="67"/>
      <c r="Q846" s="67"/>
      <c r="R846" s="67"/>
      <c r="S846" s="67"/>
      <c r="T846" s="67"/>
      <c r="U846" s="68"/>
      <c r="V846" s="63" t="s">
        <v>32</v>
      </c>
      <c r="W846" s="64"/>
      <c r="X846" s="64"/>
      <c r="Y846" s="64"/>
      <c r="Z846" s="64"/>
      <c r="AA846" s="65"/>
    </row>
    <row r="847" spans="1:27" ht="14.1" customHeight="1" x14ac:dyDescent="0.2">
      <c r="A847" s="2" t="s">
        <v>0</v>
      </c>
      <c r="B847" s="35" t="s">
        <v>107</v>
      </c>
      <c r="C847" s="36"/>
      <c r="D847" s="36"/>
      <c r="E847" s="36"/>
      <c r="F847" s="36"/>
      <c r="G847" s="36"/>
      <c r="H847" s="36"/>
      <c r="I847" s="36"/>
      <c r="J847" s="37"/>
      <c r="K847" s="50" t="s">
        <v>2</v>
      </c>
      <c r="L847" s="51"/>
      <c r="M847" s="51"/>
      <c r="N847" s="51"/>
      <c r="O847" s="51"/>
      <c r="P847" s="51"/>
      <c r="Q847" s="52"/>
      <c r="R847" s="69">
        <v>26</v>
      </c>
      <c r="S847" s="70"/>
      <c r="T847" s="70"/>
      <c r="U847" s="70"/>
      <c r="V847" s="70"/>
      <c r="W847" s="70"/>
      <c r="X847" s="70"/>
      <c r="Y847" s="70"/>
      <c r="Z847" s="70"/>
      <c r="AA847" s="70"/>
    </row>
    <row r="848" spans="1:27" ht="14.1" customHeight="1" x14ac:dyDescent="0.2">
      <c r="A848" s="2" t="s">
        <v>3</v>
      </c>
      <c r="B848" s="62"/>
      <c r="C848" s="42"/>
      <c r="D848" s="42"/>
      <c r="E848" s="42"/>
      <c r="F848" s="42"/>
      <c r="G848" s="42"/>
      <c r="H848" s="42"/>
      <c r="I848" s="42"/>
      <c r="J848" s="43"/>
      <c r="K848" s="50" t="s">
        <v>4</v>
      </c>
      <c r="L848" s="51"/>
      <c r="M848" s="51"/>
      <c r="N848" s="51"/>
      <c r="O848" s="51"/>
      <c r="P848" s="51"/>
      <c r="Q848" s="52"/>
      <c r="R848" s="33">
        <v>5</v>
      </c>
      <c r="S848" s="38"/>
      <c r="T848" s="38"/>
      <c r="U848" s="38"/>
      <c r="V848" s="38"/>
      <c r="W848" s="38"/>
      <c r="X848" s="38"/>
      <c r="Y848" s="38"/>
      <c r="Z848" s="38"/>
      <c r="AA848" s="38"/>
    </row>
    <row r="849" spans="1:27" ht="14.1" customHeight="1" x14ac:dyDescent="0.2">
      <c r="A849" s="2" t="s">
        <v>5</v>
      </c>
      <c r="B849" s="35" t="s">
        <v>6</v>
      </c>
      <c r="C849" s="36"/>
      <c r="D849" s="36"/>
      <c r="E849" s="36"/>
      <c r="F849" s="36"/>
      <c r="G849" s="36"/>
      <c r="H849" s="36"/>
      <c r="I849" s="36"/>
      <c r="J849" s="37"/>
      <c r="K849" s="50" t="s">
        <v>7</v>
      </c>
      <c r="L849" s="51"/>
      <c r="M849" s="51"/>
      <c r="N849" s="51"/>
      <c r="O849" s="51"/>
      <c r="P849" s="51"/>
      <c r="Q849" s="52"/>
      <c r="R849" s="35" t="s">
        <v>8</v>
      </c>
      <c r="S849" s="36"/>
      <c r="T849" s="36"/>
      <c r="U849" s="36"/>
      <c r="V849" s="36"/>
      <c r="W849" s="36"/>
      <c r="X849" s="36"/>
      <c r="Y849" s="36"/>
      <c r="Z849" s="36"/>
      <c r="AA849" s="36"/>
    </row>
    <row r="850" spans="1:27" ht="12.95" customHeight="1" x14ac:dyDescent="0.2">
      <c r="A850" s="2" t="s">
        <v>9</v>
      </c>
      <c r="B850" s="35" t="s">
        <v>108</v>
      </c>
      <c r="C850" s="36"/>
      <c r="D850" s="36"/>
      <c r="E850" s="36"/>
      <c r="F850" s="36"/>
      <c r="G850" s="36"/>
      <c r="H850" s="36"/>
      <c r="I850" s="36"/>
      <c r="J850" s="37"/>
      <c r="K850" s="50" t="s">
        <v>11</v>
      </c>
      <c r="L850" s="51"/>
      <c r="M850" s="51"/>
      <c r="N850" s="51"/>
      <c r="O850" s="51"/>
      <c r="P850" s="51"/>
      <c r="Q850" s="52"/>
      <c r="R850" s="33">
        <v>1</v>
      </c>
      <c r="S850" s="38"/>
      <c r="T850" s="38"/>
      <c r="U850" s="38"/>
      <c r="V850" s="38"/>
      <c r="W850" s="38"/>
      <c r="X850" s="38"/>
      <c r="Y850" s="38"/>
      <c r="Z850" s="38"/>
      <c r="AA850" s="38"/>
    </row>
    <row r="851" spans="1:27" ht="14.1" customHeight="1" x14ac:dyDescent="0.2">
      <c r="A851" s="2" t="s">
        <v>12</v>
      </c>
      <c r="B851" s="35" t="s">
        <v>13</v>
      </c>
      <c r="C851" s="36"/>
      <c r="D851" s="36"/>
      <c r="E851" s="36"/>
      <c r="F851" s="36"/>
      <c r="G851" s="36"/>
      <c r="H851" s="36"/>
      <c r="I851" s="36"/>
      <c r="J851" s="37"/>
      <c r="K851" s="50" t="s">
        <v>14</v>
      </c>
      <c r="L851" s="51"/>
      <c r="M851" s="51"/>
      <c r="N851" s="51"/>
      <c r="O851" s="51"/>
      <c r="P851" s="51"/>
      <c r="Q851" s="52"/>
      <c r="R851" s="35" t="s">
        <v>15</v>
      </c>
      <c r="S851" s="36"/>
      <c r="T851" s="36"/>
      <c r="U851" s="36"/>
      <c r="V851" s="36"/>
      <c r="W851" s="36"/>
      <c r="X851" s="36"/>
      <c r="Y851" s="36"/>
      <c r="Z851" s="36"/>
      <c r="AA851" s="36"/>
    </row>
    <row r="852" spans="1:27" ht="14.1" customHeight="1" x14ac:dyDescent="0.2">
      <c r="A852" s="2" t="s">
        <v>16</v>
      </c>
      <c r="B852" s="35" t="s">
        <v>17</v>
      </c>
      <c r="C852" s="36"/>
      <c r="D852" s="36"/>
      <c r="E852" s="36"/>
      <c r="F852" s="36"/>
      <c r="G852" s="36"/>
      <c r="H852" s="36"/>
      <c r="I852" s="36"/>
      <c r="J852" s="37"/>
      <c r="K852" s="50" t="s">
        <v>18</v>
      </c>
      <c r="L852" s="51"/>
      <c r="M852" s="51"/>
      <c r="N852" s="51"/>
      <c r="O852" s="51"/>
      <c r="P852" s="51"/>
      <c r="Q852" s="52"/>
      <c r="R852" s="35" t="s">
        <v>19</v>
      </c>
      <c r="S852" s="36"/>
      <c r="T852" s="36"/>
      <c r="U852" s="36"/>
      <c r="V852" s="36"/>
      <c r="W852" s="36"/>
      <c r="X852" s="36"/>
      <c r="Y852" s="36"/>
      <c r="Z852" s="36"/>
      <c r="AA852" s="36"/>
    </row>
    <row r="853" spans="1:27" ht="14.1" customHeight="1" x14ac:dyDescent="0.2">
      <c r="A853" s="2" t="s">
        <v>20</v>
      </c>
      <c r="B853" s="35" t="s">
        <v>21</v>
      </c>
      <c r="C853" s="36"/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</row>
    <row r="854" spans="1:27" ht="14.1" customHeight="1" x14ac:dyDescent="0.2">
      <c r="A854" s="2" t="s">
        <v>22</v>
      </c>
      <c r="B854" s="35" t="s">
        <v>23</v>
      </c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</row>
    <row r="855" spans="1:27" ht="15" customHeight="1" x14ac:dyDescent="0.2">
      <c r="A855" s="2" t="s">
        <v>24</v>
      </c>
      <c r="B855" s="6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</row>
    <row r="856" spans="1:27" ht="18" customHeight="1" x14ac:dyDescent="0.2">
      <c r="A856" s="3" t="s">
        <v>25</v>
      </c>
    </row>
    <row r="857" spans="1:27" ht="33" customHeight="1" x14ac:dyDescent="0.2">
      <c r="A857" s="74" t="s">
        <v>26</v>
      </c>
      <c r="B857" s="75"/>
      <c r="C857" s="75"/>
      <c r="D857" s="75"/>
      <c r="E857" s="76"/>
      <c r="F857" s="74" t="s">
        <v>76</v>
      </c>
      <c r="G857" s="75"/>
      <c r="H857" s="75"/>
      <c r="I857" s="75"/>
      <c r="J857" s="75"/>
      <c r="K857" s="76"/>
      <c r="L857" s="74" t="s">
        <v>28</v>
      </c>
      <c r="M857" s="75"/>
      <c r="N857" s="76"/>
      <c r="O857" s="74" t="s">
        <v>29</v>
      </c>
      <c r="P857" s="75"/>
      <c r="Q857" s="75"/>
      <c r="R857" s="75"/>
      <c r="S857" s="75"/>
      <c r="T857" s="75"/>
      <c r="U857" s="76"/>
      <c r="V857" s="74" t="s">
        <v>30</v>
      </c>
      <c r="W857" s="75"/>
      <c r="X857" s="75"/>
      <c r="Y857" s="75"/>
      <c r="Z857" s="75"/>
      <c r="AA857" s="76"/>
    </row>
    <row r="858" spans="1:27" ht="15" customHeight="1" x14ac:dyDescent="0.2">
      <c r="A858" s="63" t="s">
        <v>31</v>
      </c>
      <c r="B858" s="64"/>
      <c r="C858" s="64"/>
      <c r="D858" s="64"/>
      <c r="E858" s="65"/>
      <c r="F858" s="71">
        <v>0.1</v>
      </c>
      <c r="G858" s="72"/>
      <c r="H858" s="72"/>
      <c r="I858" s="72"/>
      <c r="J858" s="72"/>
      <c r="K858" s="73"/>
      <c r="L858" s="66">
        <v>3.62</v>
      </c>
      <c r="M858" s="67"/>
      <c r="N858" s="68"/>
      <c r="O858" s="66">
        <v>3.6</v>
      </c>
      <c r="P858" s="67"/>
      <c r="Q858" s="67"/>
      <c r="R858" s="67"/>
      <c r="S858" s="67"/>
      <c r="T858" s="67"/>
      <c r="U858" s="68"/>
      <c r="V858" s="63" t="s">
        <v>32</v>
      </c>
      <c r="W858" s="64"/>
      <c r="X858" s="64"/>
      <c r="Y858" s="64"/>
      <c r="Z858" s="64"/>
      <c r="AA858" s="65"/>
    </row>
    <row r="859" spans="1:27" ht="15" customHeight="1" x14ac:dyDescent="0.2">
      <c r="A859" s="63" t="s">
        <v>33</v>
      </c>
      <c r="B859" s="64"/>
      <c r="C859" s="64"/>
      <c r="D859" s="64"/>
      <c r="E859" s="65"/>
      <c r="F859" s="63" t="s">
        <v>34</v>
      </c>
      <c r="G859" s="64"/>
      <c r="H859" s="64"/>
      <c r="I859" s="64"/>
      <c r="J859" s="64"/>
      <c r="K859" s="65"/>
      <c r="L859" s="66">
        <v>4.6399999999999997</v>
      </c>
      <c r="M859" s="67"/>
      <c r="N859" s="68"/>
      <c r="O859" s="66">
        <v>4.55</v>
      </c>
      <c r="P859" s="67"/>
      <c r="Q859" s="67"/>
      <c r="R859" s="67"/>
      <c r="S859" s="67"/>
      <c r="T859" s="67"/>
      <c r="U859" s="68"/>
      <c r="V859" s="63" t="s">
        <v>32</v>
      </c>
      <c r="W859" s="64"/>
      <c r="X859" s="64"/>
      <c r="Y859" s="64"/>
      <c r="Z859" s="64"/>
      <c r="AA859" s="65"/>
    </row>
    <row r="860" spans="1:27" ht="15" customHeight="1" x14ac:dyDescent="0.2">
      <c r="A860" s="63" t="s">
        <v>35</v>
      </c>
      <c r="B860" s="64"/>
      <c r="C860" s="64"/>
      <c r="D860" s="64"/>
      <c r="E860" s="65"/>
      <c r="F860" s="71">
        <v>1.4</v>
      </c>
      <c r="G860" s="72"/>
      <c r="H860" s="72"/>
      <c r="I860" s="72"/>
      <c r="J860" s="72"/>
      <c r="K860" s="73"/>
      <c r="L860" s="66">
        <v>4.12</v>
      </c>
      <c r="M860" s="67"/>
      <c r="N860" s="68"/>
      <c r="O860" s="66">
        <v>4.08</v>
      </c>
      <c r="P860" s="67"/>
      <c r="Q860" s="67"/>
      <c r="R860" s="67"/>
      <c r="S860" s="67"/>
      <c r="T860" s="67"/>
      <c r="U860" s="68"/>
      <c r="V860" s="63" t="s">
        <v>32</v>
      </c>
      <c r="W860" s="64"/>
      <c r="X860" s="64"/>
      <c r="Y860" s="64"/>
      <c r="Z860" s="64"/>
      <c r="AA860" s="65"/>
    </row>
    <row r="861" spans="1:27" ht="15" customHeight="1" x14ac:dyDescent="0.2">
      <c r="A861" s="63" t="s">
        <v>36</v>
      </c>
      <c r="B861" s="64"/>
      <c r="C861" s="64"/>
      <c r="D861" s="64"/>
      <c r="E861" s="65"/>
      <c r="F861" s="71">
        <v>1.2</v>
      </c>
      <c r="G861" s="72"/>
      <c r="H861" s="72"/>
      <c r="I861" s="72"/>
      <c r="J861" s="72"/>
      <c r="K861" s="73"/>
      <c r="L861" s="66">
        <v>2.78</v>
      </c>
      <c r="M861" s="67"/>
      <c r="N861" s="68"/>
      <c r="O861" s="66">
        <v>2.8</v>
      </c>
      <c r="P861" s="67"/>
      <c r="Q861" s="67"/>
      <c r="R861" s="67"/>
      <c r="S861" s="67"/>
      <c r="T861" s="67"/>
      <c r="U861" s="68"/>
      <c r="V861" s="63" t="s">
        <v>32</v>
      </c>
      <c r="W861" s="64"/>
      <c r="X861" s="64"/>
      <c r="Y861" s="64"/>
      <c r="Z861" s="64"/>
      <c r="AA861" s="65"/>
    </row>
    <row r="862" spans="1:27" ht="15" customHeight="1" x14ac:dyDescent="0.2">
      <c r="A862" s="63" t="s">
        <v>37</v>
      </c>
      <c r="B862" s="64"/>
      <c r="C862" s="64"/>
      <c r="D862" s="64"/>
      <c r="E862" s="65"/>
      <c r="F862" s="71">
        <v>0.2</v>
      </c>
      <c r="G862" s="72"/>
      <c r="H862" s="72"/>
      <c r="I862" s="72"/>
      <c r="J862" s="72"/>
      <c r="K862" s="73"/>
      <c r="L862" s="66">
        <v>4.24</v>
      </c>
      <c r="M862" s="67"/>
      <c r="N862" s="68"/>
      <c r="O862" s="66">
        <v>4.25</v>
      </c>
      <c r="P862" s="67"/>
      <c r="Q862" s="67"/>
      <c r="R862" s="67"/>
      <c r="S862" s="67"/>
      <c r="T862" s="67"/>
      <c r="U862" s="68"/>
      <c r="V862" s="63" t="s">
        <v>32</v>
      </c>
      <c r="W862" s="64"/>
      <c r="X862" s="64"/>
      <c r="Y862" s="64"/>
      <c r="Z862" s="64"/>
      <c r="AA862" s="65"/>
    </row>
    <row r="863" spans="1:27" ht="15" customHeight="1" x14ac:dyDescent="0.2">
      <c r="A863" s="63" t="s">
        <v>38</v>
      </c>
      <c r="B863" s="64"/>
      <c r="C863" s="64"/>
      <c r="D863" s="64"/>
      <c r="E863" s="65"/>
      <c r="F863" s="71">
        <v>0.6</v>
      </c>
      <c r="G863" s="72"/>
      <c r="H863" s="72"/>
      <c r="I863" s="72"/>
      <c r="J863" s="72"/>
      <c r="K863" s="73"/>
      <c r="L863" s="66">
        <v>4.2699999999999996</v>
      </c>
      <c r="M863" s="67"/>
      <c r="N863" s="68"/>
      <c r="O863" s="66">
        <v>4.53</v>
      </c>
      <c r="P863" s="67"/>
      <c r="Q863" s="67"/>
      <c r="R863" s="67"/>
      <c r="S863" s="67"/>
      <c r="T863" s="67"/>
      <c r="U863" s="68"/>
      <c r="V863" s="63" t="s">
        <v>32</v>
      </c>
      <c r="W863" s="64"/>
      <c r="X863" s="64"/>
      <c r="Y863" s="64"/>
      <c r="Z863" s="64"/>
      <c r="AA863" s="65"/>
    </row>
    <row r="864" spans="1:27" ht="15" customHeight="1" x14ac:dyDescent="0.2">
      <c r="A864" s="63" t="s">
        <v>39</v>
      </c>
      <c r="B864" s="64"/>
      <c r="C864" s="64"/>
      <c r="D864" s="64"/>
      <c r="E864" s="65"/>
      <c r="F864" s="71">
        <v>0.2</v>
      </c>
      <c r="G864" s="72"/>
      <c r="H864" s="72"/>
      <c r="I864" s="72"/>
      <c r="J864" s="72"/>
      <c r="K864" s="73"/>
      <c r="L864" s="66">
        <v>4.2699999999999996</v>
      </c>
      <c r="M864" s="67"/>
      <c r="N864" s="68"/>
      <c r="O864" s="66">
        <v>4.32</v>
      </c>
      <c r="P864" s="67"/>
      <c r="Q864" s="67"/>
      <c r="R864" s="67"/>
      <c r="S864" s="67"/>
      <c r="T864" s="67"/>
      <c r="U864" s="68"/>
      <c r="V864" s="63" t="s">
        <v>32</v>
      </c>
      <c r="W864" s="64"/>
      <c r="X864" s="64"/>
      <c r="Y864" s="64"/>
      <c r="Z864" s="64"/>
      <c r="AA864" s="65"/>
    </row>
    <row r="865" spans="1:30" ht="15" customHeight="1" x14ac:dyDescent="0.2">
      <c r="A865" s="63" t="s">
        <v>40</v>
      </c>
      <c r="B865" s="64"/>
      <c r="C865" s="64"/>
      <c r="D865" s="64"/>
      <c r="E865" s="65"/>
      <c r="F865" s="63" t="s">
        <v>34</v>
      </c>
      <c r="G865" s="64"/>
      <c r="H865" s="64"/>
      <c r="I865" s="64"/>
      <c r="J865" s="64"/>
      <c r="K865" s="65"/>
      <c r="L865" s="66">
        <v>4.47</v>
      </c>
      <c r="M865" s="67"/>
      <c r="N865" s="68"/>
      <c r="O865" s="66">
        <v>4.45</v>
      </c>
      <c r="P865" s="67"/>
      <c r="Q865" s="67"/>
      <c r="R865" s="67"/>
      <c r="S865" s="67"/>
      <c r="T865" s="67"/>
      <c r="U865" s="68"/>
      <c r="V865" s="63" t="s">
        <v>32</v>
      </c>
      <c r="W865" s="64"/>
      <c r="X865" s="64"/>
      <c r="Y865" s="64"/>
      <c r="Z865" s="64"/>
      <c r="AA865" s="65"/>
    </row>
    <row r="866" spans="1:30" ht="15" customHeight="1" x14ac:dyDescent="0.2">
      <c r="A866" s="63" t="s">
        <v>77</v>
      </c>
      <c r="B866" s="64"/>
      <c r="C866" s="64"/>
      <c r="D866" s="64"/>
      <c r="E866" s="65"/>
      <c r="F866" s="71">
        <v>2.8</v>
      </c>
      <c r="G866" s="72"/>
      <c r="H866" s="72"/>
      <c r="I866" s="72"/>
      <c r="J866" s="72"/>
      <c r="K866" s="73"/>
      <c r="L866" s="66">
        <v>1.92</v>
      </c>
      <c r="M866" s="67"/>
      <c r="N866" s="68"/>
      <c r="O866" s="66">
        <v>2.36</v>
      </c>
      <c r="P866" s="67"/>
      <c r="Q866" s="67"/>
      <c r="R866" s="67"/>
      <c r="S866" s="67"/>
      <c r="T866" s="67"/>
      <c r="U866" s="68"/>
      <c r="V866" s="63" t="s">
        <v>32</v>
      </c>
      <c r="W866" s="64"/>
      <c r="X866" s="64"/>
      <c r="Y866" s="64"/>
      <c r="Z866" s="64"/>
      <c r="AA866" s="65"/>
    </row>
    <row r="867" spans="1:30" ht="15" customHeight="1" x14ac:dyDescent="0.2">
      <c r="A867" s="63" t="s">
        <v>41</v>
      </c>
      <c r="B867" s="64"/>
      <c r="C867" s="64"/>
      <c r="D867" s="64"/>
      <c r="E867" s="65"/>
      <c r="F867" s="71">
        <v>0.1</v>
      </c>
      <c r="G867" s="72"/>
      <c r="H867" s="72"/>
      <c r="I867" s="72"/>
      <c r="J867" s="72"/>
      <c r="K867" s="73"/>
      <c r="L867" s="66">
        <v>2.4300000000000002</v>
      </c>
      <c r="M867" s="67"/>
      <c r="N867" s="68"/>
      <c r="O867" s="66">
        <v>2.3199999999999998</v>
      </c>
      <c r="P867" s="67"/>
      <c r="Q867" s="67"/>
      <c r="R867" s="67"/>
      <c r="S867" s="67"/>
      <c r="T867" s="67"/>
      <c r="U867" s="68"/>
      <c r="V867" s="63" t="s">
        <v>32</v>
      </c>
      <c r="W867" s="64"/>
      <c r="X867" s="64"/>
      <c r="Y867" s="64"/>
      <c r="Z867" s="64"/>
      <c r="AA867" s="65"/>
    </row>
    <row r="868" spans="1:30" ht="15" customHeight="1" x14ac:dyDescent="0.2">
      <c r="A868" s="63" t="s">
        <v>42</v>
      </c>
      <c r="B868" s="64"/>
      <c r="C868" s="64"/>
      <c r="D868" s="64"/>
      <c r="E868" s="65"/>
      <c r="F868" s="63" t="s">
        <v>34</v>
      </c>
      <c r="G868" s="64"/>
      <c r="H868" s="64"/>
      <c r="I868" s="64"/>
      <c r="J868" s="64"/>
      <c r="K868" s="65"/>
      <c r="L868" s="66">
        <v>2.78</v>
      </c>
      <c r="M868" s="67"/>
      <c r="N868" s="68"/>
      <c r="O868" s="66">
        <v>2.75</v>
      </c>
      <c r="P868" s="67"/>
      <c r="Q868" s="67"/>
      <c r="R868" s="67"/>
      <c r="S868" s="67"/>
      <c r="T868" s="67"/>
      <c r="U868" s="68"/>
      <c r="V868" s="63" t="s">
        <v>32</v>
      </c>
      <c r="W868" s="64"/>
      <c r="X868" s="64"/>
      <c r="Y868" s="64"/>
      <c r="Z868" s="64"/>
      <c r="AA868" s="65"/>
    </row>
    <row r="869" spans="1:30" ht="15" customHeight="1" x14ac:dyDescent="0.2">
      <c r="A869" s="63" t="s">
        <v>43</v>
      </c>
      <c r="B869" s="64"/>
      <c r="C869" s="64"/>
      <c r="D869" s="64"/>
      <c r="E869" s="65"/>
      <c r="F869" s="71">
        <v>0.2</v>
      </c>
      <c r="G869" s="72"/>
      <c r="H869" s="72"/>
      <c r="I869" s="72"/>
      <c r="J869" s="72"/>
      <c r="K869" s="73"/>
      <c r="L869" s="66">
        <v>2.66</v>
      </c>
      <c r="M869" s="67"/>
      <c r="N869" s="68"/>
      <c r="O869" s="66">
        <v>2.95</v>
      </c>
      <c r="P869" s="67"/>
      <c r="Q869" s="67"/>
      <c r="R869" s="67"/>
      <c r="S869" s="67"/>
      <c r="T869" s="67"/>
      <c r="U869" s="68"/>
      <c r="V869" s="63" t="s">
        <v>32</v>
      </c>
      <c r="W869" s="64"/>
      <c r="X869" s="64"/>
      <c r="Y869" s="64"/>
      <c r="Z869" s="64"/>
      <c r="AA869" s="65"/>
    </row>
    <row r="870" spans="1:30" ht="15" customHeight="1" x14ac:dyDescent="0.2">
      <c r="A870" s="63" t="s">
        <v>44</v>
      </c>
      <c r="B870" s="64"/>
      <c r="C870" s="64"/>
      <c r="D870" s="64"/>
      <c r="E870" s="65"/>
      <c r="F870" s="71">
        <v>0.2</v>
      </c>
      <c r="G870" s="72"/>
      <c r="H870" s="72"/>
      <c r="I870" s="72"/>
      <c r="J870" s="72"/>
      <c r="K870" s="73"/>
      <c r="L870" s="66">
        <v>2.99</v>
      </c>
      <c r="M870" s="67"/>
      <c r="N870" s="68"/>
      <c r="O870" s="66">
        <v>2.97</v>
      </c>
      <c r="P870" s="67"/>
      <c r="Q870" s="67"/>
      <c r="R870" s="67"/>
      <c r="S870" s="67"/>
      <c r="T870" s="67"/>
      <c r="U870" s="68"/>
      <c r="V870" s="63" t="s">
        <v>32</v>
      </c>
      <c r="W870" s="64"/>
      <c r="X870" s="64"/>
      <c r="Y870" s="64"/>
      <c r="Z870" s="64"/>
      <c r="AA870" s="65"/>
    </row>
    <row r="871" spans="1:30" ht="15" customHeight="1" x14ac:dyDescent="0.2">
      <c r="A871" s="63" t="s">
        <v>45</v>
      </c>
      <c r="B871" s="64"/>
      <c r="C871" s="64"/>
      <c r="D871" s="64"/>
      <c r="E871" s="65"/>
      <c r="F871" s="71">
        <v>0.3</v>
      </c>
      <c r="G871" s="72"/>
      <c r="H871" s="72"/>
      <c r="I871" s="72"/>
      <c r="J871" s="72"/>
      <c r="K871" s="73"/>
      <c r="L871" s="66">
        <v>3.18</v>
      </c>
      <c r="M871" s="67"/>
      <c r="N871" s="68"/>
      <c r="O871" s="66">
        <v>3.17</v>
      </c>
      <c r="P871" s="67"/>
      <c r="Q871" s="67"/>
      <c r="R871" s="67"/>
      <c r="S871" s="67"/>
      <c r="T871" s="67"/>
      <c r="U871" s="68"/>
      <c r="V871" s="63" t="s">
        <v>32</v>
      </c>
      <c r="W871" s="64"/>
      <c r="X871" s="64"/>
      <c r="Y871" s="64"/>
      <c r="Z871" s="64"/>
      <c r="AA871" s="65"/>
    </row>
    <row r="872" spans="1:30" ht="15" customHeight="1" x14ac:dyDescent="0.2">
      <c r="A872" s="77" t="s">
        <v>46</v>
      </c>
      <c r="B872" s="78"/>
      <c r="C872" s="78"/>
      <c r="D872" s="78"/>
      <c r="E872" s="79"/>
      <c r="F872" s="80">
        <v>24.7</v>
      </c>
      <c r="G872" s="81"/>
      <c r="H872" s="81"/>
      <c r="I872" s="81"/>
      <c r="J872" s="81"/>
      <c r="K872" s="82"/>
      <c r="L872" s="83">
        <v>3.03</v>
      </c>
      <c r="M872" s="84"/>
      <c r="N872" s="85"/>
      <c r="O872" s="83">
        <v>3.01</v>
      </c>
      <c r="P872" s="84"/>
      <c r="Q872" s="84"/>
      <c r="R872" s="84"/>
      <c r="S872" s="84"/>
      <c r="T872" s="84"/>
      <c r="U872" s="85"/>
      <c r="V872" s="77" t="s">
        <v>32</v>
      </c>
      <c r="W872" s="78"/>
      <c r="X872" s="78"/>
      <c r="Y872" s="78"/>
      <c r="Z872" s="78"/>
      <c r="AA872" s="79"/>
      <c r="AD872" s="11" t="s">
        <v>242</v>
      </c>
    </row>
    <row r="873" spans="1:30" ht="15" customHeight="1" x14ac:dyDescent="0.2">
      <c r="A873" s="63" t="s">
        <v>47</v>
      </c>
      <c r="B873" s="64"/>
      <c r="C873" s="64"/>
      <c r="D873" s="64"/>
      <c r="E873" s="65"/>
      <c r="F873" s="71">
        <v>0.2</v>
      </c>
      <c r="G873" s="72"/>
      <c r="H873" s="72"/>
      <c r="I873" s="72"/>
      <c r="J873" s="72"/>
      <c r="K873" s="73"/>
      <c r="L873" s="66">
        <v>4.18</v>
      </c>
      <c r="M873" s="67"/>
      <c r="N873" s="68"/>
      <c r="O873" s="66">
        <v>4.18</v>
      </c>
      <c r="P873" s="67"/>
      <c r="Q873" s="67"/>
      <c r="R873" s="67"/>
      <c r="S873" s="67"/>
      <c r="T873" s="67"/>
      <c r="U873" s="68"/>
      <c r="V873" s="63" t="s">
        <v>32</v>
      </c>
      <c r="W873" s="64"/>
      <c r="X873" s="64"/>
      <c r="Y873" s="64"/>
      <c r="Z873" s="64"/>
      <c r="AA873" s="65"/>
    </row>
    <row r="874" spans="1:30" ht="15" customHeight="1" x14ac:dyDescent="0.2">
      <c r="A874" s="63" t="s">
        <v>48</v>
      </c>
      <c r="B874" s="64"/>
      <c r="C874" s="64"/>
      <c r="D874" s="64"/>
      <c r="E874" s="65"/>
      <c r="F874" s="63" t="s">
        <v>34</v>
      </c>
      <c r="G874" s="64"/>
      <c r="H874" s="64"/>
      <c r="I874" s="64"/>
      <c r="J874" s="64"/>
      <c r="K874" s="65"/>
      <c r="L874" s="66">
        <v>2.91</v>
      </c>
      <c r="M874" s="67"/>
      <c r="N874" s="68"/>
      <c r="O874" s="66">
        <v>3.18</v>
      </c>
      <c r="P874" s="67"/>
      <c r="Q874" s="67"/>
      <c r="R874" s="67"/>
      <c r="S874" s="67"/>
      <c r="T874" s="67"/>
      <c r="U874" s="68"/>
      <c r="V874" s="63" t="s">
        <v>32</v>
      </c>
      <c r="W874" s="64"/>
      <c r="X874" s="64"/>
      <c r="Y874" s="64"/>
      <c r="Z874" s="64"/>
      <c r="AA874" s="65"/>
    </row>
    <row r="875" spans="1:30" ht="15" customHeight="1" x14ac:dyDescent="0.2">
      <c r="A875" s="63" t="s">
        <v>49</v>
      </c>
      <c r="B875" s="64"/>
      <c r="C875" s="64"/>
      <c r="D875" s="64"/>
      <c r="E875" s="65"/>
      <c r="F875" s="71">
        <v>0.1</v>
      </c>
      <c r="G875" s="72"/>
      <c r="H875" s="72"/>
      <c r="I875" s="72"/>
      <c r="J875" s="72"/>
      <c r="K875" s="73"/>
      <c r="L875" s="66">
        <v>2.78</v>
      </c>
      <c r="M875" s="67"/>
      <c r="N875" s="68"/>
      <c r="O875" s="66">
        <v>2.76</v>
      </c>
      <c r="P875" s="67"/>
      <c r="Q875" s="67"/>
      <c r="R875" s="67"/>
      <c r="S875" s="67"/>
      <c r="T875" s="67"/>
      <c r="U875" s="68"/>
      <c r="V875" s="63" t="s">
        <v>32</v>
      </c>
      <c r="W875" s="64"/>
      <c r="X875" s="64"/>
      <c r="Y875" s="64"/>
      <c r="Z875" s="64"/>
      <c r="AA875" s="65"/>
    </row>
    <row r="876" spans="1:30" ht="15" customHeight="1" x14ac:dyDescent="0.2">
      <c r="A876" s="63" t="s">
        <v>50</v>
      </c>
      <c r="B876" s="64"/>
      <c r="C876" s="64"/>
      <c r="D876" s="64"/>
      <c r="E876" s="65"/>
      <c r="F876" s="63" t="s">
        <v>34</v>
      </c>
      <c r="G876" s="64"/>
      <c r="H876" s="64"/>
      <c r="I876" s="64"/>
      <c r="J876" s="64"/>
      <c r="K876" s="65"/>
      <c r="L876" s="66">
        <v>3.8</v>
      </c>
      <c r="M876" s="67"/>
      <c r="N876" s="68"/>
      <c r="O876" s="66">
        <v>3.79</v>
      </c>
      <c r="P876" s="67"/>
      <c r="Q876" s="67"/>
      <c r="R876" s="67"/>
      <c r="S876" s="67"/>
      <c r="T876" s="67"/>
      <c r="U876" s="68"/>
      <c r="V876" s="63" t="s">
        <v>32</v>
      </c>
      <c r="W876" s="64"/>
      <c r="X876" s="64"/>
      <c r="Y876" s="64"/>
      <c r="Z876" s="64"/>
      <c r="AA876" s="65"/>
    </row>
    <row r="877" spans="1:30" ht="15" customHeight="1" x14ac:dyDescent="0.2">
      <c r="A877" s="63" t="s">
        <v>51</v>
      </c>
      <c r="B877" s="64"/>
      <c r="C877" s="64"/>
      <c r="D877" s="64"/>
      <c r="E877" s="65"/>
      <c r="F877" s="63" t="s">
        <v>34</v>
      </c>
      <c r="G877" s="64"/>
      <c r="H877" s="64"/>
      <c r="I877" s="64"/>
      <c r="J877" s="64"/>
      <c r="K877" s="65"/>
      <c r="L877" s="66">
        <v>4.7</v>
      </c>
      <c r="M877" s="67"/>
      <c r="N877" s="68"/>
      <c r="O877" s="66">
        <v>4.57</v>
      </c>
      <c r="P877" s="67"/>
      <c r="Q877" s="67"/>
      <c r="R877" s="67"/>
      <c r="S877" s="67"/>
      <c r="T877" s="67"/>
      <c r="U877" s="68"/>
      <c r="V877" s="63" t="s">
        <v>32</v>
      </c>
      <c r="W877" s="64"/>
      <c r="X877" s="64"/>
      <c r="Y877" s="64"/>
      <c r="Z877" s="64"/>
      <c r="AA877" s="65"/>
    </row>
    <row r="878" spans="1:30" ht="15" customHeight="1" x14ac:dyDescent="0.2">
      <c r="A878" s="63" t="s">
        <v>52</v>
      </c>
      <c r="B878" s="64"/>
      <c r="C878" s="64"/>
      <c r="D878" s="64"/>
      <c r="E878" s="65"/>
      <c r="F878" s="63" t="s">
        <v>34</v>
      </c>
      <c r="G878" s="64"/>
      <c r="H878" s="64"/>
      <c r="I878" s="64"/>
      <c r="J878" s="64"/>
      <c r="K878" s="65"/>
      <c r="L878" s="66">
        <v>2.76</v>
      </c>
      <c r="M878" s="67"/>
      <c r="N878" s="68"/>
      <c r="O878" s="66">
        <v>2.75</v>
      </c>
      <c r="P878" s="67"/>
      <c r="Q878" s="67"/>
      <c r="R878" s="67"/>
      <c r="S878" s="67"/>
      <c r="T878" s="67"/>
      <c r="U878" s="68"/>
      <c r="V878" s="63" t="s">
        <v>32</v>
      </c>
      <c r="W878" s="64"/>
      <c r="X878" s="64"/>
      <c r="Y878" s="64"/>
      <c r="Z878" s="64"/>
      <c r="AA878" s="65"/>
    </row>
    <row r="879" spans="1:30" ht="15" customHeight="1" x14ac:dyDescent="0.2">
      <c r="A879" s="63" t="s">
        <v>53</v>
      </c>
      <c r="B879" s="64"/>
      <c r="C879" s="64"/>
      <c r="D879" s="64"/>
      <c r="E879" s="65"/>
      <c r="F879" s="63" t="s">
        <v>34</v>
      </c>
      <c r="G879" s="64"/>
      <c r="H879" s="64"/>
      <c r="I879" s="64"/>
      <c r="J879" s="64"/>
      <c r="K879" s="65"/>
      <c r="L879" s="66">
        <v>3.01</v>
      </c>
      <c r="M879" s="67"/>
      <c r="N879" s="68"/>
      <c r="O879" s="66">
        <v>2.94</v>
      </c>
      <c r="P879" s="67"/>
      <c r="Q879" s="67"/>
      <c r="R879" s="67"/>
      <c r="S879" s="67"/>
      <c r="T879" s="67"/>
      <c r="U879" s="68"/>
      <c r="V879" s="63" t="s">
        <v>32</v>
      </c>
      <c r="W879" s="64"/>
      <c r="X879" s="64"/>
      <c r="Y879" s="64"/>
      <c r="Z879" s="64"/>
      <c r="AA879" s="65"/>
    </row>
    <row r="880" spans="1:30" ht="15" customHeight="1" x14ac:dyDescent="0.2">
      <c r="A880" s="63" t="s">
        <v>54</v>
      </c>
      <c r="B880" s="64"/>
      <c r="C880" s="64"/>
      <c r="D880" s="64"/>
      <c r="E880" s="65"/>
      <c r="F880" s="71">
        <v>0.1</v>
      </c>
      <c r="G880" s="72"/>
      <c r="H880" s="72"/>
      <c r="I880" s="72"/>
      <c r="J880" s="72"/>
      <c r="K880" s="73"/>
      <c r="L880" s="66">
        <v>3.05</v>
      </c>
      <c r="M880" s="67"/>
      <c r="N880" s="68"/>
      <c r="O880" s="66">
        <v>3.09</v>
      </c>
      <c r="P880" s="67"/>
      <c r="Q880" s="67"/>
      <c r="R880" s="67"/>
      <c r="S880" s="67"/>
      <c r="T880" s="67"/>
      <c r="U880" s="68"/>
      <c r="V880" s="63" t="s">
        <v>32</v>
      </c>
      <c r="W880" s="64"/>
      <c r="X880" s="64"/>
      <c r="Y880" s="64"/>
      <c r="Z880" s="64"/>
      <c r="AA880" s="65"/>
    </row>
    <row r="881" spans="1:27" ht="15" customHeight="1" x14ac:dyDescent="0.2">
      <c r="A881" s="63" t="s">
        <v>55</v>
      </c>
      <c r="B881" s="64"/>
      <c r="C881" s="64"/>
      <c r="D881" s="64"/>
      <c r="E881" s="65"/>
      <c r="F881" s="63" t="s">
        <v>34</v>
      </c>
      <c r="G881" s="64"/>
      <c r="H881" s="64"/>
      <c r="I881" s="64"/>
      <c r="J881" s="64"/>
      <c r="K881" s="65"/>
      <c r="L881" s="66">
        <v>2.65</v>
      </c>
      <c r="M881" s="67"/>
      <c r="N881" s="68"/>
      <c r="O881" s="66">
        <v>2.41</v>
      </c>
      <c r="P881" s="67"/>
      <c r="Q881" s="67"/>
      <c r="R881" s="67"/>
      <c r="S881" s="67"/>
      <c r="T881" s="67"/>
      <c r="U881" s="68"/>
      <c r="V881" s="63" t="s">
        <v>32</v>
      </c>
      <c r="W881" s="64"/>
      <c r="X881" s="64"/>
      <c r="Y881" s="64"/>
      <c r="Z881" s="64"/>
      <c r="AA881" s="65"/>
    </row>
    <row r="882" spans="1:27" ht="15" customHeight="1" x14ac:dyDescent="0.2">
      <c r="A882" s="63" t="s">
        <v>56</v>
      </c>
      <c r="B882" s="64"/>
      <c r="C882" s="64"/>
      <c r="D882" s="64"/>
      <c r="E882" s="65"/>
      <c r="F882" s="63" t="s">
        <v>34</v>
      </c>
      <c r="G882" s="64"/>
      <c r="H882" s="64"/>
      <c r="I882" s="64"/>
      <c r="J882" s="64"/>
      <c r="K882" s="65"/>
      <c r="L882" s="66">
        <v>3.81</v>
      </c>
      <c r="M882" s="67"/>
      <c r="N882" s="68"/>
      <c r="O882" s="66">
        <v>3.8</v>
      </c>
      <c r="P882" s="67"/>
      <c r="Q882" s="67"/>
      <c r="R882" s="67"/>
      <c r="S882" s="67"/>
      <c r="T882" s="67"/>
      <c r="U882" s="68"/>
      <c r="V882" s="63" t="s">
        <v>32</v>
      </c>
      <c r="W882" s="64"/>
      <c r="X882" s="64"/>
      <c r="Y882" s="64"/>
      <c r="Z882" s="64"/>
      <c r="AA882" s="65"/>
    </row>
    <row r="883" spans="1:27" ht="15" customHeight="1" x14ac:dyDescent="0.2">
      <c r="A883" s="63" t="s">
        <v>57</v>
      </c>
      <c r="B883" s="64"/>
      <c r="C883" s="64"/>
      <c r="D883" s="64"/>
      <c r="E883" s="65"/>
      <c r="F883" s="63" t="s">
        <v>34</v>
      </c>
      <c r="G883" s="64"/>
      <c r="H883" s="64"/>
      <c r="I883" s="64"/>
      <c r="J883" s="64"/>
      <c r="K883" s="65"/>
      <c r="L883" s="66">
        <v>2.5499999999999998</v>
      </c>
      <c r="M883" s="67"/>
      <c r="N883" s="68"/>
      <c r="O883" s="66">
        <v>2.62</v>
      </c>
      <c r="P883" s="67"/>
      <c r="Q883" s="67"/>
      <c r="R883" s="67"/>
      <c r="S883" s="67"/>
      <c r="T883" s="67"/>
      <c r="U883" s="68"/>
      <c r="V883" s="63" t="s">
        <v>32</v>
      </c>
      <c r="W883" s="64"/>
      <c r="X883" s="64"/>
      <c r="Y883" s="64"/>
      <c r="Z883" s="64"/>
      <c r="AA883" s="65"/>
    </row>
    <row r="884" spans="1:27" ht="15" customHeight="1" x14ac:dyDescent="0.2">
      <c r="A884" s="63" t="s">
        <v>58</v>
      </c>
      <c r="B884" s="64"/>
      <c r="C884" s="64"/>
      <c r="D884" s="64"/>
      <c r="E884" s="65"/>
      <c r="F884" s="63" t="s">
        <v>34</v>
      </c>
      <c r="G884" s="64"/>
      <c r="H884" s="64"/>
      <c r="I884" s="64"/>
      <c r="J884" s="64"/>
      <c r="K884" s="65"/>
      <c r="L884" s="66">
        <v>3.76</v>
      </c>
      <c r="M884" s="67"/>
      <c r="N884" s="68"/>
      <c r="O884" s="66">
        <v>3.74</v>
      </c>
      <c r="P884" s="67"/>
      <c r="Q884" s="67"/>
      <c r="R884" s="67"/>
      <c r="S884" s="67"/>
      <c r="T884" s="67"/>
      <c r="U884" s="68"/>
      <c r="V884" s="63" t="s">
        <v>32</v>
      </c>
      <c r="W884" s="64"/>
      <c r="X884" s="64"/>
      <c r="Y884" s="64"/>
      <c r="Z884" s="64"/>
      <c r="AA884" s="65"/>
    </row>
    <row r="885" spans="1:27" ht="15" customHeight="1" x14ac:dyDescent="0.2">
      <c r="A885" s="63" t="s">
        <v>59</v>
      </c>
      <c r="B885" s="64"/>
      <c r="C885" s="64"/>
      <c r="D885" s="64"/>
      <c r="E885" s="65"/>
      <c r="F885" s="71">
        <v>0.1</v>
      </c>
      <c r="G885" s="72"/>
      <c r="H885" s="72"/>
      <c r="I885" s="72"/>
      <c r="J885" s="72"/>
      <c r="K885" s="73"/>
      <c r="L885" s="66">
        <v>3.24</v>
      </c>
      <c r="M885" s="67"/>
      <c r="N885" s="68"/>
      <c r="O885" s="66">
        <v>2.9</v>
      </c>
      <c r="P885" s="67"/>
      <c r="Q885" s="67"/>
      <c r="R885" s="67"/>
      <c r="S885" s="67"/>
      <c r="T885" s="67"/>
      <c r="U885" s="68"/>
      <c r="V885" s="63" t="s">
        <v>32</v>
      </c>
      <c r="W885" s="64"/>
      <c r="X885" s="64"/>
      <c r="Y885" s="64"/>
      <c r="Z885" s="64"/>
      <c r="AA885" s="65"/>
    </row>
    <row r="886" spans="1:27" ht="15" customHeight="1" x14ac:dyDescent="0.2">
      <c r="A886" s="63" t="s">
        <v>60</v>
      </c>
      <c r="B886" s="64"/>
      <c r="C886" s="64"/>
      <c r="D886" s="64"/>
      <c r="E886" s="65"/>
      <c r="F886" s="71">
        <v>0</v>
      </c>
      <c r="G886" s="72"/>
      <c r="H886" s="72"/>
      <c r="I886" s="72"/>
      <c r="J886" s="72"/>
      <c r="K886" s="73"/>
      <c r="L886" s="66">
        <v>2.4300000000000002</v>
      </c>
      <c r="M886" s="67"/>
      <c r="N886" s="68"/>
      <c r="O886" s="66">
        <v>2.2599999999999998</v>
      </c>
      <c r="P886" s="67"/>
      <c r="Q886" s="67"/>
      <c r="R886" s="67"/>
      <c r="S886" s="67"/>
      <c r="T886" s="67"/>
      <c r="U886" s="68"/>
      <c r="V886" s="63" t="s">
        <v>32</v>
      </c>
      <c r="W886" s="64"/>
      <c r="X886" s="64"/>
      <c r="Y886" s="64"/>
      <c r="Z886" s="64"/>
      <c r="AA886" s="65"/>
    </row>
    <row r="887" spans="1:27" ht="15" customHeight="1" x14ac:dyDescent="0.2">
      <c r="A887" s="63" t="s">
        <v>61</v>
      </c>
      <c r="B887" s="64"/>
      <c r="C887" s="64"/>
      <c r="D887" s="64"/>
      <c r="E887" s="65"/>
      <c r="F887" s="71">
        <v>0</v>
      </c>
      <c r="G887" s="72"/>
      <c r="H887" s="72"/>
      <c r="I887" s="72"/>
      <c r="J887" s="72"/>
      <c r="K887" s="73"/>
      <c r="L887" s="66">
        <v>3.03</v>
      </c>
      <c r="M887" s="67"/>
      <c r="N887" s="68"/>
      <c r="O887" s="66">
        <v>3.3</v>
      </c>
      <c r="P887" s="67"/>
      <c r="Q887" s="67"/>
      <c r="R887" s="67"/>
      <c r="S887" s="67"/>
      <c r="T887" s="67"/>
      <c r="U887" s="68"/>
      <c r="V887" s="63" t="s">
        <v>32</v>
      </c>
      <c r="W887" s="64"/>
      <c r="X887" s="64"/>
      <c r="Y887" s="64"/>
      <c r="Z887" s="64"/>
      <c r="AA887" s="65"/>
    </row>
    <row r="888" spans="1:27" ht="15" customHeight="1" x14ac:dyDescent="0.2">
      <c r="A888" s="63" t="s">
        <v>62</v>
      </c>
      <c r="B888" s="64"/>
      <c r="C888" s="64"/>
      <c r="D888" s="64"/>
      <c r="E888" s="65"/>
      <c r="F888" s="63" t="s">
        <v>34</v>
      </c>
      <c r="G888" s="64"/>
      <c r="H888" s="64"/>
      <c r="I888" s="64"/>
      <c r="J888" s="64"/>
      <c r="K888" s="65"/>
      <c r="L888" s="66">
        <v>2.72</v>
      </c>
      <c r="M888" s="67"/>
      <c r="N888" s="68"/>
      <c r="O888" s="66">
        <v>2.67</v>
      </c>
      <c r="P888" s="67"/>
      <c r="Q888" s="67"/>
      <c r="R888" s="67"/>
      <c r="S888" s="67"/>
      <c r="T888" s="67"/>
      <c r="U888" s="68"/>
      <c r="V888" s="63" t="s">
        <v>32</v>
      </c>
      <c r="W888" s="64"/>
      <c r="X888" s="64"/>
      <c r="Y888" s="64"/>
      <c r="Z888" s="64"/>
      <c r="AA888" s="65"/>
    </row>
    <row r="889" spans="1:27" ht="15" customHeight="1" x14ac:dyDescent="0.2">
      <c r="A889" s="63" t="s">
        <v>63</v>
      </c>
      <c r="B889" s="64"/>
      <c r="C889" s="64"/>
      <c r="D889" s="64"/>
      <c r="E889" s="65"/>
      <c r="F889" s="63" t="s">
        <v>34</v>
      </c>
      <c r="G889" s="64"/>
      <c r="H889" s="64"/>
      <c r="I889" s="64"/>
      <c r="J889" s="64"/>
      <c r="K889" s="65"/>
      <c r="L889" s="66">
        <v>3.45</v>
      </c>
      <c r="M889" s="67"/>
      <c r="N889" s="68"/>
      <c r="O889" s="66">
        <v>3.45</v>
      </c>
      <c r="P889" s="67"/>
      <c r="Q889" s="67"/>
      <c r="R889" s="67"/>
      <c r="S889" s="67"/>
      <c r="T889" s="67"/>
      <c r="U889" s="68"/>
      <c r="V889" s="63" t="s">
        <v>32</v>
      </c>
      <c r="W889" s="64"/>
      <c r="X889" s="64"/>
      <c r="Y889" s="64"/>
      <c r="Z889" s="64"/>
      <c r="AA889" s="65"/>
    </row>
    <row r="890" spans="1:27" ht="15" customHeight="1" x14ac:dyDescent="0.2">
      <c r="A890" s="63" t="s">
        <v>64</v>
      </c>
      <c r="B890" s="64"/>
      <c r="C890" s="64"/>
      <c r="D890" s="64"/>
      <c r="E890" s="65"/>
      <c r="F890" s="71">
        <v>0.1</v>
      </c>
      <c r="G890" s="72"/>
      <c r="H890" s="72"/>
      <c r="I890" s="72"/>
      <c r="J890" s="72"/>
      <c r="K890" s="73"/>
      <c r="L890" s="66">
        <v>2.97</v>
      </c>
      <c r="M890" s="67"/>
      <c r="N890" s="68"/>
      <c r="O890" s="66">
        <v>3.37</v>
      </c>
      <c r="P890" s="67"/>
      <c r="Q890" s="67"/>
      <c r="R890" s="67"/>
      <c r="S890" s="67"/>
      <c r="T890" s="67"/>
      <c r="U890" s="68"/>
      <c r="V890" s="63" t="s">
        <v>32</v>
      </c>
      <c r="W890" s="64"/>
      <c r="X890" s="64"/>
      <c r="Y890" s="64"/>
      <c r="Z890" s="64"/>
      <c r="AA890" s="65"/>
    </row>
    <row r="891" spans="1:27" ht="15" customHeight="1" x14ac:dyDescent="0.2">
      <c r="A891" s="63" t="s">
        <v>65</v>
      </c>
      <c r="B891" s="64"/>
      <c r="C891" s="64"/>
      <c r="D891" s="64"/>
      <c r="E891" s="65"/>
      <c r="F891" s="63" t="s">
        <v>34</v>
      </c>
      <c r="G891" s="64"/>
      <c r="H891" s="64"/>
      <c r="I891" s="64"/>
      <c r="J891" s="64"/>
      <c r="K891" s="65"/>
      <c r="L891" s="66">
        <v>4.08</v>
      </c>
      <c r="M891" s="67"/>
      <c r="N891" s="68"/>
      <c r="O891" s="66">
        <v>4.04</v>
      </c>
      <c r="P891" s="67"/>
      <c r="Q891" s="67"/>
      <c r="R891" s="67"/>
      <c r="S891" s="67"/>
      <c r="T891" s="67"/>
      <c r="U891" s="68"/>
      <c r="V891" s="63" t="s">
        <v>32</v>
      </c>
      <c r="W891" s="64"/>
      <c r="X891" s="64"/>
      <c r="Y891" s="64"/>
      <c r="Z891" s="64"/>
      <c r="AA891" s="65"/>
    </row>
    <row r="892" spans="1:27" ht="15" customHeight="1" x14ac:dyDescent="0.2">
      <c r="A892" s="63" t="s">
        <v>66</v>
      </c>
      <c r="B892" s="64"/>
      <c r="C892" s="64"/>
      <c r="D892" s="64"/>
      <c r="E892" s="65"/>
      <c r="F892" s="71">
        <v>0</v>
      </c>
      <c r="G892" s="72"/>
      <c r="H892" s="72"/>
      <c r="I892" s="72"/>
      <c r="J892" s="72"/>
      <c r="K892" s="73"/>
      <c r="L892" s="66">
        <v>4.0599999999999996</v>
      </c>
      <c r="M892" s="67"/>
      <c r="N892" s="68"/>
      <c r="O892" s="66">
        <v>4.53</v>
      </c>
      <c r="P892" s="67"/>
      <c r="Q892" s="67"/>
      <c r="R892" s="67"/>
      <c r="S892" s="67"/>
      <c r="T892" s="67"/>
      <c r="U892" s="68"/>
      <c r="V892" s="63" t="s">
        <v>32</v>
      </c>
      <c r="W892" s="64"/>
      <c r="X892" s="64"/>
      <c r="Y892" s="64"/>
      <c r="Z892" s="64"/>
      <c r="AA892" s="65"/>
    </row>
    <row r="893" spans="1:27" ht="15" customHeight="1" x14ac:dyDescent="0.2">
      <c r="A893" s="63" t="s">
        <v>67</v>
      </c>
      <c r="B893" s="64"/>
      <c r="C893" s="64"/>
      <c r="D893" s="64"/>
      <c r="E893" s="65"/>
      <c r="F893" s="71">
        <v>0.1</v>
      </c>
      <c r="G893" s="72"/>
      <c r="H893" s="72"/>
      <c r="I893" s="72"/>
      <c r="J893" s="72"/>
      <c r="K893" s="73"/>
      <c r="L893" s="66">
        <v>3.68</v>
      </c>
      <c r="M893" s="67"/>
      <c r="N893" s="68"/>
      <c r="O893" s="66">
        <v>3.67</v>
      </c>
      <c r="P893" s="67"/>
      <c r="Q893" s="67"/>
      <c r="R893" s="67"/>
      <c r="S893" s="67"/>
      <c r="T893" s="67"/>
      <c r="U893" s="68"/>
      <c r="V893" s="63" t="s">
        <v>32</v>
      </c>
      <c r="W893" s="64"/>
      <c r="X893" s="64"/>
      <c r="Y893" s="64"/>
      <c r="Z893" s="64"/>
      <c r="AA893" s="65"/>
    </row>
    <row r="894" spans="1:27" ht="15" customHeight="1" x14ac:dyDescent="0.2">
      <c r="A894" s="63" t="s">
        <v>68</v>
      </c>
      <c r="B894" s="64"/>
      <c r="C894" s="64"/>
      <c r="D894" s="64"/>
      <c r="E894" s="65"/>
      <c r="F894" s="63" t="s">
        <v>34</v>
      </c>
      <c r="G894" s="64"/>
      <c r="H894" s="64"/>
      <c r="I894" s="64"/>
      <c r="J894" s="64"/>
      <c r="K894" s="65"/>
      <c r="L894" s="66">
        <v>4.0599999999999996</v>
      </c>
      <c r="M894" s="67"/>
      <c r="N894" s="68"/>
      <c r="O894" s="66">
        <v>4.5</v>
      </c>
      <c r="P894" s="67"/>
      <c r="Q894" s="67"/>
      <c r="R894" s="67"/>
      <c r="S894" s="67"/>
      <c r="T894" s="67"/>
      <c r="U894" s="68"/>
      <c r="V894" s="63" t="s">
        <v>32</v>
      </c>
      <c r="W894" s="64"/>
      <c r="X894" s="64"/>
      <c r="Y894" s="64"/>
      <c r="Z894" s="64"/>
      <c r="AA894" s="65"/>
    </row>
    <row r="895" spans="1:27" ht="15" customHeight="1" x14ac:dyDescent="0.2">
      <c r="A895" s="63" t="s">
        <v>69</v>
      </c>
      <c r="B895" s="64"/>
      <c r="C895" s="64"/>
      <c r="D895" s="64"/>
      <c r="E895" s="65"/>
      <c r="F895" s="63" t="s">
        <v>34</v>
      </c>
      <c r="G895" s="64"/>
      <c r="H895" s="64"/>
      <c r="I895" s="64"/>
      <c r="J895" s="64"/>
      <c r="K895" s="65"/>
      <c r="L895" s="66">
        <v>2.84</v>
      </c>
      <c r="M895" s="67"/>
      <c r="N895" s="68"/>
      <c r="O895" s="66">
        <v>2.81</v>
      </c>
      <c r="P895" s="67"/>
      <c r="Q895" s="67"/>
      <c r="R895" s="67"/>
      <c r="S895" s="67"/>
      <c r="T895" s="67"/>
      <c r="U895" s="68"/>
      <c r="V895" s="63" t="s">
        <v>32</v>
      </c>
      <c r="W895" s="64"/>
      <c r="X895" s="64"/>
      <c r="Y895" s="64"/>
      <c r="Z895" s="64"/>
      <c r="AA895" s="65"/>
    </row>
    <row r="896" spans="1:27" ht="15" customHeight="1" x14ac:dyDescent="0.2">
      <c r="A896" s="63" t="s">
        <v>70</v>
      </c>
      <c r="B896" s="64"/>
      <c r="C896" s="64"/>
      <c r="D896" s="64"/>
      <c r="E896" s="65"/>
      <c r="F896" s="63" t="s">
        <v>34</v>
      </c>
      <c r="G896" s="64"/>
      <c r="H896" s="64"/>
      <c r="I896" s="64"/>
      <c r="J896" s="64"/>
      <c r="K896" s="65"/>
      <c r="L896" s="66">
        <v>3.53</v>
      </c>
      <c r="M896" s="67"/>
      <c r="N896" s="68"/>
      <c r="O896" s="66">
        <v>3.51</v>
      </c>
      <c r="P896" s="67"/>
      <c r="Q896" s="67"/>
      <c r="R896" s="67"/>
      <c r="S896" s="67"/>
      <c r="T896" s="67"/>
      <c r="U896" s="68"/>
      <c r="V896" s="63" t="s">
        <v>32</v>
      </c>
      <c r="W896" s="64"/>
      <c r="X896" s="64"/>
      <c r="Y896" s="64"/>
      <c r="Z896" s="64"/>
      <c r="AA896" s="65"/>
    </row>
    <row r="897" spans="1:27" ht="15" customHeight="1" x14ac:dyDescent="0.2">
      <c r="A897" s="63" t="s">
        <v>71</v>
      </c>
      <c r="B897" s="64"/>
      <c r="C897" s="64"/>
      <c r="D897" s="64"/>
      <c r="E897" s="65"/>
      <c r="F897" s="63" t="s">
        <v>34</v>
      </c>
      <c r="G897" s="64"/>
      <c r="H897" s="64"/>
      <c r="I897" s="64"/>
      <c r="J897" s="64"/>
      <c r="K897" s="65"/>
      <c r="L897" s="66">
        <v>2.57</v>
      </c>
      <c r="M897" s="67"/>
      <c r="N897" s="68"/>
      <c r="O897" s="66">
        <v>2.5499999999999998</v>
      </c>
      <c r="P897" s="67"/>
      <c r="Q897" s="67"/>
      <c r="R897" s="67"/>
      <c r="S897" s="67"/>
      <c r="T897" s="67"/>
      <c r="U897" s="68"/>
      <c r="V897" s="63" t="s">
        <v>32</v>
      </c>
      <c r="W897" s="64"/>
      <c r="X897" s="64"/>
      <c r="Y897" s="64"/>
      <c r="Z897" s="64"/>
      <c r="AA897" s="65"/>
    </row>
    <row r="898" spans="1:27" ht="15" customHeight="1" x14ac:dyDescent="0.2">
      <c r="A898" s="63" t="s">
        <v>72</v>
      </c>
      <c r="B898" s="64"/>
      <c r="C898" s="64"/>
      <c r="D898" s="64"/>
      <c r="E898" s="65"/>
      <c r="F898" s="63" t="s">
        <v>34</v>
      </c>
      <c r="G898" s="64"/>
      <c r="H898" s="64"/>
      <c r="I898" s="64"/>
      <c r="J898" s="64"/>
      <c r="K898" s="65"/>
      <c r="L898" s="66">
        <v>3.51</v>
      </c>
      <c r="M898" s="67"/>
      <c r="N898" s="68"/>
      <c r="O898" s="66">
        <v>3.49</v>
      </c>
      <c r="P898" s="67"/>
      <c r="Q898" s="67"/>
      <c r="R898" s="67"/>
      <c r="S898" s="67"/>
      <c r="T898" s="67"/>
      <c r="U898" s="68"/>
      <c r="V898" s="63" t="s">
        <v>32</v>
      </c>
      <c r="W898" s="64"/>
      <c r="X898" s="64"/>
      <c r="Y898" s="64"/>
      <c r="Z898" s="64"/>
      <c r="AA898" s="65"/>
    </row>
    <row r="899" spans="1:27" ht="15" customHeight="1" x14ac:dyDescent="0.2">
      <c r="A899" s="63" t="s">
        <v>73</v>
      </c>
      <c r="B899" s="64"/>
      <c r="C899" s="64"/>
      <c r="D899" s="64"/>
      <c r="E899" s="65"/>
      <c r="F899" s="63" t="s">
        <v>34</v>
      </c>
      <c r="G899" s="64"/>
      <c r="H899" s="64"/>
      <c r="I899" s="64"/>
      <c r="J899" s="64"/>
      <c r="K899" s="65"/>
      <c r="L899" s="66">
        <v>2.42</v>
      </c>
      <c r="M899" s="67"/>
      <c r="N899" s="68"/>
      <c r="O899" s="66">
        <v>2.41</v>
      </c>
      <c r="P899" s="67"/>
      <c r="Q899" s="67"/>
      <c r="R899" s="67"/>
      <c r="S899" s="67"/>
      <c r="T899" s="67"/>
      <c r="U899" s="68"/>
      <c r="V899" s="63" t="s">
        <v>32</v>
      </c>
      <c r="W899" s="64"/>
      <c r="X899" s="64"/>
      <c r="Y899" s="64"/>
      <c r="Z899" s="64"/>
      <c r="AA899" s="65"/>
    </row>
    <row r="900" spans="1:27" ht="14.1" customHeight="1" x14ac:dyDescent="0.2">
      <c r="A900" s="2" t="s">
        <v>0</v>
      </c>
      <c r="B900" s="35" t="s">
        <v>109</v>
      </c>
      <c r="C900" s="36"/>
      <c r="D900" s="36"/>
      <c r="E900" s="36"/>
      <c r="F900" s="36"/>
      <c r="G900" s="36"/>
      <c r="H900" s="36"/>
      <c r="I900" s="36"/>
      <c r="J900" s="37"/>
      <c r="K900" s="50" t="s">
        <v>2</v>
      </c>
      <c r="L900" s="51"/>
      <c r="M900" s="51"/>
      <c r="N900" s="51"/>
      <c r="O900" s="51"/>
      <c r="P900" s="51"/>
      <c r="Q900" s="52"/>
      <c r="R900" s="69">
        <v>27</v>
      </c>
      <c r="S900" s="70"/>
      <c r="T900" s="70"/>
      <c r="U900" s="70"/>
      <c r="V900" s="70"/>
      <c r="W900" s="70"/>
      <c r="X900" s="70"/>
      <c r="Y900" s="70"/>
      <c r="Z900" s="70"/>
      <c r="AA900" s="70"/>
    </row>
    <row r="901" spans="1:27" ht="12.95" customHeight="1" x14ac:dyDescent="0.2">
      <c r="A901" s="2" t="s">
        <v>3</v>
      </c>
      <c r="B901" s="62"/>
      <c r="C901" s="42"/>
      <c r="D901" s="42"/>
      <c r="E901" s="42"/>
      <c r="F901" s="42"/>
      <c r="G901" s="42"/>
      <c r="H901" s="42"/>
      <c r="I901" s="42"/>
      <c r="J901" s="43"/>
      <c r="K901" s="50" t="s">
        <v>4</v>
      </c>
      <c r="L901" s="51"/>
      <c r="M901" s="51"/>
      <c r="N901" s="51"/>
      <c r="O901" s="51"/>
      <c r="P901" s="51"/>
      <c r="Q901" s="52"/>
      <c r="R901" s="33">
        <v>5</v>
      </c>
      <c r="S901" s="38"/>
      <c r="T901" s="38"/>
      <c r="U901" s="38"/>
      <c r="V901" s="38"/>
      <c r="W901" s="38"/>
      <c r="X901" s="38"/>
      <c r="Y901" s="38"/>
      <c r="Z901" s="38"/>
      <c r="AA901" s="38"/>
    </row>
    <row r="902" spans="1:27" ht="14.1" customHeight="1" x14ac:dyDescent="0.2">
      <c r="A902" s="2" t="s">
        <v>5</v>
      </c>
      <c r="B902" s="35" t="s">
        <v>6</v>
      </c>
      <c r="C902" s="36"/>
      <c r="D902" s="36"/>
      <c r="E902" s="36"/>
      <c r="F902" s="36"/>
      <c r="G902" s="36"/>
      <c r="H902" s="36"/>
      <c r="I902" s="36"/>
      <c r="J902" s="37"/>
      <c r="K902" s="50" t="s">
        <v>7</v>
      </c>
      <c r="L902" s="51"/>
      <c r="M902" s="51"/>
      <c r="N902" s="51"/>
      <c r="O902" s="51"/>
      <c r="P902" s="51"/>
      <c r="Q902" s="52"/>
      <c r="R902" s="35" t="s">
        <v>8</v>
      </c>
      <c r="S902" s="36"/>
      <c r="T902" s="36"/>
      <c r="U902" s="36"/>
      <c r="V902" s="36"/>
      <c r="W902" s="36"/>
      <c r="X902" s="36"/>
      <c r="Y902" s="36"/>
      <c r="Z902" s="36"/>
      <c r="AA902" s="36"/>
    </row>
    <row r="903" spans="1:27" ht="14.1" customHeight="1" x14ac:dyDescent="0.2">
      <c r="A903" s="2" t="s">
        <v>9</v>
      </c>
      <c r="B903" s="35" t="s">
        <v>110</v>
      </c>
      <c r="C903" s="36"/>
      <c r="D903" s="36"/>
      <c r="E903" s="36"/>
      <c r="F903" s="36"/>
      <c r="G903" s="36"/>
      <c r="H903" s="36"/>
      <c r="I903" s="36"/>
      <c r="J903" s="37"/>
      <c r="K903" s="50" t="s">
        <v>11</v>
      </c>
      <c r="L903" s="51"/>
      <c r="M903" s="51"/>
      <c r="N903" s="51"/>
      <c r="O903" s="51"/>
      <c r="P903" s="51"/>
      <c r="Q903" s="52"/>
      <c r="R903" s="33">
        <v>1</v>
      </c>
      <c r="S903" s="38"/>
      <c r="T903" s="38"/>
      <c r="U903" s="38"/>
      <c r="V903" s="38"/>
      <c r="W903" s="38"/>
      <c r="X903" s="38"/>
      <c r="Y903" s="38"/>
      <c r="Z903" s="38"/>
      <c r="AA903" s="38"/>
    </row>
    <row r="904" spans="1:27" ht="14.1" customHeight="1" x14ac:dyDescent="0.2">
      <c r="A904" s="2" t="s">
        <v>12</v>
      </c>
      <c r="B904" s="35" t="s">
        <v>13</v>
      </c>
      <c r="C904" s="36"/>
      <c r="D904" s="36"/>
      <c r="E904" s="36"/>
      <c r="F904" s="36"/>
      <c r="G904" s="36"/>
      <c r="H904" s="36"/>
      <c r="I904" s="36"/>
      <c r="J904" s="37"/>
      <c r="K904" s="50" t="s">
        <v>14</v>
      </c>
      <c r="L904" s="51"/>
      <c r="M904" s="51"/>
      <c r="N904" s="51"/>
      <c r="O904" s="51"/>
      <c r="P904" s="51"/>
      <c r="Q904" s="52"/>
      <c r="R904" s="35" t="s">
        <v>15</v>
      </c>
      <c r="S904" s="36"/>
      <c r="T904" s="36"/>
      <c r="U904" s="36"/>
      <c r="V904" s="36"/>
      <c r="W904" s="36"/>
      <c r="X904" s="36"/>
      <c r="Y904" s="36"/>
      <c r="Z904" s="36"/>
      <c r="AA904" s="36"/>
    </row>
    <row r="905" spans="1:27" ht="14.1" customHeight="1" x14ac:dyDescent="0.2">
      <c r="A905" s="2" t="s">
        <v>16</v>
      </c>
      <c r="B905" s="35" t="s">
        <v>17</v>
      </c>
      <c r="C905" s="36"/>
      <c r="D905" s="36"/>
      <c r="E905" s="36"/>
      <c r="F905" s="36"/>
      <c r="G905" s="36"/>
      <c r="H905" s="36"/>
      <c r="I905" s="36"/>
      <c r="J905" s="37"/>
      <c r="K905" s="50" t="s">
        <v>18</v>
      </c>
      <c r="L905" s="51"/>
      <c r="M905" s="51"/>
      <c r="N905" s="51"/>
      <c r="O905" s="51"/>
      <c r="P905" s="51"/>
      <c r="Q905" s="52"/>
      <c r="R905" s="35" t="s">
        <v>19</v>
      </c>
      <c r="S905" s="36"/>
      <c r="T905" s="36"/>
      <c r="U905" s="36"/>
      <c r="V905" s="36"/>
      <c r="W905" s="36"/>
      <c r="X905" s="36"/>
      <c r="Y905" s="36"/>
      <c r="Z905" s="36"/>
      <c r="AA905" s="36"/>
    </row>
    <row r="906" spans="1:27" ht="14.1" customHeight="1" x14ac:dyDescent="0.2">
      <c r="A906" s="2" t="s">
        <v>20</v>
      </c>
      <c r="B906" s="35" t="s">
        <v>21</v>
      </c>
      <c r="C906" s="36"/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</row>
    <row r="907" spans="1:27" ht="14.1" customHeight="1" x14ac:dyDescent="0.2">
      <c r="A907" s="2" t="s">
        <v>22</v>
      </c>
      <c r="B907" s="35" t="s">
        <v>23</v>
      </c>
      <c r="C907" s="36"/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</row>
    <row r="908" spans="1:27" ht="15" customHeight="1" x14ac:dyDescent="0.2">
      <c r="A908" s="2" t="s">
        <v>24</v>
      </c>
      <c r="B908" s="6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  <c r="AA908" s="42"/>
    </row>
    <row r="909" spans="1:27" ht="18" customHeight="1" x14ac:dyDescent="0.2">
      <c r="A909" s="3" t="s">
        <v>25</v>
      </c>
    </row>
    <row r="910" spans="1:27" ht="33.950000000000003" customHeight="1" x14ac:dyDescent="0.2">
      <c r="A910" s="74" t="s">
        <v>26</v>
      </c>
      <c r="B910" s="75"/>
      <c r="C910" s="76"/>
      <c r="D910" s="74" t="s">
        <v>27</v>
      </c>
      <c r="E910" s="75"/>
      <c r="F910" s="75"/>
      <c r="G910" s="75"/>
      <c r="H910" s="75"/>
      <c r="I910" s="75"/>
      <c r="J910" s="75"/>
      <c r="K910" s="76"/>
      <c r="L910" s="74" t="s">
        <v>28</v>
      </c>
      <c r="M910" s="75"/>
      <c r="N910" s="75"/>
      <c r="O910" s="76"/>
      <c r="P910" s="74" t="s">
        <v>29</v>
      </c>
      <c r="Q910" s="75"/>
      <c r="R910" s="75"/>
      <c r="S910" s="75"/>
      <c r="T910" s="75"/>
      <c r="U910" s="76"/>
      <c r="V910" s="74" t="s">
        <v>30</v>
      </c>
      <c r="W910" s="75"/>
      <c r="X910" s="75"/>
      <c r="Y910" s="75"/>
      <c r="Z910" s="75"/>
      <c r="AA910" s="76"/>
    </row>
    <row r="911" spans="1:27" ht="15" customHeight="1" x14ac:dyDescent="0.2">
      <c r="A911" s="63" t="s">
        <v>31</v>
      </c>
      <c r="B911" s="64"/>
      <c r="C911" s="65"/>
      <c r="D911" s="71">
        <v>0.3</v>
      </c>
      <c r="E911" s="72"/>
      <c r="F911" s="72"/>
      <c r="G911" s="72"/>
      <c r="H911" s="72"/>
      <c r="I911" s="72"/>
      <c r="J911" s="72"/>
      <c r="K911" s="73"/>
      <c r="L911" s="66">
        <v>3.62</v>
      </c>
      <c r="M911" s="67"/>
      <c r="N911" s="67"/>
      <c r="O911" s="68"/>
      <c r="P911" s="66">
        <v>3.61</v>
      </c>
      <c r="Q911" s="67"/>
      <c r="R911" s="67"/>
      <c r="S911" s="67"/>
      <c r="T911" s="67"/>
      <c r="U911" s="68"/>
      <c r="V911" s="63" t="s">
        <v>32</v>
      </c>
      <c r="W911" s="64"/>
      <c r="X911" s="64"/>
      <c r="Y911" s="64"/>
      <c r="Z911" s="64"/>
      <c r="AA911" s="65"/>
    </row>
    <row r="912" spans="1:27" ht="15" customHeight="1" x14ac:dyDescent="0.2">
      <c r="A912" s="63" t="s">
        <v>33</v>
      </c>
      <c r="B912" s="64"/>
      <c r="C912" s="65"/>
      <c r="D912" s="63" t="s">
        <v>34</v>
      </c>
      <c r="E912" s="64"/>
      <c r="F912" s="64"/>
      <c r="G912" s="64"/>
      <c r="H912" s="64"/>
      <c r="I912" s="64"/>
      <c r="J912" s="64"/>
      <c r="K912" s="65"/>
      <c r="L912" s="66">
        <v>4.5199999999999996</v>
      </c>
      <c r="M912" s="67"/>
      <c r="N912" s="67"/>
      <c r="O912" s="68"/>
      <c r="P912" s="66">
        <v>4.43</v>
      </c>
      <c r="Q912" s="67"/>
      <c r="R912" s="67"/>
      <c r="S912" s="67"/>
      <c r="T912" s="67"/>
      <c r="U912" s="68"/>
      <c r="V912" s="63" t="s">
        <v>32</v>
      </c>
      <c r="W912" s="64"/>
      <c r="X912" s="64"/>
      <c r="Y912" s="64"/>
      <c r="Z912" s="64"/>
      <c r="AA912" s="65"/>
    </row>
    <row r="913" spans="1:27" ht="15" customHeight="1" x14ac:dyDescent="0.2">
      <c r="A913" s="63" t="s">
        <v>35</v>
      </c>
      <c r="B913" s="64"/>
      <c r="C913" s="65"/>
      <c r="D913" s="71">
        <v>0.4</v>
      </c>
      <c r="E913" s="72"/>
      <c r="F913" s="72"/>
      <c r="G913" s="72"/>
      <c r="H913" s="72"/>
      <c r="I913" s="72"/>
      <c r="J913" s="72"/>
      <c r="K913" s="73"/>
      <c r="L913" s="66">
        <v>4.12</v>
      </c>
      <c r="M913" s="67"/>
      <c r="N913" s="67"/>
      <c r="O913" s="68"/>
      <c r="P913" s="66">
        <v>4.26</v>
      </c>
      <c r="Q913" s="67"/>
      <c r="R913" s="67"/>
      <c r="S913" s="67"/>
      <c r="T913" s="67"/>
      <c r="U913" s="68"/>
      <c r="V913" s="63" t="s">
        <v>32</v>
      </c>
      <c r="W913" s="64"/>
      <c r="X913" s="64"/>
      <c r="Y913" s="64"/>
      <c r="Z913" s="64"/>
      <c r="AA913" s="65"/>
    </row>
    <row r="914" spans="1:27" ht="15" customHeight="1" x14ac:dyDescent="0.2">
      <c r="A914" s="63" t="s">
        <v>36</v>
      </c>
      <c r="B914" s="64"/>
      <c r="C914" s="65"/>
      <c r="D914" s="63" t="s">
        <v>34</v>
      </c>
      <c r="E914" s="64"/>
      <c r="F914" s="64"/>
      <c r="G914" s="64"/>
      <c r="H914" s="64"/>
      <c r="I914" s="64"/>
      <c r="J914" s="64"/>
      <c r="K914" s="65"/>
      <c r="L914" s="66">
        <v>2.78</v>
      </c>
      <c r="M914" s="67"/>
      <c r="N914" s="67"/>
      <c r="O914" s="68"/>
      <c r="P914" s="66">
        <v>3.22</v>
      </c>
      <c r="Q914" s="67"/>
      <c r="R914" s="67"/>
      <c r="S914" s="67"/>
      <c r="T914" s="67"/>
      <c r="U914" s="68"/>
      <c r="V914" s="63" t="s">
        <v>32</v>
      </c>
      <c r="W914" s="64"/>
      <c r="X914" s="64"/>
      <c r="Y914" s="64"/>
      <c r="Z914" s="64"/>
      <c r="AA914" s="65"/>
    </row>
    <row r="915" spans="1:27" ht="15" customHeight="1" x14ac:dyDescent="0.2">
      <c r="A915" s="63" t="s">
        <v>37</v>
      </c>
      <c r="B915" s="64"/>
      <c r="C915" s="65"/>
      <c r="D915" s="71">
        <v>0.4</v>
      </c>
      <c r="E915" s="72"/>
      <c r="F915" s="72"/>
      <c r="G915" s="72"/>
      <c r="H915" s="72"/>
      <c r="I915" s="72"/>
      <c r="J915" s="72"/>
      <c r="K915" s="73"/>
      <c r="L915" s="66">
        <v>4.24</v>
      </c>
      <c r="M915" s="67"/>
      <c r="N915" s="67"/>
      <c r="O915" s="68"/>
      <c r="P915" s="66">
        <v>4.2300000000000004</v>
      </c>
      <c r="Q915" s="67"/>
      <c r="R915" s="67"/>
      <c r="S915" s="67"/>
      <c r="T915" s="67"/>
      <c r="U915" s="68"/>
      <c r="V915" s="63" t="s">
        <v>32</v>
      </c>
      <c r="W915" s="64"/>
      <c r="X915" s="64"/>
      <c r="Y915" s="64"/>
      <c r="Z915" s="64"/>
      <c r="AA915" s="65"/>
    </row>
    <row r="916" spans="1:27" ht="15" customHeight="1" x14ac:dyDescent="0.2">
      <c r="A916" s="63" t="s">
        <v>38</v>
      </c>
      <c r="B916" s="64"/>
      <c r="C916" s="65"/>
      <c r="D916" s="71">
        <v>0.6</v>
      </c>
      <c r="E916" s="72"/>
      <c r="F916" s="72"/>
      <c r="G916" s="72"/>
      <c r="H916" s="72"/>
      <c r="I916" s="72"/>
      <c r="J916" s="72"/>
      <c r="K916" s="73"/>
      <c r="L916" s="66">
        <v>4.2699999999999996</v>
      </c>
      <c r="M916" s="67"/>
      <c r="N916" s="67"/>
      <c r="O916" s="68"/>
      <c r="P916" s="66">
        <v>4.29</v>
      </c>
      <c r="Q916" s="67"/>
      <c r="R916" s="67"/>
      <c r="S916" s="67"/>
      <c r="T916" s="67"/>
      <c r="U916" s="68"/>
      <c r="V916" s="63" t="s">
        <v>32</v>
      </c>
      <c r="W916" s="64"/>
      <c r="X916" s="64"/>
      <c r="Y916" s="64"/>
      <c r="Z916" s="64"/>
      <c r="AA916" s="65"/>
    </row>
    <row r="917" spans="1:27" ht="15" customHeight="1" x14ac:dyDescent="0.2">
      <c r="A917" s="63" t="s">
        <v>39</v>
      </c>
      <c r="B917" s="64"/>
      <c r="C917" s="65"/>
      <c r="D917" s="71">
        <v>0.1</v>
      </c>
      <c r="E917" s="72"/>
      <c r="F917" s="72"/>
      <c r="G917" s="72"/>
      <c r="H917" s="72"/>
      <c r="I917" s="72"/>
      <c r="J917" s="72"/>
      <c r="K917" s="73"/>
      <c r="L917" s="66">
        <v>4.2699999999999996</v>
      </c>
      <c r="M917" s="67"/>
      <c r="N917" s="67"/>
      <c r="O917" s="68"/>
      <c r="P917" s="66">
        <v>4.34</v>
      </c>
      <c r="Q917" s="67"/>
      <c r="R917" s="67"/>
      <c r="S917" s="67"/>
      <c r="T917" s="67"/>
      <c r="U917" s="68"/>
      <c r="V917" s="63" t="s">
        <v>32</v>
      </c>
      <c r="W917" s="64"/>
      <c r="X917" s="64"/>
      <c r="Y917" s="64"/>
      <c r="Z917" s="64"/>
      <c r="AA917" s="65"/>
    </row>
    <row r="918" spans="1:27" ht="15" customHeight="1" x14ac:dyDescent="0.2">
      <c r="A918" s="63" t="s">
        <v>40</v>
      </c>
      <c r="B918" s="64"/>
      <c r="C918" s="65"/>
      <c r="D918" s="63" t="s">
        <v>34</v>
      </c>
      <c r="E918" s="64"/>
      <c r="F918" s="64"/>
      <c r="G918" s="64"/>
      <c r="H918" s="64"/>
      <c r="I918" s="64"/>
      <c r="J918" s="64"/>
      <c r="K918" s="65"/>
      <c r="L918" s="66">
        <v>4.47</v>
      </c>
      <c r="M918" s="67"/>
      <c r="N918" s="67"/>
      <c r="O918" s="68"/>
      <c r="P918" s="66">
        <v>4.4400000000000004</v>
      </c>
      <c r="Q918" s="67"/>
      <c r="R918" s="67"/>
      <c r="S918" s="67"/>
      <c r="T918" s="67"/>
      <c r="U918" s="68"/>
      <c r="V918" s="63" t="s">
        <v>32</v>
      </c>
      <c r="W918" s="64"/>
      <c r="X918" s="64"/>
      <c r="Y918" s="64"/>
      <c r="Z918" s="64"/>
      <c r="AA918" s="65"/>
    </row>
    <row r="919" spans="1:27" ht="15" customHeight="1" x14ac:dyDescent="0.2">
      <c r="A919" s="63" t="s">
        <v>41</v>
      </c>
      <c r="B919" s="64"/>
      <c r="C919" s="65"/>
      <c r="D919" s="63" t="s">
        <v>34</v>
      </c>
      <c r="E919" s="64"/>
      <c r="F919" s="64"/>
      <c r="G919" s="64"/>
      <c r="H919" s="64"/>
      <c r="I919" s="64"/>
      <c r="J919" s="64"/>
      <c r="K919" s="65"/>
      <c r="L919" s="66">
        <v>2.4300000000000002</v>
      </c>
      <c r="M919" s="67"/>
      <c r="N919" s="67"/>
      <c r="O919" s="68"/>
      <c r="P919" s="66">
        <v>2.08</v>
      </c>
      <c r="Q919" s="67"/>
      <c r="R919" s="67"/>
      <c r="S919" s="67"/>
      <c r="T919" s="67"/>
      <c r="U919" s="68"/>
      <c r="V919" s="63" t="s">
        <v>32</v>
      </c>
      <c r="W919" s="64"/>
      <c r="X919" s="64"/>
      <c r="Y919" s="64"/>
      <c r="Z919" s="64"/>
      <c r="AA919" s="65"/>
    </row>
    <row r="920" spans="1:27" ht="15" customHeight="1" x14ac:dyDescent="0.2">
      <c r="A920" s="63" t="s">
        <v>42</v>
      </c>
      <c r="B920" s="64"/>
      <c r="C920" s="65"/>
      <c r="D920" s="71">
        <v>0</v>
      </c>
      <c r="E920" s="72"/>
      <c r="F920" s="72"/>
      <c r="G920" s="72"/>
      <c r="H920" s="72"/>
      <c r="I920" s="72"/>
      <c r="J920" s="72"/>
      <c r="K920" s="73"/>
      <c r="L920" s="66">
        <v>2.78</v>
      </c>
      <c r="M920" s="67"/>
      <c r="N920" s="67"/>
      <c r="O920" s="68"/>
      <c r="P920" s="66">
        <v>2.76</v>
      </c>
      <c r="Q920" s="67"/>
      <c r="R920" s="67"/>
      <c r="S920" s="67"/>
      <c r="T920" s="67"/>
      <c r="U920" s="68"/>
      <c r="V920" s="63" t="s">
        <v>32</v>
      </c>
      <c r="W920" s="64"/>
      <c r="X920" s="64"/>
      <c r="Y920" s="64"/>
      <c r="Z920" s="64"/>
      <c r="AA920" s="65"/>
    </row>
    <row r="921" spans="1:27" ht="15" customHeight="1" x14ac:dyDescent="0.2">
      <c r="A921" s="63" t="s">
        <v>43</v>
      </c>
      <c r="B921" s="64"/>
      <c r="C921" s="65"/>
      <c r="D921" s="63" t="s">
        <v>34</v>
      </c>
      <c r="E921" s="64"/>
      <c r="F921" s="64"/>
      <c r="G921" s="64"/>
      <c r="H921" s="64"/>
      <c r="I921" s="64"/>
      <c r="J921" s="64"/>
      <c r="K921" s="65"/>
      <c r="L921" s="66">
        <v>2.66</v>
      </c>
      <c r="M921" s="67"/>
      <c r="N921" s="67"/>
      <c r="O921" s="68"/>
      <c r="P921" s="66">
        <v>2.4300000000000002</v>
      </c>
      <c r="Q921" s="67"/>
      <c r="R921" s="67"/>
      <c r="S921" s="67"/>
      <c r="T921" s="67"/>
      <c r="U921" s="68"/>
      <c r="V921" s="63" t="s">
        <v>32</v>
      </c>
      <c r="W921" s="64"/>
      <c r="X921" s="64"/>
      <c r="Y921" s="64"/>
      <c r="Z921" s="64"/>
      <c r="AA921" s="65"/>
    </row>
    <row r="922" spans="1:27" ht="15" customHeight="1" x14ac:dyDescent="0.2">
      <c r="A922" s="63" t="s">
        <v>44</v>
      </c>
      <c r="B922" s="64"/>
      <c r="C922" s="65"/>
      <c r="D922" s="71">
        <v>0</v>
      </c>
      <c r="E922" s="72"/>
      <c r="F922" s="72"/>
      <c r="G922" s="72"/>
      <c r="H922" s="72"/>
      <c r="I922" s="72"/>
      <c r="J922" s="72"/>
      <c r="K922" s="73"/>
      <c r="L922" s="66">
        <v>2.99</v>
      </c>
      <c r="M922" s="67"/>
      <c r="N922" s="67"/>
      <c r="O922" s="68"/>
      <c r="P922" s="66">
        <v>2.98</v>
      </c>
      <c r="Q922" s="67"/>
      <c r="R922" s="67"/>
      <c r="S922" s="67"/>
      <c r="T922" s="67"/>
      <c r="U922" s="68"/>
      <c r="V922" s="63" t="s">
        <v>32</v>
      </c>
      <c r="W922" s="64"/>
      <c r="X922" s="64"/>
      <c r="Y922" s="64"/>
      <c r="Z922" s="64"/>
      <c r="AA922" s="65"/>
    </row>
    <row r="923" spans="1:27" ht="15" customHeight="1" x14ac:dyDescent="0.2">
      <c r="A923" s="63" t="s">
        <v>45</v>
      </c>
      <c r="B923" s="64"/>
      <c r="C923" s="65"/>
      <c r="D923" s="71">
        <v>0.2</v>
      </c>
      <c r="E923" s="72"/>
      <c r="F923" s="72"/>
      <c r="G923" s="72"/>
      <c r="H923" s="72"/>
      <c r="I923" s="72"/>
      <c r="J923" s="72"/>
      <c r="K923" s="73"/>
      <c r="L923" s="66">
        <v>3.18</v>
      </c>
      <c r="M923" s="67"/>
      <c r="N923" s="67"/>
      <c r="O923" s="68"/>
      <c r="P923" s="66">
        <v>3.17</v>
      </c>
      <c r="Q923" s="67"/>
      <c r="R923" s="67"/>
      <c r="S923" s="67"/>
      <c r="T923" s="67"/>
      <c r="U923" s="68"/>
      <c r="V923" s="63" t="s">
        <v>32</v>
      </c>
      <c r="W923" s="64"/>
      <c r="X923" s="64"/>
      <c r="Y923" s="64"/>
      <c r="Z923" s="64"/>
      <c r="AA923" s="65"/>
    </row>
    <row r="924" spans="1:27" ht="15" customHeight="1" x14ac:dyDescent="0.2">
      <c r="A924" s="63" t="s">
        <v>46</v>
      </c>
      <c r="B924" s="64"/>
      <c r="C924" s="65"/>
      <c r="D924" s="71">
        <v>0.1</v>
      </c>
      <c r="E924" s="72"/>
      <c r="F924" s="72"/>
      <c r="G924" s="72"/>
      <c r="H924" s="72"/>
      <c r="I924" s="72"/>
      <c r="J924" s="72"/>
      <c r="K924" s="73"/>
      <c r="L924" s="66">
        <v>3.03</v>
      </c>
      <c r="M924" s="67"/>
      <c r="N924" s="67"/>
      <c r="O924" s="68"/>
      <c r="P924" s="66">
        <v>3.01</v>
      </c>
      <c r="Q924" s="67"/>
      <c r="R924" s="67"/>
      <c r="S924" s="67"/>
      <c r="T924" s="67"/>
      <c r="U924" s="68"/>
      <c r="V924" s="63" t="s">
        <v>32</v>
      </c>
      <c r="W924" s="64"/>
      <c r="X924" s="64"/>
      <c r="Y924" s="64"/>
      <c r="Z924" s="64"/>
      <c r="AA924" s="65"/>
    </row>
    <row r="925" spans="1:27" ht="15" customHeight="1" x14ac:dyDescent="0.2">
      <c r="A925" s="63" t="s">
        <v>47</v>
      </c>
      <c r="B925" s="64"/>
      <c r="C925" s="65"/>
      <c r="D925" s="71">
        <v>0.2</v>
      </c>
      <c r="E925" s="72"/>
      <c r="F925" s="72"/>
      <c r="G925" s="72"/>
      <c r="H925" s="72"/>
      <c r="I925" s="72"/>
      <c r="J925" s="72"/>
      <c r="K925" s="73"/>
      <c r="L925" s="66">
        <v>4.18</v>
      </c>
      <c r="M925" s="67"/>
      <c r="N925" s="67"/>
      <c r="O925" s="68"/>
      <c r="P925" s="66">
        <v>4.18</v>
      </c>
      <c r="Q925" s="67"/>
      <c r="R925" s="67"/>
      <c r="S925" s="67"/>
      <c r="T925" s="67"/>
      <c r="U925" s="68"/>
      <c r="V925" s="63" t="s">
        <v>32</v>
      </c>
      <c r="W925" s="64"/>
      <c r="X925" s="64"/>
      <c r="Y925" s="64"/>
      <c r="Z925" s="64"/>
      <c r="AA925" s="65"/>
    </row>
    <row r="926" spans="1:27" ht="15" customHeight="1" x14ac:dyDescent="0.2">
      <c r="A926" s="63" t="s">
        <v>48</v>
      </c>
      <c r="B926" s="64"/>
      <c r="C926" s="65"/>
      <c r="D926" s="63" t="s">
        <v>34</v>
      </c>
      <c r="E926" s="64"/>
      <c r="F926" s="64"/>
      <c r="G926" s="64"/>
      <c r="H926" s="64"/>
      <c r="I926" s="64"/>
      <c r="J926" s="64"/>
      <c r="K926" s="65"/>
      <c r="L926" s="66">
        <v>2.91</v>
      </c>
      <c r="M926" s="67"/>
      <c r="N926" s="67"/>
      <c r="O926" s="68"/>
      <c r="P926" s="66">
        <v>3.18</v>
      </c>
      <c r="Q926" s="67"/>
      <c r="R926" s="67"/>
      <c r="S926" s="67"/>
      <c r="T926" s="67"/>
      <c r="U926" s="68"/>
      <c r="V926" s="63" t="s">
        <v>32</v>
      </c>
      <c r="W926" s="64"/>
      <c r="X926" s="64"/>
      <c r="Y926" s="64"/>
      <c r="Z926" s="64"/>
      <c r="AA926" s="65"/>
    </row>
    <row r="927" spans="1:27" ht="15" customHeight="1" x14ac:dyDescent="0.2">
      <c r="A927" s="63" t="s">
        <v>49</v>
      </c>
      <c r="B927" s="64"/>
      <c r="C927" s="65"/>
      <c r="D927" s="63" t="s">
        <v>34</v>
      </c>
      <c r="E927" s="64"/>
      <c r="F927" s="64"/>
      <c r="G927" s="64"/>
      <c r="H927" s="64"/>
      <c r="I927" s="64"/>
      <c r="J927" s="64"/>
      <c r="K927" s="65"/>
      <c r="L927" s="66">
        <v>2.78</v>
      </c>
      <c r="M927" s="67"/>
      <c r="N927" s="67"/>
      <c r="O927" s="68"/>
      <c r="P927" s="66">
        <v>2.77</v>
      </c>
      <c r="Q927" s="67"/>
      <c r="R927" s="67"/>
      <c r="S927" s="67"/>
      <c r="T927" s="67"/>
      <c r="U927" s="68"/>
      <c r="V927" s="63" t="s">
        <v>32</v>
      </c>
      <c r="W927" s="64"/>
      <c r="X927" s="64"/>
      <c r="Y927" s="64"/>
      <c r="Z927" s="64"/>
      <c r="AA927" s="65"/>
    </row>
    <row r="928" spans="1:27" ht="15" customHeight="1" x14ac:dyDescent="0.2">
      <c r="A928" s="63" t="s">
        <v>50</v>
      </c>
      <c r="B928" s="64"/>
      <c r="C928" s="65"/>
      <c r="D928" s="63" t="s">
        <v>34</v>
      </c>
      <c r="E928" s="64"/>
      <c r="F928" s="64"/>
      <c r="G928" s="64"/>
      <c r="H928" s="64"/>
      <c r="I928" s="64"/>
      <c r="J928" s="64"/>
      <c r="K928" s="65"/>
      <c r="L928" s="66">
        <v>3.8</v>
      </c>
      <c r="M928" s="67"/>
      <c r="N928" s="67"/>
      <c r="O928" s="68"/>
      <c r="P928" s="66">
        <v>3.8</v>
      </c>
      <c r="Q928" s="67"/>
      <c r="R928" s="67"/>
      <c r="S928" s="67"/>
      <c r="T928" s="67"/>
      <c r="U928" s="68"/>
      <c r="V928" s="63" t="s">
        <v>32</v>
      </c>
      <c r="W928" s="64"/>
      <c r="X928" s="64"/>
      <c r="Y928" s="64"/>
      <c r="Z928" s="64"/>
      <c r="AA928" s="65"/>
    </row>
    <row r="929" spans="1:27" ht="15" customHeight="1" x14ac:dyDescent="0.2">
      <c r="A929" s="63" t="s">
        <v>51</v>
      </c>
      <c r="B929" s="64"/>
      <c r="C929" s="65"/>
      <c r="D929" s="63" t="s">
        <v>34</v>
      </c>
      <c r="E929" s="64"/>
      <c r="F929" s="64"/>
      <c r="G929" s="64"/>
      <c r="H929" s="64"/>
      <c r="I929" s="64"/>
      <c r="J929" s="64"/>
      <c r="K929" s="65"/>
      <c r="L929" s="66">
        <v>4.7</v>
      </c>
      <c r="M929" s="67"/>
      <c r="N929" s="67"/>
      <c r="O929" s="68"/>
      <c r="P929" s="66">
        <v>4.5599999999999996</v>
      </c>
      <c r="Q929" s="67"/>
      <c r="R929" s="67"/>
      <c r="S929" s="67"/>
      <c r="T929" s="67"/>
      <c r="U929" s="68"/>
      <c r="V929" s="63" t="s">
        <v>32</v>
      </c>
      <c r="W929" s="64"/>
      <c r="X929" s="64"/>
      <c r="Y929" s="64"/>
      <c r="Z929" s="64"/>
      <c r="AA929" s="65"/>
    </row>
    <row r="930" spans="1:27" ht="15" customHeight="1" x14ac:dyDescent="0.2">
      <c r="A930" s="63" t="s">
        <v>52</v>
      </c>
      <c r="B930" s="64"/>
      <c r="C930" s="65"/>
      <c r="D930" s="71">
        <v>0.1</v>
      </c>
      <c r="E930" s="72"/>
      <c r="F930" s="72"/>
      <c r="G930" s="72"/>
      <c r="H930" s="72"/>
      <c r="I930" s="72"/>
      <c r="J930" s="72"/>
      <c r="K930" s="73"/>
      <c r="L930" s="66">
        <v>2.76</v>
      </c>
      <c r="M930" s="67"/>
      <c r="N930" s="67"/>
      <c r="O930" s="68"/>
      <c r="P930" s="66">
        <v>2.42</v>
      </c>
      <c r="Q930" s="67"/>
      <c r="R930" s="67"/>
      <c r="S930" s="67"/>
      <c r="T930" s="67"/>
      <c r="U930" s="68"/>
      <c r="V930" s="63" t="s">
        <v>32</v>
      </c>
      <c r="W930" s="64"/>
      <c r="X930" s="64"/>
      <c r="Y930" s="64"/>
      <c r="Z930" s="64"/>
      <c r="AA930" s="65"/>
    </row>
    <row r="931" spans="1:27" ht="15" customHeight="1" x14ac:dyDescent="0.2">
      <c r="A931" s="63" t="s">
        <v>53</v>
      </c>
      <c r="B931" s="64"/>
      <c r="C931" s="65"/>
      <c r="D931" s="63" t="s">
        <v>34</v>
      </c>
      <c r="E931" s="64"/>
      <c r="F931" s="64"/>
      <c r="G931" s="64"/>
      <c r="H931" s="64"/>
      <c r="I931" s="64"/>
      <c r="J931" s="64"/>
      <c r="K931" s="65"/>
      <c r="L931" s="66">
        <v>3.01</v>
      </c>
      <c r="M931" s="67"/>
      <c r="N931" s="67"/>
      <c r="O931" s="68"/>
      <c r="P931" s="66">
        <v>2.99</v>
      </c>
      <c r="Q931" s="67"/>
      <c r="R931" s="67"/>
      <c r="S931" s="67"/>
      <c r="T931" s="67"/>
      <c r="U931" s="68"/>
      <c r="V931" s="63" t="s">
        <v>32</v>
      </c>
      <c r="W931" s="64"/>
      <c r="X931" s="64"/>
      <c r="Y931" s="64"/>
      <c r="Z931" s="64"/>
      <c r="AA931" s="65"/>
    </row>
    <row r="932" spans="1:27" ht="15" customHeight="1" x14ac:dyDescent="0.2">
      <c r="A932" s="63" t="s">
        <v>54</v>
      </c>
      <c r="B932" s="64"/>
      <c r="C932" s="65"/>
      <c r="D932" s="71">
        <v>0.1</v>
      </c>
      <c r="E932" s="72"/>
      <c r="F932" s="72"/>
      <c r="G932" s="72"/>
      <c r="H932" s="72"/>
      <c r="I932" s="72"/>
      <c r="J932" s="72"/>
      <c r="K932" s="73"/>
      <c r="L932" s="66">
        <v>3.05</v>
      </c>
      <c r="M932" s="67"/>
      <c r="N932" s="67"/>
      <c r="O932" s="68"/>
      <c r="P932" s="66">
        <v>2.99</v>
      </c>
      <c r="Q932" s="67"/>
      <c r="R932" s="67"/>
      <c r="S932" s="67"/>
      <c r="T932" s="67"/>
      <c r="U932" s="68"/>
      <c r="V932" s="63" t="s">
        <v>32</v>
      </c>
      <c r="W932" s="64"/>
      <c r="X932" s="64"/>
      <c r="Y932" s="64"/>
      <c r="Z932" s="64"/>
      <c r="AA932" s="65"/>
    </row>
    <row r="933" spans="1:27" ht="15" customHeight="1" x14ac:dyDescent="0.2">
      <c r="A933" s="63" t="s">
        <v>55</v>
      </c>
      <c r="B933" s="64"/>
      <c r="C933" s="65"/>
      <c r="D933" s="71">
        <v>0.2</v>
      </c>
      <c r="E933" s="72"/>
      <c r="F933" s="72"/>
      <c r="G933" s="72"/>
      <c r="H933" s="72"/>
      <c r="I933" s="72"/>
      <c r="J933" s="72"/>
      <c r="K933" s="73"/>
      <c r="L933" s="66">
        <v>2.65</v>
      </c>
      <c r="M933" s="67"/>
      <c r="N933" s="67"/>
      <c r="O933" s="68"/>
      <c r="P933" s="66">
        <v>2.5299999999999998</v>
      </c>
      <c r="Q933" s="67"/>
      <c r="R933" s="67"/>
      <c r="S933" s="67"/>
      <c r="T933" s="67"/>
      <c r="U933" s="68"/>
      <c r="V933" s="63" t="s">
        <v>32</v>
      </c>
      <c r="W933" s="64"/>
      <c r="X933" s="64"/>
      <c r="Y933" s="64"/>
      <c r="Z933" s="64"/>
      <c r="AA933" s="65"/>
    </row>
    <row r="934" spans="1:27" ht="15" customHeight="1" x14ac:dyDescent="0.2">
      <c r="A934" s="63" t="s">
        <v>56</v>
      </c>
      <c r="B934" s="64"/>
      <c r="C934" s="65"/>
      <c r="D934" s="71">
        <v>0.1</v>
      </c>
      <c r="E934" s="72"/>
      <c r="F934" s="72"/>
      <c r="G934" s="72"/>
      <c r="H934" s="72"/>
      <c r="I934" s="72"/>
      <c r="J934" s="72"/>
      <c r="K934" s="73"/>
      <c r="L934" s="66">
        <v>3.81</v>
      </c>
      <c r="M934" s="67"/>
      <c r="N934" s="67"/>
      <c r="O934" s="68"/>
      <c r="P934" s="66">
        <v>3.8</v>
      </c>
      <c r="Q934" s="67"/>
      <c r="R934" s="67"/>
      <c r="S934" s="67"/>
      <c r="T934" s="67"/>
      <c r="U934" s="68"/>
      <c r="V934" s="63" t="s">
        <v>32</v>
      </c>
      <c r="W934" s="64"/>
      <c r="X934" s="64"/>
      <c r="Y934" s="64"/>
      <c r="Z934" s="64"/>
      <c r="AA934" s="65"/>
    </row>
    <row r="935" spans="1:27" ht="15" customHeight="1" x14ac:dyDescent="0.2">
      <c r="A935" s="63" t="s">
        <v>57</v>
      </c>
      <c r="B935" s="64"/>
      <c r="C935" s="65"/>
      <c r="D935" s="71">
        <v>0</v>
      </c>
      <c r="E935" s="72"/>
      <c r="F935" s="72"/>
      <c r="G935" s="72"/>
      <c r="H935" s="72"/>
      <c r="I935" s="72"/>
      <c r="J935" s="72"/>
      <c r="K935" s="73"/>
      <c r="L935" s="66">
        <v>2.5499999999999998</v>
      </c>
      <c r="M935" s="67"/>
      <c r="N935" s="67"/>
      <c r="O935" s="68"/>
      <c r="P935" s="66">
        <v>2.82</v>
      </c>
      <c r="Q935" s="67"/>
      <c r="R935" s="67"/>
      <c r="S935" s="67"/>
      <c r="T935" s="67"/>
      <c r="U935" s="68"/>
      <c r="V935" s="63" t="s">
        <v>32</v>
      </c>
      <c r="W935" s="64"/>
      <c r="X935" s="64"/>
      <c r="Y935" s="64"/>
      <c r="Z935" s="64"/>
      <c r="AA935" s="65"/>
    </row>
    <row r="936" spans="1:27" ht="15" customHeight="1" x14ac:dyDescent="0.2">
      <c r="A936" s="63" t="s">
        <v>58</v>
      </c>
      <c r="B936" s="64"/>
      <c r="C936" s="65"/>
      <c r="D936" s="63" t="s">
        <v>34</v>
      </c>
      <c r="E936" s="64"/>
      <c r="F936" s="64"/>
      <c r="G936" s="64"/>
      <c r="H936" s="64"/>
      <c r="I936" s="64"/>
      <c r="J936" s="64"/>
      <c r="K936" s="65"/>
      <c r="L936" s="66">
        <v>3.76</v>
      </c>
      <c r="M936" s="67"/>
      <c r="N936" s="67"/>
      <c r="O936" s="68"/>
      <c r="P936" s="66">
        <v>3.76</v>
      </c>
      <c r="Q936" s="67"/>
      <c r="R936" s="67"/>
      <c r="S936" s="67"/>
      <c r="T936" s="67"/>
      <c r="U936" s="68"/>
      <c r="V936" s="63" t="s">
        <v>32</v>
      </c>
      <c r="W936" s="64"/>
      <c r="X936" s="64"/>
      <c r="Y936" s="64"/>
      <c r="Z936" s="64"/>
      <c r="AA936" s="65"/>
    </row>
    <row r="937" spans="1:27" ht="15" customHeight="1" x14ac:dyDescent="0.2">
      <c r="A937" s="63" t="s">
        <v>59</v>
      </c>
      <c r="B937" s="64"/>
      <c r="C937" s="65"/>
      <c r="D937" s="71">
        <v>0</v>
      </c>
      <c r="E937" s="72"/>
      <c r="F937" s="72"/>
      <c r="G937" s="72"/>
      <c r="H937" s="72"/>
      <c r="I937" s="72"/>
      <c r="J937" s="72"/>
      <c r="K937" s="73"/>
      <c r="L937" s="66">
        <v>3.24</v>
      </c>
      <c r="M937" s="67"/>
      <c r="N937" s="67"/>
      <c r="O937" s="68"/>
      <c r="P937" s="66">
        <v>3.06</v>
      </c>
      <c r="Q937" s="67"/>
      <c r="R937" s="67"/>
      <c r="S937" s="67"/>
      <c r="T937" s="67"/>
      <c r="U937" s="68"/>
      <c r="V937" s="63" t="s">
        <v>32</v>
      </c>
      <c r="W937" s="64"/>
      <c r="X937" s="64"/>
      <c r="Y937" s="64"/>
      <c r="Z937" s="64"/>
      <c r="AA937" s="65"/>
    </row>
    <row r="938" spans="1:27" ht="15" customHeight="1" x14ac:dyDescent="0.2">
      <c r="A938" s="63" t="s">
        <v>60</v>
      </c>
      <c r="B938" s="64"/>
      <c r="C938" s="65"/>
      <c r="D938" s="71">
        <v>0.2</v>
      </c>
      <c r="E938" s="72"/>
      <c r="F938" s="72"/>
      <c r="G938" s="72"/>
      <c r="H938" s="72"/>
      <c r="I938" s="72"/>
      <c r="J938" s="72"/>
      <c r="K938" s="73"/>
      <c r="L938" s="66">
        <v>2.4300000000000002</v>
      </c>
      <c r="M938" s="67"/>
      <c r="N938" s="67"/>
      <c r="O938" s="68"/>
      <c r="P938" s="66">
        <v>2.54</v>
      </c>
      <c r="Q938" s="67"/>
      <c r="R938" s="67"/>
      <c r="S938" s="67"/>
      <c r="T938" s="67"/>
      <c r="U938" s="68"/>
      <c r="V938" s="63" t="s">
        <v>32</v>
      </c>
      <c r="W938" s="64"/>
      <c r="X938" s="64"/>
      <c r="Y938" s="64"/>
      <c r="Z938" s="64"/>
      <c r="AA938" s="65"/>
    </row>
    <row r="939" spans="1:27" ht="15" customHeight="1" x14ac:dyDescent="0.2">
      <c r="A939" s="63" t="s">
        <v>61</v>
      </c>
      <c r="B939" s="64"/>
      <c r="C939" s="65"/>
      <c r="D939" s="63" t="s">
        <v>34</v>
      </c>
      <c r="E939" s="64"/>
      <c r="F939" s="64"/>
      <c r="G939" s="64"/>
      <c r="H939" s="64"/>
      <c r="I939" s="64"/>
      <c r="J939" s="64"/>
      <c r="K939" s="65"/>
      <c r="L939" s="66">
        <v>3.03</v>
      </c>
      <c r="M939" s="67"/>
      <c r="N939" s="67"/>
      <c r="O939" s="68"/>
      <c r="P939" s="66">
        <v>2.86</v>
      </c>
      <c r="Q939" s="67"/>
      <c r="R939" s="67"/>
      <c r="S939" s="67"/>
      <c r="T939" s="67"/>
      <c r="U939" s="68"/>
      <c r="V939" s="63" t="s">
        <v>32</v>
      </c>
      <c r="W939" s="64"/>
      <c r="X939" s="64"/>
      <c r="Y939" s="64"/>
      <c r="Z939" s="64"/>
      <c r="AA939" s="65"/>
    </row>
    <row r="940" spans="1:27" ht="15" customHeight="1" x14ac:dyDescent="0.2">
      <c r="A940" s="63" t="s">
        <v>62</v>
      </c>
      <c r="B940" s="64"/>
      <c r="C940" s="65"/>
      <c r="D940" s="63" t="s">
        <v>34</v>
      </c>
      <c r="E940" s="64"/>
      <c r="F940" s="64"/>
      <c r="G940" s="64"/>
      <c r="H940" s="64"/>
      <c r="I940" s="64"/>
      <c r="J940" s="64"/>
      <c r="K940" s="65"/>
      <c r="L940" s="66">
        <v>2.72</v>
      </c>
      <c r="M940" s="67"/>
      <c r="N940" s="67"/>
      <c r="O940" s="68"/>
      <c r="P940" s="66">
        <v>2.68</v>
      </c>
      <c r="Q940" s="67"/>
      <c r="R940" s="67"/>
      <c r="S940" s="67"/>
      <c r="T940" s="67"/>
      <c r="U940" s="68"/>
      <c r="V940" s="63" t="s">
        <v>32</v>
      </c>
      <c r="W940" s="64"/>
      <c r="X940" s="64"/>
      <c r="Y940" s="64"/>
      <c r="Z940" s="64"/>
      <c r="AA940" s="65"/>
    </row>
    <row r="941" spans="1:27" ht="15" customHeight="1" x14ac:dyDescent="0.2">
      <c r="A941" s="63" t="s">
        <v>63</v>
      </c>
      <c r="B941" s="64"/>
      <c r="C941" s="65"/>
      <c r="D941" s="71">
        <v>0</v>
      </c>
      <c r="E941" s="72"/>
      <c r="F941" s="72"/>
      <c r="G941" s="72"/>
      <c r="H941" s="72"/>
      <c r="I941" s="72"/>
      <c r="J941" s="72"/>
      <c r="K941" s="73"/>
      <c r="L941" s="66">
        <v>3.45</v>
      </c>
      <c r="M941" s="67"/>
      <c r="N941" s="67"/>
      <c r="O941" s="68"/>
      <c r="P941" s="66">
        <v>3.45</v>
      </c>
      <c r="Q941" s="67"/>
      <c r="R941" s="67"/>
      <c r="S941" s="67"/>
      <c r="T941" s="67"/>
      <c r="U941" s="68"/>
      <c r="V941" s="63" t="s">
        <v>32</v>
      </c>
      <c r="W941" s="64"/>
      <c r="X941" s="64"/>
      <c r="Y941" s="64"/>
      <c r="Z941" s="64"/>
      <c r="AA941" s="65"/>
    </row>
    <row r="942" spans="1:27" ht="15" customHeight="1" x14ac:dyDescent="0.2">
      <c r="A942" s="63" t="s">
        <v>64</v>
      </c>
      <c r="B942" s="64"/>
      <c r="C942" s="65"/>
      <c r="D942" s="71">
        <v>0.3</v>
      </c>
      <c r="E942" s="72"/>
      <c r="F942" s="72"/>
      <c r="G942" s="72"/>
      <c r="H942" s="72"/>
      <c r="I942" s="72"/>
      <c r="J942" s="72"/>
      <c r="K942" s="73"/>
      <c r="L942" s="66">
        <v>2.97</v>
      </c>
      <c r="M942" s="67"/>
      <c r="N942" s="67"/>
      <c r="O942" s="68"/>
      <c r="P942" s="66">
        <v>2.95</v>
      </c>
      <c r="Q942" s="67"/>
      <c r="R942" s="67"/>
      <c r="S942" s="67"/>
      <c r="T942" s="67"/>
      <c r="U942" s="68"/>
      <c r="V942" s="63" t="s">
        <v>32</v>
      </c>
      <c r="W942" s="64"/>
      <c r="X942" s="64"/>
      <c r="Y942" s="64"/>
      <c r="Z942" s="64"/>
      <c r="AA942" s="65"/>
    </row>
    <row r="943" spans="1:27" ht="15" customHeight="1" x14ac:dyDescent="0.2">
      <c r="A943" s="63" t="s">
        <v>65</v>
      </c>
      <c r="B943" s="64"/>
      <c r="C943" s="65"/>
      <c r="D943" s="63" t="s">
        <v>34</v>
      </c>
      <c r="E943" s="64"/>
      <c r="F943" s="64"/>
      <c r="G943" s="64"/>
      <c r="H943" s="64"/>
      <c r="I943" s="64"/>
      <c r="J943" s="64"/>
      <c r="K943" s="65"/>
      <c r="L943" s="66">
        <v>4.08</v>
      </c>
      <c r="M943" s="67"/>
      <c r="N943" s="67"/>
      <c r="O943" s="68"/>
      <c r="P943" s="66">
        <v>4.24</v>
      </c>
      <c r="Q943" s="67"/>
      <c r="R943" s="67"/>
      <c r="S943" s="67"/>
      <c r="T943" s="67"/>
      <c r="U943" s="68"/>
      <c r="V943" s="63" t="s">
        <v>32</v>
      </c>
      <c r="W943" s="64"/>
      <c r="X943" s="64"/>
      <c r="Y943" s="64"/>
      <c r="Z943" s="64"/>
      <c r="AA943" s="65"/>
    </row>
    <row r="944" spans="1:27" ht="15" customHeight="1" x14ac:dyDescent="0.2">
      <c r="A944" s="63" t="s">
        <v>66</v>
      </c>
      <c r="B944" s="64"/>
      <c r="C944" s="65"/>
      <c r="D944" s="71">
        <v>0</v>
      </c>
      <c r="E944" s="72"/>
      <c r="F944" s="72"/>
      <c r="G944" s="72"/>
      <c r="H944" s="72"/>
      <c r="I944" s="72"/>
      <c r="J944" s="72"/>
      <c r="K944" s="73"/>
      <c r="L944" s="66">
        <v>4.0599999999999996</v>
      </c>
      <c r="M944" s="67"/>
      <c r="N944" s="67"/>
      <c r="O944" s="68"/>
      <c r="P944" s="66">
        <v>3.91</v>
      </c>
      <c r="Q944" s="67"/>
      <c r="R944" s="67"/>
      <c r="S944" s="67"/>
      <c r="T944" s="67"/>
      <c r="U944" s="68"/>
      <c r="V944" s="63" t="s">
        <v>32</v>
      </c>
      <c r="W944" s="64"/>
      <c r="X944" s="64"/>
      <c r="Y944" s="64"/>
      <c r="Z944" s="64"/>
      <c r="AA944" s="65"/>
    </row>
    <row r="945" spans="1:27" ht="15" customHeight="1" x14ac:dyDescent="0.2">
      <c r="A945" s="63" t="s">
        <v>67</v>
      </c>
      <c r="B945" s="64"/>
      <c r="C945" s="65"/>
      <c r="D945" s="71">
        <v>0.1</v>
      </c>
      <c r="E945" s="72"/>
      <c r="F945" s="72"/>
      <c r="G945" s="72"/>
      <c r="H945" s="72"/>
      <c r="I945" s="72"/>
      <c r="J945" s="72"/>
      <c r="K945" s="73"/>
      <c r="L945" s="66">
        <v>3.68</v>
      </c>
      <c r="M945" s="67"/>
      <c r="N945" s="67"/>
      <c r="O945" s="68"/>
      <c r="P945" s="66">
        <v>3.67</v>
      </c>
      <c r="Q945" s="67"/>
      <c r="R945" s="67"/>
      <c r="S945" s="67"/>
      <c r="T945" s="67"/>
      <c r="U945" s="68"/>
      <c r="V945" s="63" t="s">
        <v>32</v>
      </c>
      <c r="W945" s="64"/>
      <c r="X945" s="64"/>
      <c r="Y945" s="64"/>
      <c r="Z945" s="64"/>
      <c r="AA945" s="65"/>
    </row>
    <row r="946" spans="1:27" ht="15" customHeight="1" x14ac:dyDescent="0.2">
      <c r="A946" s="63" t="s">
        <v>68</v>
      </c>
      <c r="B946" s="64"/>
      <c r="C946" s="65"/>
      <c r="D946" s="63" t="s">
        <v>34</v>
      </c>
      <c r="E946" s="64"/>
      <c r="F946" s="64"/>
      <c r="G946" s="64"/>
      <c r="H946" s="64"/>
      <c r="I946" s="64"/>
      <c r="J946" s="64"/>
      <c r="K946" s="65"/>
      <c r="L946" s="66">
        <v>4.0599999999999996</v>
      </c>
      <c r="M946" s="67"/>
      <c r="N946" s="67"/>
      <c r="O946" s="68"/>
      <c r="P946" s="66">
        <v>4.05</v>
      </c>
      <c r="Q946" s="67"/>
      <c r="R946" s="67"/>
      <c r="S946" s="67"/>
      <c r="T946" s="67"/>
      <c r="U946" s="68"/>
      <c r="V946" s="63" t="s">
        <v>32</v>
      </c>
      <c r="W946" s="64"/>
      <c r="X946" s="64"/>
      <c r="Y946" s="64"/>
      <c r="Z946" s="64"/>
      <c r="AA946" s="65"/>
    </row>
    <row r="947" spans="1:27" ht="15" customHeight="1" x14ac:dyDescent="0.2">
      <c r="A947" s="63" t="s">
        <v>69</v>
      </c>
      <c r="B947" s="64"/>
      <c r="C947" s="65"/>
      <c r="D947" s="71">
        <v>0</v>
      </c>
      <c r="E947" s="72"/>
      <c r="F947" s="72"/>
      <c r="G947" s="72"/>
      <c r="H947" s="72"/>
      <c r="I947" s="72"/>
      <c r="J947" s="72"/>
      <c r="K947" s="73"/>
      <c r="L947" s="66">
        <v>2.84</v>
      </c>
      <c r="M947" s="67"/>
      <c r="N947" s="67"/>
      <c r="O947" s="68"/>
      <c r="P947" s="66">
        <v>2.82</v>
      </c>
      <c r="Q947" s="67"/>
      <c r="R947" s="67"/>
      <c r="S947" s="67"/>
      <c r="T947" s="67"/>
      <c r="U947" s="68"/>
      <c r="V947" s="63" t="s">
        <v>32</v>
      </c>
      <c r="W947" s="64"/>
      <c r="X947" s="64"/>
      <c r="Y947" s="64"/>
      <c r="Z947" s="64"/>
      <c r="AA947" s="65"/>
    </row>
    <row r="948" spans="1:27" ht="15" customHeight="1" x14ac:dyDescent="0.2">
      <c r="A948" s="63" t="s">
        <v>70</v>
      </c>
      <c r="B948" s="64"/>
      <c r="C948" s="65"/>
      <c r="D948" s="63" t="s">
        <v>34</v>
      </c>
      <c r="E948" s="64"/>
      <c r="F948" s="64"/>
      <c r="G948" s="64"/>
      <c r="H948" s="64"/>
      <c r="I948" s="64"/>
      <c r="J948" s="64"/>
      <c r="K948" s="65"/>
      <c r="L948" s="66">
        <v>3.53</v>
      </c>
      <c r="M948" s="67"/>
      <c r="N948" s="67"/>
      <c r="O948" s="68"/>
      <c r="P948" s="66">
        <v>3.52</v>
      </c>
      <c r="Q948" s="67"/>
      <c r="R948" s="67"/>
      <c r="S948" s="67"/>
      <c r="T948" s="67"/>
      <c r="U948" s="68"/>
      <c r="V948" s="63" t="s">
        <v>32</v>
      </c>
      <c r="W948" s="64"/>
      <c r="X948" s="64"/>
      <c r="Y948" s="64"/>
      <c r="Z948" s="64"/>
      <c r="AA948" s="65"/>
    </row>
    <row r="949" spans="1:27" ht="15" customHeight="1" x14ac:dyDescent="0.2">
      <c r="A949" s="63" t="s">
        <v>71</v>
      </c>
      <c r="B949" s="64"/>
      <c r="C949" s="65"/>
      <c r="D949" s="63" t="s">
        <v>34</v>
      </c>
      <c r="E949" s="64"/>
      <c r="F949" s="64"/>
      <c r="G949" s="64"/>
      <c r="H949" s="64"/>
      <c r="I949" s="64"/>
      <c r="J949" s="64"/>
      <c r="K949" s="65"/>
      <c r="L949" s="66">
        <v>2.57</v>
      </c>
      <c r="M949" s="67"/>
      <c r="N949" s="67"/>
      <c r="O949" s="68"/>
      <c r="P949" s="66">
        <v>2.5499999999999998</v>
      </c>
      <c r="Q949" s="67"/>
      <c r="R949" s="67"/>
      <c r="S949" s="67"/>
      <c r="T949" s="67"/>
      <c r="U949" s="68"/>
      <c r="V949" s="63" t="s">
        <v>32</v>
      </c>
      <c r="W949" s="64"/>
      <c r="X949" s="64"/>
      <c r="Y949" s="64"/>
      <c r="Z949" s="64"/>
      <c r="AA949" s="65"/>
    </row>
    <row r="950" spans="1:27" ht="15" customHeight="1" x14ac:dyDescent="0.2">
      <c r="A950" s="63" t="s">
        <v>72</v>
      </c>
      <c r="B950" s="64"/>
      <c r="C950" s="65"/>
      <c r="D950" s="63" t="s">
        <v>34</v>
      </c>
      <c r="E950" s="64"/>
      <c r="F950" s="64"/>
      <c r="G950" s="64"/>
      <c r="H950" s="64"/>
      <c r="I950" s="64"/>
      <c r="J950" s="64"/>
      <c r="K950" s="65"/>
      <c r="L950" s="66">
        <v>3.51</v>
      </c>
      <c r="M950" s="67"/>
      <c r="N950" s="67"/>
      <c r="O950" s="68"/>
      <c r="P950" s="66">
        <v>3.5</v>
      </c>
      <c r="Q950" s="67"/>
      <c r="R950" s="67"/>
      <c r="S950" s="67"/>
      <c r="T950" s="67"/>
      <c r="U950" s="68"/>
      <c r="V950" s="63" t="s">
        <v>32</v>
      </c>
      <c r="W950" s="64"/>
      <c r="X950" s="64"/>
      <c r="Y950" s="64"/>
      <c r="Z950" s="64"/>
      <c r="AA950" s="65"/>
    </row>
    <row r="951" spans="1:27" ht="15" customHeight="1" x14ac:dyDescent="0.2">
      <c r="A951" s="63" t="s">
        <v>73</v>
      </c>
      <c r="B951" s="64"/>
      <c r="C951" s="65"/>
      <c r="D951" s="71">
        <v>0.1</v>
      </c>
      <c r="E951" s="72"/>
      <c r="F951" s="72"/>
      <c r="G951" s="72"/>
      <c r="H951" s="72"/>
      <c r="I951" s="72"/>
      <c r="J951" s="72"/>
      <c r="K951" s="73"/>
      <c r="L951" s="66">
        <v>2.42</v>
      </c>
      <c r="M951" s="67"/>
      <c r="N951" s="67"/>
      <c r="O951" s="68"/>
      <c r="P951" s="66">
        <v>2.41</v>
      </c>
      <c r="Q951" s="67"/>
      <c r="R951" s="67"/>
      <c r="S951" s="67"/>
      <c r="T951" s="67"/>
      <c r="U951" s="68"/>
      <c r="V951" s="63" t="s">
        <v>32</v>
      </c>
      <c r="W951" s="64"/>
      <c r="X951" s="64"/>
      <c r="Y951" s="64"/>
      <c r="Z951" s="64"/>
      <c r="AA951" s="65"/>
    </row>
    <row r="952" spans="1:27" ht="14.1" customHeight="1" x14ac:dyDescent="0.2">
      <c r="A952" s="2" t="s">
        <v>0</v>
      </c>
      <c r="B952" s="35" t="s">
        <v>111</v>
      </c>
      <c r="C952" s="36"/>
      <c r="D952" s="36"/>
      <c r="E952" s="36"/>
      <c r="F952" s="36"/>
      <c r="G952" s="36"/>
      <c r="H952" s="36"/>
      <c r="I952" s="36"/>
      <c r="J952" s="37"/>
      <c r="K952" s="50" t="s">
        <v>2</v>
      </c>
      <c r="L952" s="51"/>
      <c r="M952" s="51"/>
      <c r="N952" s="51"/>
      <c r="O952" s="51"/>
      <c r="P952" s="51"/>
      <c r="Q952" s="52"/>
      <c r="R952" s="69">
        <v>28</v>
      </c>
      <c r="S952" s="70"/>
      <c r="T952" s="70"/>
      <c r="U952" s="70"/>
      <c r="V952" s="70"/>
      <c r="W952" s="70"/>
      <c r="X952" s="70"/>
      <c r="Y952" s="70"/>
      <c r="Z952" s="70"/>
      <c r="AA952" s="70"/>
    </row>
    <row r="953" spans="1:27" ht="12.95" customHeight="1" x14ac:dyDescent="0.2">
      <c r="A953" s="2" t="s">
        <v>3</v>
      </c>
      <c r="B953" s="62"/>
      <c r="C953" s="42"/>
      <c r="D953" s="42"/>
      <c r="E953" s="42"/>
      <c r="F953" s="42"/>
      <c r="G953" s="42"/>
      <c r="H953" s="42"/>
      <c r="I953" s="42"/>
      <c r="J953" s="43"/>
      <c r="K953" s="50" t="s">
        <v>4</v>
      </c>
      <c r="L953" s="51"/>
      <c r="M953" s="51"/>
      <c r="N953" s="51"/>
      <c r="O953" s="51"/>
      <c r="P953" s="51"/>
      <c r="Q953" s="52"/>
      <c r="R953" s="33">
        <v>5</v>
      </c>
      <c r="S953" s="38"/>
      <c r="T953" s="38"/>
      <c r="U953" s="38"/>
      <c r="V953" s="38"/>
      <c r="W953" s="38"/>
      <c r="X953" s="38"/>
      <c r="Y953" s="38"/>
      <c r="Z953" s="38"/>
      <c r="AA953" s="38"/>
    </row>
    <row r="954" spans="1:27" ht="14.1" customHeight="1" x14ac:dyDescent="0.2">
      <c r="A954" s="2" t="s">
        <v>5</v>
      </c>
      <c r="B954" s="35" t="s">
        <v>6</v>
      </c>
      <c r="C954" s="36"/>
      <c r="D954" s="36"/>
      <c r="E954" s="36"/>
      <c r="F954" s="36"/>
      <c r="G954" s="36"/>
      <c r="H954" s="36"/>
      <c r="I954" s="36"/>
      <c r="J954" s="37"/>
      <c r="K954" s="50" t="s">
        <v>7</v>
      </c>
      <c r="L954" s="51"/>
      <c r="M954" s="51"/>
      <c r="N954" s="51"/>
      <c r="O954" s="51"/>
      <c r="P954" s="51"/>
      <c r="Q954" s="52"/>
      <c r="R954" s="35" t="s">
        <v>8</v>
      </c>
      <c r="S954" s="36"/>
      <c r="T954" s="36"/>
      <c r="U954" s="36"/>
      <c r="V954" s="36"/>
      <c r="W954" s="36"/>
      <c r="X954" s="36"/>
      <c r="Y954" s="36"/>
      <c r="Z954" s="36"/>
      <c r="AA954" s="36"/>
    </row>
    <row r="955" spans="1:27" ht="14.1" customHeight="1" x14ac:dyDescent="0.2">
      <c r="A955" s="2" t="s">
        <v>9</v>
      </c>
      <c r="B955" s="35" t="s">
        <v>112</v>
      </c>
      <c r="C955" s="36"/>
      <c r="D955" s="36"/>
      <c r="E955" s="36"/>
      <c r="F955" s="36"/>
      <c r="G955" s="36"/>
      <c r="H955" s="36"/>
      <c r="I955" s="36"/>
      <c r="J955" s="37"/>
      <c r="K955" s="50" t="s">
        <v>11</v>
      </c>
      <c r="L955" s="51"/>
      <c r="M955" s="51"/>
      <c r="N955" s="51"/>
      <c r="O955" s="51"/>
      <c r="P955" s="51"/>
      <c r="Q955" s="52"/>
      <c r="R955" s="33">
        <v>1</v>
      </c>
      <c r="S955" s="38"/>
      <c r="T955" s="38"/>
      <c r="U955" s="38"/>
      <c r="V955" s="38"/>
      <c r="W955" s="38"/>
      <c r="X955" s="38"/>
      <c r="Y955" s="38"/>
      <c r="Z955" s="38"/>
      <c r="AA955" s="38"/>
    </row>
    <row r="956" spans="1:27" ht="14.1" customHeight="1" x14ac:dyDescent="0.2">
      <c r="A956" s="2" t="s">
        <v>12</v>
      </c>
      <c r="B956" s="35" t="s">
        <v>13</v>
      </c>
      <c r="C956" s="36"/>
      <c r="D956" s="36"/>
      <c r="E956" s="36"/>
      <c r="F956" s="36"/>
      <c r="G956" s="36"/>
      <c r="H956" s="36"/>
      <c r="I956" s="36"/>
      <c r="J956" s="37"/>
      <c r="K956" s="50" t="s">
        <v>14</v>
      </c>
      <c r="L956" s="51"/>
      <c r="M956" s="51"/>
      <c r="N956" s="51"/>
      <c r="O956" s="51"/>
      <c r="P956" s="51"/>
      <c r="Q956" s="52"/>
      <c r="R956" s="35" t="s">
        <v>15</v>
      </c>
      <c r="S956" s="36"/>
      <c r="T956" s="36"/>
      <c r="U956" s="36"/>
      <c r="V956" s="36"/>
      <c r="W956" s="36"/>
      <c r="X956" s="36"/>
      <c r="Y956" s="36"/>
      <c r="Z956" s="36"/>
      <c r="AA956" s="36"/>
    </row>
    <row r="957" spans="1:27" ht="14.1" customHeight="1" x14ac:dyDescent="0.2">
      <c r="A957" s="2" t="s">
        <v>16</v>
      </c>
      <c r="B957" s="35" t="s">
        <v>17</v>
      </c>
      <c r="C957" s="36"/>
      <c r="D957" s="36"/>
      <c r="E957" s="36"/>
      <c r="F957" s="36"/>
      <c r="G957" s="36"/>
      <c r="H957" s="36"/>
      <c r="I957" s="36"/>
      <c r="J957" s="37"/>
      <c r="K957" s="50" t="s">
        <v>18</v>
      </c>
      <c r="L957" s="51"/>
      <c r="M957" s="51"/>
      <c r="N957" s="51"/>
      <c r="O957" s="51"/>
      <c r="P957" s="51"/>
      <c r="Q957" s="52"/>
      <c r="R957" s="35" t="s">
        <v>19</v>
      </c>
      <c r="S957" s="36"/>
      <c r="T957" s="36"/>
      <c r="U957" s="36"/>
      <c r="V957" s="36"/>
      <c r="W957" s="36"/>
      <c r="X957" s="36"/>
      <c r="Y957" s="36"/>
      <c r="Z957" s="36"/>
      <c r="AA957" s="36"/>
    </row>
    <row r="958" spans="1:27" ht="14.1" customHeight="1" x14ac:dyDescent="0.2">
      <c r="A958" s="2" t="s">
        <v>20</v>
      </c>
      <c r="B958" s="35" t="s">
        <v>21</v>
      </c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</row>
    <row r="959" spans="1:27" ht="14.1" customHeight="1" x14ac:dyDescent="0.2">
      <c r="A959" s="2" t="s">
        <v>22</v>
      </c>
      <c r="B959" s="35" t="s">
        <v>23</v>
      </c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</row>
    <row r="960" spans="1:27" ht="15" customHeight="1" x14ac:dyDescent="0.2">
      <c r="A960" s="2" t="s">
        <v>24</v>
      </c>
      <c r="B960" s="6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  <c r="AA960" s="42"/>
    </row>
    <row r="961" spans="1:27" ht="18" customHeight="1" x14ac:dyDescent="0.2">
      <c r="A961" s="3" t="s">
        <v>25</v>
      </c>
    </row>
    <row r="962" spans="1:27" ht="33.950000000000003" customHeight="1" x14ac:dyDescent="0.2">
      <c r="A962" s="74" t="s">
        <v>26</v>
      </c>
      <c r="B962" s="75"/>
      <c r="C962" s="76"/>
      <c r="D962" s="74" t="s">
        <v>27</v>
      </c>
      <c r="E962" s="75"/>
      <c r="F962" s="75"/>
      <c r="G962" s="75"/>
      <c r="H962" s="75"/>
      <c r="I962" s="75"/>
      <c r="J962" s="75"/>
      <c r="K962" s="76"/>
      <c r="L962" s="74" t="s">
        <v>28</v>
      </c>
      <c r="M962" s="75"/>
      <c r="N962" s="75"/>
      <c r="O962" s="76"/>
      <c r="P962" s="74" t="s">
        <v>29</v>
      </c>
      <c r="Q962" s="75"/>
      <c r="R962" s="75"/>
      <c r="S962" s="75"/>
      <c r="T962" s="75"/>
      <c r="U962" s="76"/>
      <c r="V962" s="74" t="s">
        <v>30</v>
      </c>
      <c r="W962" s="75"/>
      <c r="X962" s="75"/>
      <c r="Y962" s="75"/>
      <c r="Z962" s="75"/>
      <c r="AA962" s="76"/>
    </row>
    <row r="963" spans="1:27" ht="15" customHeight="1" x14ac:dyDescent="0.2">
      <c r="A963" s="63" t="s">
        <v>31</v>
      </c>
      <c r="B963" s="64"/>
      <c r="C963" s="65"/>
      <c r="D963" s="71">
        <v>0.3</v>
      </c>
      <c r="E963" s="72"/>
      <c r="F963" s="72"/>
      <c r="G963" s="72"/>
      <c r="H963" s="72"/>
      <c r="I963" s="72"/>
      <c r="J963" s="72"/>
      <c r="K963" s="73"/>
      <c r="L963" s="66">
        <v>3.62</v>
      </c>
      <c r="M963" s="67"/>
      <c r="N963" s="67"/>
      <c r="O963" s="68"/>
      <c r="P963" s="66">
        <v>3.61</v>
      </c>
      <c r="Q963" s="67"/>
      <c r="R963" s="67"/>
      <c r="S963" s="67"/>
      <c r="T963" s="67"/>
      <c r="U963" s="68"/>
      <c r="V963" s="63" t="s">
        <v>32</v>
      </c>
      <c r="W963" s="64"/>
      <c r="X963" s="64"/>
      <c r="Y963" s="64"/>
      <c r="Z963" s="64"/>
      <c r="AA963" s="65"/>
    </row>
    <row r="964" spans="1:27" ht="15" customHeight="1" x14ac:dyDescent="0.2">
      <c r="A964" s="63" t="s">
        <v>33</v>
      </c>
      <c r="B964" s="64"/>
      <c r="C964" s="65"/>
      <c r="D964" s="63" t="s">
        <v>34</v>
      </c>
      <c r="E964" s="64"/>
      <c r="F964" s="64"/>
      <c r="G964" s="64"/>
      <c r="H964" s="64"/>
      <c r="I964" s="64"/>
      <c r="J964" s="64"/>
      <c r="K964" s="65"/>
      <c r="L964" s="66">
        <v>4.5199999999999996</v>
      </c>
      <c r="M964" s="67"/>
      <c r="N964" s="67"/>
      <c r="O964" s="68"/>
      <c r="P964" s="66">
        <v>4.43</v>
      </c>
      <c r="Q964" s="67"/>
      <c r="R964" s="67"/>
      <c r="S964" s="67"/>
      <c r="T964" s="67"/>
      <c r="U964" s="68"/>
      <c r="V964" s="63" t="s">
        <v>32</v>
      </c>
      <c r="W964" s="64"/>
      <c r="X964" s="64"/>
      <c r="Y964" s="64"/>
      <c r="Z964" s="64"/>
      <c r="AA964" s="65"/>
    </row>
    <row r="965" spans="1:27" ht="15" customHeight="1" x14ac:dyDescent="0.2">
      <c r="A965" s="63" t="s">
        <v>35</v>
      </c>
      <c r="B965" s="64"/>
      <c r="C965" s="65"/>
      <c r="D965" s="71">
        <v>0.4</v>
      </c>
      <c r="E965" s="72"/>
      <c r="F965" s="72"/>
      <c r="G965" s="72"/>
      <c r="H965" s="72"/>
      <c r="I965" s="72"/>
      <c r="J965" s="72"/>
      <c r="K965" s="73"/>
      <c r="L965" s="66">
        <v>4.12</v>
      </c>
      <c r="M965" s="67"/>
      <c r="N965" s="67"/>
      <c r="O965" s="68"/>
      <c r="P965" s="66">
        <v>4.26</v>
      </c>
      <c r="Q965" s="67"/>
      <c r="R965" s="67"/>
      <c r="S965" s="67"/>
      <c r="T965" s="67"/>
      <c r="U965" s="68"/>
      <c r="V965" s="63" t="s">
        <v>32</v>
      </c>
      <c r="W965" s="64"/>
      <c r="X965" s="64"/>
      <c r="Y965" s="64"/>
      <c r="Z965" s="64"/>
      <c r="AA965" s="65"/>
    </row>
    <row r="966" spans="1:27" ht="15" customHeight="1" x14ac:dyDescent="0.2">
      <c r="A966" s="63" t="s">
        <v>36</v>
      </c>
      <c r="B966" s="64"/>
      <c r="C966" s="65"/>
      <c r="D966" s="63" t="s">
        <v>34</v>
      </c>
      <c r="E966" s="64"/>
      <c r="F966" s="64"/>
      <c r="G966" s="64"/>
      <c r="H966" s="64"/>
      <c r="I966" s="64"/>
      <c r="J966" s="64"/>
      <c r="K966" s="65"/>
      <c r="L966" s="66">
        <v>2.78</v>
      </c>
      <c r="M966" s="67"/>
      <c r="N966" s="67"/>
      <c r="O966" s="68"/>
      <c r="P966" s="66">
        <v>3.22</v>
      </c>
      <c r="Q966" s="67"/>
      <c r="R966" s="67"/>
      <c r="S966" s="67"/>
      <c r="T966" s="67"/>
      <c r="U966" s="68"/>
      <c r="V966" s="63" t="s">
        <v>32</v>
      </c>
      <c r="W966" s="64"/>
      <c r="X966" s="64"/>
      <c r="Y966" s="64"/>
      <c r="Z966" s="64"/>
      <c r="AA966" s="65"/>
    </row>
    <row r="967" spans="1:27" ht="15" customHeight="1" x14ac:dyDescent="0.2">
      <c r="A967" s="63" t="s">
        <v>37</v>
      </c>
      <c r="B967" s="64"/>
      <c r="C967" s="65"/>
      <c r="D967" s="71">
        <v>0.4</v>
      </c>
      <c r="E967" s="72"/>
      <c r="F967" s="72"/>
      <c r="G967" s="72"/>
      <c r="H967" s="72"/>
      <c r="I967" s="72"/>
      <c r="J967" s="72"/>
      <c r="K967" s="73"/>
      <c r="L967" s="66">
        <v>4.24</v>
      </c>
      <c r="M967" s="67"/>
      <c r="N967" s="67"/>
      <c r="O967" s="68"/>
      <c r="P967" s="66">
        <v>4.2300000000000004</v>
      </c>
      <c r="Q967" s="67"/>
      <c r="R967" s="67"/>
      <c r="S967" s="67"/>
      <c r="T967" s="67"/>
      <c r="U967" s="68"/>
      <c r="V967" s="63" t="s">
        <v>32</v>
      </c>
      <c r="W967" s="64"/>
      <c r="X967" s="64"/>
      <c r="Y967" s="64"/>
      <c r="Z967" s="64"/>
      <c r="AA967" s="65"/>
    </row>
    <row r="968" spans="1:27" ht="15" customHeight="1" x14ac:dyDescent="0.2">
      <c r="A968" s="63" t="s">
        <v>38</v>
      </c>
      <c r="B968" s="64"/>
      <c r="C968" s="65"/>
      <c r="D968" s="71">
        <v>0.6</v>
      </c>
      <c r="E968" s="72"/>
      <c r="F968" s="72"/>
      <c r="G968" s="72"/>
      <c r="H968" s="72"/>
      <c r="I968" s="72"/>
      <c r="J968" s="72"/>
      <c r="K968" s="73"/>
      <c r="L968" s="66">
        <v>4.2699999999999996</v>
      </c>
      <c r="M968" s="67"/>
      <c r="N968" s="67"/>
      <c r="O968" s="68"/>
      <c r="P968" s="66">
        <v>4.29</v>
      </c>
      <c r="Q968" s="67"/>
      <c r="R968" s="67"/>
      <c r="S968" s="67"/>
      <c r="T968" s="67"/>
      <c r="U968" s="68"/>
      <c r="V968" s="63" t="s">
        <v>32</v>
      </c>
      <c r="W968" s="64"/>
      <c r="X968" s="64"/>
      <c r="Y968" s="64"/>
      <c r="Z968" s="64"/>
      <c r="AA968" s="65"/>
    </row>
    <row r="969" spans="1:27" ht="15" customHeight="1" x14ac:dyDescent="0.2">
      <c r="A969" s="63" t="s">
        <v>39</v>
      </c>
      <c r="B969" s="64"/>
      <c r="C969" s="65"/>
      <c r="D969" s="71">
        <v>0.1</v>
      </c>
      <c r="E969" s="72"/>
      <c r="F969" s="72"/>
      <c r="G969" s="72"/>
      <c r="H969" s="72"/>
      <c r="I969" s="72"/>
      <c r="J969" s="72"/>
      <c r="K969" s="73"/>
      <c r="L969" s="66">
        <v>4.2699999999999996</v>
      </c>
      <c r="M969" s="67"/>
      <c r="N969" s="67"/>
      <c r="O969" s="68"/>
      <c r="P969" s="66">
        <v>4.34</v>
      </c>
      <c r="Q969" s="67"/>
      <c r="R969" s="67"/>
      <c r="S969" s="67"/>
      <c r="T969" s="67"/>
      <c r="U969" s="68"/>
      <c r="V969" s="63" t="s">
        <v>32</v>
      </c>
      <c r="W969" s="64"/>
      <c r="X969" s="64"/>
      <c r="Y969" s="64"/>
      <c r="Z969" s="64"/>
      <c r="AA969" s="65"/>
    </row>
    <row r="970" spans="1:27" ht="15" customHeight="1" x14ac:dyDescent="0.2">
      <c r="A970" s="63" t="s">
        <v>40</v>
      </c>
      <c r="B970" s="64"/>
      <c r="C970" s="65"/>
      <c r="D970" s="63" t="s">
        <v>34</v>
      </c>
      <c r="E970" s="64"/>
      <c r="F970" s="64"/>
      <c r="G970" s="64"/>
      <c r="H970" s="64"/>
      <c r="I970" s="64"/>
      <c r="J970" s="64"/>
      <c r="K970" s="65"/>
      <c r="L970" s="66">
        <v>4.47</v>
      </c>
      <c r="M970" s="67"/>
      <c r="N970" s="67"/>
      <c r="O970" s="68"/>
      <c r="P970" s="66">
        <v>4.4400000000000004</v>
      </c>
      <c r="Q970" s="67"/>
      <c r="R970" s="67"/>
      <c r="S970" s="67"/>
      <c r="T970" s="67"/>
      <c r="U970" s="68"/>
      <c r="V970" s="63" t="s">
        <v>32</v>
      </c>
      <c r="W970" s="64"/>
      <c r="X970" s="64"/>
      <c r="Y970" s="64"/>
      <c r="Z970" s="64"/>
      <c r="AA970" s="65"/>
    </row>
    <row r="971" spans="1:27" ht="15" customHeight="1" x14ac:dyDescent="0.2">
      <c r="A971" s="63" t="s">
        <v>41</v>
      </c>
      <c r="B971" s="64"/>
      <c r="C971" s="65"/>
      <c r="D971" s="63" t="s">
        <v>34</v>
      </c>
      <c r="E971" s="64"/>
      <c r="F971" s="64"/>
      <c r="G971" s="64"/>
      <c r="H971" s="64"/>
      <c r="I971" s="64"/>
      <c r="J971" s="64"/>
      <c r="K971" s="65"/>
      <c r="L971" s="66">
        <v>2.4300000000000002</v>
      </c>
      <c r="M971" s="67"/>
      <c r="N971" s="67"/>
      <c r="O971" s="68"/>
      <c r="P971" s="66">
        <v>2.08</v>
      </c>
      <c r="Q971" s="67"/>
      <c r="R971" s="67"/>
      <c r="S971" s="67"/>
      <c r="T971" s="67"/>
      <c r="U971" s="68"/>
      <c r="V971" s="63" t="s">
        <v>32</v>
      </c>
      <c r="W971" s="64"/>
      <c r="X971" s="64"/>
      <c r="Y971" s="64"/>
      <c r="Z971" s="64"/>
      <c r="AA971" s="65"/>
    </row>
    <row r="972" spans="1:27" ht="15" customHeight="1" x14ac:dyDescent="0.2">
      <c r="A972" s="63" t="s">
        <v>42</v>
      </c>
      <c r="B972" s="64"/>
      <c r="C972" s="65"/>
      <c r="D972" s="71">
        <v>0</v>
      </c>
      <c r="E972" s="72"/>
      <c r="F972" s="72"/>
      <c r="G972" s="72"/>
      <c r="H972" s="72"/>
      <c r="I972" s="72"/>
      <c r="J972" s="72"/>
      <c r="K972" s="73"/>
      <c r="L972" s="66">
        <v>2.78</v>
      </c>
      <c r="M972" s="67"/>
      <c r="N972" s="67"/>
      <c r="O972" s="68"/>
      <c r="P972" s="66">
        <v>2.76</v>
      </c>
      <c r="Q972" s="67"/>
      <c r="R972" s="67"/>
      <c r="S972" s="67"/>
      <c r="T972" s="67"/>
      <c r="U972" s="68"/>
      <c r="V972" s="63" t="s">
        <v>32</v>
      </c>
      <c r="W972" s="64"/>
      <c r="X972" s="64"/>
      <c r="Y972" s="64"/>
      <c r="Z972" s="64"/>
      <c r="AA972" s="65"/>
    </row>
    <row r="973" spans="1:27" ht="15" customHeight="1" x14ac:dyDescent="0.2">
      <c r="A973" s="63" t="s">
        <v>43</v>
      </c>
      <c r="B973" s="64"/>
      <c r="C973" s="65"/>
      <c r="D973" s="63" t="s">
        <v>34</v>
      </c>
      <c r="E973" s="64"/>
      <c r="F973" s="64"/>
      <c r="G973" s="64"/>
      <c r="H973" s="64"/>
      <c r="I973" s="64"/>
      <c r="J973" s="64"/>
      <c r="K973" s="65"/>
      <c r="L973" s="66">
        <v>2.66</v>
      </c>
      <c r="M973" s="67"/>
      <c r="N973" s="67"/>
      <c r="O973" s="68"/>
      <c r="P973" s="66">
        <v>2.4300000000000002</v>
      </c>
      <c r="Q973" s="67"/>
      <c r="R973" s="67"/>
      <c r="S973" s="67"/>
      <c r="T973" s="67"/>
      <c r="U973" s="68"/>
      <c r="V973" s="63" t="s">
        <v>32</v>
      </c>
      <c r="W973" s="64"/>
      <c r="X973" s="64"/>
      <c r="Y973" s="64"/>
      <c r="Z973" s="64"/>
      <c r="AA973" s="65"/>
    </row>
    <row r="974" spans="1:27" ht="15" customHeight="1" x14ac:dyDescent="0.2">
      <c r="A974" s="63" t="s">
        <v>44</v>
      </c>
      <c r="B974" s="64"/>
      <c r="C974" s="65"/>
      <c r="D974" s="71">
        <v>0</v>
      </c>
      <c r="E974" s="72"/>
      <c r="F974" s="72"/>
      <c r="G974" s="72"/>
      <c r="H974" s="72"/>
      <c r="I974" s="72"/>
      <c r="J974" s="72"/>
      <c r="K974" s="73"/>
      <c r="L974" s="66">
        <v>2.99</v>
      </c>
      <c r="M974" s="67"/>
      <c r="N974" s="67"/>
      <c r="O974" s="68"/>
      <c r="P974" s="66">
        <v>2.98</v>
      </c>
      <c r="Q974" s="67"/>
      <c r="R974" s="67"/>
      <c r="S974" s="67"/>
      <c r="T974" s="67"/>
      <c r="U974" s="68"/>
      <c r="V974" s="63" t="s">
        <v>32</v>
      </c>
      <c r="W974" s="64"/>
      <c r="X974" s="64"/>
      <c r="Y974" s="64"/>
      <c r="Z974" s="64"/>
      <c r="AA974" s="65"/>
    </row>
    <row r="975" spans="1:27" ht="15" customHeight="1" x14ac:dyDescent="0.2">
      <c r="A975" s="63" t="s">
        <v>45</v>
      </c>
      <c r="B975" s="64"/>
      <c r="C975" s="65"/>
      <c r="D975" s="71">
        <v>0.2</v>
      </c>
      <c r="E975" s="72"/>
      <c r="F975" s="72"/>
      <c r="G975" s="72"/>
      <c r="H975" s="72"/>
      <c r="I975" s="72"/>
      <c r="J975" s="72"/>
      <c r="K975" s="73"/>
      <c r="L975" s="66">
        <v>3.18</v>
      </c>
      <c r="M975" s="67"/>
      <c r="N975" s="67"/>
      <c r="O975" s="68"/>
      <c r="P975" s="66">
        <v>3.17</v>
      </c>
      <c r="Q975" s="67"/>
      <c r="R975" s="67"/>
      <c r="S975" s="67"/>
      <c r="T975" s="67"/>
      <c r="U975" s="68"/>
      <c r="V975" s="63" t="s">
        <v>32</v>
      </c>
      <c r="W975" s="64"/>
      <c r="X975" s="64"/>
      <c r="Y975" s="64"/>
      <c r="Z975" s="64"/>
      <c r="AA975" s="65"/>
    </row>
    <row r="976" spans="1:27" ht="15" customHeight="1" x14ac:dyDescent="0.2">
      <c r="A976" s="63" t="s">
        <v>46</v>
      </c>
      <c r="B976" s="64"/>
      <c r="C976" s="65"/>
      <c r="D976" s="71">
        <v>0.1</v>
      </c>
      <c r="E976" s="72"/>
      <c r="F976" s="72"/>
      <c r="G976" s="72"/>
      <c r="H976" s="72"/>
      <c r="I976" s="72"/>
      <c r="J976" s="72"/>
      <c r="K976" s="73"/>
      <c r="L976" s="66">
        <v>3.03</v>
      </c>
      <c r="M976" s="67"/>
      <c r="N976" s="67"/>
      <c r="O976" s="68"/>
      <c r="P976" s="66">
        <v>3.01</v>
      </c>
      <c r="Q976" s="67"/>
      <c r="R976" s="67"/>
      <c r="S976" s="67"/>
      <c r="T976" s="67"/>
      <c r="U976" s="68"/>
      <c r="V976" s="63" t="s">
        <v>32</v>
      </c>
      <c r="W976" s="64"/>
      <c r="X976" s="64"/>
      <c r="Y976" s="64"/>
      <c r="Z976" s="64"/>
      <c r="AA976" s="65"/>
    </row>
    <row r="977" spans="1:27" ht="15" customHeight="1" x14ac:dyDescent="0.2">
      <c r="A977" s="63" t="s">
        <v>47</v>
      </c>
      <c r="B977" s="64"/>
      <c r="C977" s="65"/>
      <c r="D977" s="71">
        <v>0.2</v>
      </c>
      <c r="E977" s="72"/>
      <c r="F977" s="72"/>
      <c r="G977" s="72"/>
      <c r="H977" s="72"/>
      <c r="I977" s="72"/>
      <c r="J977" s="72"/>
      <c r="K977" s="73"/>
      <c r="L977" s="66">
        <v>4.18</v>
      </c>
      <c r="M977" s="67"/>
      <c r="N977" s="67"/>
      <c r="O977" s="68"/>
      <c r="P977" s="66">
        <v>4.18</v>
      </c>
      <c r="Q977" s="67"/>
      <c r="R977" s="67"/>
      <c r="S977" s="67"/>
      <c r="T977" s="67"/>
      <c r="U977" s="68"/>
      <c r="V977" s="63" t="s">
        <v>32</v>
      </c>
      <c r="W977" s="64"/>
      <c r="X977" s="64"/>
      <c r="Y977" s="64"/>
      <c r="Z977" s="64"/>
      <c r="AA977" s="65"/>
    </row>
    <row r="978" spans="1:27" ht="15" customHeight="1" x14ac:dyDescent="0.2">
      <c r="A978" s="63" t="s">
        <v>48</v>
      </c>
      <c r="B978" s="64"/>
      <c r="C978" s="65"/>
      <c r="D978" s="63" t="s">
        <v>34</v>
      </c>
      <c r="E978" s="64"/>
      <c r="F978" s="64"/>
      <c r="G978" s="64"/>
      <c r="H978" s="64"/>
      <c r="I978" s="64"/>
      <c r="J978" s="64"/>
      <c r="K978" s="65"/>
      <c r="L978" s="66">
        <v>2.91</v>
      </c>
      <c r="M978" s="67"/>
      <c r="N978" s="67"/>
      <c r="O978" s="68"/>
      <c r="P978" s="66">
        <v>3.18</v>
      </c>
      <c r="Q978" s="67"/>
      <c r="R978" s="67"/>
      <c r="S978" s="67"/>
      <c r="T978" s="67"/>
      <c r="U978" s="68"/>
      <c r="V978" s="63" t="s">
        <v>32</v>
      </c>
      <c r="W978" s="64"/>
      <c r="X978" s="64"/>
      <c r="Y978" s="64"/>
      <c r="Z978" s="64"/>
      <c r="AA978" s="65"/>
    </row>
    <row r="979" spans="1:27" ht="15" customHeight="1" x14ac:dyDescent="0.2">
      <c r="A979" s="63" t="s">
        <v>49</v>
      </c>
      <c r="B979" s="64"/>
      <c r="C979" s="65"/>
      <c r="D979" s="63" t="s">
        <v>34</v>
      </c>
      <c r="E979" s="64"/>
      <c r="F979" s="64"/>
      <c r="G979" s="64"/>
      <c r="H979" s="64"/>
      <c r="I979" s="64"/>
      <c r="J979" s="64"/>
      <c r="K979" s="65"/>
      <c r="L979" s="66">
        <v>2.78</v>
      </c>
      <c r="M979" s="67"/>
      <c r="N979" s="67"/>
      <c r="O979" s="68"/>
      <c r="P979" s="66">
        <v>2.77</v>
      </c>
      <c r="Q979" s="67"/>
      <c r="R979" s="67"/>
      <c r="S979" s="67"/>
      <c r="T979" s="67"/>
      <c r="U979" s="68"/>
      <c r="V979" s="63" t="s">
        <v>32</v>
      </c>
      <c r="W979" s="64"/>
      <c r="X979" s="64"/>
      <c r="Y979" s="64"/>
      <c r="Z979" s="64"/>
      <c r="AA979" s="65"/>
    </row>
    <row r="980" spans="1:27" ht="15" customHeight="1" x14ac:dyDescent="0.2">
      <c r="A980" s="63" t="s">
        <v>50</v>
      </c>
      <c r="B980" s="64"/>
      <c r="C980" s="65"/>
      <c r="D980" s="63" t="s">
        <v>34</v>
      </c>
      <c r="E980" s="64"/>
      <c r="F980" s="64"/>
      <c r="G980" s="64"/>
      <c r="H980" s="64"/>
      <c r="I980" s="64"/>
      <c r="J980" s="64"/>
      <c r="K980" s="65"/>
      <c r="L980" s="66">
        <v>3.8</v>
      </c>
      <c r="M980" s="67"/>
      <c r="N980" s="67"/>
      <c r="O980" s="68"/>
      <c r="P980" s="66">
        <v>3.8</v>
      </c>
      <c r="Q980" s="67"/>
      <c r="R980" s="67"/>
      <c r="S980" s="67"/>
      <c r="T980" s="67"/>
      <c r="U980" s="68"/>
      <c r="V980" s="63" t="s">
        <v>32</v>
      </c>
      <c r="W980" s="64"/>
      <c r="X980" s="64"/>
      <c r="Y980" s="64"/>
      <c r="Z980" s="64"/>
      <c r="AA980" s="65"/>
    </row>
    <row r="981" spans="1:27" ht="15" customHeight="1" x14ac:dyDescent="0.2">
      <c r="A981" s="63" t="s">
        <v>51</v>
      </c>
      <c r="B981" s="64"/>
      <c r="C981" s="65"/>
      <c r="D981" s="63" t="s">
        <v>34</v>
      </c>
      <c r="E981" s="64"/>
      <c r="F981" s="64"/>
      <c r="G981" s="64"/>
      <c r="H981" s="64"/>
      <c r="I981" s="64"/>
      <c r="J981" s="64"/>
      <c r="K981" s="65"/>
      <c r="L981" s="66">
        <v>4.7</v>
      </c>
      <c r="M981" s="67"/>
      <c r="N981" s="67"/>
      <c r="O981" s="68"/>
      <c r="P981" s="66">
        <v>4.5599999999999996</v>
      </c>
      <c r="Q981" s="67"/>
      <c r="R981" s="67"/>
      <c r="S981" s="67"/>
      <c r="T981" s="67"/>
      <c r="U981" s="68"/>
      <c r="V981" s="63" t="s">
        <v>32</v>
      </c>
      <c r="W981" s="64"/>
      <c r="X981" s="64"/>
      <c r="Y981" s="64"/>
      <c r="Z981" s="64"/>
      <c r="AA981" s="65"/>
    </row>
    <row r="982" spans="1:27" ht="15" customHeight="1" x14ac:dyDescent="0.2">
      <c r="A982" s="63" t="s">
        <v>52</v>
      </c>
      <c r="B982" s="64"/>
      <c r="C982" s="65"/>
      <c r="D982" s="71">
        <v>0.1</v>
      </c>
      <c r="E982" s="72"/>
      <c r="F982" s="72"/>
      <c r="G982" s="72"/>
      <c r="H982" s="72"/>
      <c r="I982" s="72"/>
      <c r="J982" s="72"/>
      <c r="K982" s="73"/>
      <c r="L982" s="66">
        <v>2.76</v>
      </c>
      <c r="M982" s="67"/>
      <c r="N982" s="67"/>
      <c r="O982" s="68"/>
      <c r="P982" s="66">
        <v>2.42</v>
      </c>
      <c r="Q982" s="67"/>
      <c r="R982" s="67"/>
      <c r="S982" s="67"/>
      <c r="T982" s="67"/>
      <c r="U982" s="68"/>
      <c r="V982" s="63" t="s">
        <v>32</v>
      </c>
      <c r="W982" s="64"/>
      <c r="X982" s="64"/>
      <c r="Y982" s="64"/>
      <c r="Z982" s="64"/>
      <c r="AA982" s="65"/>
    </row>
    <row r="983" spans="1:27" ht="15" customHeight="1" x14ac:dyDescent="0.2">
      <c r="A983" s="63" t="s">
        <v>53</v>
      </c>
      <c r="B983" s="64"/>
      <c r="C983" s="65"/>
      <c r="D983" s="63" t="s">
        <v>34</v>
      </c>
      <c r="E983" s="64"/>
      <c r="F983" s="64"/>
      <c r="G983" s="64"/>
      <c r="H983" s="64"/>
      <c r="I983" s="64"/>
      <c r="J983" s="64"/>
      <c r="K983" s="65"/>
      <c r="L983" s="66">
        <v>3.01</v>
      </c>
      <c r="M983" s="67"/>
      <c r="N983" s="67"/>
      <c r="O983" s="68"/>
      <c r="P983" s="66">
        <v>2.99</v>
      </c>
      <c r="Q983" s="67"/>
      <c r="R983" s="67"/>
      <c r="S983" s="67"/>
      <c r="T983" s="67"/>
      <c r="U983" s="68"/>
      <c r="V983" s="63" t="s">
        <v>32</v>
      </c>
      <c r="W983" s="64"/>
      <c r="X983" s="64"/>
      <c r="Y983" s="64"/>
      <c r="Z983" s="64"/>
      <c r="AA983" s="65"/>
    </row>
    <row r="984" spans="1:27" ht="15" customHeight="1" x14ac:dyDescent="0.2">
      <c r="A984" s="63" t="s">
        <v>54</v>
      </c>
      <c r="B984" s="64"/>
      <c r="C984" s="65"/>
      <c r="D984" s="71">
        <v>0.1</v>
      </c>
      <c r="E984" s="72"/>
      <c r="F984" s="72"/>
      <c r="G984" s="72"/>
      <c r="H984" s="72"/>
      <c r="I984" s="72"/>
      <c r="J984" s="72"/>
      <c r="K984" s="73"/>
      <c r="L984" s="66">
        <v>3.05</v>
      </c>
      <c r="M984" s="67"/>
      <c r="N984" s="67"/>
      <c r="O984" s="68"/>
      <c r="P984" s="66">
        <v>2.99</v>
      </c>
      <c r="Q984" s="67"/>
      <c r="R984" s="67"/>
      <c r="S984" s="67"/>
      <c r="T984" s="67"/>
      <c r="U984" s="68"/>
      <c r="V984" s="63" t="s">
        <v>32</v>
      </c>
      <c r="W984" s="64"/>
      <c r="X984" s="64"/>
      <c r="Y984" s="64"/>
      <c r="Z984" s="64"/>
      <c r="AA984" s="65"/>
    </row>
    <row r="985" spans="1:27" ht="15" customHeight="1" x14ac:dyDescent="0.2">
      <c r="A985" s="63" t="s">
        <v>55</v>
      </c>
      <c r="B985" s="64"/>
      <c r="C985" s="65"/>
      <c r="D985" s="71">
        <v>0.2</v>
      </c>
      <c r="E985" s="72"/>
      <c r="F985" s="72"/>
      <c r="G985" s="72"/>
      <c r="H985" s="72"/>
      <c r="I985" s="72"/>
      <c r="J985" s="72"/>
      <c r="K985" s="73"/>
      <c r="L985" s="66">
        <v>2.65</v>
      </c>
      <c r="M985" s="67"/>
      <c r="N985" s="67"/>
      <c r="O985" s="68"/>
      <c r="P985" s="66">
        <v>2.5299999999999998</v>
      </c>
      <c r="Q985" s="67"/>
      <c r="R985" s="67"/>
      <c r="S985" s="67"/>
      <c r="T985" s="67"/>
      <c r="U985" s="68"/>
      <c r="V985" s="63" t="s">
        <v>32</v>
      </c>
      <c r="W985" s="64"/>
      <c r="X985" s="64"/>
      <c r="Y985" s="64"/>
      <c r="Z985" s="64"/>
      <c r="AA985" s="65"/>
    </row>
    <row r="986" spans="1:27" ht="15" customHeight="1" x14ac:dyDescent="0.2">
      <c r="A986" s="63" t="s">
        <v>56</v>
      </c>
      <c r="B986" s="64"/>
      <c r="C986" s="65"/>
      <c r="D986" s="71">
        <v>0.1</v>
      </c>
      <c r="E986" s="72"/>
      <c r="F986" s="72"/>
      <c r="G986" s="72"/>
      <c r="H986" s="72"/>
      <c r="I986" s="72"/>
      <c r="J986" s="72"/>
      <c r="K986" s="73"/>
      <c r="L986" s="66">
        <v>3.81</v>
      </c>
      <c r="M986" s="67"/>
      <c r="N986" s="67"/>
      <c r="O986" s="68"/>
      <c r="P986" s="66">
        <v>3.8</v>
      </c>
      <c r="Q986" s="67"/>
      <c r="R986" s="67"/>
      <c r="S986" s="67"/>
      <c r="T986" s="67"/>
      <c r="U986" s="68"/>
      <c r="V986" s="63" t="s">
        <v>32</v>
      </c>
      <c r="W986" s="64"/>
      <c r="X986" s="64"/>
      <c r="Y986" s="64"/>
      <c r="Z986" s="64"/>
      <c r="AA986" s="65"/>
    </row>
    <row r="987" spans="1:27" ht="15" customHeight="1" x14ac:dyDescent="0.2">
      <c r="A987" s="63" t="s">
        <v>57</v>
      </c>
      <c r="B987" s="64"/>
      <c r="C987" s="65"/>
      <c r="D987" s="71">
        <v>0</v>
      </c>
      <c r="E987" s="72"/>
      <c r="F987" s="72"/>
      <c r="G987" s="72"/>
      <c r="H987" s="72"/>
      <c r="I987" s="72"/>
      <c r="J987" s="72"/>
      <c r="K987" s="73"/>
      <c r="L987" s="66">
        <v>2.5499999999999998</v>
      </c>
      <c r="M987" s="67"/>
      <c r="N987" s="67"/>
      <c r="O987" s="68"/>
      <c r="P987" s="66">
        <v>2.82</v>
      </c>
      <c r="Q987" s="67"/>
      <c r="R987" s="67"/>
      <c r="S987" s="67"/>
      <c r="T987" s="67"/>
      <c r="U987" s="68"/>
      <c r="V987" s="63" t="s">
        <v>32</v>
      </c>
      <c r="W987" s="64"/>
      <c r="X987" s="64"/>
      <c r="Y987" s="64"/>
      <c r="Z987" s="64"/>
      <c r="AA987" s="65"/>
    </row>
    <row r="988" spans="1:27" ht="15" customHeight="1" x14ac:dyDescent="0.2">
      <c r="A988" s="63" t="s">
        <v>58</v>
      </c>
      <c r="B988" s="64"/>
      <c r="C988" s="65"/>
      <c r="D988" s="63" t="s">
        <v>34</v>
      </c>
      <c r="E988" s="64"/>
      <c r="F988" s="64"/>
      <c r="G988" s="64"/>
      <c r="H988" s="64"/>
      <c r="I988" s="64"/>
      <c r="J988" s="64"/>
      <c r="K988" s="65"/>
      <c r="L988" s="66">
        <v>3.76</v>
      </c>
      <c r="M988" s="67"/>
      <c r="N988" s="67"/>
      <c r="O988" s="68"/>
      <c r="P988" s="66">
        <v>3.76</v>
      </c>
      <c r="Q988" s="67"/>
      <c r="R988" s="67"/>
      <c r="S988" s="67"/>
      <c r="T988" s="67"/>
      <c r="U988" s="68"/>
      <c r="V988" s="63" t="s">
        <v>32</v>
      </c>
      <c r="W988" s="64"/>
      <c r="X988" s="64"/>
      <c r="Y988" s="64"/>
      <c r="Z988" s="64"/>
      <c r="AA988" s="65"/>
    </row>
    <row r="989" spans="1:27" ht="15" customHeight="1" x14ac:dyDescent="0.2">
      <c r="A989" s="63" t="s">
        <v>59</v>
      </c>
      <c r="B989" s="64"/>
      <c r="C989" s="65"/>
      <c r="D989" s="71">
        <v>0</v>
      </c>
      <c r="E989" s="72"/>
      <c r="F989" s="72"/>
      <c r="G989" s="72"/>
      <c r="H989" s="72"/>
      <c r="I989" s="72"/>
      <c r="J989" s="72"/>
      <c r="K989" s="73"/>
      <c r="L989" s="66">
        <v>3.24</v>
      </c>
      <c r="M989" s="67"/>
      <c r="N989" s="67"/>
      <c r="O989" s="68"/>
      <c r="P989" s="66">
        <v>3.06</v>
      </c>
      <c r="Q989" s="67"/>
      <c r="R989" s="67"/>
      <c r="S989" s="67"/>
      <c r="T989" s="67"/>
      <c r="U989" s="68"/>
      <c r="V989" s="63" t="s">
        <v>32</v>
      </c>
      <c r="W989" s="64"/>
      <c r="X989" s="64"/>
      <c r="Y989" s="64"/>
      <c r="Z989" s="64"/>
      <c r="AA989" s="65"/>
    </row>
    <row r="990" spans="1:27" ht="15" customHeight="1" x14ac:dyDescent="0.2">
      <c r="A990" s="63" t="s">
        <v>60</v>
      </c>
      <c r="B990" s="64"/>
      <c r="C990" s="65"/>
      <c r="D990" s="71">
        <v>0.2</v>
      </c>
      <c r="E990" s="72"/>
      <c r="F990" s="72"/>
      <c r="G990" s="72"/>
      <c r="H990" s="72"/>
      <c r="I990" s="72"/>
      <c r="J990" s="72"/>
      <c r="K990" s="73"/>
      <c r="L990" s="66">
        <v>2.4300000000000002</v>
      </c>
      <c r="M990" s="67"/>
      <c r="N990" s="67"/>
      <c r="O990" s="68"/>
      <c r="P990" s="66">
        <v>2.54</v>
      </c>
      <c r="Q990" s="67"/>
      <c r="R990" s="67"/>
      <c r="S990" s="67"/>
      <c r="T990" s="67"/>
      <c r="U990" s="68"/>
      <c r="V990" s="63" t="s">
        <v>32</v>
      </c>
      <c r="W990" s="64"/>
      <c r="X990" s="64"/>
      <c r="Y990" s="64"/>
      <c r="Z990" s="64"/>
      <c r="AA990" s="65"/>
    </row>
    <row r="991" spans="1:27" ht="15" customHeight="1" x14ac:dyDescent="0.2">
      <c r="A991" s="63" t="s">
        <v>61</v>
      </c>
      <c r="B991" s="64"/>
      <c r="C991" s="65"/>
      <c r="D991" s="63" t="s">
        <v>34</v>
      </c>
      <c r="E991" s="64"/>
      <c r="F991" s="64"/>
      <c r="G991" s="64"/>
      <c r="H991" s="64"/>
      <c r="I991" s="64"/>
      <c r="J991" s="64"/>
      <c r="K991" s="65"/>
      <c r="L991" s="66">
        <v>3.03</v>
      </c>
      <c r="M991" s="67"/>
      <c r="N991" s="67"/>
      <c r="O991" s="68"/>
      <c r="P991" s="66">
        <v>2.86</v>
      </c>
      <c r="Q991" s="67"/>
      <c r="R991" s="67"/>
      <c r="S991" s="67"/>
      <c r="T991" s="67"/>
      <c r="U991" s="68"/>
      <c r="V991" s="63" t="s">
        <v>32</v>
      </c>
      <c r="W991" s="64"/>
      <c r="X991" s="64"/>
      <c r="Y991" s="64"/>
      <c r="Z991" s="64"/>
      <c r="AA991" s="65"/>
    </row>
    <row r="992" spans="1:27" ht="15" customHeight="1" x14ac:dyDescent="0.2">
      <c r="A992" s="63" t="s">
        <v>62</v>
      </c>
      <c r="B992" s="64"/>
      <c r="C992" s="65"/>
      <c r="D992" s="63" t="s">
        <v>34</v>
      </c>
      <c r="E992" s="64"/>
      <c r="F992" s="64"/>
      <c r="G992" s="64"/>
      <c r="H992" s="64"/>
      <c r="I992" s="64"/>
      <c r="J992" s="64"/>
      <c r="K992" s="65"/>
      <c r="L992" s="66">
        <v>2.72</v>
      </c>
      <c r="M992" s="67"/>
      <c r="N992" s="67"/>
      <c r="O992" s="68"/>
      <c r="P992" s="66">
        <v>2.68</v>
      </c>
      <c r="Q992" s="67"/>
      <c r="R992" s="67"/>
      <c r="S992" s="67"/>
      <c r="T992" s="67"/>
      <c r="U992" s="68"/>
      <c r="V992" s="63" t="s">
        <v>32</v>
      </c>
      <c r="W992" s="64"/>
      <c r="X992" s="64"/>
      <c r="Y992" s="64"/>
      <c r="Z992" s="64"/>
      <c r="AA992" s="65"/>
    </row>
    <row r="993" spans="1:27" ht="15" customHeight="1" x14ac:dyDescent="0.2">
      <c r="A993" s="63" t="s">
        <v>63</v>
      </c>
      <c r="B993" s="64"/>
      <c r="C993" s="65"/>
      <c r="D993" s="71">
        <v>0</v>
      </c>
      <c r="E993" s="72"/>
      <c r="F993" s="72"/>
      <c r="G993" s="72"/>
      <c r="H993" s="72"/>
      <c r="I993" s="72"/>
      <c r="J993" s="72"/>
      <c r="K993" s="73"/>
      <c r="L993" s="66">
        <v>3.45</v>
      </c>
      <c r="M993" s="67"/>
      <c r="N993" s="67"/>
      <c r="O993" s="68"/>
      <c r="P993" s="66">
        <v>3.45</v>
      </c>
      <c r="Q993" s="67"/>
      <c r="R993" s="67"/>
      <c r="S993" s="67"/>
      <c r="T993" s="67"/>
      <c r="U993" s="68"/>
      <c r="V993" s="63" t="s">
        <v>32</v>
      </c>
      <c r="W993" s="64"/>
      <c r="X993" s="64"/>
      <c r="Y993" s="64"/>
      <c r="Z993" s="64"/>
      <c r="AA993" s="65"/>
    </row>
    <row r="994" spans="1:27" ht="15" customHeight="1" x14ac:dyDescent="0.2">
      <c r="A994" s="63" t="s">
        <v>64</v>
      </c>
      <c r="B994" s="64"/>
      <c r="C994" s="65"/>
      <c r="D994" s="71">
        <v>0.3</v>
      </c>
      <c r="E994" s="72"/>
      <c r="F994" s="72"/>
      <c r="G994" s="72"/>
      <c r="H994" s="72"/>
      <c r="I994" s="72"/>
      <c r="J994" s="72"/>
      <c r="K994" s="73"/>
      <c r="L994" s="66">
        <v>2.97</v>
      </c>
      <c r="M994" s="67"/>
      <c r="N994" s="67"/>
      <c r="O994" s="68"/>
      <c r="P994" s="66">
        <v>2.95</v>
      </c>
      <c r="Q994" s="67"/>
      <c r="R994" s="67"/>
      <c r="S994" s="67"/>
      <c r="T994" s="67"/>
      <c r="U994" s="68"/>
      <c r="V994" s="63" t="s">
        <v>32</v>
      </c>
      <c r="W994" s="64"/>
      <c r="X994" s="64"/>
      <c r="Y994" s="64"/>
      <c r="Z994" s="64"/>
      <c r="AA994" s="65"/>
    </row>
    <row r="995" spans="1:27" ht="15" customHeight="1" x14ac:dyDescent="0.2">
      <c r="A995" s="63" t="s">
        <v>65</v>
      </c>
      <c r="B995" s="64"/>
      <c r="C995" s="65"/>
      <c r="D995" s="63" t="s">
        <v>34</v>
      </c>
      <c r="E995" s="64"/>
      <c r="F995" s="64"/>
      <c r="G995" s="64"/>
      <c r="H995" s="64"/>
      <c r="I995" s="64"/>
      <c r="J995" s="64"/>
      <c r="K995" s="65"/>
      <c r="L995" s="66">
        <v>4.08</v>
      </c>
      <c r="M995" s="67"/>
      <c r="N995" s="67"/>
      <c r="O995" s="68"/>
      <c r="P995" s="66">
        <v>4.24</v>
      </c>
      <c r="Q995" s="67"/>
      <c r="R995" s="67"/>
      <c r="S995" s="67"/>
      <c r="T995" s="67"/>
      <c r="U995" s="68"/>
      <c r="V995" s="63" t="s">
        <v>32</v>
      </c>
      <c r="W995" s="64"/>
      <c r="X995" s="64"/>
      <c r="Y995" s="64"/>
      <c r="Z995" s="64"/>
      <c r="AA995" s="65"/>
    </row>
    <row r="996" spans="1:27" ht="15" customHeight="1" x14ac:dyDescent="0.2">
      <c r="A996" s="63" t="s">
        <v>66</v>
      </c>
      <c r="B996" s="64"/>
      <c r="C996" s="65"/>
      <c r="D996" s="71">
        <v>0</v>
      </c>
      <c r="E996" s="72"/>
      <c r="F996" s="72"/>
      <c r="G996" s="72"/>
      <c r="H996" s="72"/>
      <c r="I996" s="72"/>
      <c r="J996" s="72"/>
      <c r="K996" s="73"/>
      <c r="L996" s="66">
        <v>4.0599999999999996</v>
      </c>
      <c r="M996" s="67"/>
      <c r="N996" s="67"/>
      <c r="O996" s="68"/>
      <c r="P996" s="66">
        <v>3.91</v>
      </c>
      <c r="Q996" s="67"/>
      <c r="R996" s="67"/>
      <c r="S996" s="67"/>
      <c r="T996" s="67"/>
      <c r="U996" s="68"/>
      <c r="V996" s="63" t="s">
        <v>32</v>
      </c>
      <c r="W996" s="64"/>
      <c r="X996" s="64"/>
      <c r="Y996" s="64"/>
      <c r="Z996" s="64"/>
      <c r="AA996" s="65"/>
    </row>
    <row r="997" spans="1:27" ht="15" customHeight="1" x14ac:dyDescent="0.2">
      <c r="A997" s="63" t="s">
        <v>67</v>
      </c>
      <c r="B997" s="64"/>
      <c r="C997" s="65"/>
      <c r="D997" s="71">
        <v>0.1</v>
      </c>
      <c r="E997" s="72"/>
      <c r="F997" s="72"/>
      <c r="G997" s="72"/>
      <c r="H997" s="72"/>
      <c r="I997" s="72"/>
      <c r="J997" s="72"/>
      <c r="K997" s="73"/>
      <c r="L997" s="66">
        <v>3.68</v>
      </c>
      <c r="M997" s="67"/>
      <c r="N997" s="67"/>
      <c r="O997" s="68"/>
      <c r="P997" s="66">
        <v>3.67</v>
      </c>
      <c r="Q997" s="67"/>
      <c r="R997" s="67"/>
      <c r="S997" s="67"/>
      <c r="T997" s="67"/>
      <c r="U997" s="68"/>
      <c r="V997" s="63" t="s">
        <v>32</v>
      </c>
      <c r="W997" s="64"/>
      <c r="X997" s="64"/>
      <c r="Y997" s="64"/>
      <c r="Z997" s="64"/>
      <c r="AA997" s="65"/>
    </row>
    <row r="998" spans="1:27" ht="15" customHeight="1" x14ac:dyDescent="0.2">
      <c r="A998" s="63" t="s">
        <v>68</v>
      </c>
      <c r="B998" s="64"/>
      <c r="C998" s="65"/>
      <c r="D998" s="63" t="s">
        <v>34</v>
      </c>
      <c r="E998" s="64"/>
      <c r="F998" s="64"/>
      <c r="G998" s="64"/>
      <c r="H998" s="64"/>
      <c r="I998" s="64"/>
      <c r="J998" s="64"/>
      <c r="K998" s="65"/>
      <c r="L998" s="66">
        <v>4.0599999999999996</v>
      </c>
      <c r="M998" s="67"/>
      <c r="N998" s="67"/>
      <c r="O998" s="68"/>
      <c r="P998" s="66">
        <v>4.05</v>
      </c>
      <c r="Q998" s="67"/>
      <c r="R998" s="67"/>
      <c r="S998" s="67"/>
      <c r="T998" s="67"/>
      <c r="U998" s="68"/>
      <c r="V998" s="63" t="s">
        <v>32</v>
      </c>
      <c r="W998" s="64"/>
      <c r="X998" s="64"/>
      <c r="Y998" s="64"/>
      <c r="Z998" s="64"/>
      <c r="AA998" s="65"/>
    </row>
    <row r="999" spans="1:27" ht="15" customHeight="1" x14ac:dyDescent="0.2">
      <c r="A999" s="63" t="s">
        <v>69</v>
      </c>
      <c r="B999" s="64"/>
      <c r="C999" s="65"/>
      <c r="D999" s="71">
        <v>0</v>
      </c>
      <c r="E999" s="72"/>
      <c r="F999" s="72"/>
      <c r="G999" s="72"/>
      <c r="H999" s="72"/>
      <c r="I999" s="72"/>
      <c r="J999" s="72"/>
      <c r="K999" s="73"/>
      <c r="L999" s="66">
        <v>2.84</v>
      </c>
      <c r="M999" s="67"/>
      <c r="N999" s="67"/>
      <c r="O999" s="68"/>
      <c r="P999" s="66">
        <v>2.82</v>
      </c>
      <c r="Q999" s="67"/>
      <c r="R999" s="67"/>
      <c r="S999" s="67"/>
      <c r="T999" s="67"/>
      <c r="U999" s="68"/>
      <c r="V999" s="63" t="s">
        <v>32</v>
      </c>
      <c r="W999" s="64"/>
      <c r="X999" s="64"/>
      <c r="Y999" s="64"/>
      <c r="Z999" s="64"/>
      <c r="AA999" s="65"/>
    </row>
    <row r="1000" spans="1:27" ht="15" customHeight="1" x14ac:dyDescent="0.2">
      <c r="A1000" s="63" t="s">
        <v>70</v>
      </c>
      <c r="B1000" s="64"/>
      <c r="C1000" s="65"/>
      <c r="D1000" s="63" t="s">
        <v>34</v>
      </c>
      <c r="E1000" s="64"/>
      <c r="F1000" s="64"/>
      <c r="G1000" s="64"/>
      <c r="H1000" s="64"/>
      <c r="I1000" s="64"/>
      <c r="J1000" s="64"/>
      <c r="K1000" s="65"/>
      <c r="L1000" s="66">
        <v>3.53</v>
      </c>
      <c r="M1000" s="67"/>
      <c r="N1000" s="67"/>
      <c r="O1000" s="68"/>
      <c r="P1000" s="66">
        <v>3.52</v>
      </c>
      <c r="Q1000" s="67"/>
      <c r="R1000" s="67"/>
      <c r="S1000" s="67"/>
      <c r="T1000" s="67"/>
      <c r="U1000" s="68"/>
      <c r="V1000" s="63" t="s">
        <v>32</v>
      </c>
      <c r="W1000" s="64"/>
      <c r="X1000" s="64"/>
      <c r="Y1000" s="64"/>
      <c r="Z1000" s="64"/>
      <c r="AA1000" s="65"/>
    </row>
    <row r="1001" spans="1:27" ht="15" customHeight="1" x14ac:dyDescent="0.2">
      <c r="A1001" s="63" t="s">
        <v>71</v>
      </c>
      <c r="B1001" s="64"/>
      <c r="C1001" s="65"/>
      <c r="D1001" s="63" t="s">
        <v>34</v>
      </c>
      <c r="E1001" s="64"/>
      <c r="F1001" s="64"/>
      <c r="G1001" s="64"/>
      <c r="H1001" s="64"/>
      <c r="I1001" s="64"/>
      <c r="J1001" s="64"/>
      <c r="K1001" s="65"/>
      <c r="L1001" s="66">
        <v>2.57</v>
      </c>
      <c r="M1001" s="67"/>
      <c r="N1001" s="67"/>
      <c r="O1001" s="68"/>
      <c r="P1001" s="66">
        <v>2.5499999999999998</v>
      </c>
      <c r="Q1001" s="67"/>
      <c r="R1001" s="67"/>
      <c r="S1001" s="67"/>
      <c r="T1001" s="67"/>
      <c r="U1001" s="68"/>
      <c r="V1001" s="63" t="s">
        <v>32</v>
      </c>
      <c r="W1001" s="64"/>
      <c r="X1001" s="64"/>
      <c r="Y1001" s="64"/>
      <c r="Z1001" s="64"/>
      <c r="AA1001" s="65"/>
    </row>
    <row r="1002" spans="1:27" ht="15" customHeight="1" x14ac:dyDescent="0.2">
      <c r="A1002" s="63" t="s">
        <v>72</v>
      </c>
      <c r="B1002" s="64"/>
      <c r="C1002" s="65"/>
      <c r="D1002" s="63" t="s">
        <v>34</v>
      </c>
      <c r="E1002" s="64"/>
      <c r="F1002" s="64"/>
      <c r="G1002" s="64"/>
      <c r="H1002" s="64"/>
      <c r="I1002" s="64"/>
      <c r="J1002" s="64"/>
      <c r="K1002" s="65"/>
      <c r="L1002" s="66">
        <v>3.51</v>
      </c>
      <c r="M1002" s="67"/>
      <c r="N1002" s="67"/>
      <c r="O1002" s="68"/>
      <c r="P1002" s="66">
        <v>3.5</v>
      </c>
      <c r="Q1002" s="67"/>
      <c r="R1002" s="67"/>
      <c r="S1002" s="67"/>
      <c r="T1002" s="67"/>
      <c r="U1002" s="68"/>
      <c r="V1002" s="63" t="s">
        <v>32</v>
      </c>
      <c r="W1002" s="64"/>
      <c r="X1002" s="64"/>
      <c r="Y1002" s="64"/>
      <c r="Z1002" s="64"/>
      <c r="AA1002" s="65"/>
    </row>
    <row r="1003" spans="1:27" ht="15" customHeight="1" x14ac:dyDescent="0.2">
      <c r="A1003" s="63" t="s">
        <v>73</v>
      </c>
      <c r="B1003" s="64"/>
      <c r="C1003" s="65"/>
      <c r="D1003" s="71">
        <v>0.1</v>
      </c>
      <c r="E1003" s="72"/>
      <c r="F1003" s="72"/>
      <c r="G1003" s="72"/>
      <c r="H1003" s="72"/>
      <c r="I1003" s="72"/>
      <c r="J1003" s="72"/>
      <c r="K1003" s="73"/>
      <c r="L1003" s="66">
        <v>2.42</v>
      </c>
      <c r="M1003" s="67"/>
      <c r="N1003" s="67"/>
      <c r="O1003" s="68"/>
      <c r="P1003" s="66">
        <v>2.41</v>
      </c>
      <c r="Q1003" s="67"/>
      <c r="R1003" s="67"/>
      <c r="S1003" s="67"/>
      <c r="T1003" s="67"/>
      <c r="U1003" s="68"/>
      <c r="V1003" s="63" t="s">
        <v>32</v>
      </c>
      <c r="W1003" s="64"/>
      <c r="X1003" s="64"/>
      <c r="Y1003" s="64"/>
      <c r="Z1003" s="64"/>
      <c r="AA1003" s="65"/>
    </row>
    <row r="1004" spans="1:27" ht="14.1" customHeight="1" x14ac:dyDescent="0.2">
      <c r="A1004" s="2" t="s">
        <v>0</v>
      </c>
      <c r="B1004" s="35" t="s">
        <v>113</v>
      </c>
      <c r="C1004" s="36"/>
      <c r="D1004" s="36"/>
      <c r="E1004" s="36"/>
      <c r="F1004" s="36"/>
      <c r="G1004" s="36"/>
      <c r="H1004" s="36"/>
      <c r="I1004" s="36"/>
      <c r="J1004" s="37"/>
      <c r="K1004" s="50" t="s">
        <v>2</v>
      </c>
      <c r="L1004" s="51"/>
      <c r="M1004" s="51"/>
      <c r="N1004" s="51"/>
      <c r="O1004" s="51"/>
      <c r="P1004" s="51"/>
      <c r="Q1004" s="52"/>
      <c r="R1004" s="69">
        <v>29</v>
      </c>
      <c r="S1004" s="70"/>
      <c r="T1004" s="70"/>
      <c r="U1004" s="70"/>
      <c r="V1004" s="70"/>
      <c r="W1004" s="70"/>
      <c r="X1004" s="70"/>
      <c r="Y1004" s="70"/>
      <c r="Z1004" s="70"/>
      <c r="AA1004" s="70"/>
    </row>
    <row r="1005" spans="1:27" ht="14.1" customHeight="1" x14ac:dyDescent="0.2">
      <c r="A1005" s="2" t="s">
        <v>3</v>
      </c>
      <c r="B1005" s="62"/>
      <c r="C1005" s="42"/>
      <c r="D1005" s="42"/>
      <c r="E1005" s="42"/>
      <c r="F1005" s="42"/>
      <c r="G1005" s="42"/>
      <c r="H1005" s="42"/>
      <c r="I1005" s="42"/>
      <c r="J1005" s="43"/>
      <c r="K1005" s="50" t="s">
        <v>4</v>
      </c>
      <c r="L1005" s="51"/>
      <c r="M1005" s="51"/>
      <c r="N1005" s="51"/>
      <c r="O1005" s="51"/>
      <c r="P1005" s="51"/>
      <c r="Q1005" s="52"/>
      <c r="R1005" s="33">
        <v>5</v>
      </c>
      <c r="S1005" s="38"/>
      <c r="T1005" s="38"/>
      <c r="U1005" s="38"/>
      <c r="V1005" s="38"/>
      <c r="W1005" s="38"/>
      <c r="X1005" s="38"/>
      <c r="Y1005" s="38"/>
      <c r="Z1005" s="38"/>
      <c r="AA1005" s="38"/>
    </row>
    <row r="1006" spans="1:27" ht="14.1" customHeight="1" x14ac:dyDescent="0.2">
      <c r="A1006" s="2" t="s">
        <v>5</v>
      </c>
      <c r="B1006" s="35" t="s">
        <v>6</v>
      </c>
      <c r="C1006" s="36"/>
      <c r="D1006" s="36"/>
      <c r="E1006" s="36"/>
      <c r="F1006" s="36"/>
      <c r="G1006" s="36"/>
      <c r="H1006" s="36"/>
      <c r="I1006" s="36"/>
      <c r="J1006" s="37"/>
      <c r="K1006" s="50" t="s">
        <v>7</v>
      </c>
      <c r="L1006" s="51"/>
      <c r="M1006" s="51"/>
      <c r="N1006" s="51"/>
      <c r="O1006" s="51"/>
      <c r="P1006" s="51"/>
      <c r="Q1006" s="52"/>
      <c r="R1006" s="35" t="s">
        <v>8</v>
      </c>
      <c r="S1006" s="36"/>
      <c r="T1006" s="36"/>
      <c r="U1006" s="36"/>
      <c r="V1006" s="36"/>
      <c r="W1006" s="36"/>
      <c r="X1006" s="36"/>
      <c r="Y1006" s="36"/>
      <c r="Z1006" s="36"/>
      <c r="AA1006" s="36"/>
    </row>
    <row r="1007" spans="1:27" ht="12.95" customHeight="1" x14ac:dyDescent="0.2">
      <c r="A1007" s="2" t="s">
        <v>9</v>
      </c>
      <c r="B1007" s="35" t="s">
        <v>114</v>
      </c>
      <c r="C1007" s="36"/>
      <c r="D1007" s="36"/>
      <c r="E1007" s="36"/>
      <c r="F1007" s="36"/>
      <c r="G1007" s="36"/>
      <c r="H1007" s="36"/>
      <c r="I1007" s="36"/>
      <c r="J1007" s="37"/>
      <c r="K1007" s="50" t="s">
        <v>11</v>
      </c>
      <c r="L1007" s="51"/>
      <c r="M1007" s="51"/>
      <c r="N1007" s="51"/>
      <c r="O1007" s="51"/>
      <c r="P1007" s="51"/>
      <c r="Q1007" s="52"/>
      <c r="R1007" s="33">
        <v>1</v>
      </c>
      <c r="S1007" s="38"/>
      <c r="T1007" s="38"/>
      <c r="U1007" s="38"/>
      <c r="V1007" s="38"/>
      <c r="W1007" s="38"/>
      <c r="X1007" s="38"/>
      <c r="Y1007" s="38"/>
      <c r="Z1007" s="38"/>
      <c r="AA1007" s="38"/>
    </row>
    <row r="1008" spans="1:27" ht="14.1" customHeight="1" x14ac:dyDescent="0.2">
      <c r="A1008" s="2" t="s">
        <v>12</v>
      </c>
      <c r="B1008" s="35" t="s">
        <v>13</v>
      </c>
      <c r="C1008" s="36"/>
      <c r="D1008" s="36"/>
      <c r="E1008" s="36"/>
      <c r="F1008" s="36"/>
      <c r="G1008" s="36"/>
      <c r="H1008" s="36"/>
      <c r="I1008" s="36"/>
      <c r="J1008" s="37"/>
      <c r="K1008" s="50" t="s">
        <v>14</v>
      </c>
      <c r="L1008" s="51"/>
      <c r="M1008" s="51"/>
      <c r="N1008" s="51"/>
      <c r="O1008" s="51"/>
      <c r="P1008" s="51"/>
      <c r="Q1008" s="52"/>
      <c r="R1008" s="35" t="s">
        <v>15</v>
      </c>
      <c r="S1008" s="36"/>
      <c r="T1008" s="36"/>
      <c r="U1008" s="36"/>
      <c r="V1008" s="36"/>
      <c r="W1008" s="36"/>
      <c r="X1008" s="36"/>
      <c r="Y1008" s="36"/>
      <c r="Z1008" s="36"/>
      <c r="AA1008" s="36"/>
    </row>
    <row r="1009" spans="1:27" ht="14.1" customHeight="1" x14ac:dyDescent="0.2">
      <c r="A1009" s="2" t="s">
        <v>16</v>
      </c>
      <c r="B1009" s="35" t="s">
        <v>17</v>
      </c>
      <c r="C1009" s="36"/>
      <c r="D1009" s="36"/>
      <c r="E1009" s="36"/>
      <c r="F1009" s="36"/>
      <c r="G1009" s="36"/>
      <c r="H1009" s="36"/>
      <c r="I1009" s="36"/>
      <c r="J1009" s="37"/>
      <c r="K1009" s="50" t="s">
        <v>18</v>
      </c>
      <c r="L1009" s="51"/>
      <c r="M1009" s="51"/>
      <c r="N1009" s="51"/>
      <c r="O1009" s="51"/>
      <c r="P1009" s="51"/>
      <c r="Q1009" s="52"/>
      <c r="R1009" s="35" t="s">
        <v>19</v>
      </c>
      <c r="S1009" s="36"/>
      <c r="T1009" s="36"/>
      <c r="U1009" s="36"/>
      <c r="V1009" s="36"/>
      <c r="W1009" s="36"/>
      <c r="X1009" s="36"/>
      <c r="Y1009" s="36"/>
      <c r="Z1009" s="36"/>
      <c r="AA1009" s="36"/>
    </row>
    <row r="1010" spans="1:27" ht="14.1" customHeight="1" x14ac:dyDescent="0.2">
      <c r="A1010" s="2" t="s">
        <v>20</v>
      </c>
      <c r="B1010" s="35" t="s">
        <v>21</v>
      </c>
      <c r="C1010" s="36"/>
      <c r="D1010" s="36"/>
      <c r="E1010" s="36"/>
      <c r="F1010" s="36"/>
      <c r="G1010" s="36"/>
      <c r="H1010" s="36"/>
      <c r="I1010" s="36"/>
      <c r="J1010" s="36"/>
      <c r="K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</row>
    <row r="1011" spans="1:27" ht="14.1" customHeight="1" x14ac:dyDescent="0.2">
      <c r="A1011" s="2" t="s">
        <v>22</v>
      </c>
      <c r="B1011" s="35" t="s">
        <v>23</v>
      </c>
      <c r="C1011" s="36"/>
      <c r="D1011" s="36"/>
      <c r="E1011" s="36"/>
      <c r="F1011" s="36"/>
      <c r="G1011" s="36"/>
      <c r="H1011" s="36"/>
      <c r="I1011" s="36"/>
      <c r="J1011" s="36"/>
      <c r="K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</row>
    <row r="1012" spans="1:27" ht="15" customHeight="1" x14ac:dyDescent="0.2">
      <c r="A1012" s="2" t="s">
        <v>24</v>
      </c>
      <c r="B1012" s="62"/>
      <c r="C1012" s="42"/>
      <c r="D1012" s="42"/>
      <c r="E1012" s="42"/>
      <c r="F1012" s="42"/>
      <c r="G1012" s="42"/>
      <c r="H1012" s="42"/>
      <c r="I1012" s="42"/>
      <c r="J1012" s="42"/>
      <c r="K1012" s="42"/>
      <c r="L1012" s="42"/>
      <c r="M1012" s="42"/>
      <c r="N1012" s="42"/>
      <c r="O1012" s="42"/>
      <c r="P1012" s="42"/>
      <c r="Q1012" s="42"/>
      <c r="R1012" s="42"/>
      <c r="S1012" s="42"/>
      <c r="T1012" s="42"/>
      <c r="U1012" s="42"/>
      <c r="V1012" s="42"/>
      <c r="W1012" s="42"/>
      <c r="X1012" s="42"/>
      <c r="Y1012" s="42"/>
      <c r="Z1012" s="42"/>
      <c r="AA1012" s="42"/>
    </row>
    <row r="1013" spans="1:27" ht="18" customHeight="1" x14ac:dyDescent="0.2">
      <c r="A1013" s="3" t="s">
        <v>25</v>
      </c>
    </row>
    <row r="1014" spans="1:27" ht="33.950000000000003" customHeight="1" x14ac:dyDescent="0.2">
      <c r="A1014" s="74" t="s">
        <v>26</v>
      </c>
      <c r="B1014" s="75"/>
      <c r="C1014" s="76"/>
      <c r="D1014" s="74" t="s">
        <v>27</v>
      </c>
      <c r="E1014" s="75"/>
      <c r="F1014" s="75"/>
      <c r="G1014" s="75"/>
      <c r="H1014" s="75"/>
      <c r="I1014" s="75"/>
      <c r="J1014" s="75"/>
      <c r="K1014" s="76"/>
      <c r="L1014" s="74" t="s">
        <v>28</v>
      </c>
      <c r="M1014" s="75"/>
      <c r="N1014" s="75"/>
      <c r="O1014" s="76"/>
      <c r="P1014" s="74" t="s">
        <v>29</v>
      </c>
      <c r="Q1014" s="75"/>
      <c r="R1014" s="75"/>
      <c r="S1014" s="75"/>
      <c r="T1014" s="75"/>
      <c r="U1014" s="76"/>
      <c r="V1014" s="74" t="s">
        <v>30</v>
      </c>
      <c r="W1014" s="75"/>
      <c r="X1014" s="75"/>
      <c r="Y1014" s="75"/>
      <c r="Z1014" s="75"/>
      <c r="AA1014" s="76"/>
    </row>
    <row r="1015" spans="1:27" ht="15" customHeight="1" x14ac:dyDescent="0.2">
      <c r="A1015" s="63" t="s">
        <v>31</v>
      </c>
      <c r="B1015" s="64"/>
      <c r="C1015" s="65"/>
      <c r="D1015" s="71">
        <v>0.3</v>
      </c>
      <c r="E1015" s="72"/>
      <c r="F1015" s="72"/>
      <c r="G1015" s="72"/>
      <c r="H1015" s="72"/>
      <c r="I1015" s="72"/>
      <c r="J1015" s="72"/>
      <c r="K1015" s="73"/>
      <c r="L1015" s="66">
        <v>3.62</v>
      </c>
      <c r="M1015" s="67"/>
      <c r="N1015" s="67"/>
      <c r="O1015" s="68"/>
      <c r="P1015" s="66">
        <v>3.61</v>
      </c>
      <c r="Q1015" s="67"/>
      <c r="R1015" s="67"/>
      <c r="S1015" s="67"/>
      <c r="T1015" s="67"/>
      <c r="U1015" s="68"/>
      <c r="V1015" s="63" t="s">
        <v>32</v>
      </c>
      <c r="W1015" s="64"/>
      <c r="X1015" s="64"/>
      <c r="Y1015" s="64"/>
      <c r="Z1015" s="64"/>
      <c r="AA1015" s="65"/>
    </row>
    <row r="1016" spans="1:27" ht="15" customHeight="1" x14ac:dyDescent="0.2">
      <c r="A1016" s="63" t="s">
        <v>33</v>
      </c>
      <c r="B1016" s="64"/>
      <c r="C1016" s="65"/>
      <c r="D1016" s="63" t="s">
        <v>34</v>
      </c>
      <c r="E1016" s="64"/>
      <c r="F1016" s="64"/>
      <c r="G1016" s="64"/>
      <c r="H1016" s="64"/>
      <c r="I1016" s="64"/>
      <c r="J1016" s="64"/>
      <c r="K1016" s="65"/>
      <c r="L1016" s="66">
        <v>4.5199999999999996</v>
      </c>
      <c r="M1016" s="67"/>
      <c r="N1016" s="67"/>
      <c r="O1016" s="68"/>
      <c r="P1016" s="66">
        <v>4.43</v>
      </c>
      <c r="Q1016" s="67"/>
      <c r="R1016" s="67"/>
      <c r="S1016" s="67"/>
      <c r="T1016" s="67"/>
      <c r="U1016" s="68"/>
      <c r="V1016" s="63" t="s">
        <v>32</v>
      </c>
      <c r="W1016" s="64"/>
      <c r="X1016" s="64"/>
      <c r="Y1016" s="64"/>
      <c r="Z1016" s="64"/>
      <c r="AA1016" s="65"/>
    </row>
    <row r="1017" spans="1:27" ht="15" customHeight="1" x14ac:dyDescent="0.2">
      <c r="A1017" s="63" t="s">
        <v>35</v>
      </c>
      <c r="B1017" s="64"/>
      <c r="C1017" s="65"/>
      <c r="D1017" s="71">
        <v>0.4</v>
      </c>
      <c r="E1017" s="72"/>
      <c r="F1017" s="72"/>
      <c r="G1017" s="72"/>
      <c r="H1017" s="72"/>
      <c r="I1017" s="72"/>
      <c r="J1017" s="72"/>
      <c r="K1017" s="73"/>
      <c r="L1017" s="66">
        <v>4.12</v>
      </c>
      <c r="M1017" s="67"/>
      <c r="N1017" s="67"/>
      <c r="O1017" s="68"/>
      <c r="P1017" s="66">
        <v>4.26</v>
      </c>
      <c r="Q1017" s="67"/>
      <c r="R1017" s="67"/>
      <c r="S1017" s="67"/>
      <c r="T1017" s="67"/>
      <c r="U1017" s="68"/>
      <c r="V1017" s="63" t="s">
        <v>32</v>
      </c>
      <c r="W1017" s="64"/>
      <c r="X1017" s="64"/>
      <c r="Y1017" s="64"/>
      <c r="Z1017" s="64"/>
      <c r="AA1017" s="65"/>
    </row>
    <row r="1018" spans="1:27" ht="15" customHeight="1" x14ac:dyDescent="0.2">
      <c r="A1018" s="63" t="s">
        <v>36</v>
      </c>
      <c r="B1018" s="64"/>
      <c r="C1018" s="65"/>
      <c r="D1018" s="63" t="s">
        <v>34</v>
      </c>
      <c r="E1018" s="64"/>
      <c r="F1018" s="64"/>
      <c r="G1018" s="64"/>
      <c r="H1018" s="64"/>
      <c r="I1018" s="64"/>
      <c r="J1018" s="64"/>
      <c r="K1018" s="65"/>
      <c r="L1018" s="66">
        <v>2.78</v>
      </c>
      <c r="M1018" s="67"/>
      <c r="N1018" s="67"/>
      <c r="O1018" s="68"/>
      <c r="P1018" s="66">
        <v>3.22</v>
      </c>
      <c r="Q1018" s="67"/>
      <c r="R1018" s="67"/>
      <c r="S1018" s="67"/>
      <c r="T1018" s="67"/>
      <c r="U1018" s="68"/>
      <c r="V1018" s="63" t="s">
        <v>32</v>
      </c>
      <c r="W1018" s="64"/>
      <c r="X1018" s="64"/>
      <c r="Y1018" s="64"/>
      <c r="Z1018" s="64"/>
      <c r="AA1018" s="65"/>
    </row>
    <row r="1019" spans="1:27" ht="15" customHeight="1" x14ac:dyDescent="0.2">
      <c r="A1019" s="63" t="s">
        <v>37</v>
      </c>
      <c r="B1019" s="64"/>
      <c r="C1019" s="65"/>
      <c r="D1019" s="71">
        <v>0.4</v>
      </c>
      <c r="E1019" s="72"/>
      <c r="F1019" s="72"/>
      <c r="G1019" s="72"/>
      <c r="H1019" s="72"/>
      <c r="I1019" s="72"/>
      <c r="J1019" s="72"/>
      <c r="K1019" s="73"/>
      <c r="L1019" s="66">
        <v>4.24</v>
      </c>
      <c r="M1019" s="67"/>
      <c r="N1019" s="67"/>
      <c r="O1019" s="68"/>
      <c r="P1019" s="66">
        <v>4.2300000000000004</v>
      </c>
      <c r="Q1019" s="67"/>
      <c r="R1019" s="67"/>
      <c r="S1019" s="67"/>
      <c r="T1019" s="67"/>
      <c r="U1019" s="68"/>
      <c r="V1019" s="63" t="s">
        <v>32</v>
      </c>
      <c r="W1019" s="64"/>
      <c r="X1019" s="64"/>
      <c r="Y1019" s="64"/>
      <c r="Z1019" s="64"/>
      <c r="AA1019" s="65"/>
    </row>
    <row r="1020" spans="1:27" ht="15" customHeight="1" x14ac:dyDescent="0.2">
      <c r="A1020" s="63" t="s">
        <v>38</v>
      </c>
      <c r="B1020" s="64"/>
      <c r="C1020" s="65"/>
      <c r="D1020" s="71">
        <v>0.6</v>
      </c>
      <c r="E1020" s="72"/>
      <c r="F1020" s="72"/>
      <c r="G1020" s="72"/>
      <c r="H1020" s="72"/>
      <c r="I1020" s="72"/>
      <c r="J1020" s="72"/>
      <c r="K1020" s="73"/>
      <c r="L1020" s="66">
        <v>4.2699999999999996</v>
      </c>
      <c r="M1020" s="67"/>
      <c r="N1020" s="67"/>
      <c r="O1020" s="68"/>
      <c r="P1020" s="66">
        <v>4.29</v>
      </c>
      <c r="Q1020" s="67"/>
      <c r="R1020" s="67"/>
      <c r="S1020" s="67"/>
      <c r="T1020" s="67"/>
      <c r="U1020" s="68"/>
      <c r="V1020" s="63" t="s">
        <v>32</v>
      </c>
      <c r="W1020" s="64"/>
      <c r="X1020" s="64"/>
      <c r="Y1020" s="64"/>
      <c r="Z1020" s="64"/>
      <c r="AA1020" s="65"/>
    </row>
    <row r="1021" spans="1:27" ht="15" customHeight="1" x14ac:dyDescent="0.2">
      <c r="A1021" s="63" t="s">
        <v>39</v>
      </c>
      <c r="B1021" s="64"/>
      <c r="C1021" s="65"/>
      <c r="D1021" s="71">
        <v>0.1</v>
      </c>
      <c r="E1021" s="72"/>
      <c r="F1021" s="72"/>
      <c r="G1021" s="72"/>
      <c r="H1021" s="72"/>
      <c r="I1021" s="72"/>
      <c r="J1021" s="72"/>
      <c r="K1021" s="73"/>
      <c r="L1021" s="66">
        <v>4.2699999999999996</v>
      </c>
      <c r="M1021" s="67"/>
      <c r="N1021" s="67"/>
      <c r="O1021" s="68"/>
      <c r="P1021" s="66">
        <v>4.34</v>
      </c>
      <c r="Q1021" s="67"/>
      <c r="R1021" s="67"/>
      <c r="S1021" s="67"/>
      <c r="T1021" s="67"/>
      <c r="U1021" s="68"/>
      <c r="V1021" s="63" t="s">
        <v>32</v>
      </c>
      <c r="W1021" s="64"/>
      <c r="X1021" s="64"/>
      <c r="Y1021" s="64"/>
      <c r="Z1021" s="64"/>
      <c r="AA1021" s="65"/>
    </row>
    <row r="1022" spans="1:27" ht="15" customHeight="1" x14ac:dyDescent="0.2">
      <c r="A1022" s="63" t="s">
        <v>40</v>
      </c>
      <c r="B1022" s="64"/>
      <c r="C1022" s="65"/>
      <c r="D1022" s="63" t="s">
        <v>34</v>
      </c>
      <c r="E1022" s="64"/>
      <c r="F1022" s="64"/>
      <c r="G1022" s="64"/>
      <c r="H1022" s="64"/>
      <c r="I1022" s="64"/>
      <c r="J1022" s="64"/>
      <c r="K1022" s="65"/>
      <c r="L1022" s="66">
        <v>4.47</v>
      </c>
      <c r="M1022" s="67"/>
      <c r="N1022" s="67"/>
      <c r="O1022" s="68"/>
      <c r="P1022" s="66">
        <v>4.4400000000000004</v>
      </c>
      <c r="Q1022" s="67"/>
      <c r="R1022" s="67"/>
      <c r="S1022" s="67"/>
      <c r="T1022" s="67"/>
      <c r="U1022" s="68"/>
      <c r="V1022" s="63" t="s">
        <v>32</v>
      </c>
      <c r="W1022" s="64"/>
      <c r="X1022" s="64"/>
      <c r="Y1022" s="64"/>
      <c r="Z1022" s="64"/>
      <c r="AA1022" s="65"/>
    </row>
    <row r="1023" spans="1:27" ht="15" customHeight="1" x14ac:dyDescent="0.2">
      <c r="A1023" s="63" t="s">
        <v>41</v>
      </c>
      <c r="B1023" s="64"/>
      <c r="C1023" s="65"/>
      <c r="D1023" s="63" t="s">
        <v>34</v>
      </c>
      <c r="E1023" s="64"/>
      <c r="F1023" s="64"/>
      <c r="G1023" s="64"/>
      <c r="H1023" s="64"/>
      <c r="I1023" s="64"/>
      <c r="J1023" s="64"/>
      <c r="K1023" s="65"/>
      <c r="L1023" s="66">
        <v>2.4300000000000002</v>
      </c>
      <c r="M1023" s="67"/>
      <c r="N1023" s="67"/>
      <c r="O1023" s="68"/>
      <c r="P1023" s="66">
        <v>2.08</v>
      </c>
      <c r="Q1023" s="67"/>
      <c r="R1023" s="67"/>
      <c r="S1023" s="67"/>
      <c r="T1023" s="67"/>
      <c r="U1023" s="68"/>
      <c r="V1023" s="63" t="s">
        <v>32</v>
      </c>
      <c r="W1023" s="64"/>
      <c r="X1023" s="64"/>
      <c r="Y1023" s="64"/>
      <c r="Z1023" s="64"/>
      <c r="AA1023" s="65"/>
    </row>
    <row r="1024" spans="1:27" ht="15" customHeight="1" x14ac:dyDescent="0.2">
      <c r="A1024" s="63" t="s">
        <v>42</v>
      </c>
      <c r="B1024" s="64"/>
      <c r="C1024" s="65"/>
      <c r="D1024" s="71">
        <v>0</v>
      </c>
      <c r="E1024" s="72"/>
      <c r="F1024" s="72"/>
      <c r="G1024" s="72"/>
      <c r="H1024" s="72"/>
      <c r="I1024" s="72"/>
      <c r="J1024" s="72"/>
      <c r="K1024" s="73"/>
      <c r="L1024" s="66">
        <v>2.78</v>
      </c>
      <c r="M1024" s="67"/>
      <c r="N1024" s="67"/>
      <c r="O1024" s="68"/>
      <c r="P1024" s="66">
        <v>2.76</v>
      </c>
      <c r="Q1024" s="67"/>
      <c r="R1024" s="67"/>
      <c r="S1024" s="67"/>
      <c r="T1024" s="67"/>
      <c r="U1024" s="68"/>
      <c r="V1024" s="63" t="s">
        <v>32</v>
      </c>
      <c r="W1024" s="64"/>
      <c r="X1024" s="64"/>
      <c r="Y1024" s="64"/>
      <c r="Z1024" s="64"/>
      <c r="AA1024" s="65"/>
    </row>
    <row r="1025" spans="1:27" ht="15" customHeight="1" x14ac:dyDescent="0.2">
      <c r="A1025" s="63" t="s">
        <v>43</v>
      </c>
      <c r="B1025" s="64"/>
      <c r="C1025" s="65"/>
      <c r="D1025" s="63" t="s">
        <v>34</v>
      </c>
      <c r="E1025" s="64"/>
      <c r="F1025" s="64"/>
      <c r="G1025" s="64"/>
      <c r="H1025" s="64"/>
      <c r="I1025" s="64"/>
      <c r="J1025" s="64"/>
      <c r="K1025" s="65"/>
      <c r="L1025" s="66">
        <v>2.66</v>
      </c>
      <c r="M1025" s="67"/>
      <c r="N1025" s="67"/>
      <c r="O1025" s="68"/>
      <c r="P1025" s="66">
        <v>2.4300000000000002</v>
      </c>
      <c r="Q1025" s="67"/>
      <c r="R1025" s="67"/>
      <c r="S1025" s="67"/>
      <c r="T1025" s="67"/>
      <c r="U1025" s="68"/>
      <c r="V1025" s="63" t="s">
        <v>32</v>
      </c>
      <c r="W1025" s="64"/>
      <c r="X1025" s="64"/>
      <c r="Y1025" s="64"/>
      <c r="Z1025" s="64"/>
      <c r="AA1025" s="65"/>
    </row>
    <row r="1026" spans="1:27" ht="15" customHeight="1" x14ac:dyDescent="0.2">
      <c r="A1026" s="63" t="s">
        <v>44</v>
      </c>
      <c r="B1026" s="64"/>
      <c r="C1026" s="65"/>
      <c r="D1026" s="71">
        <v>0</v>
      </c>
      <c r="E1026" s="72"/>
      <c r="F1026" s="72"/>
      <c r="G1026" s="72"/>
      <c r="H1026" s="72"/>
      <c r="I1026" s="72"/>
      <c r="J1026" s="72"/>
      <c r="K1026" s="73"/>
      <c r="L1026" s="66">
        <v>2.99</v>
      </c>
      <c r="M1026" s="67"/>
      <c r="N1026" s="67"/>
      <c r="O1026" s="68"/>
      <c r="P1026" s="66">
        <v>2.98</v>
      </c>
      <c r="Q1026" s="67"/>
      <c r="R1026" s="67"/>
      <c r="S1026" s="67"/>
      <c r="T1026" s="67"/>
      <c r="U1026" s="68"/>
      <c r="V1026" s="63" t="s">
        <v>32</v>
      </c>
      <c r="W1026" s="64"/>
      <c r="X1026" s="64"/>
      <c r="Y1026" s="64"/>
      <c r="Z1026" s="64"/>
      <c r="AA1026" s="65"/>
    </row>
    <row r="1027" spans="1:27" ht="15" customHeight="1" x14ac:dyDescent="0.2">
      <c r="A1027" s="63" t="s">
        <v>45</v>
      </c>
      <c r="B1027" s="64"/>
      <c r="C1027" s="65"/>
      <c r="D1027" s="71">
        <v>0.2</v>
      </c>
      <c r="E1027" s="72"/>
      <c r="F1027" s="72"/>
      <c r="G1027" s="72"/>
      <c r="H1027" s="72"/>
      <c r="I1027" s="72"/>
      <c r="J1027" s="72"/>
      <c r="K1027" s="73"/>
      <c r="L1027" s="66">
        <v>3.18</v>
      </c>
      <c r="M1027" s="67"/>
      <c r="N1027" s="67"/>
      <c r="O1027" s="68"/>
      <c r="P1027" s="66">
        <v>3.17</v>
      </c>
      <c r="Q1027" s="67"/>
      <c r="R1027" s="67"/>
      <c r="S1027" s="67"/>
      <c r="T1027" s="67"/>
      <c r="U1027" s="68"/>
      <c r="V1027" s="63" t="s">
        <v>32</v>
      </c>
      <c r="W1027" s="64"/>
      <c r="X1027" s="64"/>
      <c r="Y1027" s="64"/>
      <c r="Z1027" s="64"/>
      <c r="AA1027" s="65"/>
    </row>
    <row r="1028" spans="1:27" ht="15" customHeight="1" x14ac:dyDescent="0.2">
      <c r="A1028" s="63" t="s">
        <v>46</v>
      </c>
      <c r="B1028" s="64"/>
      <c r="C1028" s="65"/>
      <c r="D1028" s="71">
        <v>0.1</v>
      </c>
      <c r="E1028" s="72"/>
      <c r="F1028" s="72"/>
      <c r="G1028" s="72"/>
      <c r="H1028" s="72"/>
      <c r="I1028" s="72"/>
      <c r="J1028" s="72"/>
      <c r="K1028" s="73"/>
      <c r="L1028" s="66">
        <v>3.03</v>
      </c>
      <c r="M1028" s="67"/>
      <c r="N1028" s="67"/>
      <c r="O1028" s="68"/>
      <c r="P1028" s="66">
        <v>3.01</v>
      </c>
      <c r="Q1028" s="67"/>
      <c r="R1028" s="67"/>
      <c r="S1028" s="67"/>
      <c r="T1028" s="67"/>
      <c r="U1028" s="68"/>
      <c r="V1028" s="63" t="s">
        <v>32</v>
      </c>
      <c r="W1028" s="64"/>
      <c r="X1028" s="64"/>
      <c r="Y1028" s="64"/>
      <c r="Z1028" s="64"/>
      <c r="AA1028" s="65"/>
    </row>
    <row r="1029" spans="1:27" ht="15" customHeight="1" x14ac:dyDescent="0.2">
      <c r="A1029" s="63" t="s">
        <v>47</v>
      </c>
      <c r="B1029" s="64"/>
      <c r="C1029" s="65"/>
      <c r="D1029" s="71">
        <v>0.2</v>
      </c>
      <c r="E1029" s="72"/>
      <c r="F1029" s="72"/>
      <c r="G1029" s="72"/>
      <c r="H1029" s="72"/>
      <c r="I1029" s="72"/>
      <c r="J1029" s="72"/>
      <c r="K1029" s="73"/>
      <c r="L1029" s="66">
        <v>4.18</v>
      </c>
      <c r="M1029" s="67"/>
      <c r="N1029" s="67"/>
      <c r="O1029" s="68"/>
      <c r="P1029" s="66">
        <v>4.18</v>
      </c>
      <c r="Q1029" s="67"/>
      <c r="R1029" s="67"/>
      <c r="S1029" s="67"/>
      <c r="T1029" s="67"/>
      <c r="U1029" s="68"/>
      <c r="V1029" s="63" t="s">
        <v>32</v>
      </c>
      <c r="W1029" s="64"/>
      <c r="X1029" s="64"/>
      <c r="Y1029" s="64"/>
      <c r="Z1029" s="64"/>
      <c r="AA1029" s="65"/>
    </row>
    <row r="1030" spans="1:27" ht="15" customHeight="1" x14ac:dyDescent="0.2">
      <c r="A1030" s="63" t="s">
        <v>48</v>
      </c>
      <c r="B1030" s="64"/>
      <c r="C1030" s="65"/>
      <c r="D1030" s="63" t="s">
        <v>34</v>
      </c>
      <c r="E1030" s="64"/>
      <c r="F1030" s="64"/>
      <c r="G1030" s="64"/>
      <c r="H1030" s="64"/>
      <c r="I1030" s="64"/>
      <c r="J1030" s="64"/>
      <c r="K1030" s="65"/>
      <c r="L1030" s="66">
        <v>2.91</v>
      </c>
      <c r="M1030" s="67"/>
      <c r="N1030" s="67"/>
      <c r="O1030" s="68"/>
      <c r="P1030" s="66">
        <v>3.18</v>
      </c>
      <c r="Q1030" s="67"/>
      <c r="R1030" s="67"/>
      <c r="S1030" s="67"/>
      <c r="T1030" s="67"/>
      <c r="U1030" s="68"/>
      <c r="V1030" s="63" t="s">
        <v>32</v>
      </c>
      <c r="W1030" s="64"/>
      <c r="X1030" s="64"/>
      <c r="Y1030" s="64"/>
      <c r="Z1030" s="64"/>
      <c r="AA1030" s="65"/>
    </row>
    <row r="1031" spans="1:27" ht="15" customHeight="1" x14ac:dyDescent="0.2">
      <c r="A1031" s="63" t="s">
        <v>49</v>
      </c>
      <c r="B1031" s="64"/>
      <c r="C1031" s="65"/>
      <c r="D1031" s="63" t="s">
        <v>34</v>
      </c>
      <c r="E1031" s="64"/>
      <c r="F1031" s="64"/>
      <c r="G1031" s="64"/>
      <c r="H1031" s="64"/>
      <c r="I1031" s="64"/>
      <c r="J1031" s="64"/>
      <c r="K1031" s="65"/>
      <c r="L1031" s="66">
        <v>2.78</v>
      </c>
      <c r="M1031" s="67"/>
      <c r="N1031" s="67"/>
      <c r="O1031" s="68"/>
      <c r="P1031" s="66">
        <v>2.77</v>
      </c>
      <c r="Q1031" s="67"/>
      <c r="R1031" s="67"/>
      <c r="S1031" s="67"/>
      <c r="T1031" s="67"/>
      <c r="U1031" s="68"/>
      <c r="V1031" s="63" t="s">
        <v>32</v>
      </c>
      <c r="W1031" s="64"/>
      <c r="X1031" s="64"/>
      <c r="Y1031" s="64"/>
      <c r="Z1031" s="64"/>
      <c r="AA1031" s="65"/>
    </row>
    <row r="1032" spans="1:27" ht="15" customHeight="1" x14ac:dyDescent="0.2">
      <c r="A1032" s="63" t="s">
        <v>50</v>
      </c>
      <c r="B1032" s="64"/>
      <c r="C1032" s="65"/>
      <c r="D1032" s="63" t="s">
        <v>34</v>
      </c>
      <c r="E1032" s="64"/>
      <c r="F1032" s="64"/>
      <c r="G1032" s="64"/>
      <c r="H1032" s="64"/>
      <c r="I1032" s="64"/>
      <c r="J1032" s="64"/>
      <c r="K1032" s="65"/>
      <c r="L1032" s="66">
        <v>3.8</v>
      </c>
      <c r="M1032" s="67"/>
      <c r="N1032" s="67"/>
      <c r="O1032" s="68"/>
      <c r="P1032" s="66">
        <v>3.8</v>
      </c>
      <c r="Q1032" s="67"/>
      <c r="R1032" s="67"/>
      <c r="S1032" s="67"/>
      <c r="T1032" s="67"/>
      <c r="U1032" s="68"/>
      <c r="V1032" s="63" t="s">
        <v>32</v>
      </c>
      <c r="W1032" s="64"/>
      <c r="X1032" s="64"/>
      <c r="Y1032" s="64"/>
      <c r="Z1032" s="64"/>
      <c r="AA1032" s="65"/>
    </row>
    <row r="1033" spans="1:27" ht="15" customHeight="1" x14ac:dyDescent="0.2">
      <c r="A1033" s="63" t="s">
        <v>51</v>
      </c>
      <c r="B1033" s="64"/>
      <c r="C1033" s="65"/>
      <c r="D1033" s="63" t="s">
        <v>34</v>
      </c>
      <c r="E1033" s="64"/>
      <c r="F1033" s="64"/>
      <c r="G1033" s="64"/>
      <c r="H1033" s="64"/>
      <c r="I1033" s="64"/>
      <c r="J1033" s="64"/>
      <c r="K1033" s="65"/>
      <c r="L1033" s="66">
        <v>4.7</v>
      </c>
      <c r="M1033" s="67"/>
      <c r="N1033" s="67"/>
      <c r="O1033" s="68"/>
      <c r="P1033" s="66">
        <v>4.5599999999999996</v>
      </c>
      <c r="Q1033" s="67"/>
      <c r="R1033" s="67"/>
      <c r="S1033" s="67"/>
      <c r="T1033" s="67"/>
      <c r="U1033" s="68"/>
      <c r="V1033" s="63" t="s">
        <v>32</v>
      </c>
      <c r="W1033" s="64"/>
      <c r="X1033" s="64"/>
      <c r="Y1033" s="64"/>
      <c r="Z1033" s="64"/>
      <c r="AA1033" s="65"/>
    </row>
    <row r="1034" spans="1:27" ht="15" customHeight="1" x14ac:dyDescent="0.2">
      <c r="A1034" s="63" t="s">
        <v>52</v>
      </c>
      <c r="B1034" s="64"/>
      <c r="C1034" s="65"/>
      <c r="D1034" s="71">
        <v>0.1</v>
      </c>
      <c r="E1034" s="72"/>
      <c r="F1034" s="72"/>
      <c r="G1034" s="72"/>
      <c r="H1034" s="72"/>
      <c r="I1034" s="72"/>
      <c r="J1034" s="72"/>
      <c r="K1034" s="73"/>
      <c r="L1034" s="66">
        <v>2.76</v>
      </c>
      <c r="M1034" s="67"/>
      <c r="N1034" s="67"/>
      <c r="O1034" s="68"/>
      <c r="P1034" s="66">
        <v>2.42</v>
      </c>
      <c r="Q1034" s="67"/>
      <c r="R1034" s="67"/>
      <c r="S1034" s="67"/>
      <c r="T1034" s="67"/>
      <c r="U1034" s="68"/>
      <c r="V1034" s="63" t="s">
        <v>32</v>
      </c>
      <c r="W1034" s="64"/>
      <c r="X1034" s="64"/>
      <c r="Y1034" s="64"/>
      <c r="Z1034" s="64"/>
      <c r="AA1034" s="65"/>
    </row>
    <row r="1035" spans="1:27" ht="15" customHeight="1" x14ac:dyDescent="0.2">
      <c r="A1035" s="63" t="s">
        <v>53</v>
      </c>
      <c r="B1035" s="64"/>
      <c r="C1035" s="65"/>
      <c r="D1035" s="63" t="s">
        <v>34</v>
      </c>
      <c r="E1035" s="64"/>
      <c r="F1035" s="64"/>
      <c r="G1035" s="64"/>
      <c r="H1035" s="64"/>
      <c r="I1035" s="64"/>
      <c r="J1035" s="64"/>
      <c r="K1035" s="65"/>
      <c r="L1035" s="66">
        <v>3.01</v>
      </c>
      <c r="M1035" s="67"/>
      <c r="N1035" s="67"/>
      <c r="O1035" s="68"/>
      <c r="P1035" s="66">
        <v>2.99</v>
      </c>
      <c r="Q1035" s="67"/>
      <c r="R1035" s="67"/>
      <c r="S1035" s="67"/>
      <c r="T1035" s="67"/>
      <c r="U1035" s="68"/>
      <c r="V1035" s="63" t="s">
        <v>32</v>
      </c>
      <c r="W1035" s="64"/>
      <c r="X1035" s="64"/>
      <c r="Y1035" s="64"/>
      <c r="Z1035" s="64"/>
      <c r="AA1035" s="65"/>
    </row>
    <row r="1036" spans="1:27" ht="15" customHeight="1" x14ac:dyDescent="0.2">
      <c r="A1036" s="63" t="s">
        <v>54</v>
      </c>
      <c r="B1036" s="64"/>
      <c r="C1036" s="65"/>
      <c r="D1036" s="71">
        <v>0.1</v>
      </c>
      <c r="E1036" s="72"/>
      <c r="F1036" s="72"/>
      <c r="G1036" s="72"/>
      <c r="H1036" s="72"/>
      <c r="I1036" s="72"/>
      <c r="J1036" s="72"/>
      <c r="K1036" s="73"/>
      <c r="L1036" s="66">
        <v>3.05</v>
      </c>
      <c r="M1036" s="67"/>
      <c r="N1036" s="67"/>
      <c r="O1036" s="68"/>
      <c r="P1036" s="66">
        <v>2.99</v>
      </c>
      <c r="Q1036" s="67"/>
      <c r="R1036" s="67"/>
      <c r="S1036" s="67"/>
      <c r="T1036" s="67"/>
      <c r="U1036" s="68"/>
      <c r="V1036" s="63" t="s">
        <v>32</v>
      </c>
      <c r="W1036" s="64"/>
      <c r="X1036" s="64"/>
      <c r="Y1036" s="64"/>
      <c r="Z1036" s="64"/>
      <c r="AA1036" s="65"/>
    </row>
    <row r="1037" spans="1:27" ht="15" customHeight="1" x14ac:dyDescent="0.2">
      <c r="A1037" s="63" t="s">
        <v>55</v>
      </c>
      <c r="B1037" s="64"/>
      <c r="C1037" s="65"/>
      <c r="D1037" s="71">
        <v>0.2</v>
      </c>
      <c r="E1037" s="72"/>
      <c r="F1037" s="72"/>
      <c r="G1037" s="72"/>
      <c r="H1037" s="72"/>
      <c r="I1037" s="72"/>
      <c r="J1037" s="72"/>
      <c r="K1037" s="73"/>
      <c r="L1037" s="66">
        <v>2.65</v>
      </c>
      <c r="M1037" s="67"/>
      <c r="N1037" s="67"/>
      <c r="O1037" s="68"/>
      <c r="P1037" s="66">
        <v>2.5299999999999998</v>
      </c>
      <c r="Q1037" s="67"/>
      <c r="R1037" s="67"/>
      <c r="S1037" s="67"/>
      <c r="T1037" s="67"/>
      <c r="U1037" s="68"/>
      <c r="V1037" s="63" t="s">
        <v>32</v>
      </c>
      <c r="W1037" s="64"/>
      <c r="X1037" s="64"/>
      <c r="Y1037" s="64"/>
      <c r="Z1037" s="64"/>
      <c r="AA1037" s="65"/>
    </row>
    <row r="1038" spans="1:27" ht="15" customHeight="1" x14ac:dyDescent="0.2">
      <c r="A1038" s="63" t="s">
        <v>56</v>
      </c>
      <c r="B1038" s="64"/>
      <c r="C1038" s="65"/>
      <c r="D1038" s="71">
        <v>0.1</v>
      </c>
      <c r="E1038" s="72"/>
      <c r="F1038" s="72"/>
      <c r="G1038" s="72"/>
      <c r="H1038" s="72"/>
      <c r="I1038" s="72"/>
      <c r="J1038" s="72"/>
      <c r="K1038" s="73"/>
      <c r="L1038" s="66">
        <v>3.81</v>
      </c>
      <c r="M1038" s="67"/>
      <c r="N1038" s="67"/>
      <c r="O1038" s="68"/>
      <c r="P1038" s="66">
        <v>3.8</v>
      </c>
      <c r="Q1038" s="67"/>
      <c r="R1038" s="67"/>
      <c r="S1038" s="67"/>
      <c r="T1038" s="67"/>
      <c r="U1038" s="68"/>
      <c r="V1038" s="63" t="s">
        <v>32</v>
      </c>
      <c r="W1038" s="64"/>
      <c r="X1038" s="64"/>
      <c r="Y1038" s="64"/>
      <c r="Z1038" s="64"/>
      <c r="AA1038" s="65"/>
    </row>
    <row r="1039" spans="1:27" ht="15" customHeight="1" x14ac:dyDescent="0.2">
      <c r="A1039" s="63" t="s">
        <v>57</v>
      </c>
      <c r="B1039" s="64"/>
      <c r="C1039" s="65"/>
      <c r="D1039" s="71">
        <v>0</v>
      </c>
      <c r="E1039" s="72"/>
      <c r="F1039" s="72"/>
      <c r="G1039" s="72"/>
      <c r="H1039" s="72"/>
      <c r="I1039" s="72"/>
      <c r="J1039" s="72"/>
      <c r="K1039" s="73"/>
      <c r="L1039" s="66">
        <v>2.5499999999999998</v>
      </c>
      <c r="M1039" s="67"/>
      <c r="N1039" s="67"/>
      <c r="O1039" s="68"/>
      <c r="P1039" s="66">
        <v>2.82</v>
      </c>
      <c r="Q1039" s="67"/>
      <c r="R1039" s="67"/>
      <c r="S1039" s="67"/>
      <c r="T1039" s="67"/>
      <c r="U1039" s="68"/>
      <c r="V1039" s="63" t="s">
        <v>32</v>
      </c>
      <c r="W1039" s="64"/>
      <c r="X1039" s="64"/>
      <c r="Y1039" s="64"/>
      <c r="Z1039" s="64"/>
      <c r="AA1039" s="65"/>
    </row>
    <row r="1040" spans="1:27" ht="15" customHeight="1" x14ac:dyDescent="0.2">
      <c r="A1040" s="63" t="s">
        <v>58</v>
      </c>
      <c r="B1040" s="64"/>
      <c r="C1040" s="65"/>
      <c r="D1040" s="63" t="s">
        <v>34</v>
      </c>
      <c r="E1040" s="64"/>
      <c r="F1040" s="64"/>
      <c r="G1040" s="64"/>
      <c r="H1040" s="64"/>
      <c r="I1040" s="64"/>
      <c r="J1040" s="64"/>
      <c r="K1040" s="65"/>
      <c r="L1040" s="66">
        <v>3.76</v>
      </c>
      <c r="M1040" s="67"/>
      <c r="N1040" s="67"/>
      <c r="O1040" s="68"/>
      <c r="P1040" s="66">
        <v>3.76</v>
      </c>
      <c r="Q1040" s="67"/>
      <c r="R1040" s="67"/>
      <c r="S1040" s="67"/>
      <c r="T1040" s="67"/>
      <c r="U1040" s="68"/>
      <c r="V1040" s="63" t="s">
        <v>32</v>
      </c>
      <c r="W1040" s="64"/>
      <c r="X1040" s="64"/>
      <c r="Y1040" s="64"/>
      <c r="Z1040" s="64"/>
      <c r="AA1040" s="65"/>
    </row>
    <row r="1041" spans="1:27" ht="15" customHeight="1" x14ac:dyDescent="0.2">
      <c r="A1041" s="63" t="s">
        <v>59</v>
      </c>
      <c r="B1041" s="64"/>
      <c r="C1041" s="65"/>
      <c r="D1041" s="71">
        <v>0</v>
      </c>
      <c r="E1041" s="72"/>
      <c r="F1041" s="72"/>
      <c r="G1041" s="72"/>
      <c r="H1041" s="72"/>
      <c r="I1041" s="72"/>
      <c r="J1041" s="72"/>
      <c r="K1041" s="73"/>
      <c r="L1041" s="66">
        <v>3.24</v>
      </c>
      <c r="M1041" s="67"/>
      <c r="N1041" s="67"/>
      <c r="O1041" s="68"/>
      <c r="P1041" s="66">
        <v>3.06</v>
      </c>
      <c r="Q1041" s="67"/>
      <c r="R1041" s="67"/>
      <c r="S1041" s="67"/>
      <c r="T1041" s="67"/>
      <c r="U1041" s="68"/>
      <c r="V1041" s="63" t="s">
        <v>32</v>
      </c>
      <c r="W1041" s="64"/>
      <c r="X1041" s="64"/>
      <c r="Y1041" s="64"/>
      <c r="Z1041" s="64"/>
      <c r="AA1041" s="65"/>
    </row>
    <row r="1042" spans="1:27" ht="15" customHeight="1" x14ac:dyDescent="0.2">
      <c r="A1042" s="63" t="s">
        <v>60</v>
      </c>
      <c r="B1042" s="64"/>
      <c r="C1042" s="65"/>
      <c r="D1042" s="71">
        <v>0.2</v>
      </c>
      <c r="E1042" s="72"/>
      <c r="F1042" s="72"/>
      <c r="G1042" s="72"/>
      <c r="H1042" s="72"/>
      <c r="I1042" s="72"/>
      <c r="J1042" s="72"/>
      <c r="K1042" s="73"/>
      <c r="L1042" s="66">
        <v>2.4300000000000002</v>
      </c>
      <c r="M1042" s="67"/>
      <c r="N1042" s="67"/>
      <c r="O1042" s="68"/>
      <c r="P1042" s="66">
        <v>2.54</v>
      </c>
      <c r="Q1042" s="67"/>
      <c r="R1042" s="67"/>
      <c r="S1042" s="67"/>
      <c r="T1042" s="67"/>
      <c r="U1042" s="68"/>
      <c r="V1042" s="63" t="s">
        <v>32</v>
      </c>
      <c r="W1042" s="64"/>
      <c r="X1042" s="64"/>
      <c r="Y1042" s="64"/>
      <c r="Z1042" s="64"/>
      <c r="AA1042" s="65"/>
    </row>
    <row r="1043" spans="1:27" ht="15" customHeight="1" x14ac:dyDescent="0.2">
      <c r="A1043" s="63" t="s">
        <v>61</v>
      </c>
      <c r="B1043" s="64"/>
      <c r="C1043" s="65"/>
      <c r="D1043" s="63" t="s">
        <v>34</v>
      </c>
      <c r="E1043" s="64"/>
      <c r="F1043" s="64"/>
      <c r="G1043" s="64"/>
      <c r="H1043" s="64"/>
      <c r="I1043" s="64"/>
      <c r="J1043" s="64"/>
      <c r="K1043" s="65"/>
      <c r="L1043" s="66">
        <v>3.03</v>
      </c>
      <c r="M1043" s="67"/>
      <c r="N1043" s="67"/>
      <c r="O1043" s="68"/>
      <c r="P1043" s="66">
        <v>2.86</v>
      </c>
      <c r="Q1043" s="67"/>
      <c r="R1043" s="67"/>
      <c r="S1043" s="67"/>
      <c r="T1043" s="67"/>
      <c r="U1043" s="68"/>
      <c r="V1043" s="63" t="s">
        <v>32</v>
      </c>
      <c r="W1043" s="64"/>
      <c r="X1043" s="64"/>
      <c r="Y1043" s="64"/>
      <c r="Z1043" s="64"/>
      <c r="AA1043" s="65"/>
    </row>
    <row r="1044" spans="1:27" ht="15" customHeight="1" x14ac:dyDescent="0.2">
      <c r="A1044" s="63" t="s">
        <v>62</v>
      </c>
      <c r="B1044" s="64"/>
      <c r="C1044" s="65"/>
      <c r="D1044" s="63" t="s">
        <v>34</v>
      </c>
      <c r="E1044" s="64"/>
      <c r="F1044" s="64"/>
      <c r="G1044" s="64"/>
      <c r="H1044" s="64"/>
      <c r="I1044" s="64"/>
      <c r="J1044" s="64"/>
      <c r="K1044" s="65"/>
      <c r="L1044" s="66">
        <v>2.72</v>
      </c>
      <c r="M1044" s="67"/>
      <c r="N1044" s="67"/>
      <c r="O1044" s="68"/>
      <c r="P1044" s="66">
        <v>2.68</v>
      </c>
      <c r="Q1044" s="67"/>
      <c r="R1044" s="67"/>
      <c r="S1044" s="67"/>
      <c r="T1044" s="67"/>
      <c r="U1044" s="68"/>
      <c r="V1044" s="63" t="s">
        <v>32</v>
      </c>
      <c r="W1044" s="64"/>
      <c r="X1044" s="64"/>
      <c r="Y1044" s="64"/>
      <c r="Z1044" s="64"/>
      <c r="AA1044" s="65"/>
    </row>
    <row r="1045" spans="1:27" ht="15" customHeight="1" x14ac:dyDescent="0.2">
      <c r="A1045" s="63" t="s">
        <v>63</v>
      </c>
      <c r="B1045" s="64"/>
      <c r="C1045" s="65"/>
      <c r="D1045" s="71">
        <v>0</v>
      </c>
      <c r="E1045" s="72"/>
      <c r="F1045" s="72"/>
      <c r="G1045" s="72"/>
      <c r="H1045" s="72"/>
      <c r="I1045" s="72"/>
      <c r="J1045" s="72"/>
      <c r="K1045" s="73"/>
      <c r="L1045" s="66">
        <v>3.45</v>
      </c>
      <c r="M1045" s="67"/>
      <c r="N1045" s="67"/>
      <c r="O1045" s="68"/>
      <c r="P1045" s="66">
        <v>3.45</v>
      </c>
      <c r="Q1045" s="67"/>
      <c r="R1045" s="67"/>
      <c r="S1045" s="67"/>
      <c r="T1045" s="67"/>
      <c r="U1045" s="68"/>
      <c r="V1045" s="63" t="s">
        <v>32</v>
      </c>
      <c r="W1045" s="64"/>
      <c r="X1045" s="64"/>
      <c r="Y1045" s="64"/>
      <c r="Z1045" s="64"/>
      <c r="AA1045" s="65"/>
    </row>
    <row r="1046" spans="1:27" ht="15" customHeight="1" x14ac:dyDescent="0.2">
      <c r="A1046" s="63" t="s">
        <v>64</v>
      </c>
      <c r="B1046" s="64"/>
      <c r="C1046" s="65"/>
      <c r="D1046" s="71">
        <v>0.3</v>
      </c>
      <c r="E1046" s="72"/>
      <c r="F1046" s="72"/>
      <c r="G1046" s="72"/>
      <c r="H1046" s="72"/>
      <c r="I1046" s="72"/>
      <c r="J1046" s="72"/>
      <c r="K1046" s="73"/>
      <c r="L1046" s="66">
        <v>2.97</v>
      </c>
      <c r="M1046" s="67"/>
      <c r="N1046" s="67"/>
      <c r="O1046" s="68"/>
      <c r="P1046" s="66">
        <v>2.95</v>
      </c>
      <c r="Q1046" s="67"/>
      <c r="R1046" s="67"/>
      <c r="S1046" s="67"/>
      <c r="T1046" s="67"/>
      <c r="U1046" s="68"/>
      <c r="V1046" s="63" t="s">
        <v>32</v>
      </c>
      <c r="W1046" s="64"/>
      <c r="X1046" s="64"/>
      <c r="Y1046" s="64"/>
      <c r="Z1046" s="64"/>
      <c r="AA1046" s="65"/>
    </row>
    <row r="1047" spans="1:27" ht="15" customHeight="1" x14ac:dyDescent="0.2">
      <c r="A1047" s="63" t="s">
        <v>65</v>
      </c>
      <c r="B1047" s="64"/>
      <c r="C1047" s="65"/>
      <c r="D1047" s="63" t="s">
        <v>34</v>
      </c>
      <c r="E1047" s="64"/>
      <c r="F1047" s="64"/>
      <c r="G1047" s="64"/>
      <c r="H1047" s="64"/>
      <c r="I1047" s="64"/>
      <c r="J1047" s="64"/>
      <c r="K1047" s="65"/>
      <c r="L1047" s="66">
        <v>4.08</v>
      </c>
      <c r="M1047" s="67"/>
      <c r="N1047" s="67"/>
      <c r="O1047" s="68"/>
      <c r="P1047" s="66">
        <v>4.24</v>
      </c>
      <c r="Q1047" s="67"/>
      <c r="R1047" s="67"/>
      <c r="S1047" s="67"/>
      <c r="T1047" s="67"/>
      <c r="U1047" s="68"/>
      <c r="V1047" s="63" t="s">
        <v>32</v>
      </c>
      <c r="W1047" s="64"/>
      <c r="X1047" s="64"/>
      <c r="Y1047" s="64"/>
      <c r="Z1047" s="64"/>
      <c r="AA1047" s="65"/>
    </row>
    <row r="1048" spans="1:27" ht="15" customHeight="1" x14ac:dyDescent="0.2">
      <c r="A1048" s="63" t="s">
        <v>66</v>
      </c>
      <c r="B1048" s="64"/>
      <c r="C1048" s="65"/>
      <c r="D1048" s="71">
        <v>0</v>
      </c>
      <c r="E1048" s="72"/>
      <c r="F1048" s="72"/>
      <c r="G1048" s="72"/>
      <c r="H1048" s="72"/>
      <c r="I1048" s="72"/>
      <c r="J1048" s="72"/>
      <c r="K1048" s="73"/>
      <c r="L1048" s="66">
        <v>4.0599999999999996</v>
      </c>
      <c r="M1048" s="67"/>
      <c r="N1048" s="67"/>
      <c r="O1048" s="68"/>
      <c r="P1048" s="66">
        <v>3.91</v>
      </c>
      <c r="Q1048" s="67"/>
      <c r="R1048" s="67"/>
      <c r="S1048" s="67"/>
      <c r="T1048" s="67"/>
      <c r="U1048" s="68"/>
      <c r="V1048" s="63" t="s">
        <v>32</v>
      </c>
      <c r="W1048" s="64"/>
      <c r="X1048" s="64"/>
      <c r="Y1048" s="64"/>
      <c r="Z1048" s="64"/>
      <c r="AA1048" s="65"/>
    </row>
    <row r="1049" spans="1:27" ht="15" customHeight="1" x14ac:dyDescent="0.2">
      <c r="A1049" s="63" t="s">
        <v>67</v>
      </c>
      <c r="B1049" s="64"/>
      <c r="C1049" s="65"/>
      <c r="D1049" s="71">
        <v>0.1</v>
      </c>
      <c r="E1049" s="72"/>
      <c r="F1049" s="72"/>
      <c r="G1049" s="72"/>
      <c r="H1049" s="72"/>
      <c r="I1049" s="72"/>
      <c r="J1049" s="72"/>
      <c r="K1049" s="73"/>
      <c r="L1049" s="66">
        <v>3.68</v>
      </c>
      <c r="M1049" s="67"/>
      <c r="N1049" s="67"/>
      <c r="O1049" s="68"/>
      <c r="P1049" s="66">
        <v>3.67</v>
      </c>
      <c r="Q1049" s="67"/>
      <c r="R1049" s="67"/>
      <c r="S1049" s="67"/>
      <c r="T1049" s="67"/>
      <c r="U1049" s="68"/>
      <c r="V1049" s="63" t="s">
        <v>32</v>
      </c>
      <c r="W1049" s="64"/>
      <c r="X1049" s="64"/>
      <c r="Y1049" s="64"/>
      <c r="Z1049" s="64"/>
      <c r="AA1049" s="65"/>
    </row>
    <row r="1050" spans="1:27" ht="15" customHeight="1" x14ac:dyDescent="0.2">
      <c r="A1050" s="63" t="s">
        <v>68</v>
      </c>
      <c r="B1050" s="64"/>
      <c r="C1050" s="65"/>
      <c r="D1050" s="63" t="s">
        <v>34</v>
      </c>
      <c r="E1050" s="64"/>
      <c r="F1050" s="64"/>
      <c r="G1050" s="64"/>
      <c r="H1050" s="64"/>
      <c r="I1050" s="64"/>
      <c r="J1050" s="64"/>
      <c r="K1050" s="65"/>
      <c r="L1050" s="66">
        <v>4.0599999999999996</v>
      </c>
      <c r="M1050" s="67"/>
      <c r="N1050" s="67"/>
      <c r="O1050" s="68"/>
      <c r="P1050" s="66">
        <v>4.05</v>
      </c>
      <c r="Q1050" s="67"/>
      <c r="R1050" s="67"/>
      <c r="S1050" s="67"/>
      <c r="T1050" s="67"/>
      <c r="U1050" s="68"/>
      <c r="V1050" s="63" t="s">
        <v>32</v>
      </c>
      <c r="W1050" s="64"/>
      <c r="X1050" s="64"/>
      <c r="Y1050" s="64"/>
      <c r="Z1050" s="64"/>
      <c r="AA1050" s="65"/>
    </row>
    <row r="1051" spans="1:27" ht="15" customHeight="1" x14ac:dyDescent="0.2">
      <c r="A1051" s="63" t="s">
        <v>69</v>
      </c>
      <c r="B1051" s="64"/>
      <c r="C1051" s="65"/>
      <c r="D1051" s="71">
        <v>0</v>
      </c>
      <c r="E1051" s="72"/>
      <c r="F1051" s="72"/>
      <c r="G1051" s="72"/>
      <c r="H1051" s="72"/>
      <c r="I1051" s="72"/>
      <c r="J1051" s="72"/>
      <c r="K1051" s="73"/>
      <c r="L1051" s="66">
        <v>2.84</v>
      </c>
      <c r="M1051" s="67"/>
      <c r="N1051" s="67"/>
      <c r="O1051" s="68"/>
      <c r="P1051" s="66">
        <v>2.82</v>
      </c>
      <c r="Q1051" s="67"/>
      <c r="R1051" s="67"/>
      <c r="S1051" s="67"/>
      <c r="T1051" s="67"/>
      <c r="U1051" s="68"/>
      <c r="V1051" s="63" t="s">
        <v>32</v>
      </c>
      <c r="W1051" s="64"/>
      <c r="X1051" s="64"/>
      <c r="Y1051" s="64"/>
      <c r="Z1051" s="64"/>
      <c r="AA1051" s="65"/>
    </row>
    <row r="1052" spans="1:27" ht="15" customHeight="1" x14ac:dyDescent="0.2">
      <c r="A1052" s="63" t="s">
        <v>70</v>
      </c>
      <c r="B1052" s="64"/>
      <c r="C1052" s="65"/>
      <c r="D1052" s="63" t="s">
        <v>34</v>
      </c>
      <c r="E1052" s="64"/>
      <c r="F1052" s="64"/>
      <c r="G1052" s="64"/>
      <c r="H1052" s="64"/>
      <c r="I1052" s="64"/>
      <c r="J1052" s="64"/>
      <c r="K1052" s="65"/>
      <c r="L1052" s="66">
        <v>3.53</v>
      </c>
      <c r="M1052" s="67"/>
      <c r="N1052" s="67"/>
      <c r="O1052" s="68"/>
      <c r="P1052" s="66">
        <v>3.52</v>
      </c>
      <c r="Q1052" s="67"/>
      <c r="R1052" s="67"/>
      <c r="S1052" s="67"/>
      <c r="T1052" s="67"/>
      <c r="U1052" s="68"/>
      <c r="V1052" s="63" t="s">
        <v>32</v>
      </c>
      <c r="W1052" s="64"/>
      <c r="X1052" s="64"/>
      <c r="Y1052" s="64"/>
      <c r="Z1052" s="64"/>
      <c r="AA1052" s="65"/>
    </row>
    <row r="1053" spans="1:27" ht="15" customHeight="1" x14ac:dyDescent="0.2">
      <c r="A1053" s="63" t="s">
        <v>71</v>
      </c>
      <c r="B1053" s="64"/>
      <c r="C1053" s="65"/>
      <c r="D1053" s="63" t="s">
        <v>34</v>
      </c>
      <c r="E1053" s="64"/>
      <c r="F1053" s="64"/>
      <c r="G1053" s="64"/>
      <c r="H1053" s="64"/>
      <c r="I1053" s="64"/>
      <c r="J1053" s="64"/>
      <c r="K1053" s="65"/>
      <c r="L1053" s="66">
        <v>2.57</v>
      </c>
      <c r="M1053" s="67"/>
      <c r="N1053" s="67"/>
      <c r="O1053" s="68"/>
      <c r="P1053" s="66">
        <v>2.5499999999999998</v>
      </c>
      <c r="Q1053" s="67"/>
      <c r="R1053" s="67"/>
      <c r="S1053" s="67"/>
      <c r="T1053" s="67"/>
      <c r="U1053" s="68"/>
      <c r="V1053" s="63" t="s">
        <v>32</v>
      </c>
      <c r="W1053" s="64"/>
      <c r="X1053" s="64"/>
      <c r="Y1053" s="64"/>
      <c r="Z1053" s="64"/>
      <c r="AA1053" s="65"/>
    </row>
    <row r="1054" spans="1:27" ht="15" customHeight="1" x14ac:dyDescent="0.2">
      <c r="A1054" s="63" t="s">
        <v>72</v>
      </c>
      <c r="B1054" s="64"/>
      <c r="C1054" s="65"/>
      <c r="D1054" s="63" t="s">
        <v>34</v>
      </c>
      <c r="E1054" s="64"/>
      <c r="F1054" s="64"/>
      <c r="G1054" s="64"/>
      <c r="H1054" s="64"/>
      <c r="I1054" s="64"/>
      <c r="J1054" s="64"/>
      <c r="K1054" s="65"/>
      <c r="L1054" s="66">
        <v>3.51</v>
      </c>
      <c r="M1054" s="67"/>
      <c r="N1054" s="67"/>
      <c r="O1054" s="68"/>
      <c r="P1054" s="66">
        <v>3.5</v>
      </c>
      <c r="Q1054" s="67"/>
      <c r="R1054" s="67"/>
      <c r="S1054" s="67"/>
      <c r="T1054" s="67"/>
      <c r="U1054" s="68"/>
      <c r="V1054" s="63" t="s">
        <v>32</v>
      </c>
      <c r="W1054" s="64"/>
      <c r="X1054" s="64"/>
      <c r="Y1054" s="64"/>
      <c r="Z1054" s="64"/>
      <c r="AA1054" s="65"/>
    </row>
    <row r="1055" spans="1:27" ht="15" customHeight="1" x14ac:dyDescent="0.2">
      <c r="A1055" s="63" t="s">
        <v>73</v>
      </c>
      <c r="B1055" s="64"/>
      <c r="C1055" s="65"/>
      <c r="D1055" s="71">
        <v>0.1</v>
      </c>
      <c r="E1055" s="72"/>
      <c r="F1055" s="72"/>
      <c r="G1055" s="72"/>
      <c r="H1055" s="72"/>
      <c r="I1055" s="72"/>
      <c r="J1055" s="72"/>
      <c r="K1055" s="73"/>
      <c r="L1055" s="66">
        <v>2.42</v>
      </c>
      <c r="M1055" s="67"/>
      <c r="N1055" s="67"/>
      <c r="O1055" s="68"/>
      <c r="P1055" s="66">
        <v>2.41</v>
      </c>
      <c r="Q1055" s="67"/>
      <c r="R1055" s="67"/>
      <c r="S1055" s="67"/>
      <c r="T1055" s="67"/>
      <c r="U1055" s="68"/>
      <c r="V1055" s="63" t="s">
        <v>32</v>
      </c>
      <c r="W1055" s="64"/>
      <c r="X1055" s="64"/>
      <c r="Y1055" s="64"/>
      <c r="Z1055" s="64"/>
      <c r="AA1055" s="65"/>
    </row>
    <row r="1056" spans="1:27" ht="14.1" customHeight="1" x14ac:dyDescent="0.2">
      <c r="A1056" s="2" t="s">
        <v>0</v>
      </c>
      <c r="B1056" s="35" t="s">
        <v>115</v>
      </c>
      <c r="C1056" s="36"/>
      <c r="D1056" s="36"/>
      <c r="E1056" s="36"/>
      <c r="F1056" s="36"/>
      <c r="G1056" s="36"/>
      <c r="H1056" s="36"/>
      <c r="I1056" s="36"/>
      <c r="J1056" s="37"/>
      <c r="K1056" s="50" t="s">
        <v>2</v>
      </c>
      <c r="L1056" s="51"/>
      <c r="M1056" s="51"/>
      <c r="N1056" s="51"/>
      <c r="O1056" s="51"/>
      <c r="P1056" s="51"/>
      <c r="Q1056" s="52"/>
      <c r="R1056" s="69">
        <v>9</v>
      </c>
      <c r="S1056" s="70"/>
      <c r="T1056" s="70"/>
      <c r="U1056" s="70"/>
      <c r="V1056" s="70"/>
      <c r="W1056" s="70"/>
      <c r="X1056" s="70"/>
      <c r="Y1056" s="70"/>
      <c r="Z1056" s="70"/>
      <c r="AA1056" s="70"/>
    </row>
    <row r="1057" spans="1:27" ht="14.1" customHeight="1" x14ac:dyDescent="0.2">
      <c r="A1057" s="2" t="s">
        <v>3</v>
      </c>
      <c r="B1057" s="62"/>
      <c r="C1057" s="42"/>
      <c r="D1057" s="42"/>
      <c r="E1057" s="42"/>
      <c r="F1057" s="42"/>
      <c r="G1057" s="42"/>
      <c r="H1057" s="42"/>
      <c r="I1057" s="42"/>
      <c r="J1057" s="43"/>
      <c r="K1057" s="50" t="s">
        <v>4</v>
      </c>
      <c r="L1057" s="51"/>
      <c r="M1057" s="51"/>
      <c r="N1057" s="51"/>
      <c r="O1057" s="51"/>
      <c r="P1057" s="51"/>
      <c r="Q1057" s="52"/>
      <c r="R1057" s="33">
        <v>5</v>
      </c>
      <c r="S1057" s="38"/>
      <c r="T1057" s="38"/>
      <c r="U1057" s="38"/>
      <c r="V1057" s="38"/>
      <c r="W1057" s="38"/>
      <c r="X1057" s="38"/>
      <c r="Y1057" s="38"/>
      <c r="Z1057" s="38"/>
      <c r="AA1057" s="38"/>
    </row>
    <row r="1058" spans="1:27" ht="14.1" customHeight="1" x14ac:dyDescent="0.2">
      <c r="A1058" s="2" t="s">
        <v>5</v>
      </c>
      <c r="B1058" s="35" t="s">
        <v>116</v>
      </c>
      <c r="C1058" s="36"/>
      <c r="D1058" s="36"/>
      <c r="E1058" s="36"/>
      <c r="F1058" s="36"/>
      <c r="G1058" s="36"/>
      <c r="H1058" s="36"/>
      <c r="I1058" s="36"/>
      <c r="J1058" s="37"/>
      <c r="K1058" s="50" t="s">
        <v>7</v>
      </c>
      <c r="L1058" s="51"/>
      <c r="M1058" s="51"/>
      <c r="N1058" s="51"/>
      <c r="O1058" s="51"/>
      <c r="P1058" s="51"/>
      <c r="Q1058" s="52"/>
      <c r="R1058" s="35" t="s">
        <v>8</v>
      </c>
      <c r="S1058" s="36"/>
      <c r="T1058" s="36"/>
      <c r="U1058" s="36"/>
      <c r="V1058" s="36"/>
      <c r="W1058" s="36"/>
      <c r="X1058" s="36"/>
      <c r="Y1058" s="36"/>
      <c r="Z1058" s="36"/>
      <c r="AA1058" s="36"/>
    </row>
    <row r="1059" spans="1:27" ht="12.95" customHeight="1" x14ac:dyDescent="0.2">
      <c r="A1059" s="2" t="s">
        <v>9</v>
      </c>
      <c r="B1059" s="35" t="s">
        <v>117</v>
      </c>
      <c r="C1059" s="36"/>
      <c r="D1059" s="36"/>
      <c r="E1059" s="36"/>
      <c r="F1059" s="36"/>
      <c r="G1059" s="36"/>
      <c r="H1059" s="36"/>
      <c r="I1059" s="36"/>
      <c r="J1059" s="37"/>
      <c r="K1059" s="50" t="s">
        <v>11</v>
      </c>
      <c r="L1059" s="51"/>
      <c r="M1059" s="51"/>
      <c r="N1059" s="51"/>
      <c r="O1059" s="51"/>
      <c r="P1059" s="51"/>
      <c r="Q1059" s="52"/>
      <c r="R1059" s="33">
        <v>1</v>
      </c>
      <c r="S1059" s="38"/>
      <c r="T1059" s="38"/>
      <c r="U1059" s="38"/>
      <c r="V1059" s="38"/>
      <c r="W1059" s="38"/>
      <c r="X1059" s="38"/>
      <c r="Y1059" s="38"/>
      <c r="Z1059" s="38"/>
      <c r="AA1059" s="38"/>
    </row>
    <row r="1060" spans="1:27" ht="14.1" customHeight="1" x14ac:dyDescent="0.2">
      <c r="A1060" s="2" t="s">
        <v>12</v>
      </c>
      <c r="B1060" s="35" t="s">
        <v>13</v>
      </c>
      <c r="C1060" s="36"/>
      <c r="D1060" s="36"/>
      <c r="E1060" s="36"/>
      <c r="F1060" s="36"/>
      <c r="G1060" s="36"/>
      <c r="H1060" s="36"/>
      <c r="I1060" s="36"/>
      <c r="J1060" s="37"/>
      <c r="K1060" s="50" t="s">
        <v>14</v>
      </c>
      <c r="L1060" s="51"/>
      <c r="M1060" s="51"/>
      <c r="N1060" s="51"/>
      <c r="O1060" s="51"/>
      <c r="P1060" s="51"/>
      <c r="Q1060" s="52"/>
      <c r="R1060" s="35" t="s">
        <v>15</v>
      </c>
      <c r="S1060" s="36"/>
      <c r="T1060" s="36"/>
      <c r="U1060" s="36"/>
      <c r="V1060" s="36"/>
      <c r="W1060" s="36"/>
      <c r="X1060" s="36"/>
      <c r="Y1060" s="36"/>
      <c r="Z1060" s="36"/>
      <c r="AA1060" s="36"/>
    </row>
    <row r="1061" spans="1:27" ht="14.1" customHeight="1" x14ac:dyDescent="0.2">
      <c r="A1061" s="2" t="s">
        <v>16</v>
      </c>
      <c r="B1061" s="35" t="s">
        <v>17</v>
      </c>
      <c r="C1061" s="36"/>
      <c r="D1061" s="36"/>
      <c r="E1061" s="36"/>
      <c r="F1061" s="36"/>
      <c r="G1061" s="36"/>
      <c r="H1061" s="36"/>
      <c r="I1061" s="36"/>
      <c r="J1061" s="37"/>
      <c r="K1061" s="50" t="s">
        <v>18</v>
      </c>
      <c r="L1061" s="51"/>
      <c r="M1061" s="51"/>
      <c r="N1061" s="51"/>
      <c r="O1061" s="51"/>
      <c r="P1061" s="51"/>
      <c r="Q1061" s="52"/>
      <c r="R1061" s="35" t="s">
        <v>19</v>
      </c>
      <c r="S1061" s="36"/>
      <c r="T1061" s="36"/>
      <c r="U1061" s="36"/>
      <c r="V1061" s="36"/>
      <c r="W1061" s="36"/>
      <c r="X1061" s="36"/>
      <c r="Y1061" s="36"/>
      <c r="Z1061" s="36"/>
      <c r="AA1061" s="36"/>
    </row>
    <row r="1062" spans="1:27" ht="14.1" customHeight="1" x14ac:dyDescent="0.2">
      <c r="A1062" s="2" t="s">
        <v>20</v>
      </c>
      <c r="B1062" s="35" t="s">
        <v>21</v>
      </c>
      <c r="C1062" s="36"/>
      <c r="D1062" s="36"/>
      <c r="E1062" s="36"/>
      <c r="F1062" s="36"/>
      <c r="G1062" s="36"/>
      <c r="H1062" s="36"/>
      <c r="I1062" s="36"/>
      <c r="J1062" s="36"/>
      <c r="K1062" s="36"/>
      <c r="L1062" s="36"/>
      <c r="M1062" s="36"/>
      <c r="N1062" s="36"/>
      <c r="O1062" s="36"/>
      <c r="P1062" s="36"/>
      <c r="Q1062" s="36"/>
      <c r="R1062" s="36"/>
      <c r="S1062" s="36"/>
      <c r="T1062" s="36"/>
      <c r="U1062" s="36"/>
      <c r="V1062" s="36"/>
      <c r="W1062" s="36"/>
      <c r="X1062" s="36"/>
      <c r="Y1062" s="36"/>
      <c r="Z1062" s="36"/>
      <c r="AA1062" s="36"/>
    </row>
    <row r="1063" spans="1:27" ht="14.1" customHeight="1" x14ac:dyDescent="0.2">
      <c r="A1063" s="2" t="s">
        <v>22</v>
      </c>
      <c r="B1063" s="35" t="s">
        <v>23</v>
      </c>
      <c r="C1063" s="36"/>
      <c r="D1063" s="36"/>
      <c r="E1063" s="36"/>
      <c r="F1063" s="36"/>
      <c r="G1063" s="36"/>
      <c r="H1063" s="36"/>
      <c r="I1063" s="36"/>
      <c r="J1063" s="36"/>
      <c r="K1063" s="36"/>
      <c r="L1063" s="36"/>
      <c r="M1063" s="36"/>
      <c r="N1063" s="36"/>
      <c r="O1063" s="36"/>
      <c r="P1063" s="36"/>
      <c r="Q1063" s="36"/>
      <c r="R1063" s="36"/>
      <c r="S1063" s="36"/>
      <c r="T1063" s="36"/>
      <c r="U1063" s="36"/>
      <c r="V1063" s="36"/>
      <c r="W1063" s="36"/>
      <c r="X1063" s="36"/>
      <c r="Y1063" s="36"/>
      <c r="Z1063" s="36"/>
      <c r="AA1063" s="36"/>
    </row>
    <row r="1064" spans="1:27" ht="15" customHeight="1" x14ac:dyDescent="0.2">
      <c r="A1064" s="2" t="s">
        <v>24</v>
      </c>
      <c r="B1064" s="62"/>
      <c r="C1064" s="42"/>
      <c r="D1064" s="42"/>
      <c r="E1064" s="42"/>
      <c r="F1064" s="42"/>
      <c r="G1064" s="42"/>
      <c r="H1064" s="42"/>
      <c r="I1064" s="42"/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42"/>
      <c r="W1064" s="42"/>
      <c r="X1064" s="42"/>
      <c r="Y1064" s="42"/>
      <c r="Z1064" s="42"/>
      <c r="AA1064" s="42"/>
    </row>
    <row r="1065" spans="1:27" ht="18" customHeight="1" x14ac:dyDescent="0.2">
      <c r="A1065" s="3" t="s">
        <v>25</v>
      </c>
    </row>
    <row r="1066" spans="1:27" ht="23.1" customHeight="1" x14ac:dyDescent="0.2">
      <c r="A1066" s="50" t="s">
        <v>118</v>
      </c>
      <c r="B1066" s="51"/>
      <c r="C1066" s="51"/>
      <c r="D1066" s="52"/>
      <c r="E1066" s="47" t="s">
        <v>119</v>
      </c>
      <c r="F1066" s="48"/>
      <c r="G1066" s="48"/>
      <c r="H1066" s="49"/>
      <c r="I1066" s="44" t="s">
        <v>120</v>
      </c>
      <c r="J1066" s="45"/>
      <c r="K1066" s="45"/>
      <c r="L1066" s="45"/>
      <c r="M1066" s="46"/>
      <c r="N1066" s="44" t="s">
        <v>121</v>
      </c>
      <c r="O1066" s="45"/>
      <c r="P1066" s="45"/>
      <c r="Q1066" s="45"/>
      <c r="R1066" s="45"/>
      <c r="S1066" s="46"/>
      <c r="T1066" s="50" t="s">
        <v>122</v>
      </c>
      <c r="U1066" s="51"/>
      <c r="V1066" s="51"/>
      <c r="W1066" s="51"/>
      <c r="X1066" s="51"/>
      <c r="Y1066" s="51"/>
      <c r="Z1066" s="51"/>
      <c r="AA1066" s="51"/>
    </row>
    <row r="1067" spans="1:27" ht="11.1" customHeight="1" x14ac:dyDescent="0.2">
      <c r="A1067" s="35" t="s">
        <v>123</v>
      </c>
      <c r="B1067" s="36"/>
      <c r="C1067" s="36"/>
      <c r="D1067" s="37"/>
      <c r="E1067" s="53">
        <v>45.9</v>
      </c>
      <c r="F1067" s="54"/>
      <c r="G1067" s="54"/>
      <c r="H1067" s="55"/>
      <c r="I1067" s="56">
        <v>3.62</v>
      </c>
      <c r="J1067" s="57"/>
      <c r="K1067" s="57"/>
      <c r="L1067" s="57"/>
      <c r="M1067" s="58"/>
      <c r="N1067" s="56">
        <v>3.6</v>
      </c>
      <c r="O1067" s="57"/>
      <c r="P1067" s="57"/>
      <c r="Q1067" s="57"/>
      <c r="R1067" s="57"/>
      <c r="S1067" s="58"/>
      <c r="T1067" s="56">
        <v>91.79</v>
      </c>
      <c r="U1067" s="57"/>
      <c r="V1067" s="57"/>
      <c r="W1067" s="57"/>
      <c r="X1067" s="57"/>
      <c r="Y1067" s="57"/>
      <c r="Z1067" s="57"/>
      <c r="AA1067" s="57"/>
    </row>
    <row r="1068" spans="1:27" ht="11.1" customHeight="1" x14ac:dyDescent="0.2">
      <c r="A1068" s="35" t="s">
        <v>124</v>
      </c>
      <c r="B1068" s="36"/>
      <c r="C1068" s="36"/>
      <c r="D1068" s="37"/>
      <c r="E1068" s="53">
        <v>50.3</v>
      </c>
      <c r="F1068" s="54"/>
      <c r="G1068" s="54"/>
      <c r="H1068" s="55"/>
      <c r="I1068" s="56">
        <v>4.6399999999999997</v>
      </c>
      <c r="J1068" s="57"/>
      <c r="K1068" s="57"/>
      <c r="L1068" s="57"/>
      <c r="M1068" s="58"/>
      <c r="N1068" s="56">
        <v>4.66</v>
      </c>
      <c r="O1068" s="57"/>
      <c r="P1068" s="57"/>
      <c r="Q1068" s="57"/>
      <c r="R1068" s="57"/>
      <c r="S1068" s="58"/>
      <c r="T1068" s="56">
        <v>100.63</v>
      </c>
      <c r="U1068" s="57"/>
      <c r="V1068" s="57"/>
      <c r="W1068" s="57"/>
      <c r="X1068" s="57"/>
      <c r="Y1068" s="57"/>
      <c r="Z1068" s="57"/>
      <c r="AA1068" s="57"/>
    </row>
    <row r="1069" spans="1:27" ht="11.1" customHeight="1" x14ac:dyDescent="0.2">
      <c r="A1069" s="35" t="s">
        <v>125</v>
      </c>
      <c r="B1069" s="36"/>
      <c r="C1069" s="36"/>
      <c r="D1069" s="37"/>
      <c r="E1069" s="53">
        <v>221.4</v>
      </c>
      <c r="F1069" s="54"/>
      <c r="G1069" s="54"/>
      <c r="H1069" s="55"/>
      <c r="I1069" s="56">
        <v>4.12</v>
      </c>
      <c r="J1069" s="57"/>
      <c r="K1069" s="57"/>
      <c r="L1069" s="57"/>
      <c r="M1069" s="58"/>
      <c r="N1069" s="56">
        <v>4.13</v>
      </c>
      <c r="O1069" s="57"/>
      <c r="P1069" s="57"/>
      <c r="Q1069" s="57"/>
      <c r="R1069" s="57"/>
      <c r="S1069" s="58"/>
      <c r="T1069" s="56">
        <v>110.72</v>
      </c>
      <c r="U1069" s="57"/>
      <c r="V1069" s="57"/>
      <c r="W1069" s="57"/>
      <c r="X1069" s="57"/>
      <c r="Y1069" s="57"/>
      <c r="Z1069" s="57"/>
      <c r="AA1069" s="57"/>
    </row>
    <row r="1070" spans="1:27" ht="11.1" customHeight="1" x14ac:dyDescent="0.2">
      <c r="A1070" s="35" t="s">
        <v>126</v>
      </c>
      <c r="B1070" s="36"/>
      <c r="C1070" s="36"/>
      <c r="D1070" s="37"/>
      <c r="E1070" s="53">
        <v>166.2</v>
      </c>
      <c r="F1070" s="54"/>
      <c r="G1070" s="54"/>
      <c r="H1070" s="55"/>
      <c r="I1070" s="56">
        <v>2.78</v>
      </c>
      <c r="J1070" s="57"/>
      <c r="K1070" s="57"/>
      <c r="L1070" s="57"/>
      <c r="M1070" s="58"/>
      <c r="N1070" s="56">
        <v>2.78</v>
      </c>
      <c r="O1070" s="57"/>
      <c r="P1070" s="57"/>
      <c r="Q1070" s="57"/>
      <c r="R1070" s="57"/>
      <c r="S1070" s="58"/>
      <c r="T1070" s="56">
        <v>110.83</v>
      </c>
      <c r="U1070" s="57"/>
      <c r="V1070" s="57"/>
      <c r="W1070" s="57"/>
      <c r="X1070" s="57"/>
      <c r="Y1070" s="57"/>
      <c r="Z1070" s="57"/>
      <c r="AA1070" s="57"/>
    </row>
    <row r="1071" spans="1:27" ht="11.1" customHeight="1" x14ac:dyDescent="0.2">
      <c r="A1071" s="35" t="s">
        <v>127</v>
      </c>
      <c r="B1071" s="36"/>
      <c r="C1071" s="36"/>
      <c r="D1071" s="37"/>
      <c r="E1071" s="53">
        <v>199</v>
      </c>
      <c r="F1071" s="54"/>
      <c r="G1071" s="54"/>
      <c r="H1071" s="55"/>
      <c r="I1071" s="56">
        <v>4.24</v>
      </c>
      <c r="J1071" s="57"/>
      <c r="K1071" s="57"/>
      <c r="L1071" s="57"/>
      <c r="M1071" s="58"/>
      <c r="N1071" s="56">
        <v>4.24</v>
      </c>
      <c r="O1071" s="57"/>
      <c r="P1071" s="57"/>
      <c r="Q1071" s="57"/>
      <c r="R1071" s="57"/>
      <c r="S1071" s="58"/>
      <c r="T1071" s="56">
        <v>99.5</v>
      </c>
      <c r="U1071" s="57"/>
      <c r="V1071" s="57"/>
      <c r="W1071" s="57"/>
      <c r="X1071" s="57"/>
      <c r="Y1071" s="57"/>
      <c r="Z1071" s="57"/>
      <c r="AA1071" s="57"/>
    </row>
    <row r="1072" spans="1:27" ht="11.1" customHeight="1" x14ac:dyDescent="0.2">
      <c r="A1072" s="35" t="s">
        <v>128</v>
      </c>
      <c r="B1072" s="36"/>
      <c r="C1072" s="36"/>
      <c r="D1072" s="37"/>
      <c r="E1072" s="53">
        <v>169.2</v>
      </c>
      <c r="F1072" s="54"/>
      <c r="G1072" s="54"/>
      <c r="H1072" s="55"/>
      <c r="I1072" s="56">
        <v>4.2699999999999996</v>
      </c>
      <c r="J1072" s="57"/>
      <c r="K1072" s="57"/>
      <c r="L1072" s="57"/>
      <c r="M1072" s="58"/>
      <c r="N1072" s="56">
        <v>4.3099999999999996</v>
      </c>
      <c r="O1072" s="57"/>
      <c r="P1072" s="57"/>
      <c r="Q1072" s="57"/>
      <c r="R1072" s="57"/>
      <c r="S1072" s="58"/>
      <c r="T1072" s="56">
        <v>112.79</v>
      </c>
      <c r="U1072" s="57"/>
      <c r="V1072" s="57"/>
      <c r="W1072" s="57"/>
      <c r="X1072" s="57"/>
      <c r="Y1072" s="57"/>
      <c r="Z1072" s="57"/>
      <c r="AA1072" s="57"/>
    </row>
    <row r="1073" spans="1:27" ht="11.1" customHeight="1" x14ac:dyDescent="0.2">
      <c r="A1073" s="35" t="s">
        <v>129</v>
      </c>
      <c r="B1073" s="36"/>
      <c r="C1073" s="36"/>
      <c r="D1073" s="37"/>
      <c r="E1073" s="53">
        <v>46.8</v>
      </c>
      <c r="F1073" s="54"/>
      <c r="G1073" s="54"/>
      <c r="H1073" s="55"/>
      <c r="I1073" s="56">
        <v>4.2699999999999996</v>
      </c>
      <c r="J1073" s="57"/>
      <c r="K1073" s="57"/>
      <c r="L1073" s="57"/>
      <c r="M1073" s="58"/>
      <c r="N1073" s="56">
        <v>4.33</v>
      </c>
      <c r="O1073" s="57"/>
      <c r="P1073" s="57"/>
      <c r="Q1073" s="57"/>
      <c r="R1073" s="57"/>
      <c r="S1073" s="58"/>
      <c r="T1073" s="56">
        <v>93.52</v>
      </c>
      <c r="U1073" s="57"/>
      <c r="V1073" s="57"/>
      <c r="W1073" s="57"/>
      <c r="X1073" s="57"/>
      <c r="Y1073" s="57"/>
      <c r="Z1073" s="57"/>
      <c r="AA1073" s="57"/>
    </row>
    <row r="1074" spans="1:27" ht="11.1" customHeight="1" x14ac:dyDescent="0.2">
      <c r="A1074" s="35" t="s">
        <v>130</v>
      </c>
      <c r="B1074" s="36"/>
      <c r="C1074" s="36"/>
      <c r="D1074" s="37"/>
      <c r="E1074" s="53">
        <v>15.7</v>
      </c>
      <c r="F1074" s="54"/>
      <c r="G1074" s="54"/>
      <c r="H1074" s="55"/>
      <c r="I1074" s="56">
        <v>2.4300000000000002</v>
      </c>
      <c r="J1074" s="57"/>
      <c r="K1074" s="57"/>
      <c r="L1074" s="57"/>
      <c r="M1074" s="58"/>
      <c r="N1074" s="56">
        <v>2.4300000000000002</v>
      </c>
      <c r="O1074" s="57"/>
      <c r="P1074" s="57"/>
      <c r="Q1074" s="57"/>
      <c r="R1074" s="57"/>
      <c r="S1074" s="58"/>
      <c r="T1074" s="56">
        <v>78.7</v>
      </c>
      <c r="U1074" s="57"/>
      <c r="V1074" s="57"/>
      <c r="W1074" s="57"/>
      <c r="X1074" s="57"/>
      <c r="Y1074" s="57"/>
      <c r="Z1074" s="57"/>
      <c r="AA1074" s="57"/>
    </row>
    <row r="1075" spans="1:27" ht="12" customHeight="1" x14ac:dyDescent="0.2">
      <c r="A1075" s="35" t="s">
        <v>131</v>
      </c>
      <c r="B1075" s="36"/>
      <c r="C1075" s="36"/>
      <c r="D1075" s="37"/>
      <c r="E1075" s="53">
        <v>70.400000000000006</v>
      </c>
      <c r="F1075" s="54"/>
      <c r="G1075" s="54"/>
      <c r="H1075" s="55"/>
      <c r="I1075" s="56">
        <v>2.78</v>
      </c>
      <c r="J1075" s="57"/>
      <c r="K1075" s="57"/>
      <c r="L1075" s="57"/>
      <c r="M1075" s="58"/>
      <c r="N1075" s="56">
        <v>2.77</v>
      </c>
      <c r="O1075" s="57"/>
      <c r="P1075" s="57"/>
      <c r="Q1075" s="57"/>
      <c r="R1075" s="57"/>
      <c r="S1075" s="58"/>
      <c r="T1075" s="56">
        <v>70.44</v>
      </c>
      <c r="U1075" s="57"/>
      <c r="V1075" s="57"/>
      <c r="W1075" s="57"/>
      <c r="X1075" s="57"/>
      <c r="Y1075" s="57"/>
      <c r="Z1075" s="57"/>
      <c r="AA1075" s="57"/>
    </row>
    <row r="1076" spans="1:27" ht="11.1" customHeight="1" x14ac:dyDescent="0.2">
      <c r="A1076" s="35" t="s">
        <v>132</v>
      </c>
      <c r="B1076" s="36"/>
      <c r="C1076" s="36"/>
      <c r="D1076" s="37"/>
      <c r="E1076" s="53">
        <v>12.3</v>
      </c>
      <c r="F1076" s="54"/>
      <c r="G1076" s="54"/>
      <c r="H1076" s="55"/>
      <c r="I1076" s="56">
        <v>2.66</v>
      </c>
      <c r="J1076" s="57"/>
      <c r="K1076" s="57"/>
      <c r="L1076" s="57"/>
      <c r="M1076" s="58"/>
      <c r="N1076" s="56">
        <v>2.66</v>
      </c>
      <c r="O1076" s="57"/>
      <c r="P1076" s="57"/>
      <c r="Q1076" s="57"/>
      <c r="R1076" s="57"/>
      <c r="S1076" s="58"/>
      <c r="T1076" s="56">
        <v>98.33</v>
      </c>
      <c r="U1076" s="57"/>
      <c r="V1076" s="57"/>
      <c r="W1076" s="57"/>
      <c r="X1076" s="57"/>
      <c r="Y1076" s="57"/>
      <c r="Z1076" s="57"/>
      <c r="AA1076" s="57"/>
    </row>
    <row r="1077" spans="1:27" ht="11.1" customHeight="1" x14ac:dyDescent="0.2">
      <c r="A1077" s="35" t="s">
        <v>133</v>
      </c>
      <c r="B1077" s="36"/>
      <c r="C1077" s="36"/>
      <c r="D1077" s="37"/>
      <c r="E1077" s="53">
        <v>58.4</v>
      </c>
      <c r="F1077" s="54"/>
      <c r="G1077" s="54"/>
      <c r="H1077" s="55"/>
      <c r="I1077" s="56">
        <v>2.99</v>
      </c>
      <c r="J1077" s="57"/>
      <c r="K1077" s="57"/>
      <c r="L1077" s="57"/>
      <c r="M1077" s="58"/>
      <c r="N1077" s="56">
        <v>2.98</v>
      </c>
      <c r="O1077" s="57"/>
      <c r="P1077" s="57"/>
      <c r="Q1077" s="57"/>
      <c r="R1077" s="57"/>
      <c r="S1077" s="58"/>
      <c r="T1077" s="56">
        <v>116.71</v>
      </c>
      <c r="U1077" s="57"/>
      <c r="V1077" s="57"/>
      <c r="W1077" s="57"/>
      <c r="X1077" s="57"/>
      <c r="Y1077" s="57"/>
      <c r="Z1077" s="57"/>
      <c r="AA1077" s="57"/>
    </row>
    <row r="1078" spans="1:27" ht="11.1" customHeight="1" x14ac:dyDescent="0.2">
      <c r="A1078" s="35" t="s">
        <v>134</v>
      </c>
      <c r="B1078" s="36"/>
      <c r="C1078" s="36"/>
      <c r="D1078" s="37"/>
      <c r="E1078" s="53">
        <v>100.9</v>
      </c>
      <c r="F1078" s="54"/>
      <c r="G1078" s="54"/>
      <c r="H1078" s="55"/>
      <c r="I1078" s="56">
        <v>3.18</v>
      </c>
      <c r="J1078" s="57"/>
      <c r="K1078" s="57"/>
      <c r="L1078" s="57"/>
      <c r="M1078" s="58"/>
      <c r="N1078" s="56">
        <v>3.17</v>
      </c>
      <c r="O1078" s="57"/>
      <c r="P1078" s="57"/>
      <c r="Q1078" s="57"/>
      <c r="R1078" s="57"/>
      <c r="S1078" s="58"/>
      <c r="T1078" s="56">
        <v>100.92</v>
      </c>
      <c r="U1078" s="57"/>
      <c r="V1078" s="57"/>
      <c r="W1078" s="57"/>
      <c r="X1078" s="57"/>
      <c r="Y1078" s="57"/>
      <c r="Z1078" s="57"/>
      <c r="AA1078" s="57"/>
    </row>
    <row r="1079" spans="1:27" ht="11.1" customHeight="1" x14ac:dyDescent="0.2">
      <c r="A1079" s="35" t="s">
        <v>135</v>
      </c>
      <c r="B1079" s="36"/>
      <c r="C1079" s="36"/>
      <c r="D1079" s="37"/>
      <c r="E1079" s="53">
        <v>25.9</v>
      </c>
      <c r="F1079" s="54"/>
      <c r="G1079" s="54"/>
      <c r="H1079" s="55"/>
      <c r="I1079" s="56">
        <v>3.03</v>
      </c>
      <c r="J1079" s="57"/>
      <c r="K1079" s="57"/>
      <c r="L1079" s="57"/>
      <c r="M1079" s="58"/>
      <c r="N1079" s="56">
        <v>3</v>
      </c>
      <c r="O1079" s="57"/>
      <c r="P1079" s="57"/>
      <c r="Q1079" s="57"/>
      <c r="R1079" s="57"/>
      <c r="S1079" s="58"/>
      <c r="T1079" s="56">
        <v>103.47</v>
      </c>
      <c r="U1079" s="57"/>
      <c r="V1079" s="57"/>
      <c r="W1079" s="57"/>
      <c r="X1079" s="57"/>
      <c r="Y1079" s="57"/>
      <c r="Z1079" s="57"/>
      <c r="AA1079" s="57"/>
    </row>
    <row r="1080" spans="1:27" ht="11.1" customHeight="1" x14ac:dyDescent="0.2">
      <c r="A1080" s="35" t="s">
        <v>136</v>
      </c>
      <c r="B1080" s="36"/>
      <c r="C1080" s="36"/>
      <c r="D1080" s="37"/>
      <c r="E1080" s="53">
        <v>74.099999999999994</v>
      </c>
      <c r="F1080" s="54"/>
      <c r="G1080" s="54"/>
      <c r="H1080" s="55"/>
      <c r="I1080" s="56">
        <v>4.18</v>
      </c>
      <c r="J1080" s="57"/>
      <c r="K1080" s="57"/>
      <c r="L1080" s="57"/>
      <c r="M1080" s="58"/>
      <c r="N1080" s="56">
        <v>4.18</v>
      </c>
      <c r="O1080" s="57"/>
      <c r="P1080" s="57"/>
      <c r="Q1080" s="57"/>
      <c r="R1080" s="57"/>
      <c r="S1080" s="58"/>
      <c r="T1080" s="56">
        <v>74.13</v>
      </c>
      <c r="U1080" s="57"/>
      <c r="V1080" s="57"/>
      <c r="W1080" s="57"/>
      <c r="X1080" s="57"/>
      <c r="Y1080" s="57"/>
      <c r="Z1080" s="57"/>
      <c r="AA1080" s="57"/>
    </row>
    <row r="1081" spans="1:27" ht="11.1" customHeight="1" x14ac:dyDescent="0.2">
      <c r="A1081" s="35" t="s">
        <v>137</v>
      </c>
      <c r="B1081" s="36"/>
      <c r="C1081" s="36"/>
      <c r="D1081" s="37"/>
      <c r="E1081" s="53">
        <v>28.3</v>
      </c>
      <c r="F1081" s="54"/>
      <c r="G1081" s="54"/>
      <c r="H1081" s="55"/>
      <c r="I1081" s="56">
        <v>2.91</v>
      </c>
      <c r="J1081" s="57"/>
      <c r="K1081" s="57"/>
      <c r="L1081" s="57"/>
      <c r="M1081" s="58"/>
      <c r="N1081" s="56">
        <v>2.9</v>
      </c>
      <c r="O1081" s="57"/>
      <c r="P1081" s="57"/>
      <c r="Q1081" s="57"/>
      <c r="R1081" s="57"/>
      <c r="S1081" s="58"/>
      <c r="T1081" s="56">
        <v>113.11</v>
      </c>
      <c r="U1081" s="57"/>
      <c r="V1081" s="57"/>
      <c r="W1081" s="57"/>
      <c r="X1081" s="57"/>
      <c r="Y1081" s="57"/>
      <c r="Z1081" s="57"/>
      <c r="AA1081" s="57"/>
    </row>
    <row r="1082" spans="1:27" ht="11.1" customHeight="1" x14ac:dyDescent="0.2">
      <c r="A1082" s="35" t="s">
        <v>138</v>
      </c>
      <c r="B1082" s="36"/>
      <c r="C1082" s="36"/>
      <c r="D1082" s="37"/>
      <c r="E1082" s="53">
        <v>40.5</v>
      </c>
      <c r="F1082" s="54"/>
      <c r="G1082" s="54"/>
      <c r="H1082" s="55"/>
      <c r="I1082" s="56">
        <v>2.78</v>
      </c>
      <c r="J1082" s="57"/>
      <c r="K1082" s="57"/>
      <c r="L1082" s="57"/>
      <c r="M1082" s="58"/>
      <c r="N1082" s="56">
        <v>2.76</v>
      </c>
      <c r="O1082" s="57"/>
      <c r="P1082" s="57"/>
      <c r="Q1082" s="57"/>
      <c r="R1082" s="57"/>
      <c r="S1082" s="58"/>
      <c r="T1082" s="56">
        <v>107.92</v>
      </c>
      <c r="U1082" s="57"/>
      <c r="V1082" s="57"/>
      <c r="W1082" s="57"/>
      <c r="X1082" s="57"/>
      <c r="Y1082" s="57"/>
      <c r="Z1082" s="57"/>
      <c r="AA1082" s="57"/>
    </row>
    <row r="1083" spans="1:27" ht="11.1" customHeight="1" x14ac:dyDescent="0.2">
      <c r="A1083" s="35" t="s">
        <v>139</v>
      </c>
      <c r="B1083" s="36"/>
      <c r="C1083" s="36"/>
      <c r="D1083" s="37"/>
      <c r="E1083" s="53">
        <v>26.9</v>
      </c>
      <c r="F1083" s="54"/>
      <c r="G1083" s="54"/>
      <c r="H1083" s="55"/>
      <c r="I1083" s="56">
        <v>3.8</v>
      </c>
      <c r="J1083" s="57"/>
      <c r="K1083" s="57"/>
      <c r="L1083" s="57"/>
      <c r="M1083" s="58"/>
      <c r="N1083" s="56">
        <v>3.79</v>
      </c>
      <c r="O1083" s="57"/>
      <c r="P1083" s="57"/>
      <c r="Q1083" s="57"/>
      <c r="R1083" s="57"/>
      <c r="S1083" s="58"/>
      <c r="T1083" s="56">
        <v>107.73</v>
      </c>
      <c r="U1083" s="57"/>
      <c r="V1083" s="57"/>
      <c r="W1083" s="57"/>
      <c r="X1083" s="57"/>
      <c r="Y1083" s="57"/>
      <c r="Z1083" s="57"/>
      <c r="AA1083" s="57"/>
    </row>
    <row r="1084" spans="1:27" ht="11.1" customHeight="1" x14ac:dyDescent="0.2">
      <c r="A1084" s="35" t="s">
        <v>140</v>
      </c>
      <c r="B1084" s="36"/>
      <c r="C1084" s="36"/>
      <c r="D1084" s="37"/>
      <c r="E1084" s="53">
        <v>92.9</v>
      </c>
      <c r="F1084" s="54"/>
      <c r="G1084" s="54"/>
      <c r="H1084" s="55"/>
      <c r="I1084" s="56">
        <v>4.7</v>
      </c>
      <c r="J1084" s="57"/>
      <c r="K1084" s="57"/>
      <c r="L1084" s="57"/>
      <c r="M1084" s="58"/>
      <c r="N1084" s="56">
        <v>4.6900000000000004</v>
      </c>
      <c r="O1084" s="57"/>
      <c r="P1084" s="57"/>
      <c r="Q1084" s="57"/>
      <c r="R1084" s="57"/>
      <c r="S1084" s="58"/>
      <c r="T1084" s="56">
        <v>92.87</v>
      </c>
      <c r="U1084" s="57"/>
      <c r="V1084" s="57"/>
      <c r="W1084" s="57"/>
      <c r="X1084" s="57"/>
      <c r="Y1084" s="57"/>
      <c r="Z1084" s="57"/>
      <c r="AA1084" s="57"/>
    </row>
    <row r="1085" spans="1:27" ht="11.1" customHeight="1" x14ac:dyDescent="0.2">
      <c r="A1085" s="35" t="s">
        <v>141</v>
      </c>
      <c r="B1085" s="36"/>
      <c r="C1085" s="36"/>
      <c r="D1085" s="37"/>
      <c r="E1085" s="53">
        <v>26.3</v>
      </c>
      <c r="F1085" s="54"/>
      <c r="G1085" s="54"/>
      <c r="H1085" s="55"/>
      <c r="I1085" s="56">
        <v>2.76</v>
      </c>
      <c r="J1085" s="57"/>
      <c r="K1085" s="57"/>
      <c r="L1085" s="57"/>
      <c r="M1085" s="58"/>
      <c r="N1085" s="56">
        <v>2.75</v>
      </c>
      <c r="O1085" s="57"/>
      <c r="P1085" s="57"/>
      <c r="Q1085" s="57"/>
      <c r="R1085" s="57"/>
      <c r="S1085" s="58"/>
      <c r="T1085" s="56">
        <v>105.09</v>
      </c>
      <c r="U1085" s="57"/>
      <c r="V1085" s="57"/>
      <c r="W1085" s="57"/>
      <c r="X1085" s="57"/>
      <c r="Y1085" s="57"/>
      <c r="Z1085" s="57"/>
      <c r="AA1085" s="57"/>
    </row>
    <row r="1086" spans="1:27" ht="11.1" customHeight="1" x14ac:dyDescent="0.2">
      <c r="A1086" s="35" t="s">
        <v>142</v>
      </c>
      <c r="B1086" s="36"/>
      <c r="C1086" s="36"/>
      <c r="D1086" s="37"/>
      <c r="E1086" s="53">
        <v>14.9</v>
      </c>
      <c r="F1086" s="54"/>
      <c r="G1086" s="54"/>
      <c r="H1086" s="55"/>
      <c r="I1086" s="56">
        <v>3.01</v>
      </c>
      <c r="J1086" s="57"/>
      <c r="K1086" s="57"/>
      <c r="L1086" s="57"/>
      <c r="M1086" s="58"/>
      <c r="N1086" s="56">
        <v>3.01</v>
      </c>
      <c r="O1086" s="57"/>
      <c r="P1086" s="57"/>
      <c r="Q1086" s="57"/>
      <c r="R1086" s="57"/>
      <c r="S1086" s="58"/>
      <c r="T1086" s="56">
        <v>74.33</v>
      </c>
      <c r="U1086" s="57"/>
      <c r="V1086" s="57"/>
      <c r="W1086" s="57"/>
      <c r="X1086" s="57"/>
      <c r="Y1086" s="57"/>
      <c r="Z1086" s="57"/>
      <c r="AA1086" s="57"/>
    </row>
    <row r="1087" spans="1:27" ht="12" customHeight="1" x14ac:dyDescent="0.2">
      <c r="A1087" s="35" t="s">
        <v>143</v>
      </c>
      <c r="B1087" s="36"/>
      <c r="C1087" s="36"/>
      <c r="D1087" s="37"/>
      <c r="E1087" s="53">
        <v>21.4</v>
      </c>
      <c r="F1087" s="54"/>
      <c r="G1087" s="54"/>
      <c r="H1087" s="55"/>
      <c r="I1087" s="56">
        <v>3.05</v>
      </c>
      <c r="J1087" s="57"/>
      <c r="K1087" s="57"/>
      <c r="L1087" s="57"/>
      <c r="M1087" s="58"/>
      <c r="N1087" s="56">
        <v>3.04</v>
      </c>
      <c r="O1087" s="57"/>
      <c r="P1087" s="57"/>
      <c r="Q1087" s="57"/>
      <c r="R1087" s="57"/>
      <c r="S1087" s="58"/>
      <c r="T1087" s="56">
        <v>85.47</v>
      </c>
      <c r="U1087" s="57"/>
      <c r="V1087" s="57"/>
      <c r="W1087" s="57"/>
      <c r="X1087" s="57"/>
      <c r="Y1087" s="57"/>
      <c r="Z1087" s="57"/>
      <c r="AA1087" s="57"/>
    </row>
    <row r="1088" spans="1:27" ht="11.1" customHeight="1" x14ac:dyDescent="0.2">
      <c r="A1088" s="35" t="s">
        <v>144</v>
      </c>
      <c r="B1088" s="36"/>
      <c r="C1088" s="36"/>
      <c r="D1088" s="37"/>
      <c r="E1088" s="53">
        <v>25.8</v>
      </c>
      <c r="F1088" s="54"/>
      <c r="G1088" s="54"/>
      <c r="H1088" s="55"/>
      <c r="I1088" s="56">
        <v>2.65</v>
      </c>
      <c r="J1088" s="57"/>
      <c r="K1088" s="57"/>
      <c r="L1088" s="57"/>
      <c r="M1088" s="58"/>
      <c r="N1088" s="56">
        <v>2.64</v>
      </c>
      <c r="O1088" s="57"/>
      <c r="P1088" s="57"/>
      <c r="Q1088" s="57"/>
      <c r="R1088" s="57"/>
      <c r="S1088" s="58"/>
      <c r="T1088" s="56">
        <v>103.25</v>
      </c>
      <c r="U1088" s="57"/>
      <c r="V1088" s="57"/>
      <c r="W1088" s="57"/>
      <c r="X1088" s="57"/>
      <c r="Y1088" s="57"/>
      <c r="Z1088" s="57"/>
      <c r="AA1088" s="57"/>
    </row>
    <row r="1089" spans="1:27" ht="12" customHeight="1" x14ac:dyDescent="0.2">
      <c r="A1089" s="35" t="s">
        <v>145</v>
      </c>
      <c r="B1089" s="36"/>
      <c r="C1089" s="36"/>
      <c r="D1089" s="37"/>
      <c r="E1089" s="53">
        <v>26.9</v>
      </c>
      <c r="F1089" s="54"/>
      <c r="G1089" s="54"/>
      <c r="H1089" s="55"/>
      <c r="I1089" s="56">
        <v>3.81</v>
      </c>
      <c r="J1089" s="57"/>
      <c r="K1089" s="57"/>
      <c r="L1089" s="57"/>
      <c r="M1089" s="58"/>
      <c r="N1089" s="56">
        <v>3.81</v>
      </c>
      <c r="O1089" s="57"/>
      <c r="P1089" s="57"/>
      <c r="Q1089" s="57"/>
      <c r="R1089" s="57"/>
      <c r="S1089" s="58"/>
      <c r="T1089" s="56">
        <v>107.65</v>
      </c>
      <c r="U1089" s="57"/>
      <c r="V1089" s="57"/>
      <c r="W1089" s="57"/>
      <c r="X1089" s="57"/>
      <c r="Y1089" s="57"/>
      <c r="Z1089" s="57"/>
      <c r="AA1089" s="57"/>
    </row>
    <row r="1090" spans="1:27" ht="11.1" customHeight="1" x14ac:dyDescent="0.2">
      <c r="A1090" s="35" t="s">
        <v>146</v>
      </c>
      <c r="B1090" s="36"/>
      <c r="C1090" s="36"/>
      <c r="D1090" s="37"/>
      <c r="E1090" s="53">
        <v>25.3</v>
      </c>
      <c r="F1090" s="54"/>
      <c r="G1090" s="54"/>
      <c r="H1090" s="55"/>
      <c r="I1090" s="56">
        <v>2.5499999999999998</v>
      </c>
      <c r="J1090" s="57"/>
      <c r="K1090" s="57"/>
      <c r="L1090" s="57"/>
      <c r="M1090" s="58"/>
      <c r="N1090" s="56">
        <v>2.56</v>
      </c>
      <c r="O1090" s="57"/>
      <c r="P1090" s="57"/>
      <c r="Q1090" s="57"/>
      <c r="R1090" s="57"/>
      <c r="S1090" s="58"/>
      <c r="T1090" s="56">
        <v>101.19</v>
      </c>
      <c r="U1090" s="57"/>
      <c r="V1090" s="57"/>
      <c r="W1090" s="57"/>
      <c r="X1090" s="57"/>
      <c r="Y1090" s="57"/>
      <c r="Z1090" s="57"/>
      <c r="AA1090" s="57"/>
    </row>
    <row r="1091" spans="1:27" ht="11.1" customHeight="1" x14ac:dyDescent="0.2">
      <c r="A1091" s="35" t="s">
        <v>147</v>
      </c>
      <c r="B1091" s="36"/>
      <c r="C1091" s="36"/>
      <c r="D1091" s="37"/>
      <c r="E1091" s="53">
        <v>22.1</v>
      </c>
      <c r="F1091" s="54"/>
      <c r="G1091" s="54"/>
      <c r="H1091" s="55"/>
      <c r="I1091" s="56">
        <v>3.76</v>
      </c>
      <c r="J1091" s="57"/>
      <c r="K1091" s="57"/>
      <c r="L1091" s="57"/>
      <c r="M1091" s="58"/>
      <c r="N1091" s="56">
        <v>3.76</v>
      </c>
      <c r="O1091" s="57"/>
      <c r="P1091" s="57"/>
      <c r="Q1091" s="57"/>
      <c r="R1091" s="57"/>
      <c r="S1091" s="58"/>
      <c r="T1091" s="56">
        <v>88.23</v>
      </c>
      <c r="U1091" s="57"/>
      <c r="V1091" s="57"/>
      <c r="W1091" s="57"/>
      <c r="X1091" s="57"/>
      <c r="Y1091" s="57"/>
      <c r="Z1091" s="57"/>
      <c r="AA1091" s="57"/>
    </row>
    <row r="1092" spans="1:27" ht="11.1" customHeight="1" x14ac:dyDescent="0.2">
      <c r="A1092" s="35" t="s">
        <v>148</v>
      </c>
      <c r="B1092" s="36"/>
      <c r="C1092" s="36"/>
      <c r="D1092" s="37"/>
      <c r="E1092" s="53">
        <v>22</v>
      </c>
      <c r="F1092" s="54"/>
      <c r="G1092" s="54"/>
      <c r="H1092" s="55"/>
      <c r="I1092" s="56">
        <v>3.24</v>
      </c>
      <c r="J1092" s="57"/>
      <c r="K1092" s="57"/>
      <c r="L1092" s="57"/>
      <c r="M1092" s="58"/>
      <c r="N1092" s="56">
        <v>3.25</v>
      </c>
      <c r="O1092" s="57"/>
      <c r="P1092" s="57"/>
      <c r="Q1092" s="57"/>
      <c r="R1092" s="57"/>
      <c r="S1092" s="58"/>
      <c r="T1092" s="56">
        <v>87.83</v>
      </c>
      <c r="U1092" s="57"/>
      <c r="V1092" s="57"/>
      <c r="W1092" s="57"/>
      <c r="X1092" s="57"/>
      <c r="Y1092" s="57"/>
      <c r="Z1092" s="57"/>
      <c r="AA1092" s="57"/>
    </row>
    <row r="1093" spans="1:27" ht="11.1" customHeight="1" x14ac:dyDescent="0.2">
      <c r="A1093" s="35" t="s">
        <v>149</v>
      </c>
      <c r="B1093" s="36"/>
      <c r="C1093" s="36"/>
      <c r="D1093" s="37"/>
      <c r="E1093" s="53">
        <v>24</v>
      </c>
      <c r="F1093" s="54"/>
      <c r="G1093" s="54"/>
      <c r="H1093" s="55"/>
      <c r="I1093" s="56">
        <v>2.4300000000000002</v>
      </c>
      <c r="J1093" s="57"/>
      <c r="K1093" s="57"/>
      <c r="L1093" s="57"/>
      <c r="M1093" s="58"/>
      <c r="N1093" s="56">
        <v>2.4300000000000002</v>
      </c>
      <c r="O1093" s="57"/>
      <c r="P1093" s="57"/>
      <c r="Q1093" s="57"/>
      <c r="R1093" s="57"/>
      <c r="S1093" s="58"/>
      <c r="T1093" s="56">
        <v>95.84</v>
      </c>
      <c r="U1093" s="57"/>
      <c r="V1093" s="57"/>
      <c r="W1093" s="57"/>
      <c r="X1093" s="57"/>
      <c r="Y1093" s="57"/>
      <c r="Z1093" s="57"/>
      <c r="AA1093" s="57"/>
    </row>
    <row r="1094" spans="1:27" ht="11.1" customHeight="1" x14ac:dyDescent="0.2">
      <c r="A1094" s="35" t="s">
        <v>150</v>
      </c>
      <c r="B1094" s="36"/>
      <c r="C1094" s="36"/>
      <c r="D1094" s="37"/>
      <c r="E1094" s="53">
        <v>25.5</v>
      </c>
      <c r="F1094" s="54"/>
      <c r="G1094" s="54"/>
      <c r="H1094" s="55"/>
      <c r="I1094" s="56">
        <v>3.03</v>
      </c>
      <c r="J1094" s="57"/>
      <c r="K1094" s="57"/>
      <c r="L1094" s="57"/>
      <c r="M1094" s="58"/>
      <c r="N1094" s="56">
        <v>3.04</v>
      </c>
      <c r="O1094" s="57"/>
      <c r="P1094" s="57"/>
      <c r="Q1094" s="57"/>
      <c r="R1094" s="57"/>
      <c r="S1094" s="58"/>
      <c r="T1094" s="56">
        <v>102.02</v>
      </c>
      <c r="U1094" s="57"/>
      <c r="V1094" s="57"/>
      <c r="W1094" s="57"/>
      <c r="X1094" s="57"/>
      <c r="Y1094" s="57"/>
      <c r="Z1094" s="57"/>
      <c r="AA1094" s="57"/>
    </row>
    <row r="1095" spans="1:27" ht="11.1" customHeight="1" x14ac:dyDescent="0.2">
      <c r="A1095" s="35" t="s">
        <v>151</v>
      </c>
      <c r="B1095" s="36"/>
      <c r="C1095" s="36"/>
      <c r="D1095" s="37"/>
      <c r="E1095" s="53">
        <v>26.5</v>
      </c>
      <c r="F1095" s="54"/>
      <c r="G1095" s="54"/>
      <c r="H1095" s="55"/>
      <c r="I1095" s="56">
        <v>2.72</v>
      </c>
      <c r="J1095" s="57"/>
      <c r="K1095" s="57"/>
      <c r="L1095" s="57"/>
      <c r="M1095" s="58"/>
      <c r="N1095" s="56">
        <v>2.71</v>
      </c>
      <c r="O1095" s="57"/>
      <c r="P1095" s="57"/>
      <c r="Q1095" s="57"/>
      <c r="R1095" s="57"/>
      <c r="S1095" s="58"/>
      <c r="T1095" s="56">
        <v>105.92</v>
      </c>
      <c r="U1095" s="57"/>
      <c r="V1095" s="57"/>
      <c r="W1095" s="57"/>
      <c r="X1095" s="57"/>
      <c r="Y1095" s="57"/>
      <c r="Z1095" s="57"/>
      <c r="AA1095" s="57"/>
    </row>
    <row r="1096" spans="1:27" ht="11.1" customHeight="1" x14ac:dyDescent="0.2">
      <c r="A1096" s="35" t="s">
        <v>152</v>
      </c>
      <c r="B1096" s="36"/>
      <c r="C1096" s="36"/>
      <c r="D1096" s="37"/>
      <c r="E1096" s="53">
        <v>26.4</v>
      </c>
      <c r="F1096" s="54"/>
      <c r="G1096" s="54"/>
      <c r="H1096" s="55"/>
      <c r="I1096" s="56">
        <v>3.45</v>
      </c>
      <c r="J1096" s="57"/>
      <c r="K1096" s="57"/>
      <c r="L1096" s="57"/>
      <c r="M1096" s="58"/>
      <c r="N1096" s="56">
        <v>3.44</v>
      </c>
      <c r="O1096" s="57"/>
      <c r="P1096" s="57"/>
      <c r="Q1096" s="57"/>
      <c r="R1096" s="57"/>
      <c r="S1096" s="58"/>
      <c r="T1096" s="56">
        <v>105.52</v>
      </c>
      <c r="U1096" s="57"/>
      <c r="V1096" s="57"/>
      <c r="W1096" s="57"/>
      <c r="X1096" s="57"/>
      <c r="Y1096" s="57"/>
      <c r="Z1096" s="57"/>
      <c r="AA1096" s="57"/>
    </row>
    <row r="1097" spans="1:27" ht="11.1" customHeight="1" x14ac:dyDescent="0.2">
      <c r="A1097" s="35" t="s">
        <v>153</v>
      </c>
      <c r="B1097" s="36"/>
      <c r="C1097" s="36"/>
      <c r="D1097" s="37"/>
      <c r="E1097" s="53">
        <v>20.5</v>
      </c>
      <c r="F1097" s="54"/>
      <c r="G1097" s="54"/>
      <c r="H1097" s="55"/>
      <c r="I1097" s="56">
        <v>2.97</v>
      </c>
      <c r="J1097" s="57"/>
      <c r="K1097" s="57"/>
      <c r="L1097" s="57"/>
      <c r="M1097" s="58"/>
      <c r="N1097" s="56">
        <v>2.97</v>
      </c>
      <c r="O1097" s="57"/>
      <c r="P1097" s="57"/>
      <c r="Q1097" s="57"/>
      <c r="R1097" s="57"/>
      <c r="S1097" s="58"/>
      <c r="T1097" s="56">
        <v>82.2</v>
      </c>
      <c r="U1097" s="57"/>
      <c r="V1097" s="57"/>
      <c r="W1097" s="57"/>
      <c r="X1097" s="57"/>
      <c r="Y1097" s="57"/>
      <c r="Z1097" s="57"/>
      <c r="AA1097" s="57"/>
    </row>
    <row r="1098" spans="1:27" ht="11.1" customHeight="1" x14ac:dyDescent="0.2">
      <c r="A1098" s="35" t="s">
        <v>154</v>
      </c>
      <c r="B1098" s="36"/>
      <c r="C1098" s="36"/>
      <c r="D1098" s="37"/>
      <c r="E1098" s="53">
        <v>46.9</v>
      </c>
      <c r="F1098" s="54"/>
      <c r="G1098" s="54"/>
      <c r="H1098" s="55"/>
      <c r="I1098" s="56">
        <v>4.0599999999999996</v>
      </c>
      <c r="J1098" s="57"/>
      <c r="K1098" s="57"/>
      <c r="L1098" s="57"/>
      <c r="M1098" s="58"/>
      <c r="N1098" s="56">
        <v>4.04</v>
      </c>
      <c r="O1098" s="57"/>
      <c r="P1098" s="57"/>
      <c r="Q1098" s="57"/>
      <c r="R1098" s="57"/>
      <c r="S1098" s="58"/>
      <c r="T1098" s="56">
        <v>93.81</v>
      </c>
      <c r="U1098" s="57"/>
      <c r="V1098" s="57"/>
      <c r="W1098" s="57"/>
      <c r="X1098" s="57"/>
      <c r="Y1098" s="57"/>
      <c r="Z1098" s="57"/>
      <c r="AA1098" s="57"/>
    </row>
    <row r="1099" spans="1:27" ht="11.1" customHeight="1" x14ac:dyDescent="0.2">
      <c r="A1099" s="35" t="s">
        <v>155</v>
      </c>
      <c r="B1099" s="36"/>
      <c r="C1099" s="36"/>
      <c r="D1099" s="37"/>
      <c r="E1099" s="53">
        <v>12.2</v>
      </c>
      <c r="F1099" s="54"/>
      <c r="G1099" s="54"/>
      <c r="H1099" s="55"/>
      <c r="I1099" s="56">
        <v>3.68</v>
      </c>
      <c r="J1099" s="57"/>
      <c r="K1099" s="57"/>
      <c r="L1099" s="57"/>
      <c r="M1099" s="58"/>
      <c r="N1099" s="56">
        <v>3.66</v>
      </c>
      <c r="O1099" s="57"/>
      <c r="P1099" s="57"/>
      <c r="Q1099" s="57"/>
      <c r="R1099" s="57"/>
      <c r="S1099" s="58"/>
      <c r="T1099" s="56">
        <v>97.76</v>
      </c>
      <c r="U1099" s="57"/>
      <c r="V1099" s="57"/>
      <c r="W1099" s="57"/>
      <c r="X1099" s="57"/>
      <c r="Y1099" s="57"/>
      <c r="Z1099" s="57"/>
      <c r="AA1099" s="57"/>
    </row>
    <row r="1100" spans="1:27" ht="11.1" customHeight="1" x14ac:dyDescent="0.2">
      <c r="A1100" s="35" t="s">
        <v>156</v>
      </c>
      <c r="B1100" s="36"/>
      <c r="C1100" s="36"/>
      <c r="D1100" s="37"/>
      <c r="E1100" s="53">
        <v>25.4</v>
      </c>
      <c r="F1100" s="54"/>
      <c r="G1100" s="54"/>
      <c r="H1100" s="55"/>
      <c r="I1100" s="56">
        <v>4.0599999999999996</v>
      </c>
      <c r="J1100" s="57"/>
      <c r="K1100" s="57"/>
      <c r="L1100" s="57"/>
      <c r="M1100" s="58"/>
      <c r="N1100" s="56">
        <v>4.05</v>
      </c>
      <c r="O1100" s="57"/>
      <c r="P1100" s="57"/>
      <c r="Q1100" s="57"/>
      <c r="R1100" s="57"/>
      <c r="S1100" s="58"/>
      <c r="T1100" s="56">
        <v>101.52</v>
      </c>
      <c r="U1100" s="57"/>
      <c r="V1100" s="57"/>
      <c r="W1100" s="57"/>
      <c r="X1100" s="57"/>
      <c r="Y1100" s="57"/>
      <c r="Z1100" s="57"/>
      <c r="AA1100" s="57"/>
    </row>
    <row r="1101" spans="1:27" ht="23.1" customHeight="1" x14ac:dyDescent="0.2">
      <c r="A1101" s="50" t="s">
        <v>118</v>
      </c>
      <c r="B1101" s="51"/>
      <c r="C1101" s="51"/>
      <c r="D1101" s="52"/>
      <c r="E1101" s="47" t="s">
        <v>119</v>
      </c>
      <c r="F1101" s="48"/>
      <c r="G1101" s="48"/>
      <c r="H1101" s="49"/>
      <c r="I1101" s="44" t="s">
        <v>120</v>
      </c>
      <c r="J1101" s="45"/>
      <c r="K1101" s="45"/>
      <c r="L1101" s="45"/>
      <c r="M1101" s="46"/>
      <c r="N1101" s="44" t="s">
        <v>121</v>
      </c>
      <c r="O1101" s="45"/>
      <c r="P1101" s="45"/>
      <c r="Q1101" s="45"/>
      <c r="R1101" s="45"/>
      <c r="S1101" s="46"/>
      <c r="T1101" s="50" t="s">
        <v>122</v>
      </c>
      <c r="U1101" s="51"/>
      <c r="V1101" s="51"/>
      <c r="W1101" s="51"/>
      <c r="X1101" s="51"/>
      <c r="Y1101" s="51"/>
      <c r="Z1101" s="51"/>
      <c r="AA1101" s="51"/>
    </row>
    <row r="1102" spans="1:27" ht="11.1" customHeight="1" x14ac:dyDescent="0.2">
      <c r="A1102" s="35" t="s">
        <v>157</v>
      </c>
      <c r="B1102" s="36"/>
      <c r="C1102" s="36"/>
      <c r="D1102" s="37"/>
      <c r="E1102" s="53">
        <v>19.2</v>
      </c>
      <c r="F1102" s="54"/>
      <c r="G1102" s="54"/>
      <c r="H1102" s="55"/>
      <c r="I1102" s="56">
        <v>3.34</v>
      </c>
      <c r="J1102" s="57"/>
      <c r="K1102" s="57"/>
      <c r="L1102" s="57"/>
      <c r="M1102" s="58"/>
      <c r="N1102" s="56">
        <v>3.3</v>
      </c>
      <c r="O1102" s="57"/>
      <c r="P1102" s="57"/>
      <c r="Q1102" s="57"/>
      <c r="R1102" s="57"/>
      <c r="S1102" s="58"/>
      <c r="T1102" s="56">
        <v>76.81</v>
      </c>
      <c r="U1102" s="57"/>
      <c r="V1102" s="57"/>
      <c r="W1102" s="57"/>
      <c r="X1102" s="57"/>
      <c r="Y1102" s="57"/>
      <c r="Z1102" s="57"/>
      <c r="AA1102" s="57"/>
    </row>
    <row r="1103" spans="1:27" ht="11.1" customHeight="1" x14ac:dyDescent="0.2">
      <c r="A1103" s="35" t="s">
        <v>158</v>
      </c>
      <c r="B1103" s="36"/>
      <c r="C1103" s="36"/>
      <c r="D1103" s="37"/>
      <c r="E1103" s="53">
        <v>74.400000000000006</v>
      </c>
      <c r="F1103" s="54"/>
      <c r="G1103" s="54"/>
      <c r="H1103" s="55"/>
      <c r="I1103" s="56">
        <v>2.84</v>
      </c>
      <c r="J1103" s="57"/>
      <c r="K1103" s="57"/>
      <c r="L1103" s="57"/>
      <c r="M1103" s="58"/>
      <c r="N1103" s="56">
        <v>2.8</v>
      </c>
      <c r="O1103" s="57"/>
      <c r="P1103" s="57"/>
      <c r="Q1103" s="57"/>
      <c r="R1103" s="57"/>
      <c r="S1103" s="58"/>
      <c r="T1103" s="56">
        <v>99.18</v>
      </c>
      <c r="U1103" s="57"/>
      <c r="V1103" s="57"/>
      <c r="W1103" s="57"/>
      <c r="X1103" s="57"/>
      <c r="Y1103" s="57"/>
      <c r="Z1103" s="57"/>
      <c r="AA1103" s="57"/>
    </row>
    <row r="1104" spans="1:27" ht="11.1" customHeight="1" x14ac:dyDescent="0.2">
      <c r="A1104" s="35" t="s">
        <v>159</v>
      </c>
      <c r="B1104" s="36"/>
      <c r="C1104" s="36"/>
      <c r="D1104" s="37"/>
      <c r="E1104" s="53">
        <v>23.3</v>
      </c>
      <c r="F1104" s="54"/>
      <c r="G1104" s="54"/>
      <c r="H1104" s="55"/>
      <c r="I1104" s="56">
        <v>3.53</v>
      </c>
      <c r="J1104" s="57"/>
      <c r="K1104" s="57"/>
      <c r="L1104" s="57"/>
      <c r="M1104" s="58"/>
      <c r="N1104" s="56">
        <v>3.49</v>
      </c>
      <c r="O1104" s="57"/>
      <c r="P1104" s="57"/>
      <c r="Q1104" s="57"/>
      <c r="R1104" s="57"/>
      <c r="S1104" s="58"/>
      <c r="T1104" s="56">
        <v>93.08</v>
      </c>
      <c r="U1104" s="57"/>
      <c r="V1104" s="57"/>
      <c r="W1104" s="57"/>
      <c r="X1104" s="57"/>
      <c r="Y1104" s="57"/>
      <c r="Z1104" s="57"/>
      <c r="AA1104" s="57"/>
    </row>
    <row r="1105" spans="1:27" ht="11.1" customHeight="1" x14ac:dyDescent="0.2">
      <c r="A1105" s="35" t="s">
        <v>160</v>
      </c>
      <c r="B1105" s="36"/>
      <c r="C1105" s="36"/>
      <c r="D1105" s="37"/>
      <c r="E1105" s="53">
        <v>24.3</v>
      </c>
      <c r="F1105" s="54"/>
      <c r="G1105" s="54"/>
      <c r="H1105" s="55"/>
      <c r="I1105" s="56">
        <v>2.57</v>
      </c>
      <c r="J1105" s="57"/>
      <c r="K1105" s="57"/>
      <c r="L1105" s="57"/>
      <c r="M1105" s="58"/>
      <c r="N1105" s="56">
        <v>2.56</v>
      </c>
      <c r="O1105" s="57"/>
      <c r="P1105" s="57"/>
      <c r="Q1105" s="57"/>
      <c r="R1105" s="57"/>
      <c r="S1105" s="58"/>
      <c r="T1105" s="56">
        <v>97.34</v>
      </c>
      <c r="U1105" s="57"/>
      <c r="V1105" s="57"/>
      <c r="W1105" s="57"/>
      <c r="X1105" s="57"/>
      <c r="Y1105" s="57"/>
      <c r="Z1105" s="57"/>
      <c r="AA1105" s="57"/>
    </row>
    <row r="1106" spans="1:27" ht="11.1" customHeight="1" x14ac:dyDescent="0.2">
      <c r="A1106" s="35" t="s">
        <v>161</v>
      </c>
      <c r="B1106" s="36"/>
      <c r="C1106" s="36"/>
      <c r="D1106" s="37"/>
      <c r="E1106" s="53">
        <v>26.3</v>
      </c>
      <c r="F1106" s="54"/>
      <c r="G1106" s="54"/>
      <c r="H1106" s="55"/>
      <c r="I1106" s="56">
        <v>3.51</v>
      </c>
      <c r="J1106" s="57"/>
      <c r="K1106" s="57"/>
      <c r="L1106" s="57"/>
      <c r="M1106" s="58"/>
      <c r="N1106" s="56">
        <v>3.49</v>
      </c>
      <c r="O1106" s="57"/>
      <c r="P1106" s="57"/>
      <c r="Q1106" s="57"/>
      <c r="R1106" s="57"/>
      <c r="S1106" s="58"/>
      <c r="T1106" s="56">
        <v>105.14</v>
      </c>
      <c r="U1106" s="57"/>
      <c r="V1106" s="57"/>
      <c r="W1106" s="57"/>
      <c r="X1106" s="57"/>
      <c r="Y1106" s="57"/>
      <c r="Z1106" s="57"/>
      <c r="AA1106" s="57"/>
    </row>
    <row r="1107" spans="1:27" ht="11.1" customHeight="1" x14ac:dyDescent="0.2">
      <c r="A1107" s="35" t="s">
        <v>162</v>
      </c>
      <c r="B1107" s="36"/>
      <c r="C1107" s="36"/>
      <c r="D1107" s="37"/>
      <c r="E1107" s="53">
        <v>87.1</v>
      </c>
      <c r="F1107" s="54"/>
      <c r="G1107" s="54"/>
      <c r="H1107" s="55"/>
      <c r="I1107" s="56">
        <v>2.42</v>
      </c>
      <c r="J1107" s="57"/>
      <c r="K1107" s="57"/>
      <c r="L1107" s="57"/>
      <c r="M1107" s="58"/>
      <c r="N1107" s="56">
        <v>2.41</v>
      </c>
      <c r="O1107" s="57"/>
      <c r="P1107" s="57"/>
      <c r="Q1107" s="57"/>
      <c r="R1107" s="57"/>
      <c r="S1107" s="58"/>
      <c r="T1107" s="56">
        <v>87.13</v>
      </c>
      <c r="U1107" s="57"/>
      <c r="V1107" s="57"/>
      <c r="W1107" s="57"/>
      <c r="X1107" s="57"/>
      <c r="Y1107" s="57"/>
      <c r="Z1107" s="57"/>
      <c r="AA1107" s="57"/>
    </row>
    <row r="1108" spans="1:27" ht="14.1" customHeight="1" x14ac:dyDescent="0.2">
      <c r="A1108" s="2" t="s">
        <v>0</v>
      </c>
      <c r="B1108" s="35" t="s">
        <v>163</v>
      </c>
      <c r="C1108" s="36"/>
      <c r="D1108" s="36"/>
      <c r="E1108" s="36"/>
      <c r="F1108" s="36"/>
      <c r="G1108" s="36"/>
      <c r="H1108" s="36"/>
      <c r="I1108" s="36"/>
      <c r="J1108" s="37"/>
      <c r="K1108" s="50" t="s">
        <v>2</v>
      </c>
      <c r="L1108" s="51"/>
      <c r="M1108" s="51"/>
      <c r="N1108" s="51"/>
      <c r="O1108" s="51"/>
      <c r="P1108" s="51"/>
      <c r="Q1108" s="52"/>
      <c r="R1108" s="69">
        <v>30</v>
      </c>
      <c r="S1108" s="70"/>
      <c r="T1108" s="70"/>
      <c r="U1108" s="70"/>
      <c r="V1108" s="70"/>
      <c r="W1108" s="70"/>
      <c r="X1108" s="70"/>
      <c r="Y1108" s="70"/>
      <c r="Z1108" s="70"/>
      <c r="AA1108" s="70"/>
    </row>
    <row r="1109" spans="1:27" ht="14.1" customHeight="1" x14ac:dyDescent="0.2">
      <c r="A1109" s="2" t="s">
        <v>3</v>
      </c>
      <c r="B1109" s="62"/>
      <c r="C1109" s="42"/>
      <c r="D1109" s="42"/>
      <c r="E1109" s="42"/>
      <c r="F1109" s="42"/>
      <c r="G1109" s="42"/>
      <c r="H1109" s="42"/>
      <c r="I1109" s="42"/>
      <c r="J1109" s="43"/>
      <c r="K1109" s="50" t="s">
        <v>4</v>
      </c>
      <c r="L1109" s="51"/>
      <c r="M1109" s="51"/>
      <c r="N1109" s="51"/>
      <c r="O1109" s="51"/>
      <c r="P1109" s="51"/>
      <c r="Q1109" s="52"/>
      <c r="R1109" s="33">
        <v>5</v>
      </c>
      <c r="S1109" s="38"/>
      <c r="T1109" s="38"/>
      <c r="U1109" s="38"/>
      <c r="V1109" s="38"/>
      <c r="W1109" s="38"/>
      <c r="X1109" s="38"/>
      <c r="Y1109" s="38"/>
      <c r="Z1109" s="38"/>
      <c r="AA1109" s="38"/>
    </row>
    <row r="1110" spans="1:27" ht="14.1" customHeight="1" x14ac:dyDescent="0.2">
      <c r="A1110" s="2" t="s">
        <v>5</v>
      </c>
      <c r="B1110" s="35" t="s">
        <v>6</v>
      </c>
      <c r="C1110" s="36"/>
      <c r="D1110" s="36"/>
      <c r="E1110" s="36"/>
      <c r="F1110" s="36"/>
      <c r="G1110" s="36"/>
      <c r="H1110" s="36"/>
      <c r="I1110" s="36"/>
      <c r="J1110" s="37"/>
      <c r="K1110" s="50" t="s">
        <v>7</v>
      </c>
      <c r="L1110" s="51"/>
      <c r="M1110" s="51"/>
      <c r="N1110" s="51"/>
      <c r="O1110" s="51"/>
      <c r="P1110" s="51"/>
      <c r="Q1110" s="52"/>
      <c r="R1110" s="35" t="s">
        <v>8</v>
      </c>
      <c r="S1110" s="36"/>
      <c r="T1110" s="36"/>
      <c r="U1110" s="36"/>
      <c r="V1110" s="36"/>
      <c r="W1110" s="36"/>
      <c r="X1110" s="36"/>
      <c r="Y1110" s="36"/>
      <c r="Z1110" s="36"/>
      <c r="AA1110" s="36"/>
    </row>
    <row r="1111" spans="1:27" ht="12.95" customHeight="1" x14ac:dyDescent="0.2">
      <c r="A1111" s="2" t="s">
        <v>9</v>
      </c>
      <c r="B1111" s="35" t="s">
        <v>164</v>
      </c>
      <c r="C1111" s="36"/>
      <c r="D1111" s="36"/>
      <c r="E1111" s="36"/>
      <c r="F1111" s="36"/>
      <c r="G1111" s="36"/>
      <c r="H1111" s="36"/>
      <c r="I1111" s="36"/>
      <c r="J1111" s="37"/>
      <c r="K1111" s="50" t="s">
        <v>11</v>
      </c>
      <c r="L1111" s="51"/>
      <c r="M1111" s="51"/>
      <c r="N1111" s="51"/>
      <c r="O1111" s="51"/>
      <c r="P1111" s="51"/>
      <c r="Q1111" s="52"/>
      <c r="R1111" s="33">
        <v>1</v>
      </c>
      <c r="S1111" s="38"/>
      <c r="T1111" s="38"/>
      <c r="U1111" s="38"/>
      <c r="V1111" s="38"/>
      <c r="W1111" s="38"/>
      <c r="X1111" s="38"/>
      <c r="Y1111" s="38"/>
      <c r="Z1111" s="38"/>
      <c r="AA1111" s="38"/>
    </row>
    <row r="1112" spans="1:27" ht="14.1" customHeight="1" x14ac:dyDescent="0.2">
      <c r="A1112" s="2" t="s">
        <v>12</v>
      </c>
      <c r="B1112" s="35" t="s">
        <v>13</v>
      </c>
      <c r="C1112" s="36"/>
      <c r="D1112" s="36"/>
      <c r="E1112" s="36"/>
      <c r="F1112" s="36"/>
      <c r="G1112" s="36"/>
      <c r="H1112" s="36"/>
      <c r="I1112" s="36"/>
      <c r="J1112" s="37"/>
      <c r="K1112" s="50" t="s">
        <v>14</v>
      </c>
      <c r="L1112" s="51"/>
      <c r="M1112" s="51"/>
      <c r="N1112" s="51"/>
      <c r="O1112" s="51"/>
      <c r="P1112" s="51"/>
      <c r="Q1112" s="52"/>
      <c r="R1112" s="35" t="s">
        <v>15</v>
      </c>
      <c r="S1112" s="36"/>
      <c r="T1112" s="36"/>
      <c r="U1112" s="36"/>
      <c r="V1112" s="36"/>
      <c r="W1112" s="36"/>
      <c r="X1112" s="36"/>
      <c r="Y1112" s="36"/>
      <c r="Z1112" s="36"/>
      <c r="AA1112" s="36"/>
    </row>
    <row r="1113" spans="1:27" ht="14.1" customHeight="1" x14ac:dyDescent="0.2">
      <c r="A1113" s="2" t="s">
        <v>16</v>
      </c>
      <c r="B1113" s="35" t="s">
        <v>17</v>
      </c>
      <c r="C1113" s="36"/>
      <c r="D1113" s="36"/>
      <c r="E1113" s="36"/>
      <c r="F1113" s="36"/>
      <c r="G1113" s="36"/>
      <c r="H1113" s="36"/>
      <c r="I1113" s="36"/>
      <c r="J1113" s="37"/>
      <c r="K1113" s="50" t="s">
        <v>18</v>
      </c>
      <c r="L1113" s="51"/>
      <c r="M1113" s="51"/>
      <c r="N1113" s="51"/>
      <c r="O1113" s="51"/>
      <c r="P1113" s="51"/>
      <c r="Q1113" s="52"/>
      <c r="R1113" s="35" t="s">
        <v>19</v>
      </c>
      <c r="S1113" s="36"/>
      <c r="T1113" s="36"/>
      <c r="U1113" s="36"/>
      <c r="V1113" s="36"/>
      <c r="W1113" s="36"/>
      <c r="X1113" s="36"/>
      <c r="Y1113" s="36"/>
      <c r="Z1113" s="36"/>
      <c r="AA1113" s="36"/>
    </row>
    <row r="1114" spans="1:27" ht="14.1" customHeight="1" x14ac:dyDescent="0.2">
      <c r="A1114" s="2" t="s">
        <v>20</v>
      </c>
      <c r="B1114" s="35" t="s">
        <v>21</v>
      </c>
      <c r="C1114" s="36"/>
      <c r="D1114" s="36"/>
      <c r="E1114" s="36"/>
      <c r="F1114" s="36"/>
      <c r="G1114" s="36"/>
      <c r="H1114" s="36"/>
      <c r="I1114" s="36"/>
      <c r="J1114" s="36"/>
      <c r="K1114" s="36"/>
      <c r="L1114" s="36"/>
      <c r="M1114" s="36"/>
      <c r="N1114" s="36"/>
      <c r="O1114" s="36"/>
      <c r="P1114" s="36"/>
      <c r="Q1114" s="36"/>
      <c r="R1114" s="36"/>
      <c r="S1114" s="36"/>
      <c r="T1114" s="36"/>
      <c r="U1114" s="36"/>
      <c r="V1114" s="36"/>
      <c r="W1114" s="36"/>
      <c r="X1114" s="36"/>
      <c r="Y1114" s="36"/>
      <c r="Z1114" s="36"/>
      <c r="AA1114" s="36"/>
    </row>
    <row r="1115" spans="1:27" ht="14.1" customHeight="1" x14ac:dyDescent="0.2">
      <c r="A1115" s="2" t="s">
        <v>22</v>
      </c>
      <c r="B1115" s="35" t="s">
        <v>23</v>
      </c>
      <c r="C1115" s="36"/>
      <c r="D1115" s="36"/>
      <c r="E1115" s="36"/>
      <c r="F1115" s="36"/>
      <c r="G1115" s="36"/>
      <c r="H1115" s="36"/>
      <c r="I1115" s="36"/>
      <c r="J1115" s="36"/>
      <c r="K1115" s="36"/>
      <c r="L1115" s="36"/>
      <c r="M1115" s="36"/>
      <c r="N1115" s="36"/>
      <c r="O1115" s="36"/>
      <c r="P1115" s="36"/>
      <c r="Q1115" s="36"/>
      <c r="R1115" s="36"/>
      <c r="S1115" s="36"/>
      <c r="T1115" s="36"/>
      <c r="U1115" s="36"/>
      <c r="V1115" s="36"/>
      <c r="W1115" s="36"/>
      <c r="X1115" s="36"/>
      <c r="Y1115" s="36"/>
      <c r="Z1115" s="36"/>
      <c r="AA1115" s="36"/>
    </row>
    <row r="1116" spans="1:27" ht="15" customHeight="1" x14ac:dyDescent="0.2">
      <c r="A1116" s="2" t="s">
        <v>24</v>
      </c>
      <c r="B1116" s="62"/>
      <c r="C1116" s="42"/>
      <c r="D1116" s="42"/>
      <c r="E1116" s="42"/>
      <c r="F1116" s="42"/>
      <c r="G1116" s="42"/>
      <c r="H1116" s="42"/>
      <c r="I1116" s="42"/>
      <c r="J1116" s="42"/>
      <c r="K1116" s="42"/>
      <c r="L1116" s="42"/>
      <c r="M1116" s="42"/>
      <c r="N1116" s="42"/>
      <c r="O1116" s="42"/>
      <c r="P1116" s="42"/>
      <c r="Q1116" s="42"/>
      <c r="R1116" s="42"/>
      <c r="S1116" s="42"/>
      <c r="T1116" s="42"/>
      <c r="U1116" s="42"/>
      <c r="V1116" s="42"/>
      <c r="W1116" s="42"/>
      <c r="X1116" s="42"/>
      <c r="Y1116" s="42"/>
      <c r="Z1116" s="42"/>
      <c r="AA1116" s="42"/>
    </row>
    <row r="1117" spans="1:27" ht="18" customHeight="1" x14ac:dyDescent="0.2">
      <c r="A1117" s="3" t="s">
        <v>25</v>
      </c>
    </row>
    <row r="1118" spans="1:27" ht="33.950000000000003" customHeight="1" x14ac:dyDescent="0.2">
      <c r="A1118" s="74" t="s">
        <v>26</v>
      </c>
      <c r="B1118" s="75"/>
      <c r="C1118" s="76"/>
      <c r="D1118" s="74" t="s">
        <v>27</v>
      </c>
      <c r="E1118" s="75"/>
      <c r="F1118" s="75"/>
      <c r="G1118" s="75"/>
      <c r="H1118" s="75"/>
      <c r="I1118" s="75"/>
      <c r="J1118" s="75"/>
      <c r="K1118" s="76"/>
      <c r="L1118" s="74" t="s">
        <v>28</v>
      </c>
      <c r="M1118" s="75"/>
      <c r="N1118" s="75"/>
      <c r="O1118" s="76"/>
      <c r="P1118" s="74" t="s">
        <v>29</v>
      </c>
      <c r="Q1118" s="75"/>
      <c r="R1118" s="75"/>
      <c r="S1118" s="75"/>
      <c r="T1118" s="75"/>
      <c r="U1118" s="76"/>
      <c r="V1118" s="74" t="s">
        <v>30</v>
      </c>
      <c r="W1118" s="75"/>
      <c r="X1118" s="75"/>
      <c r="Y1118" s="75"/>
      <c r="Z1118" s="75"/>
      <c r="AA1118" s="76"/>
    </row>
    <row r="1119" spans="1:27" ht="15" customHeight="1" x14ac:dyDescent="0.2">
      <c r="A1119" s="63" t="s">
        <v>31</v>
      </c>
      <c r="B1119" s="64"/>
      <c r="C1119" s="65"/>
      <c r="D1119" s="71">
        <v>0.3</v>
      </c>
      <c r="E1119" s="72"/>
      <c r="F1119" s="72"/>
      <c r="G1119" s="72"/>
      <c r="H1119" s="72"/>
      <c r="I1119" s="72"/>
      <c r="J1119" s="72"/>
      <c r="K1119" s="73"/>
      <c r="L1119" s="66">
        <v>3.62</v>
      </c>
      <c r="M1119" s="67"/>
      <c r="N1119" s="67"/>
      <c r="O1119" s="68"/>
      <c r="P1119" s="66">
        <v>3.61</v>
      </c>
      <c r="Q1119" s="67"/>
      <c r="R1119" s="67"/>
      <c r="S1119" s="67"/>
      <c r="T1119" s="67"/>
      <c r="U1119" s="68"/>
      <c r="V1119" s="63" t="s">
        <v>32</v>
      </c>
      <c r="W1119" s="64"/>
      <c r="X1119" s="64"/>
      <c r="Y1119" s="64"/>
      <c r="Z1119" s="64"/>
      <c r="AA1119" s="65"/>
    </row>
    <row r="1120" spans="1:27" ht="15" customHeight="1" x14ac:dyDescent="0.2">
      <c r="A1120" s="63" t="s">
        <v>33</v>
      </c>
      <c r="B1120" s="64"/>
      <c r="C1120" s="65"/>
      <c r="D1120" s="63" t="s">
        <v>34</v>
      </c>
      <c r="E1120" s="64"/>
      <c r="F1120" s="64"/>
      <c r="G1120" s="64"/>
      <c r="H1120" s="64"/>
      <c r="I1120" s="64"/>
      <c r="J1120" s="64"/>
      <c r="K1120" s="65"/>
      <c r="L1120" s="66">
        <v>4.5199999999999996</v>
      </c>
      <c r="M1120" s="67"/>
      <c r="N1120" s="67"/>
      <c r="O1120" s="68"/>
      <c r="P1120" s="66">
        <v>4.43</v>
      </c>
      <c r="Q1120" s="67"/>
      <c r="R1120" s="67"/>
      <c r="S1120" s="67"/>
      <c r="T1120" s="67"/>
      <c r="U1120" s="68"/>
      <c r="V1120" s="63" t="s">
        <v>32</v>
      </c>
      <c r="W1120" s="64"/>
      <c r="X1120" s="64"/>
      <c r="Y1120" s="64"/>
      <c r="Z1120" s="64"/>
      <c r="AA1120" s="65"/>
    </row>
    <row r="1121" spans="1:27" ht="15" customHeight="1" x14ac:dyDescent="0.2">
      <c r="A1121" s="63" t="s">
        <v>35</v>
      </c>
      <c r="B1121" s="64"/>
      <c r="C1121" s="65"/>
      <c r="D1121" s="71">
        <v>0.4</v>
      </c>
      <c r="E1121" s="72"/>
      <c r="F1121" s="72"/>
      <c r="G1121" s="72"/>
      <c r="H1121" s="72"/>
      <c r="I1121" s="72"/>
      <c r="J1121" s="72"/>
      <c r="K1121" s="73"/>
      <c r="L1121" s="66">
        <v>4.12</v>
      </c>
      <c r="M1121" s="67"/>
      <c r="N1121" s="67"/>
      <c r="O1121" s="68"/>
      <c r="P1121" s="66">
        <v>4.26</v>
      </c>
      <c r="Q1121" s="67"/>
      <c r="R1121" s="67"/>
      <c r="S1121" s="67"/>
      <c r="T1121" s="67"/>
      <c r="U1121" s="68"/>
      <c r="V1121" s="63" t="s">
        <v>32</v>
      </c>
      <c r="W1121" s="64"/>
      <c r="X1121" s="64"/>
      <c r="Y1121" s="64"/>
      <c r="Z1121" s="64"/>
      <c r="AA1121" s="65"/>
    </row>
    <row r="1122" spans="1:27" ht="15" customHeight="1" x14ac:dyDescent="0.2">
      <c r="A1122" s="63" t="s">
        <v>36</v>
      </c>
      <c r="B1122" s="64"/>
      <c r="C1122" s="65"/>
      <c r="D1122" s="63" t="s">
        <v>34</v>
      </c>
      <c r="E1122" s="64"/>
      <c r="F1122" s="64"/>
      <c r="G1122" s="64"/>
      <c r="H1122" s="64"/>
      <c r="I1122" s="64"/>
      <c r="J1122" s="64"/>
      <c r="K1122" s="65"/>
      <c r="L1122" s="66">
        <v>2.78</v>
      </c>
      <c r="M1122" s="67"/>
      <c r="N1122" s="67"/>
      <c r="O1122" s="68"/>
      <c r="P1122" s="66">
        <v>3.22</v>
      </c>
      <c r="Q1122" s="67"/>
      <c r="R1122" s="67"/>
      <c r="S1122" s="67"/>
      <c r="T1122" s="67"/>
      <c r="U1122" s="68"/>
      <c r="V1122" s="63" t="s">
        <v>32</v>
      </c>
      <c r="W1122" s="64"/>
      <c r="X1122" s="64"/>
      <c r="Y1122" s="64"/>
      <c r="Z1122" s="64"/>
      <c r="AA1122" s="65"/>
    </row>
    <row r="1123" spans="1:27" ht="15" customHeight="1" x14ac:dyDescent="0.2">
      <c r="A1123" s="63" t="s">
        <v>37</v>
      </c>
      <c r="B1123" s="64"/>
      <c r="C1123" s="65"/>
      <c r="D1123" s="71">
        <v>0.4</v>
      </c>
      <c r="E1123" s="72"/>
      <c r="F1123" s="72"/>
      <c r="G1123" s="72"/>
      <c r="H1123" s="72"/>
      <c r="I1123" s="72"/>
      <c r="J1123" s="72"/>
      <c r="K1123" s="73"/>
      <c r="L1123" s="66">
        <v>4.24</v>
      </c>
      <c r="M1123" s="67"/>
      <c r="N1123" s="67"/>
      <c r="O1123" s="68"/>
      <c r="P1123" s="66">
        <v>4.2300000000000004</v>
      </c>
      <c r="Q1123" s="67"/>
      <c r="R1123" s="67"/>
      <c r="S1123" s="67"/>
      <c r="T1123" s="67"/>
      <c r="U1123" s="68"/>
      <c r="V1123" s="63" t="s">
        <v>32</v>
      </c>
      <c r="W1123" s="64"/>
      <c r="X1123" s="64"/>
      <c r="Y1123" s="64"/>
      <c r="Z1123" s="64"/>
      <c r="AA1123" s="65"/>
    </row>
    <row r="1124" spans="1:27" ht="15" customHeight="1" x14ac:dyDescent="0.2">
      <c r="A1124" s="63" t="s">
        <v>38</v>
      </c>
      <c r="B1124" s="64"/>
      <c r="C1124" s="65"/>
      <c r="D1124" s="71">
        <v>0.6</v>
      </c>
      <c r="E1124" s="72"/>
      <c r="F1124" s="72"/>
      <c r="G1124" s="72"/>
      <c r="H1124" s="72"/>
      <c r="I1124" s="72"/>
      <c r="J1124" s="72"/>
      <c r="K1124" s="73"/>
      <c r="L1124" s="66">
        <v>4.2699999999999996</v>
      </c>
      <c r="M1124" s="67"/>
      <c r="N1124" s="67"/>
      <c r="O1124" s="68"/>
      <c r="P1124" s="66">
        <v>4.29</v>
      </c>
      <c r="Q1124" s="67"/>
      <c r="R1124" s="67"/>
      <c r="S1124" s="67"/>
      <c r="T1124" s="67"/>
      <c r="U1124" s="68"/>
      <c r="V1124" s="63" t="s">
        <v>32</v>
      </c>
      <c r="W1124" s="64"/>
      <c r="X1124" s="64"/>
      <c r="Y1124" s="64"/>
      <c r="Z1124" s="64"/>
      <c r="AA1124" s="65"/>
    </row>
    <row r="1125" spans="1:27" ht="15" customHeight="1" x14ac:dyDescent="0.2">
      <c r="A1125" s="63" t="s">
        <v>39</v>
      </c>
      <c r="B1125" s="64"/>
      <c r="C1125" s="65"/>
      <c r="D1125" s="71">
        <v>0.1</v>
      </c>
      <c r="E1125" s="72"/>
      <c r="F1125" s="72"/>
      <c r="G1125" s="72"/>
      <c r="H1125" s="72"/>
      <c r="I1125" s="72"/>
      <c r="J1125" s="72"/>
      <c r="K1125" s="73"/>
      <c r="L1125" s="66">
        <v>4.2699999999999996</v>
      </c>
      <c r="M1125" s="67"/>
      <c r="N1125" s="67"/>
      <c r="O1125" s="68"/>
      <c r="P1125" s="66">
        <v>4.34</v>
      </c>
      <c r="Q1125" s="67"/>
      <c r="R1125" s="67"/>
      <c r="S1125" s="67"/>
      <c r="T1125" s="67"/>
      <c r="U1125" s="68"/>
      <c r="V1125" s="63" t="s">
        <v>32</v>
      </c>
      <c r="W1125" s="64"/>
      <c r="X1125" s="64"/>
      <c r="Y1125" s="64"/>
      <c r="Z1125" s="64"/>
      <c r="AA1125" s="65"/>
    </row>
    <row r="1126" spans="1:27" ht="15" customHeight="1" x14ac:dyDescent="0.2">
      <c r="A1126" s="63" t="s">
        <v>40</v>
      </c>
      <c r="B1126" s="64"/>
      <c r="C1126" s="65"/>
      <c r="D1126" s="63" t="s">
        <v>34</v>
      </c>
      <c r="E1126" s="64"/>
      <c r="F1126" s="64"/>
      <c r="G1126" s="64"/>
      <c r="H1126" s="64"/>
      <c r="I1126" s="64"/>
      <c r="J1126" s="64"/>
      <c r="K1126" s="65"/>
      <c r="L1126" s="66">
        <v>4.47</v>
      </c>
      <c r="M1126" s="67"/>
      <c r="N1126" s="67"/>
      <c r="O1126" s="68"/>
      <c r="P1126" s="66">
        <v>4.4400000000000004</v>
      </c>
      <c r="Q1126" s="67"/>
      <c r="R1126" s="67"/>
      <c r="S1126" s="67"/>
      <c r="T1126" s="67"/>
      <c r="U1126" s="68"/>
      <c r="V1126" s="63" t="s">
        <v>32</v>
      </c>
      <c r="W1126" s="64"/>
      <c r="X1126" s="64"/>
      <c r="Y1126" s="64"/>
      <c r="Z1126" s="64"/>
      <c r="AA1126" s="65"/>
    </row>
    <row r="1127" spans="1:27" ht="15" customHeight="1" x14ac:dyDescent="0.2">
      <c r="A1127" s="63" t="s">
        <v>41</v>
      </c>
      <c r="B1127" s="64"/>
      <c r="C1127" s="65"/>
      <c r="D1127" s="63" t="s">
        <v>34</v>
      </c>
      <c r="E1127" s="64"/>
      <c r="F1127" s="64"/>
      <c r="G1127" s="64"/>
      <c r="H1127" s="64"/>
      <c r="I1127" s="64"/>
      <c r="J1127" s="64"/>
      <c r="K1127" s="65"/>
      <c r="L1127" s="66">
        <v>2.4300000000000002</v>
      </c>
      <c r="M1127" s="67"/>
      <c r="N1127" s="67"/>
      <c r="O1127" s="68"/>
      <c r="P1127" s="66">
        <v>2.08</v>
      </c>
      <c r="Q1127" s="67"/>
      <c r="R1127" s="67"/>
      <c r="S1127" s="67"/>
      <c r="T1127" s="67"/>
      <c r="U1127" s="68"/>
      <c r="V1127" s="63" t="s">
        <v>32</v>
      </c>
      <c r="W1127" s="64"/>
      <c r="X1127" s="64"/>
      <c r="Y1127" s="64"/>
      <c r="Z1127" s="64"/>
      <c r="AA1127" s="65"/>
    </row>
    <row r="1128" spans="1:27" ht="15" customHeight="1" x14ac:dyDescent="0.2">
      <c r="A1128" s="63" t="s">
        <v>42</v>
      </c>
      <c r="B1128" s="64"/>
      <c r="C1128" s="65"/>
      <c r="D1128" s="71">
        <v>0</v>
      </c>
      <c r="E1128" s="72"/>
      <c r="F1128" s="72"/>
      <c r="G1128" s="72"/>
      <c r="H1128" s="72"/>
      <c r="I1128" s="72"/>
      <c r="J1128" s="72"/>
      <c r="K1128" s="73"/>
      <c r="L1128" s="66">
        <v>2.78</v>
      </c>
      <c r="M1128" s="67"/>
      <c r="N1128" s="67"/>
      <c r="O1128" s="68"/>
      <c r="P1128" s="66">
        <v>2.76</v>
      </c>
      <c r="Q1128" s="67"/>
      <c r="R1128" s="67"/>
      <c r="S1128" s="67"/>
      <c r="T1128" s="67"/>
      <c r="U1128" s="68"/>
      <c r="V1128" s="63" t="s">
        <v>32</v>
      </c>
      <c r="W1128" s="64"/>
      <c r="X1128" s="64"/>
      <c r="Y1128" s="64"/>
      <c r="Z1128" s="64"/>
      <c r="AA1128" s="65"/>
    </row>
    <row r="1129" spans="1:27" ht="15" customHeight="1" x14ac:dyDescent="0.2">
      <c r="A1129" s="63" t="s">
        <v>43</v>
      </c>
      <c r="B1129" s="64"/>
      <c r="C1129" s="65"/>
      <c r="D1129" s="63" t="s">
        <v>34</v>
      </c>
      <c r="E1129" s="64"/>
      <c r="F1129" s="64"/>
      <c r="G1129" s="64"/>
      <c r="H1129" s="64"/>
      <c r="I1129" s="64"/>
      <c r="J1129" s="64"/>
      <c r="K1129" s="65"/>
      <c r="L1129" s="66">
        <v>2.66</v>
      </c>
      <c r="M1129" s="67"/>
      <c r="N1129" s="67"/>
      <c r="O1129" s="68"/>
      <c r="P1129" s="66">
        <v>2.4300000000000002</v>
      </c>
      <c r="Q1129" s="67"/>
      <c r="R1129" s="67"/>
      <c r="S1129" s="67"/>
      <c r="T1129" s="67"/>
      <c r="U1129" s="68"/>
      <c r="V1129" s="63" t="s">
        <v>32</v>
      </c>
      <c r="W1129" s="64"/>
      <c r="X1129" s="64"/>
      <c r="Y1129" s="64"/>
      <c r="Z1129" s="64"/>
      <c r="AA1129" s="65"/>
    </row>
    <row r="1130" spans="1:27" ht="15" customHeight="1" x14ac:dyDescent="0.2">
      <c r="A1130" s="63" t="s">
        <v>44</v>
      </c>
      <c r="B1130" s="64"/>
      <c r="C1130" s="65"/>
      <c r="D1130" s="71">
        <v>0</v>
      </c>
      <c r="E1130" s="72"/>
      <c r="F1130" s="72"/>
      <c r="G1130" s="72"/>
      <c r="H1130" s="72"/>
      <c r="I1130" s="72"/>
      <c r="J1130" s="72"/>
      <c r="K1130" s="73"/>
      <c r="L1130" s="66">
        <v>2.99</v>
      </c>
      <c r="M1130" s="67"/>
      <c r="N1130" s="67"/>
      <c r="O1130" s="68"/>
      <c r="P1130" s="66">
        <v>2.98</v>
      </c>
      <c r="Q1130" s="67"/>
      <c r="R1130" s="67"/>
      <c r="S1130" s="67"/>
      <c r="T1130" s="67"/>
      <c r="U1130" s="68"/>
      <c r="V1130" s="63" t="s">
        <v>32</v>
      </c>
      <c r="W1130" s="64"/>
      <c r="X1130" s="64"/>
      <c r="Y1130" s="64"/>
      <c r="Z1130" s="64"/>
      <c r="AA1130" s="65"/>
    </row>
    <row r="1131" spans="1:27" ht="15" customHeight="1" x14ac:dyDescent="0.2">
      <c r="A1131" s="63" t="s">
        <v>45</v>
      </c>
      <c r="B1131" s="64"/>
      <c r="C1131" s="65"/>
      <c r="D1131" s="71">
        <v>0.2</v>
      </c>
      <c r="E1131" s="72"/>
      <c r="F1131" s="72"/>
      <c r="G1131" s="72"/>
      <c r="H1131" s="72"/>
      <c r="I1131" s="72"/>
      <c r="J1131" s="72"/>
      <c r="K1131" s="73"/>
      <c r="L1131" s="66">
        <v>3.18</v>
      </c>
      <c r="M1131" s="67"/>
      <c r="N1131" s="67"/>
      <c r="O1131" s="68"/>
      <c r="P1131" s="66">
        <v>3.17</v>
      </c>
      <c r="Q1131" s="67"/>
      <c r="R1131" s="67"/>
      <c r="S1131" s="67"/>
      <c r="T1131" s="67"/>
      <c r="U1131" s="68"/>
      <c r="V1131" s="63" t="s">
        <v>32</v>
      </c>
      <c r="W1131" s="64"/>
      <c r="X1131" s="64"/>
      <c r="Y1131" s="64"/>
      <c r="Z1131" s="64"/>
      <c r="AA1131" s="65"/>
    </row>
    <row r="1132" spans="1:27" ht="15" customHeight="1" x14ac:dyDescent="0.2">
      <c r="A1132" s="63" t="s">
        <v>46</v>
      </c>
      <c r="B1132" s="64"/>
      <c r="C1132" s="65"/>
      <c r="D1132" s="71">
        <v>0.1</v>
      </c>
      <c r="E1132" s="72"/>
      <c r="F1132" s="72"/>
      <c r="G1132" s="72"/>
      <c r="H1132" s="72"/>
      <c r="I1132" s="72"/>
      <c r="J1132" s="72"/>
      <c r="K1132" s="73"/>
      <c r="L1132" s="66">
        <v>3.03</v>
      </c>
      <c r="M1132" s="67"/>
      <c r="N1132" s="67"/>
      <c r="O1132" s="68"/>
      <c r="P1132" s="66">
        <v>3.01</v>
      </c>
      <c r="Q1132" s="67"/>
      <c r="R1132" s="67"/>
      <c r="S1132" s="67"/>
      <c r="T1132" s="67"/>
      <c r="U1132" s="68"/>
      <c r="V1132" s="63" t="s">
        <v>32</v>
      </c>
      <c r="W1132" s="64"/>
      <c r="X1132" s="64"/>
      <c r="Y1132" s="64"/>
      <c r="Z1132" s="64"/>
      <c r="AA1132" s="65"/>
    </row>
    <row r="1133" spans="1:27" ht="15" customHeight="1" x14ac:dyDescent="0.2">
      <c r="A1133" s="63" t="s">
        <v>47</v>
      </c>
      <c r="B1133" s="64"/>
      <c r="C1133" s="65"/>
      <c r="D1133" s="71">
        <v>0.2</v>
      </c>
      <c r="E1133" s="72"/>
      <c r="F1133" s="72"/>
      <c r="G1133" s="72"/>
      <c r="H1133" s="72"/>
      <c r="I1133" s="72"/>
      <c r="J1133" s="72"/>
      <c r="K1133" s="73"/>
      <c r="L1133" s="66">
        <v>4.18</v>
      </c>
      <c r="M1133" s="67"/>
      <c r="N1133" s="67"/>
      <c r="O1133" s="68"/>
      <c r="P1133" s="66">
        <v>4.18</v>
      </c>
      <c r="Q1133" s="67"/>
      <c r="R1133" s="67"/>
      <c r="S1133" s="67"/>
      <c r="T1133" s="67"/>
      <c r="U1133" s="68"/>
      <c r="V1133" s="63" t="s">
        <v>32</v>
      </c>
      <c r="W1133" s="64"/>
      <c r="X1133" s="64"/>
      <c r="Y1133" s="64"/>
      <c r="Z1133" s="64"/>
      <c r="AA1133" s="65"/>
    </row>
    <row r="1134" spans="1:27" ht="15" customHeight="1" x14ac:dyDescent="0.2">
      <c r="A1134" s="63" t="s">
        <v>48</v>
      </c>
      <c r="B1134" s="64"/>
      <c r="C1134" s="65"/>
      <c r="D1134" s="63" t="s">
        <v>34</v>
      </c>
      <c r="E1134" s="64"/>
      <c r="F1134" s="64"/>
      <c r="G1134" s="64"/>
      <c r="H1134" s="64"/>
      <c r="I1134" s="64"/>
      <c r="J1134" s="64"/>
      <c r="K1134" s="65"/>
      <c r="L1134" s="66">
        <v>2.91</v>
      </c>
      <c r="M1134" s="67"/>
      <c r="N1134" s="67"/>
      <c r="O1134" s="68"/>
      <c r="P1134" s="66">
        <v>3.18</v>
      </c>
      <c r="Q1134" s="67"/>
      <c r="R1134" s="67"/>
      <c r="S1134" s="67"/>
      <c r="T1134" s="67"/>
      <c r="U1134" s="68"/>
      <c r="V1134" s="63" t="s">
        <v>32</v>
      </c>
      <c r="W1134" s="64"/>
      <c r="X1134" s="64"/>
      <c r="Y1134" s="64"/>
      <c r="Z1134" s="64"/>
      <c r="AA1134" s="65"/>
    </row>
    <row r="1135" spans="1:27" ht="15" customHeight="1" x14ac:dyDescent="0.2">
      <c r="A1135" s="63" t="s">
        <v>49</v>
      </c>
      <c r="B1135" s="64"/>
      <c r="C1135" s="65"/>
      <c r="D1135" s="63" t="s">
        <v>34</v>
      </c>
      <c r="E1135" s="64"/>
      <c r="F1135" s="64"/>
      <c r="G1135" s="64"/>
      <c r="H1135" s="64"/>
      <c r="I1135" s="64"/>
      <c r="J1135" s="64"/>
      <c r="K1135" s="65"/>
      <c r="L1135" s="66">
        <v>2.78</v>
      </c>
      <c r="M1135" s="67"/>
      <c r="N1135" s="67"/>
      <c r="O1135" s="68"/>
      <c r="P1135" s="66">
        <v>2.77</v>
      </c>
      <c r="Q1135" s="67"/>
      <c r="R1135" s="67"/>
      <c r="S1135" s="67"/>
      <c r="T1135" s="67"/>
      <c r="U1135" s="68"/>
      <c r="V1135" s="63" t="s">
        <v>32</v>
      </c>
      <c r="W1135" s="64"/>
      <c r="X1135" s="64"/>
      <c r="Y1135" s="64"/>
      <c r="Z1135" s="64"/>
      <c r="AA1135" s="65"/>
    </row>
    <row r="1136" spans="1:27" ht="15" customHeight="1" x14ac:dyDescent="0.2">
      <c r="A1136" s="63" t="s">
        <v>50</v>
      </c>
      <c r="B1136" s="64"/>
      <c r="C1136" s="65"/>
      <c r="D1136" s="63" t="s">
        <v>34</v>
      </c>
      <c r="E1136" s="64"/>
      <c r="F1136" s="64"/>
      <c r="G1136" s="64"/>
      <c r="H1136" s="64"/>
      <c r="I1136" s="64"/>
      <c r="J1136" s="64"/>
      <c r="K1136" s="65"/>
      <c r="L1136" s="66">
        <v>3.8</v>
      </c>
      <c r="M1136" s="67"/>
      <c r="N1136" s="67"/>
      <c r="O1136" s="68"/>
      <c r="P1136" s="66">
        <v>3.8</v>
      </c>
      <c r="Q1136" s="67"/>
      <c r="R1136" s="67"/>
      <c r="S1136" s="67"/>
      <c r="T1136" s="67"/>
      <c r="U1136" s="68"/>
      <c r="V1136" s="63" t="s">
        <v>32</v>
      </c>
      <c r="W1136" s="64"/>
      <c r="X1136" s="64"/>
      <c r="Y1136" s="64"/>
      <c r="Z1136" s="64"/>
      <c r="AA1136" s="65"/>
    </row>
    <row r="1137" spans="1:27" ht="15" customHeight="1" x14ac:dyDescent="0.2">
      <c r="A1137" s="63" t="s">
        <v>51</v>
      </c>
      <c r="B1137" s="64"/>
      <c r="C1137" s="65"/>
      <c r="D1137" s="63" t="s">
        <v>34</v>
      </c>
      <c r="E1137" s="64"/>
      <c r="F1137" s="64"/>
      <c r="G1137" s="64"/>
      <c r="H1137" s="64"/>
      <c r="I1137" s="64"/>
      <c r="J1137" s="64"/>
      <c r="K1137" s="65"/>
      <c r="L1137" s="66">
        <v>4.7</v>
      </c>
      <c r="M1137" s="67"/>
      <c r="N1137" s="67"/>
      <c r="O1137" s="68"/>
      <c r="P1137" s="66">
        <v>4.5599999999999996</v>
      </c>
      <c r="Q1137" s="67"/>
      <c r="R1137" s="67"/>
      <c r="S1137" s="67"/>
      <c r="T1137" s="67"/>
      <c r="U1137" s="68"/>
      <c r="V1137" s="63" t="s">
        <v>32</v>
      </c>
      <c r="W1137" s="64"/>
      <c r="X1137" s="64"/>
      <c r="Y1137" s="64"/>
      <c r="Z1137" s="64"/>
      <c r="AA1137" s="65"/>
    </row>
    <row r="1138" spans="1:27" ht="15" customHeight="1" x14ac:dyDescent="0.2">
      <c r="A1138" s="63" t="s">
        <v>52</v>
      </c>
      <c r="B1138" s="64"/>
      <c r="C1138" s="65"/>
      <c r="D1138" s="71">
        <v>0.1</v>
      </c>
      <c r="E1138" s="72"/>
      <c r="F1138" s="72"/>
      <c r="G1138" s="72"/>
      <c r="H1138" s="72"/>
      <c r="I1138" s="72"/>
      <c r="J1138" s="72"/>
      <c r="K1138" s="73"/>
      <c r="L1138" s="66">
        <v>2.76</v>
      </c>
      <c r="M1138" s="67"/>
      <c r="N1138" s="67"/>
      <c r="O1138" s="68"/>
      <c r="P1138" s="66">
        <v>2.42</v>
      </c>
      <c r="Q1138" s="67"/>
      <c r="R1138" s="67"/>
      <c r="S1138" s="67"/>
      <c r="T1138" s="67"/>
      <c r="U1138" s="68"/>
      <c r="V1138" s="63" t="s">
        <v>32</v>
      </c>
      <c r="W1138" s="64"/>
      <c r="X1138" s="64"/>
      <c r="Y1138" s="64"/>
      <c r="Z1138" s="64"/>
      <c r="AA1138" s="65"/>
    </row>
    <row r="1139" spans="1:27" ht="15" customHeight="1" x14ac:dyDescent="0.2">
      <c r="A1139" s="63" t="s">
        <v>53</v>
      </c>
      <c r="B1139" s="64"/>
      <c r="C1139" s="65"/>
      <c r="D1139" s="63" t="s">
        <v>34</v>
      </c>
      <c r="E1139" s="64"/>
      <c r="F1139" s="64"/>
      <c r="G1139" s="64"/>
      <c r="H1139" s="64"/>
      <c r="I1139" s="64"/>
      <c r="J1139" s="64"/>
      <c r="K1139" s="65"/>
      <c r="L1139" s="66">
        <v>3.01</v>
      </c>
      <c r="M1139" s="67"/>
      <c r="N1139" s="67"/>
      <c r="O1139" s="68"/>
      <c r="P1139" s="66">
        <v>2.99</v>
      </c>
      <c r="Q1139" s="67"/>
      <c r="R1139" s="67"/>
      <c r="S1139" s="67"/>
      <c r="T1139" s="67"/>
      <c r="U1139" s="68"/>
      <c r="V1139" s="63" t="s">
        <v>32</v>
      </c>
      <c r="W1139" s="64"/>
      <c r="X1139" s="64"/>
      <c r="Y1139" s="64"/>
      <c r="Z1139" s="64"/>
      <c r="AA1139" s="65"/>
    </row>
    <row r="1140" spans="1:27" ht="15" customHeight="1" x14ac:dyDescent="0.2">
      <c r="A1140" s="63" t="s">
        <v>54</v>
      </c>
      <c r="B1140" s="64"/>
      <c r="C1140" s="65"/>
      <c r="D1140" s="71">
        <v>0.1</v>
      </c>
      <c r="E1140" s="72"/>
      <c r="F1140" s="72"/>
      <c r="G1140" s="72"/>
      <c r="H1140" s="72"/>
      <c r="I1140" s="72"/>
      <c r="J1140" s="72"/>
      <c r="K1140" s="73"/>
      <c r="L1140" s="66">
        <v>3.05</v>
      </c>
      <c r="M1140" s="67"/>
      <c r="N1140" s="67"/>
      <c r="O1140" s="68"/>
      <c r="P1140" s="66">
        <v>2.99</v>
      </c>
      <c r="Q1140" s="67"/>
      <c r="R1140" s="67"/>
      <c r="S1140" s="67"/>
      <c r="T1140" s="67"/>
      <c r="U1140" s="68"/>
      <c r="V1140" s="63" t="s">
        <v>32</v>
      </c>
      <c r="W1140" s="64"/>
      <c r="X1140" s="64"/>
      <c r="Y1140" s="64"/>
      <c r="Z1140" s="64"/>
      <c r="AA1140" s="65"/>
    </row>
    <row r="1141" spans="1:27" ht="15" customHeight="1" x14ac:dyDescent="0.2">
      <c r="A1141" s="63" t="s">
        <v>55</v>
      </c>
      <c r="B1141" s="64"/>
      <c r="C1141" s="65"/>
      <c r="D1141" s="71">
        <v>0.2</v>
      </c>
      <c r="E1141" s="72"/>
      <c r="F1141" s="72"/>
      <c r="G1141" s="72"/>
      <c r="H1141" s="72"/>
      <c r="I1141" s="72"/>
      <c r="J1141" s="72"/>
      <c r="K1141" s="73"/>
      <c r="L1141" s="66">
        <v>2.65</v>
      </c>
      <c r="M1141" s="67"/>
      <c r="N1141" s="67"/>
      <c r="O1141" s="68"/>
      <c r="P1141" s="66">
        <v>2.5299999999999998</v>
      </c>
      <c r="Q1141" s="67"/>
      <c r="R1141" s="67"/>
      <c r="S1141" s="67"/>
      <c r="T1141" s="67"/>
      <c r="U1141" s="68"/>
      <c r="V1141" s="63" t="s">
        <v>32</v>
      </c>
      <c r="W1141" s="64"/>
      <c r="X1141" s="64"/>
      <c r="Y1141" s="64"/>
      <c r="Z1141" s="64"/>
      <c r="AA1141" s="65"/>
    </row>
    <row r="1142" spans="1:27" ht="15" customHeight="1" x14ac:dyDescent="0.2">
      <c r="A1142" s="63" t="s">
        <v>56</v>
      </c>
      <c r="B1142" s="64"/>
      <c r="C1142" s="65"/>
      <c r="D1142" s="71">
        <v>0.1</v>
      </c>
      <c r="E1142" s="72"/>
      <c r="F1142" s="72"/>
      <c r="G1142" s="72"/>
      <c r="H1142" s="72"/>
      <c r="I1142" s="72"/>
      <c r="J1142" s="72"/>
      <c r="K1142" s="73"/>
      <c r="L1142" s="66">
        <v>3.81</v>
      </c>
      <c r="M1142" s="67"/>
      <c r="N1142" s="67"/>
      <c r="O1142" s="68"/>
      <c r="P1142" s="66">
        <v>3.8</v>
      </c>
      <c r="Q1142" s="67"/>
      <c r="R1142" s="67"/>
      <c r="S1142" s="67"/>
      <c r="T1142" s="67"/>
      <c r="U1142" s="68"/>
      <c r="V1142" s="63" t="s">
        <v>32</v>
      </c>
      <c r="W1142" s="64"/>
      <c r="X1142" s="64"/>
      <c r="Y1142" s="64"/>
      <c r="Z1142" s="64"/>
      <c r="AA1142" s="65"/>
    </row>
    <row r="1143" spans="1:27" ht="15" customHeight="1" x14ac:dyDescent="0.2">
      <c r="A1143" s="63" t="s">
        <v>57</v>
      </c>
      <c r="B1143" s="64"/>
      <c r="C1143" s="65"/>
      <c r="D1143" s="71">
        <v>0</v>
      </c>
      <c r="E1143" s="72"/>
      <c r="F1143" s="72"/>
      <c r="G1143" s="72"/>
      <c r="H1143" s="72"/>
      <c r="I1143" s="72"/>
      <c r="J1143" s="72"/>
      <c r="K1143" s="73"/>
      <c r="L1143" s="66">
        <v>2.5499999999999998</v>
      </c>
      <c r="M1143" s="67"/>
      <c r="N1143" s="67"/>
      <c r="O1143" s="68"/>
      <c r="P1143" s="66">
        <v>2.82</v>
      </c>
      <c r="Q1143" s="67"/>
      <c r="R1143" s="67"/>
      <c r="S1143" s="67"/>
      <c r="T1143" s="67"/>
      <c r="U1143" s="68"/>
      <c r="V1143" s="63" t="s">
        <v>32</v>
      </c>
      <c r="W1143" s="64"/>
      <c r="X1143" s="64"/>
      <c r="Y1143" s="64"/>
      <c r="Z1143" s="64"/>
      <c r="AA1143" s="65"/>
    </row>
    <row r="1144" spans="1:27" ht="15" customHeight="1" x14ac:dyDescent="0.2">
      <c r="A1144" s="63" t="s">
        <v>58</v>
      </c>
      <c r="B1144" s="64"/>
      <c r="C1144" s="65"/>
      <c r="D1144" s="63" t="s">
        <v>34</v>
      </c>
      <c r="E1144" s="64"/>
      <c r="F1144" s="64"/>
      <c r="G1144" s="64"/>
      <c r="H1144" s="64"/>
      <c r="I1144" s="64"/>
      <c r="J1144" s="64"/>
      <c r="K1144" s="65"/>
      <c r="L1144" s="66">
        <v>3.76</v>
      </c>
      <c r="M1144" s="67"/>
      <c r="N1144" s="67"/>
      <c r="O1144" s="68"/>
      <c r="P1144" s="66">
        <v>3.76</v>
      </c>
      <c r="Q1144" s="67"/>
      <c r="R1144" s="67"/>
      <c r="S1144" s="67"/>
      <c r="T1144" s="67"/>
      <c r="U1144" s="68"/>
      <c r="V1144" s="63" t="s">
        <v>32</v>
      </c>
      <c r="W1144" s="64"/>
      <c r="X1144" s="64"/>
      <c r="Y1144" s="64"/>
      <c r="Z1144" s="64"/>
      <c r="AA1144" s="65"/>
    </row>
    <row r="1145" spans="1:27" ht="15" customHeight="1" x14ac:dyDescent="0.2">
      <c r="A1145" s="63" t="s">
        <v>59</v>
      </c>
      <c r="B1145" s="64"/>
      <c r="C1145" s="65"/>
      <c r="D1145" s="71">
        <v>0</v>
      </c>
      <c r="E1145" s="72"/>
      <c r="F1145" s="72"/>
      <c r="G1145" s="72"/>
      <c r="H1145" s="72"/>
      <c r="I1145" s="72"/>
      <c r="J1145" s="72"/>
      <c r="K1145" s="73"/>
      <c r="L1145" s="66">
        <v>3.24</v>
      </c>
      <c r="M1145" s="67"/>
      <c r="N1145" s="67"/>
      <c r="O1145" s="68"/>
      <c r="P1145" s="66">
        <v>3.06</v>
      </c>
      <c r="Q1145" s="67"/>
      <c r="R1145" s="67"/>
      <c r="S1145" s="67"/>
      <c r="T1145" s="67"/>
      <c r="U1145" s="68"/>
      <c r="V1145" s="63" t="s">
        <v>32</v>
      </c>
      <c r="W1145" s="64"/>
      <c r="X1145" s="64"/>
      <c r="Y1145" s="64"/>
      <c r="Z1145" s="64"/>
      <c r="AA1145" s="65"/>
    </row>
    <row r="1146" spans="1:27" ht="15" customHeight="1" x14ac:dyDescent="0.2">
      <c r="A1146" s="63" t="s">
        <v>60</v>
      </c>
      <c r="B1146" s="64"/>
      <c r="C1146" s="65"/>
      <c r="D1146" s="71">
        <v>0.2</v>
      </c>
      <c r="E1146" s="72"/>
      <c r="F1146" s="72"/>
      <c r="G1146" s="72"/>
      <c r="H1146" s="72"/>
      <c r="I1146" s="72"/>
      <c r="J1146" s="72"/>
      <c r="K1146" s="73"/>
      <c r="L1146" s="66">
        <v>2.4300000000000002</v>
      </c>
      <c r="M1146" s="67"/>
      <c r="N1146" s="67"/>
      <c r="O1146" s="68"/>
      <c r="P1146" s="66">
        <v>2.54</v>
      </c>
      <c r="Q1146" s="67"/>
      <c r="R1146" s="67"/>
      <c r="S1146" s="67"/>
      <c r="T1146" s="67"/>
      <c r="U1146" s="68"/>
      <c r="V1146" s="63" t="s">
        <v>32</v>
      </c>
      <c r="W1146" s="64"/>
      <c r="X1146" s="64"/>
      <c r="Y1146" s="64"/>
      <c r="Z1146" s="64"/>
      <c r="AA1146" s="65"/>
    </row>
    <row r="1147" spans="1:27" ht="15" customHeight="1" x14ac:dyDescent="0.2">
      <c r="A1147" s="63" t="s">
        <v>61</v>
      </c>
      <c r="B1147" s="64"/>
      <c r="C1147" s="65"/>
      <c r="D1147" s="63" t="s">
        <v>34</v>
      </c>
      <c r="E1147" s="64"/>
      <c r="F1147" s="64"/>
      <c r="G1147" s="64"/>
      <c r="H1147" s="64"/>
      <c r="I1147" s="64"/>
      <c r="J1147" s="64"/>
      <c r="K1147" s="65"/>
      <c r="L1147" s="66">
        <v>3.03</v>
      </c>
      <c r="M1147" s="67"/>
      <c r="N1147" s="67"/>
      <c r="O1147" s="68"/>
      <c r="P1147" s="66">
        <v>2.86</v>
      </c>
      <c r="Q1147" s="67"/>
      <c r="R1147" s="67"/>
      <c r="S1147" s="67"/>
      <c r="T1147" s="67"/>
      <c r="U1147" s="68"/>
      <c r="V1147" s="63" t="s">
        <v>32</v>
      </c>
      <c r="W1147" s="64"/>
      <c r="X1147" s="64"/>
      <c r="Y1147" s="64"/>
      <c r="Z1147" s="64"/>
      <c r="AA1147" s="65"/>
    </row>
    <row r="1148" spans="1:27" ht="15" customHeight="1" x14ac:dyDescent="0.2">
      <c r="A1148" s="63" t="s">
        <v>62</v>
      </c>
      <c r="B1148" s="64"/>
      <c r="C1148" s="65"/>
      <c r="D1148" s="63" t="s">
        <v>34</v>
      </c>
      <c r="E1148" s="64"/>
      <c r="F1148" s="64"/>
      <c r="G1148" s="64"/>
      <c r="H1148" s="64"/>
      <c r="I1148" s="64"/>
      <c r="J1148" s="64"/>
      <c r="K1148" s="65"/>
      <c r="L1148" s="66">
        <v>2.72</v>
      </c>
      <c r="M1148" s="67"/>
      <c r="N1148" s="67"/>
      <c r="O1148" s="68"/>
      <c r="P1148" s="66">
        <v>2.68</v>
      </c>
      <c r="Q1148" s="67"/>
      <c r="R1148" s="67"/>
      <c r="S1148" s="67"/>
      <c r="T1148" s="67"/>
      <c r="U1148" s="68"/>
      <c r="V1148" s="63" t="s">
        <v>32</v>
      </c>
      <c r="W1148" s="64"/>
      <c r="X1148" s="64"/>
      <c r="Y1148" s="64"/>
      <c r="Z1148" s="64"/>
      <c r="AA1148" s="65"/>
    </row>
    <row r="1149" spans="1:27" ht="15" customHeight="1" x14ac:dyDescent="0.2">
      <c r="A1149" s="63" t="s">
        <v>63</v>
      </c>
      <c r="B1149" s="64"/>
      <c r="C1149" s="65"/>
      <c r="D1149" s="71">
        <v>0</v>
      </c>
      <c r="E1149" s="72"/>
      <c r="F1149" s="72"/>
      <c r="G1149" s="72"/>
      <c r="H1149" s="72"/>
      <c r="I1149" s="72"/>
      <c r="J1149" s="72"/>
      <c r="K1149" s="73"/>
      <c r="L1149" s="66">
        <v>3.45</v>
      </c>
      <c r="M1149" s="67"/>
      <c r="N1149" s="67"/>
      <c r="O1149" s="68"/>
      <c r="P1149" s="66">
        <v>3.45</v>
      </c>
      <c r="Q1149" s="67"/>
      <c r="R1149" s="67"/>
      <c r="S1149" s="67"/>
      <c r="T1149" s="67"/>
      <c r="U1149" s="68"/>
      <c r="V1149" s="63" t="s">
        <v>32</v>
      </c>
      <c r="W1149" s="64"/>
      <c r="X1149" s="64"/>
      <c r="Y1149" s="64"/>
      <c r="Z1149" s="64"/>
      <c r="AA1149" s="65"/>
    </row>
    <row r="1150" spans="1:27" ht="15" customHeight="1" x14ac:dyDescent="0.2">
      <c r="A1150" s="63" t="s">
        <v>64</v>
      </c>
      <c r="B1150" s="64"/>
      <c r="C1150" s="65"/>
      <c r="D1150" s="71">
        <v>0.3</v>
      </c>
      <c r="E1150" s="72"/>
      <c r="F1150" s="72"/>
      <c r="G1150" s="72"/>
      <c r="H1150" s="72"/>
      <c r="I1150" s="72"/>
      <c r="J1150" s="72"/>
      <c r="K1150" s="73"/>
      <c r="L1150" s="66">
        <v>2.97</v>
      </c>
      <c r="M1150" s="67"/>
      <c r="N1150" s="67"/>
      <c r="O1150" s="68"/>
      <c r="P1150" s="66">
        <v>2.95</v>
      </c>
      <c r="Q1150" s="67"/>
      <c r="R1150" s="67"/>
      <c r="S1150" s="67"/>
      <c r="T1150" s="67"/>
      <c r="U1150" s="68"/>
      <c r="V1150" s="63" t="s">
        <v>32</v>
      </c>
      <c r="W1150" s="64"/>
      <c r="X1150" s="64"/>
      <c r="Y1150" s="64"/>
      <c r="Z1150" s="64"/>
      <c r="AA1150" s="65"/>
    </row>
    <row r="1151" spans="1:27" ht="15" customHeight="1" x14ac:dyDescent="0.2">
      <c r="A1151" s="63" t="s">
        <v>65</v>
      </c>
      <c r="B1151" s="64"/>
      <c r="C1151" s="65"/>
      <c r="D1151" s="63" t="s">
        <v>34</v>
      </c>
      <c r="E1151" s="64"/>
      <c r="F1151" s="64"/>
      <c r="G1151" s="64"/>
      <c r="H1151" s="64"/>
      <c r="I1151" s="64"/>
      <c r="J1151" s="64"/>
      <c r="K1151" s="65"/>
      <c r="L1151" s="66">
        <v>4.08</v>
      </c>
      <c r="M1151" s="67"/>
      <c r="N1151" s="67"/>
      <c r="O1151" s="68"/>
      <c r="P1151" s="66">
        <v>4.24</v>
      </c>
      <c r="Q1151" s="67"/>
      <c r="R1151" s="67"/>
      <c r="S1151" s="67"/>
      <c r="T1151" s="67"/>
      <c r="U1151" s="68"/>
      <c r="V1151" s="63" t="s">
        <v>32</v>
      </c>
      <c r="W1151" s="64"/>
      <c r="X1151" s="64"/>
      <c r="Y1151" s="64"/>
      <c r="Z1151" s="64"/>
      <c r="AA1151" s="65"/>
    </row>
    <row r="1152" spans="1:27" ht="15" customHeight="1" x14ac:dyDescent="0.2">
      <c r="A1152" s="63" t="s">
        <v>66</v>
      </c>
      <c r="B1152" s="64"/>
      <c r="C1152" s="65"/>
      <c r="D1152" s="71">
        <v>0</v>
      </c>
      <c r="E1152" s="72"/>
      <c r="F1152" s="72"/>
      <c r="G1152" s="72"/>
      <c r="H1152" s="72"/>
      <c r="I1152" s="72"/>
      <c r="J1152" s="72"/>
      <c r="K1152" s="73"/>
      <c r="L1152" s="66">
        <v>4.0599999999999996</v>
      </c>
      <c r="M1152" s="67"/>
      <c r="N1152" s="67"/>
      <c r="O1152" s="68"/>
      <c r="P1152" s="66">
        <v>3.91</v>
      </c>
      <c r="Q1152" s="67"/>
      <c r="R1152" s="67"/>
      <c r="S1152" s="67"/>
      <c r="T1152" s="67"/>
      <c r="U1152" s="68"/>
      <c r="V1152" s="63" t="s">
        <v>32</v>
      </c>
      <c r="W1152" s="64"/>
      <c r="X1152" s="64"/>
      <c r="Y1152" s="64"/>
      <c r="Z1152" s="64"/>
      <c r="AA1152" s="65"/>
    </row>
    <row r="1153" spans="1:27" ht="15" customHeight="1" x14ac:dyDescent="0.2">
      <c r="A1153" s="63" t="s">
        <v>67</v>
      </c>
      <c r="B1153" s="64"/>
      <c r="C1153" s="65"/>
      <c r="D1153" s="71">
        <v>0.1</v>
      </c>
      <c r="E1153" s="72"/>
      <c r="F1153" s="72"/>
      <c r="G1153" s="72"/>
      <c r="H1153" s="72"/>
      <c r="I1153" s="72"/>
      <c r="J1153" s="72"/>
      <c r="K1153" s="73"/>
      <c r="L1153" s="66">
        <v>3.68</v>
      </c>
      <c r="M1153" s="67"/>
      <c r="N1153" s="67"/>
      <c r="O1153" s="68"/>
      <c r="P1153" s="66">
        <v>3.67</v>
      </c>
      <c r="Q1153" s="67"/>
      <c r="R1153" s="67"/>
      <c r="S1153" s="67"/>
      <c r="T1153" s="67"/>
      <c r="U1153" s="68"/>
      <c r="V1153" s="63" t="s">
        <v>32</v>
      </c>
      <c r="W1153" s="64"/>
      <c r="X1153" s="64"/>
      <c r="Y1153" s="64"/>
      <c r="Z1153" s="64"/>
      <c r="AA1153" s="65"/>
    </row>
    <row r="1154" spans="1:27" ht="15" customHeight="1" x14ac:dyDescent="0.2">
      <c r="A1154" s="63" t="s">
        <v>68</v>
      </c>
      <c r="B1154" s="64"/>
      <c r="C1154" s="65"/>
      <c r="D1154" s="63" t="s">
        <v>34</v>
      </c>
      <c r="E1154" s="64"/>
      <c r="F1154" s="64"/>
      <c r="G1154" s="64"/>
      <c r="H1154" s="64"/>
      <c r="I1154" s="64"/>
      <c r="J1154" s="64"/>
      <c r="K1154" s="65"/>
      <c r="L1154" s="66">
        <v>4.0599999999999996</v>
      </c>
      <c r="M1154" s="67"/>
      <c r="N1154" s="67"/>
      <c r="O1154" s="68"/>
      <c r="P1154" s="66">
        <v>4.05</v>
      </c>
      <c r="Q1154" s="67"/>
      <c r="R1154" s="67"/>
      <c r="S1154" s="67"/>
      <c r="T1154" s="67"/>
      <c r="U1154" s="68"/>
      <c r="V1154" s="63" t="s">
        <v>32</v>
      </c>
      <c r="W1154" s="64"/>
      <c r="X1154" s="64"/>
      <c r="Y1154" s="64"/>
      <c r="Z1154" s="64"/>
      <c r="AA1154" s="65"/>
    </row>
    <row r="1155" spans="1:27" ht="15" customHeight="1" x14ac:dyDescent="0.2">
      <c r="A1155" s="63" t="s">
        <v>69</v>
      </c>
      <c r="B1155" s="64"/>
      <c r="C1155" s="65"/>
      <c r="D1155" s="71">
        <v>0</v>
      </c>
      <c r="E1155" s="72"/>
      <c r="F1155" s="72"/>
      <c r="G1155" s="72"/>
      <c r="H1155" s="72"/>
      <c r="I1155" s="72"/>
      <c r="J1155" s="72"/>
      <c r="K1155" s="73"/>
      <c r="L1155" s="66">
        <v>2.84</v>
      </c>
      <c r="M1155" s="67"/>
      <c r="N1155" s="67"/>
      <c r="O1155" s="68"/>
      <c r="P1155" s="66">
        <v>2.82</v>
      </c>
      <c r="Q1155" s="67"/>
      <c r="R1155" s="67"/>
      <c r="S1155" s="67"/>
      <c r="T1155" s="67"/>
      <c r="U1155" s="68"/>
      <c r="V1155" s="63" t="s">
        <v>32</v>
      </c>
      <c r="W1155" s="64"/>
      <c r="X1155" s="64"/>
      <c r="Y1155" s="64"/>
      <c r="Z1155" s="64"/>
      <c r="AA1155" s="65"/>
    </row>
    <row r="1156" spans="1:27" ht="15" customHeight="1" x14ac:dyDescent="0.2">
      <c r="A1156" s="63" t="s">
        <v>70</v>
      </c>
      <c r="B1156" s="64"/>
      <c r="C1156" s="65"/>
      <c r="D1156" s="63" t="s">
        <v>34</v>
      </c>
      <c r="E1156" s="64"/>
      <c r="F1156" s="64"/>
      <c r="G1156" s="64"/>
      <c r="H1156" s="64"/>
      <c r="I1156" s="64"/>
      <c r="J1156" s="64"/>
      <c r="K1156" s="65"/>
      <c r="L1156" s="66">
        <v>3.53</v>
      </c>
      <c r="M1156" s="67"/>
      <c r="N1156" s="67"/>
      <c r="O1156" s="68"/>
      <c r="P1156" s="66">
        <v>3.52</v>
      </c>
      <c r="Q1156" s="67"/>
      <c r="R1156" s="67"/>
      <c r="S1156" s="67"/>
      <c r="T1156" s="67"/>
      <c r="U1156" s="68"/>
      <c r="V1156" s="63" t="s">
        <v>32</v>
      </c>
      <c r="W1156" s="64"/>
      <c r="X1156" s="64"/>
      <c r="Y1156" s="64"/>
      <c r="Z1156" s="64"/>
      <c r="AA1156" s="65"/>
    </row>
    <row r="1157" spans="1:27" ht="15" customHeight="1" x14ac:dyDescent="0.2">
      <c r="A1157" s="63" t="s">
        <v>71</v>
      </c>
      <c r="B1157" s="64"/>
      <c r="C1157" s="65"/>
      <c r="D1157" s="63" t="s">
        <v>34</v>
      </c>
      <c r="E1157" s="64"/>
      <c r="F1157" s="64"/>
      <c r="G1157" s="64"/>
      <c r="H1157" s="64"/>
      <c r="I1157" s="64"/>
      <c r="J1157" s="64"/>
      <c r="K1157" s="65"/>
      <c r="L1157" s="66">
        <v>2.57</v>
      </c>
      <c r="M1157" s="67"/>
      <c r="N1157" s="67"/>
      <c r="O1157" s="68"/>
      <c r="P1157" s="66">
        <v>2.5499999999999998</v>
      </c>
      <c r="Q1157" s="67"/>
      <c r="R1157" s="67"/>
      <c r="S1157" s="67"/>
      <c r="T1157" s="67"/>
      <c r="U1157" s="68"/>
      <c r="V1157" s="63" t="s">
        <v>32</v>
      </c>
      <c r="W1157" s="64"/>
      <c r="X1157" s="64"/>
      <c r="Y1157" s="64"/>
      <c r="Z1157" s="64"/>
      <c r="AA1157" s="65"/>
    </row>
    <row r="1158" spans="1:27" ht="15" customHeight="1" x14ac:dyDescent="0.2">
      <c r="A1158" s="63" t="s">
        <v>72</v>
      </c>
      <c r="B1158" s="64"/>
      <c r="C1158" s="65"/>
      <c r="D1158" s="63" t="s">
        <v>34</v>
      </c>
      <c r="E1158" s="64"/>
      <c r="F1158" s="64"/>
      <c r="G1158" s="64"/>
      <c r="H1158" s="64"/>
      <c r="I1158" s="64"/>
      <c r="J1158" s="64"/>
      <c r="K1158" s="65"/>
      <c r="L1158" s="66">
        <v>3.51</v>
      </c>
      <c r="M1158" s="67"/>
      <c r="N1158" s="67"/>
      <c r="O1158" s="68"/>
      <c r="P1158" s="66">
        <v>3.5</v>
      </c>
      <c r="Q1158" s="67"/>
      <c r="R1158" s="67"/>
      <c r="S1158" s="67"/>
      <c r="T1158" s="67"/>
      <c r="U1158" s="68"/>
      <c r="V1158" s="63" t="s">
        <v>32</v>
      </c>
      <c r="W1158" s="64"/>
      <c r="X1158" s="64"/>
      <c r="Y1158" s="64"/>
      <c r="Z1158" s="64"/>
      <c r="AA1158" s="65"/>
    </row>
    <row r="1159" spans="1:27" ht="15" customHeight="1" x14ac:dyDescent="0.2">
      <c r="A1159" s="63" t="s">
        <v>73</v>
      </c>
      <c r="B1159" s="64"/>
      <c r="C1159" s="65"/>
      <c r="D1159" s="71">
        <v>0.1</v>
      </c>
      <c r="E1159" s="72"/>
      <c r="F1159" s="72"/>
      <c r="G1159" s="72"/>
      <c r="H1159" s="72"/>
      <c r="I1159" s="72"/>
      <c r="J1159" s="72"/>
      <c r="K1159" s="73"/>
      <c r="L1159" s="66">
        <v>2.42</v>
      </c>
      <c r="M1159" s="67"/>
      <c r="N1159" s="67"/>
      <c r="O1159" s="68"/>
      <c r="P1159" s="66">
        <v>2.41</v>
      </c>
      <c r="Q1159" s="67"/>
      <c r="R1159" s="67"/>
      <c r="S1159" s="67"/>
      <c r="T1159" s="67"/>
      <c r="U1159" s="68"/>
      <c r="V1159" s="63" t="s">
        <v>32</v>
      </c>
      <c r="W1159" s="64"/>
      <c r="X1159" s="64"/>
      <c r="Y1159" s="64"/>
      <c r="Z1159" s="64"/>
      <c r="AA1159" s="65"/>
    </row>
    <row r="1160" spans="1:27" ht="14.1" customHeight="1" x14ac:dyDescent="0.2">
      <c r="A1160" s="2" t="s">
        <v>0</v>
      </c>
      <c r="B1160" s="35" t="s">
        <v>165</v>
      </c>
      <c r="C1160" s="36"/>
      <c r="D1160" s="36"/>
      <c r="E1160" s="36"/>
      <c r="F1160" s="36"/>
      <c r="G1160" s="36"/>
      <c r="H1160" s="36"/>
      <c r="I1160" s="36"/>
      <c r="J1160" s="37"/>
      <c r="K1160" s="50" t="s">
        <v>2</v>
      </c>
      <c r="L1160" s="51"/>
      <c r="M1160" s="51"/>
      <c r="N1160" s="51"/>
      <c r="O1160" s="51"/>
      <c r="P1160" s="51"/>
      <c r="Q1160" s="52"/>
      <c r="R1160" s="69">
        <v>31</v>
      </c>
      <c r="S1160" s="70"/>
      <c r="T1160" s="70"/>
      <c r="U1160" s="70"/>
      <c r="V1160" s="70"/>
      <c r="W1160" s="70"/>
      <c r="X1160" s="70"/>
      <c r="Y1160" s="70"/>
      <c r="Z1160" s="70"/>
      <c r="AA1160" s="70"/>
    </row>
    <row r="1161" spans="1:27" ht="14.1" customHeight="1" x14ac:dyDescent="0.2">
      <c r="A1161" s="2" t="s">
        <v>3</v>
      </c>
      <c r="B1161" s="62"/>
      <c r="C1161" s="42"/>
      <c r="D1161" s="42"/>
      <c r="E1161" s="42"/>
      <c r="F1161" s="42"/>
      <c r="G1161" s="42"/>
      <c r="H1161" s="42"/>
      <c r="I1161" s="42"/>
      <c r="J1161" s="43"/>
      <c r="K1161" s="50" t="s">
        <v>4</v>
      </c>
      <c r="L1161" s="51"/>
      <c r="M1161" s="51"/>
      <c r="N1161" s="51"/>
      <c r="O1161" s="51"/>
      <c r="P1161" s="51"/>
      <c r="Q1161" s="52"/>
      <c r="R1161" s="33">
        <v>5</v>
      </c>
      <c r="S1161" s="38"/>
      <c r="T1161" s="38"/>
      <c r="U1161" s="38"/>
      <c r="V1161" s="38"/>
      <c r="W1161" s="38"/>
      <c r="X1161" s="38"/>
      <c r="Y1161" s="38"/>
      <c r="Z1161" s="38"/>
      <c r="AA1161" s="38"/>
    </row>
    <row r="1162" spans="1:27" ht="12.95" customHeight="1" x14ac:dyDescent="0.2">
      <c r="A1162" s="2" t="s">
        <v>5</v>
      </c>
      <c r="B1162" s="35" t="s">
        <v>6</v>
      </c>
      <c r="C1162" s="36"/>
      <c r="D1162" s="36"/>
      <c r="E1162" s="36"/>
      <c r="F1162" s="36"/>
      <c r="G1162" s="36"/>
      <c r="H1162" s="36"/>
      <c r="I1162" s="36"/>
      <c r="J1162" s="37"/>
      <c r="K1162" s="50" t="s">
        <v>7</v>
      </c>
      <c r="L1162" s="51"/>
      <c r="M1162" s="51"/>
      <c r="N1162" s="51"/>
      <c r="O1162" s="51"/>
      <c r="P1162" s="51"/>
      <c r="Q1162" s="52"/>
      <c r="R1162" s="35" t="s">
        <v>8</v>
      </c>
      <c r="S1162" s="36"/>
      <c r="T1162" s="36"/>
      <c r="U1162" s="36"/>
      <c r="V1162" s="36"/>
      <c r="W1162" s="36"/>
      <c r="X1162" s="36"/>
      <c r="Y1162" s="36"/>
      <c r="Z1162" s="36"/>
      <c r="AA1162" s="36"/>
    </row>
    <row r="1163" spans="1:27" ht="14.1" customHeight="1" x14ac:dyDescent="0.2">
      <c r="A1163" s="2" t="s">
        <v>9</v>
      </c>
      <c r="B1163" s="35" t="s">
        <v>166</v>
      </c>
      <c r="C1163" s="36"/>
      <c r="D1163" s="36"/>
      <c r="E1163" s="36"/>
      <c r="F1163" s="36"/>
      <c r="G1163" s="36"/>
      <c r="H1163" s="36"/>
      <c r="I1163" s="36"/>
      <c r="J1163" s="37"/>
      <c r="K1163" s="50" t="s">
        <v>11</v>
      </c>
      <c r="L1163" s="51"/>
      <c r="M1163" s="51"/>
      <c r="N1163" s="51"/>
      <c r="O1163" s="51"/>
      <c r="P1163" s="51"/>
      <c r="Q1163" s="52"/>
      <c r="R1163" s="33">
        <v>1</v>
      </c>
      <c r="S1163" s="38"/>
      <c r="T1163" s="38"/>
      <c r="U1163" s="38"/>
      <c r="V1163" s="38"/>
      <c r="W1163" s="38"/>
      <c r="X1163" s="38"/>
      <c r="Y1163" s="38"/>
      <c r="Z1163" s="38"/>
      <c r="AA1163" s="38"/>
    </row>
    <row r="1164" spans="1:27" ht="14.1" customHeight="1" x14ac:dyDescent="0.2">
      <c r="A1164" s="2" t="s">
        <v>12</v>
      </c>
      <c r="B1164" s="35" t="s">
        <v>13</v>
      </c>
      <c r="C1164" s="36"/>
      <c r="D1164" s="36"/>
      <c r="E1164" s="36"/>
      <c r="F1164" s="36"/>
      <c r="G1164" s="36"/>
      <c r="H1164" s="36"/>
      <c r="I1164" s="36"/>
      <c r="J1164" s="37"/>
      <c r="K1164" s="50" t="s">
        <v>14</v>
      </c>
      <c r="L1164" s="51"/>
      <c r="M1164" s="51"/>
      <c r="N1164" s="51"/>
      <c r="O1164" s="51"/>
      <c r="P1164" s="51"/>
      <c r="Q1164" s="52"/>
      <c r="R1164" s="35" t="s">
        <v>15</v>
      </c>
      <c r="S1164" s="36"/>
      <c r="T1164" s="36"/>
      <c r="U1164" s="36"/>
      <c r="V1164" s="36"/>
      <c r="W1164" s="36"/>
      <c r="X1164" s="36"/>
      <c r="Y1164" s="36"/>
      <c r="Z1164" s="36"/>
      <c r="AA1164" s="36"/>
    </row>
    <row r="1165" spans="1:27" ht="14.1" customHeight="1" x14ac:dyDescent="0.2">
      <c r="A1165" s="2" t="s">
        <v>16</v>
      </c>
      <c r="B1165" s="35" t="s">
        <v>17</v>
      </c>
      <c r="C1165" s="36"/>
      <c r="D1165" s="36"/>
      <c r="E1165" s="36"/>
      <c r="F1165" s="36"/>
      <c r="G1165" s="36"/>
      <c r="H1165" s="36"/>
      <c r="I1165" s="36"/>
      <c r="J1165" s="37"/>
      <c r="K1165" s="50" t="s">
        <v>18</v>
      </c>
      <c r="L1165" s="51"/>
      <c r="M1165" s="51"/>
      <c r="N1165" s="51"/>
      <c r="O1165" s="51"/>
      <c r="P1165" s="51"/>
      <c r="Q1165" s="52"/>
      <c r="R1165" s="35" t="s">
        <v>19</v>
      </c>
      <c r="S1165" s="36"/>
      <c r="T1165" s="36"/>
      <c r="U1165" s="36"/>
      <c r="V1165" s="36"/>
      <c r="W1165" s="36"/>
      <c r="X1165" s="36"/>
      <c r="Y1165" s="36"/>
      <c r="Z1165" s="36"/>
      <c r="AA1165" s="36"/>
    </row>
    <row r="1166" spans="1:27" ht="14.1" customHeight="1" x14ac:dyDescent="0.2">
      <c r="A1166" s="2" t="s">
        <v>20</v>
      </c>
      <c r="B1166" s="35" t="s">
        <v>21</v>
      </c>
      <c r="C1166" s="36"/>
      <c r="D1166" s="36"/>
      <c r="E1166" s="36"/>
      <c r="F1166" s="36"/>
      <c r="G1166" s="36"/>
      <c r="H1166" s="36"/>
      <c r="I1166" s="36"/>
      <c r="J1166" s="36"/>
      <c r="K1166" s="36"/>
      <c r="L1166" s="36"/>
      <c r="M1166" s="36"/>
      <c r="N1166" s="36"/>
      <c r="O1166" s="36"/>
      <c r="P1166" s="36"/>
      <c r="Q1166" s="36"/>
      <c r="R1166" s="36"/>
      <c r="S1166" s="36"/>
      <c r="T1166" s="36"/>
      <c r="U1166" s="36"/>
      <c r="V1166" s="36"/>
      <c r="W1166" s="36"/>
      <c r="X1166" s="36"/>
      <c r="Y1166" s="36"/>
      <c r="Z1166" s="36"/>
      <c r="AA1166" s="36"/>
    </row>
    <row r="1167" spans="1:27" ht="14.1" customHeight="1" x14ac:dyDescent="0.2">
      <c r="A1167" s="2" t="s">
        <v>22</v>
      </c>
      <c r="B1167" s="35" t="s">
        <v>23</v>
      </c>
      <c r="C1167" s="36"/>
      <c r="D1167" s="36"/>
      <c r="E1167" s="36"/>
      <c r="F1167" s="36"/>
      <c r="G1167" s="36"/>
      <c r="H1167" s="36"/>
      <c r="I1167" s="36"/>
      <c r="J1167" s="36"/>
      <c r="K1167" s="36"/>
      <c r="L1167" s="36"/>
      <c r="M1167" s="36"/>
      <c r="N1167" s="36"/>
      <c r="O1167" s="36"/>
      <c r="P1167" s="36"/>
      <c r="Q1167" s="36"/>
      <c r="R1167" s="36"/>
      <c r="S1167" s="36"/>
      <c r="T1167" s="36"/>
      <c r="U1167" s="36"/>
      <c r="V1167" s="36"/>
      <c r="W1167" s="36"/>
      <c r="X1167" s="36"/>
      <c r="Y1167" s="36"/>
      <c r="Z1167" s="36"/>
      <c r="AA1167" s="36"/>
    </row>
    <row r="1168" spans="1:27" ht="15" customHeight="1" x14ac:dyDescent="0.2">
      <c r="A1168" s="2" t="s">
        <v>24</v>
      </c>
      <c r="B1168" s="62"/>
      <c r="C1168" s="42"/>
      <c r="D1168" s="42"/>
      <c r="E1168" s="42"/>
      <c r="F1168" s="42"/>
      <c r="G1168" s="42"/>
      <c r="H1168" s="42"/>
      <c r="I1168" s="42"/>
      <c r="J1168" s="42"/>
      <c r="K1168" s="42"/>
      <c r="L1168" s="42"/>
      <c r="M1168" s="42"/>
      <c r="N1168" s="42"/>
      <c r="O1168" s="42"/>
      <c r="P1168" s="42"/>
      <c r="Q1168" s="42"/>
      <c r="R1168" s="42"/>
      <c r="S1168" s="42"/>
      <c r="T1168" s="42"/>
      <c r="U1168" s="42"/>
      <c r="V1168" s="42"/>
      <c r="W1168" s="42"/>
      <c r="X1168" s="42"/>
      <c r="Y1168" s="42"/>
      <c r="Z1168" s="42"/>
      <c r="AA1168" s="42"/>
    </row>
    <row r="1169" spans="1:27" ht="18" customHeight="1" x14ac:dyDescent="0.2">
      <c r="A1169" s="3" t="s">
        <v>25</v>
      </c>
    </row>
    <row r="1170" spans="1:27" ht="33" customHeight="1" x14ac:dyDescent="0.2">
      <c r="A1170" s="74" t="s">
        <v>26</v>
      </c>
      <c r="B1170" s="75"/>
      <c r="C1170" s="75"/>
      <c r="D1170" s="75"/>
      <c r="E1170" s="76"/>
      <c r="F1170" s="74" t="s">
        <v>76</v>
      </c>
      <c r="G1170" s="75"/>
      <c r="H1170" s="75"/>
      <c r="I1170" s="75"/>
      <c r="J1170" s="75"/>
      <c r="K1170" s="76"/>
      <c r="L1170" s="74" t="s">
        <v>28</v>
      </c>
      <c r="M1170" s="75"/>
      <c r="N1170" s="76"/>
      <c r="O1170" s="74" t="s">
        <v>29</v>
      </c>
      <c r="P1170" s="75"/>
      <c r="Q1170" s="75"/>
      <c r="R1170" s="75"/>
      <c r="S1170" s="75"/>
      <c r="T1170" s="75"/>
      <c r="U1170" s="76"/>
      <c r="V1170" s="74" t="s">
        <v>30</v>
      </c>
      <c r="W1170" s="75"/>
      <c r="X1170" s="75"/>
      <c r="Y1170" s="75"/>
      <c r="Z1170" s="75"/>
      <c r="AA1170" s="76"/>
    </row>
    <row r="1171" spans="1:27" ht="15" customHeight="1" x14ac:dyDescent="0.2">
      <c r="A1171" s="63" t="s">
        <v>31</v>
      </c>
      <c r="B1171" s="64"/>
      <c r="C1171" s="64"/>
      <c r="D1171" s="64"/>
      <c r="E1171" s="65"/>
      <c r="F1171" s="71">
        <v>0.1</v>
      </c>
      <c r="G1171" s="72"/>
      <c r="H1171" s="72"/>
      <c r="I1171" s="72"/>
      <c r="J1171" s="72"/>
      <c r="K1171" s="73"/>
      <c r="L1171" s="66">
        <v>3.62</v>
      </c>
      <c r="M1171" s="67"/>
      <c r="N1171" s="68"/>
      <c r="O1171" s="66">
        <v>3.6</v>
      </c>
      <c r="P1171" s="67"/>
      <c r="Q1171" s="67"/>
      <c r="R1171" s="67"/>
      <c r="S1171" s="67"/>
      <c r="T1171" s="67"/>
      <c r="U1171" s="68"/>
      <c r="V1171" s="63" t="s">
        <v>32</v>
      </c>
      <c r="W1171" s="64"/>
      <c r="X1171" s="64"/>
      <c r="Y1171" s="64"/>
      <c r="Z1171" s="64"/>
      <c r="AA1171" s="65"/>
    </row>
    <row r="1172" spans="1:27" ht="15" customHeight="1" x14ac:dyDescent="0.2">
      <c r="A1172" s="63" t="s">
        <v>33</v>
      </c>
      <c r="B1172" s="64"/>
      <c r="C1172" s="64"/>
      <c r="D1172" s="64"/>
      <c r="E1172" s="65"/>
      <c r="F1172" s="63" t="s">
        <v>34</v>
      </c>
      <c r="G1172" s="64"/>
      <c r="H1172" s="64"/>
      <c r="I1172" s="64"/>
      <c r="J1172" s="64"/>
      <c r="K1172" s="65"/>
      <c r="L1172" s="66">
        <v>4.6399999999999997</v>
      </c>
      <c r="M1172" s="67"/>
      <c r="N1172" s="68"/>
      <c r="O1172" s="66">
        <v>4.55</v>
      </c>
      <c r="P1172" s="67"/>
      <c r="Q1172" s="67"/>
      <c r="R1172" s="67"/>
      <c r="S1172" s="67"/>
      <c r="T1172" s="67"/>
      <c r="U1172" s="68"/>
      <c r="V1172" s="63" t="s">
        <v>32</v>
      </c>
      <c r="W1172" s="64"/>
      <c r="X1172" s="64"/>
      <c r="Y1172" s="64"/>
      <c r="Z1172" s="64"/>
      <c r="AA1172" s="65"/>
    </row>
    <row r="1173" spans="1:27" ht="15" customHeight="1" x14ac:dyDescent="0.2">
      <c r="A1173" s="63" t="s">
        <v>35</v>
      </c>
      <c r="B1173" s="64"/>
      <c r="C1173" s="64"/>
      <c r="D1173" s="64"/>
      <c r="E1173" s="65"/>
      <c r="F1173" s="71">
        <v>1.4</v>
      </c>
      <c r="G1173" s="72"/>
      <c r="H1173" s="72"/>
      <c r="I1173" s="72"/>
      <c r="J1173" s="72"/>
      <c r="K1173" s="73"/>
      <c r="L1173" s="66">
        <v>4.12</v>
      </c>
      <c r="M1173" s="67"/>
      <c r="N1173" s="68"/>
      <c r="O1173" s="66">
        <v>4.08</v>
      </c>
      <c r="P1173" s="67"/>
      <c r="Q1173" s="67"/>
      <c r="R1173" s="67"/>
      <c r="S1173" s="67"/>
      <c r="T1173" s="67"/>
      <c r="U1173" s="68"/>
      <c r="V1173" s="63" t="s">
        <v>32</v>
      </c>
      <c r="W1173" s="64"/>
      <c r="X1173" s="64"/>
      <c r="Y1173" s="64"/>
      <c r="Z1173" s="64"/>
      <c r="AA1173" s="65"/>
    </row>
    <row r="1174" spans="1:27" ht="15" customHeight="1" x14ac:dyDescent="0.2">
      <c r="A1174" s="63" t="s">
        <v>36</v>
      </c>
      <c r="B1174" s="64"/>
      <c r="C1174" s="64"/>
      <c r="D1174" s="64"/>
      <c r="E1174" s="65"/>
      <c r="F1174" s="71">
        <v>1.2</v>
      </c>
      <c r="G1174" s="72"/>
      <c r="H1174" s="72"/>
      <c r="I1174" s="72"/>
      <c r="J1174" s="72"/>
      <c r="K1174" s="73"/>
      <c r="L1174" s="66">
        <v>2.78</v>
      </c>
      <c r="M1174" s="67"/>
      <c r="N1174" s="68"/>
      <c r="O1174" s="66">
        <v>2.8</v>
      </c>
      <c r="P1174" s="67"/>
      <c r="Q1174" s="67"/>
      <c r="R1174" s="67"/>
      <c r="S1174" s="67"/>
      <c r="T1174" s="67"/>
      <c r="U1174" s="68"/>
      <c r="V1174" s="63" t="s">
        <v>32</v>
      </c>
      <c r="W1174" s="64"/>
      <c r="X1174" s="64"/>
      <c r="Y1174" s="64"/>
      <c r="Z1174" s="64"/>
      <c r="AA1174" s="65"/>
    </row>
    <row r="1175" spans="1:27" ht="15" customHeight="1" x14ac:dyDescent="0.2">
      <c r="A1175" s="63" t="s">
        <v>37</v>
      </c>
      <c r="B1175" s="64"/>
      <c r="C1175" s="64"/>
      <c r="D1175" s="64"/>
      <c r="E1175" s="65"/>
      <c r="F1175" s="71">
        <v>0.2</v>
      </c>
      <c r="G1175" s="72"/>
      <c r="H1175" s="72"/>
      <c r="I1175" s="72"/>
      <c r="J1175" s="72"/>
      <c r="K1175" s="73"/>
      <c r="L1175" s="66">
        <v>4.24</v>
      </c>
      <c r="M1175" s="67"/>
      <c r="N1175" s="68"/>
      <c r="O1175" s="66">
        <v>4.25</v>
      </c>
      <c r="P1175" s="67"/>
      <c r="Q1175" s="67"/>
      <c r="R1175" s="67"/>
      <c r="S1175" s="67"/>
      <c r="T1175" s="67"/>
      <c r="U1175" s="68"/>
      <c r="V1175" s="63" t="s">
        <v>32</v>
      </c>
      <c r="W1175" s="64"/>
      <c r="X1175" s="64"/>
      <c r="Y1175" s="64"/>
      <c r="Z1175" s="64"/>
      <c r="AA1175" s="65"/>
    </row>
    <row r="1176" spans="1:27" ht="15" customHeight="1" x14ac:dyDescent="0.2">
      <c r="A1176" s="63" t="s">
        <v>38</v>
      </c>
      <c r="B1176" s="64"/>
      <c r="C1176" s="64"/>
      <c r="D1176" s="64"/>
      <c r="E1176" s="65"/>
      <c r="F1176" s="71">
        <v>0.6</v>
      </c>
      <c r="G1176" s="72"/>
      <c r="H1176" s="72"/>
      <c r="I1176" s="72"/>
      <c r="J1176" s="72"/>
      <c r="K1176" s="73"/>
      <c r="L1176" s="66">
        <v>4.2699999999999996</v>
      </c>
      <c r="M1176" s="67"/>
      <c r="N1176" s="68"/>
      <c r="O1176" s="66">
        <v>4.53</v>
      </c>
      <c r="P1176" s="67"/>
      <c r="Q1176" s="67"/>
      <c r="R1176" s="67"/>
      <c r="S1176" s="67"/>
      <c r="T1176" s="67"/>
      <c r="U1176" s="68"/>
      <c r="V1176" s="63" t="s">
        <v>32</v>
      </c>
      <c r="W1176" s="64"/>
      <c r="X1176" s="64"/>
      <c r="Y1176" s="64"/>
      <c r="Z1176" s="64"/>
      <c r="AA1176" s="65"/>
    </row>
    <row r="1177" spans="1:27" ht="15" customHeight="1" x14ac:dyDescent="0.2">
      <c r="A1177" s="63" t="s">
        <v>39</v>
      </c>
      <c r="B1177" s="64"/>
      <c r="C1177" s="64"/>
      <c r="D1177" s="64"/>
      <c r="E1177" s="65"/>
      <c r="F1177" s="71">
        <v>0.2</v>
      </c>
      <c r="G1177" s="72"/>
      <c r="H1177" s="72"/>
      <c r="I1177" s="72"/>
      <c r="J1177" s="72"/>
      <c r="K1177" s="73"/>
      <c r="L1177" s="66">
        <v>4.2699999999999996</v>
      </c>
      <c r="M1177" s="67"/>
      <c r="N1177" s="68"/>
      <c r="O1177" s="66">
        <v>4.32</v>
      </c>
      <c r="P1177" s="67"/>
      <c r="Q1177" s="67"/>
      <c r="R1177" s="67"/>
      <c r="S1177" s="67"/>
      <c r="T1177" s="67"/>
      <c r="U1177" s="68"/>
      <c r="V1177" s="63" t="s">
        <v>32</v>
      </c>
      <c r="W1177" s="64"/>
      <c r="X1177" s="64"/>
      <c r="Y1177" s="64"/>
      <c r="Z1177" s="64"/>
      <c r="AA1177" s="65"/>
    </row>
    <row r="1178" spans="1:27" ht="15" customHeight="1" x14ac:dyDescent="0.2">
      <c r="A1178" s="63" t="s">
        <v>40</v>
      </c>
      <c r="B1178" s="64"/>
      <c r="C1178" s="64"/>
      <c r="D1178" s="64"/>
      <c r="E1178" s="65"/>
      <c r="F1178" s="63" t="s">
        <v>34</v>
      </c>
      <c r="G1178" s="64"/>
      <c r="H1178" s="64"/>
      <c r="I1178" s="64"/>
      <c r="J1178" s="64"/>
      <c r="K1178" s="65"/>
      <c r="L1178" s="66">
        <v>4.47</v>
      </c>
      <c r="M1178" s="67"/>
      <c r="N1178" s="68"/>
      <c r="O1178" s="66">
        <v>4.45</v>
      </c>
      <c r="P1178" s="67"/>
      <c r="Q1178" s="67"/>
      <c r="R1178" s="67"/>
      <c r="S1178" s="67"/>
      <c r="T1178" s="67"/>
      <c r="U1178" s="68"/>
      <c r="V1178" s="63" t="s">
        <v>32</v>
      </c>
      <c r="W1178" s="64"/>
      <c r="X1178" s="64"/>
      <c r="Y1178" s="64"/>
      <c r="Z1178" s="64"/>
      <c r="AA1178" s="65"/>
    </row>
    <row r="1179" spans="1:27" ht="15" customHeight="1" x14ac:dyDescent="0.2">
      <c r="A1179" s="63" t="s">
        <v>77</v>
      </c>
      <c r="B1179" s="64"/>
      <c r="C1179" s="64"/>
      <c r="D1179" s="64"/>
      <c r="E1179" s="65"/>
      <c r="F1179" s="71">
        <v>2.8</v>
      </c>
      <c r="G1179" s="72"/>
      <c r="H1179" s="72"/>
      <c r="I1179" s="72"/>
      <c r="J1179" s="72"/>
      <c r="K1179" s="73"/>
      <c r="L1179" s="66">
        <v>1.92</v>
      </c>
      <c r="M1179" s="67"/>
      <c r="N1179" s="68"/>
      <c r="O1179" s="66">
        <v>2.36</v>
      </c>
      <c r="P1179" s="67"/>
      <c r="Q1179" s="67"/>
      <c r="R1179" s="67"/>
      <c r="S1179" s="67"/>
      <c r="T1179" s="67"/>
      <c r="U1179" s="68"/>
      <c r="V1179" s="63" t="s">
        <v>32</v>
      </c>
      <c r="W1179" s="64"/>
      <c r="X1179" s="64"/>
      <c r="Y1179" s="64"/>
      <c r="Z1179" s="64"/>
      <c r="AA1179" s="65"/>
    </row>
    <row r="1180" spans="1:27" ht="15" customHeight="1" x14ac:dyDescent="0.2">
      <c r="A1180" s="63" t="s">
        <v>41</v>
      </c>
      <c r="B1180" s="64"/>
      <c r="C1180" s="64"/>
      <c r="D1180" s="64"/>
      <c r="E1180" s="65"/>
      <c r="F1180" s="71">
        <v>0.1</v>
      </c>
      <c r="G1180" s="72"/>
      <c r="H1180" s="72"/>
      <c r="I1180" s="72"/>
      <c r="J1180" s="72"/>
      <c r="K1180" s="73"/>
      <c r="L1180" s="66">
        <v>2.4300000000000002</v>
      </c>
      <c r="M1180" s="67"/>
      <c r="N1180" s="68"/>
      <c r="O1180" s="66">
        <v>2.3199999999999998</v>
      </c>
      <c r="P1180" s="67"/>
      <c r="Q1180" s="67"/>
      <c r="R1180" s="67"/>
      <c r="S1180" s="67"/>
      <c r="T1180" s="67"/>
      <c r="U1180" s="68"/>
      <c r="V1180" s="63" t="s">
        <v>32</v>
      </c>
      <c r="W1180" s="64"/>
      <c r="X1180" s="64"/>
      <c r="Y1180" s="64"/>
      <c r="Z1180" s="64"/>
      <c r="AA1180" s="65"/>
    </row>
    <row r="1181" spans="1:27" ht="15" customHeight="1" x14ac:dyDescent="0.2">
      <c r="A1181" s="63" t="s">
        <v>42</v>
      </c>
      <c r="B1181" s="64"/>
      <c r="C1181" s="64"/>
      <c r="D1181" s="64"/>
      <c r="E1181" s="65"/>
      <c r="F1181" s="63" t="s">
        <v>34</v>
      </c>
      <c r="G1181" s="64"/>
      <c r="H1181" s="64"/>
      <c r="I1181" s="64"/>
      <c r="J1181" s="64"/>
      <c r="K1181" s="65"/>
      <c r="L1181" s="66">
        <v>2.78</v>
      </c>
      <c r="M1181" s="67"/>
      <c r="N1181" s="68"/>
      <c r="O1181" s="66">
        <v>2.75</v>
      </c>
      <c r="P1181" s="67"/>
      <c r="Q1181" s="67"/>
      <c r="R1181" s="67"/>
      <c r="S1181" s="67"/>
      <c r="T1181" s="67"/>
      <c r="U1181" s="68"/>
      <c r="V1181" s="63" t="s">
        <v>32</v>
      </c>
      <c r="W1181" s="64"/>
      <c r="X1181" s="64"/>
      <c r="Y1181" s="64"/>
      <c r="Z1181" s="64"/>
      <c r="AA1181" s="65"/>
    </row>
    <row r="1182" spans="1:27" ht="15" customHeight="1" x14ac:dyDescent="0.2">
      <c r="A1182" s="63" t="s">
        <v>43</v>
      </c>
      <c r="B1182" s="64"/>
      <c r="C1182" s="64"/>
      <c r="D1182" s="64"/>
      <c r="E1182" s="65"/>
      <c r="F1182" s="71">
        <v>0.2</v>
      </c>
      <c r="G1182" s="72"/>
      <c r="H1182" s="72"/>
      <c r="I1182" s="72"/>
      <c r="J1182" s="72"/>
      <c r="K1182" s="73"/>
      <c r="L1182" s="66">
        <v>2.66</v>
      </c>
      <c r="M1182" s="67"/>
      <c r="N1182" s="68"/>
      <c r="O1182" s="66">
        <v>2.95</v>
      </c>
      <c r="P1182" s="67"/>
      <c r="Q1182" s="67"/>
      <c r="R1182" s="67"/>
      <c r="S1182" s="67"/>
      <c r="T1182" s="67"/>
      <c r="U1182" s="68"/>
      <c r="V1182" s="63" t="s">
        <v>32</v>
      </c>
      <c r="W1182" s="64"/>
      <c r="X1182" s="64"/>
      <c r="Y1182" s="64"/>
      <c r="Z1182" s="64"/>
      <c r="AA1182" s="65"/>
    </row>
    <row r="1183" spans="1:27" ht="15" customHeight="1" x14ac:dyDescent="0.2">
      <c r="A1183" s="63" t="s">
        <v>44</v>
      </c>
      <c r="B1183" s="64"/>
      <c r="C1183" s="64"/>
      <c r="D1183" s="64"/>
      <c r="E1183" s="65"/>
      <c r="F1183" s="71">
        <v>0.2</v>
      </c>
      <c r="G1183" s="72"/>
      <c r="H1183" s="72"/>
      <c r="I1183" s="72"/>
      <c r="J1183" s="72"/>
      <c r="K1183" s="73"/>
      <c r="L1183" s="66">
        <v>2.99</v>
      </c>
      <c r="M1183" s="67"/>
      <c r="N1183" s="68"/>
      <c r="O1183" s="66">
        <v>2.97</v>
      </c>
      <c r="P1183" s="67"/>
      <c r="Q1183" s="67"/>
      <c r="R1183" s="67"/>
      <c r="S1183" s="67"/>
      <c r="T1183" s="67"/>
      <c r="U1183" s="68"/>
      <c r="V1183" s="63" t="s">
        <v>32</v>
      </c>
      <c r="W1183" s="64"/>
      <c r="X1183" s="64"/>
      <c r="Y1183" s="64"/>
      <c r="Z1183" s="64"/>
      <c r="AA1183" s="65"/>
    </row>
    <row r="1184" spans="1:27" ht="15" customHeight="1" x14ac:dyDescent="0.2">
      <c r="A1184" s="63" t="s">
        <v>45</v>
      </c>
      <c r="B1184" s="64"/>
      <c r="C1184" s="64"/>
      <c r="D1184" s="64"/>
      <c r="E1184" s="65"/>
      <c r="F1184" s="71">
        <v>0.3</v>
      </c>
      <c r="G1184" s="72"/>
      <c r="H1184" s="72"/>
      <c r="I1184" s="72"/>
      <c r="J1184" s="72"/>
      <c r="K1184" s="73"/>
      <c r="L1184" s="66">
        <v>3.18</v>
      </c>
      <c r="M1184" s="67"/>
      <c r="N1184" s="68"/>
      <c r="O1184" s="66">
        <v>3.17</v>
      </c>
      <c r="P1184" s="67"/>
      <c r="Q1184" s="67"/>
      <c r="R1184" s="67"/>
      <c r="S1184" s="67"/>
      <c r="T1184" s="67"/>
      <c r="U1184" s="68"/>
      <c r="V1184" s="63" t="s">
        <v>32</v>
      </c>
      <c r="W1184" s="64"/>
      <c r="X1184" s="64"/>
      <c r="Y1184" s="64"/>
      <c r="Z1184" s="64"/>
      <c r="AA1184" s="65"/>
    </row>
    <row r="1185" spans="1:27" ht="15" customHeight="1" x14ac:dyDescent="0.2">
      <c r="A1185" s="63" t="s">
        <v>46</v>
      </c>
      <c r="B1185" s="64"/>
      <c r="C1185" s="64"/>
      <c r="D1185" s="64"/>
      <c r="E1185" s="65"/>
      <c r="F1185" s="63" t="s">
        <v>34</v>
      </c>
      <c r="G1185" s="64"/>
      <c r="H1185" s="64"/>
      <c r="I1185" s="64"/>
      <c r="J1185" s="64"/>
      <c r="K1185" s="65"/>
      <c r="L1185" s="66">
        <v>3.03</v>
      </c>
      <c r="M1185" s="67"/>
      <c r="N1185" s="68"/>
      <c r="O1185" s="66">
        <v>3</v>
      </c>
      <c r="P1185" s="67"/>
      <c r="Q1185" s="67"/>
      <c r="R1185" s="67"/>
      <c r="S1185" s="67"/>
      <c r="T1185" s="67"/>
      <c r="U1185" s="68"/>
      <c r="V1185" s="63" t="s">
        <v>32</v>
      </c>
      <c r="W1185" s="64"/>
      <c r="X1185" s="64"/>
      <c r="Y1185" s="64"/>
      <c r="Z1185" s="64"/>
      <c r="AA1185" s="65"/>
    </row>
    <row r="1186" spans="1:27" ht="15" customHeight="1" x14ac:dyDescent="0.2">
      <c r="A1186" s="63" t="s">
        <v>47</v>
      </c>
      <c r="B1186" s="64"/>
      <c r="C1186" s="64"/>
      <c r="D1186" s="64"/>
      <c r="E1186" s="65"/>
      <c r="F1186" s="71">
        <v>0.2</v>
      </c>
      <c r="G1186" s="72"/>
      <c r="H1186" s="72"/>
      <c r="I1186" s="72"/>
      <c r="J1186" s="72"/>
      <c r="K1186" s="73"/>
      <c r="L1186" s="66">
        <v>4.18</v>
      </c>
      <c r="M1186" s="67"/>
      <c r="N1186" s="68"/>
      <c r="O1186" s="66">
        <v>4.18</v>
      </c>
      <c r="P1186" s="67"/>
      <c r="Q1186" s="67"/>
      <c r="R1186" s="67"/>
      <c r="S1186" s="67"/>
      <c r="T1186" s="67"/>
      <c r="U1186" s="68"/>
      <c r="V1186" s="63" t="s">
        <v>32</v>
      </c>
      <c r="W1186" s="64"/>
      <c r="X1186" s="64"/>
      <c r="Y1186" s="64"/>
      <c r="Z1186" s="64"/>
      <c r="AA1186" s="65"/>
    </row>
    <row r="1187" spans="1:27" ht="15" customHeight="1" x14ac:dyDescent="0.2">
      <c r="A1187" s="63" t="s">
        <v>48</v>
      </c>
      <c r="B1187" s="64"/>
      <c r="C1187" s="64"/>
      <c r="D1187" s="64"/>
      <c r="E1187" s="65"/>
      <c r="F1187" s="63" t="s">
        <v>34</v>
      </c>
      <c r="G1187" s="64"/>
      <c r="H1187" s="64"/>
      <c r="I1187" s="64"/>
      <c r="J1187" s="64"/>
      <c r="K1187" s="65"/>
      <c r="L1187" s="66">
        <v>2.91</v>
      </c>
      <c r="M1187" s="67"/>
      <c r="N1187" s="68"/>
      <c r="O1187" s="66">
        <v>3.18</v>
      </c>
      <c r="P1187" s="67"/>
      <c r="Q1187" s="67"/>
      <c r="R1187" s="67"/>
      <c r="S1187" s="67"/>
      <c r="T1187" s="67"/>
      <c r="U1187" s="68"/>
      <c r="V1187" s="63" t="s">
        <v>32</v>
      </c>
      <c r="W1187" s="64"/>
      <c r="X1187" s="64"/>
      <c r="Y1187" s="64"/>
      <c r="Z1187" s="64"/>
      <c r="AA1187" s="65"/>
    </row>
    <row r="1188" spans="1:27" ht="15" customHeight="1" x14ac:dyDescent="0.2">
      <c r="A1188" s="63" t="s">
        <v>49</v>
      </c>
      <c r="B1188" s="64"/>
      <c r="C1188" s="64"/>
      <c r="D1188" s="64"/>
      <c r="E1188" s="65"/>
      <c r="F1188" s="71">
        <v>0.1</v>
      </c>
      <c r="G1188" s="72"/>
      <c r="H1188" s="72"/>
      <c r="I1188" s="72"/>
      <c r="J1188" s="72"/>
      <c r="K1188" s="73"/>
      <c r="L1188" s="66">
        <v>2.78</v>
      </c>
      <c r="M1188" s="67"/>
      <c r="N1188" s="68"/>
      <c r="O1188" s="66">
        <v>2.76</v>
      </c>
      <c r="P1188" s="67"/>
      <c r="Q1188" s="67"/>
      <c r="R1188" s="67"/>
      <c r="S1188" s="67"/>
      <c r="T1188" s="67"/>
      <c r="U1188" s="68"/>
      <c r="V1188" s="63" t="s">
        <v>32</v>
      </c>
      <c r="W1188" s="64"/>
      <c r="X1188" s="64"/>
      <c r="Y1188" s="64"/>
      <c r="Z1188" s="64"/>
      <c r="AA1188" s="65"/>
    </row>
    <row r="1189" spans="1:27" ht="15" customHeight="1" x14ac:dyDescent="0.2">
      <c r="A1189" s="63" t="s">
        <v>50</v>
      </c>
      <c r="B1189" s="64"/>
      <c r="C1189" s="64"/>
      <c r="D1189" s="64"/>
      <c r="E1189" s="65"/>
      <c r="F1189" s="63" t="s">
        <v>34</v>
      </c>
      <c r="G1189" s="64"/>
      <c r="H1189" s="64"/>
      <c r="I1189" s="64"/>
      <c r="J1189" s="64"/>
      <c r="K1189" s="65"/>
      <c r="L1189" s="66">
        <v>3.8</v>
      </c>
      <c r="M1189" s="67"/>
      <c r="N1189" s="68"/>
      <c r="O1189" s="66">
        <v>3.79</v>
      </c>
      <c r="P1189" s="67"/>
      <c r="Q1189" s="67"/>
      <c r="R1189" s="67"/>
      <c r="S1189" s="67"/>
      <c r="T1189" s="67"/>
      <c r="U1189" s="68"/>
      <c r="V1189" s="63" t="s">
        <v>32</v>
      </c>
      <c r="W1189" s="64"/>
      <c r="X1189" s="64"/>
      <c r="Y1189" s="64"/>
      <c r="Z1189" s="64"/>
      <c r="AA1189" s="65"/>
    </row>
    <row r="1190" spans="1:27" ht="15" customHeight="1" x14ac:dyDescent="0.2">
      <c r="A1190" s="63" t="s">
        <v>51</v>
      </c>
      <c r="B1190" s="64"/>
      <c r="C1190" s="64"/>
      <c r="D1190" s="64"/>
      <c r="E1190" s="65"/>
      <c r="F1190" s="63" t="s">
        <v>34</v>
      </c>
      <c r="G1190" s="64"/>
      <c r="H1190" s="64"/>
      <c r="I1190" s="64"/>
      <c r="J1190" s="64"/>
      <c r="K1190" s="65"/>
      <c r="L1190" s="66">
        <v>4.7</v>
      </c>
      <c r="M1190" s="67"/>
      <c r="N1190" s="68"/>
      <c r="O1190" s="66">
        <v>4.57</v>
      </c>
      <c r="P1190" s="67"/>
      <c r="Q1190" s="67"/>
      <c r="R1190" s="67"/>
      <c r="S1190" s="67"/>
      <c r="T1190" s="67"/>
      <c r="U1190" s="68"/>
      <c r="V1190" s="63" t="s">
        <v>32</v>
      </c>
      <c r="W1190" s="64"/>
      <c r="X1190" s="64"/>
      <c r="Y1190" s="64"/>
      <c r="Z1190" s="64"/>
      <c r="AA1190" s="65"/>
    </row>
    <row r="1191" spans="1:27" ht="15" customHeight="1" x14ac:dyDescent="0.2">
      <c r="A1191" s="63" t="s">
        <v>52</v>
      </c>
      <c r="B1191" s="64"/>
      <c r="C1191" s="64"/>
      <c r="D1191" s="64"/>
      <c r="E1191" s="65"/>
      <c r="F1191" s="63" t="s">
        <v>34</v>
      </c>
      <c r="G1191" s="64"/>
      <c r="H1191" s="64"/>
      <c r="I1191" s="64"/>
      <c r="J1191" s="64"/>
      <c r="K1191" s="65"/>
      <c r="L1191" s="66">
        <v>2.76</v>
      </c>
      <c r="M1191" s="67"/>
      <c r="N1191" s="68"/>
      <c r="O1191" s="66">
        <v>2.75</v>
      </c>
      <c r="P1191" s="67"/>
      <c r="Q1191" s="67"/>
      <c r="R1191" s="67"/>
      <c r="S1191" s="67"/>
      <c r="T1191" s="67"/>
      <c r="U1191" s="68"/>
      <c r="V1191" s="63" t="s">
        <v>32</v>
      </c>
      <c r="W1191" s="64"/>
      <c r="X1191" s="64"/>
      <c r="Y1191" s="64"/>
      <c r="Z1191" s="64"/>
      <c r="AA1191" s="65"/>
    </row>
    <row r="1192" spans="1:27" ht="15" customHeight="1" x14ac:dyDescent="0.2">
      <c r="A1192" s="63" t="s">
        <v>53</v>
      </c>
      <c r="B1192" s="64"/>
      <c r="C1192" s="64"/>
      <c r="D1192" s="64"/>
      <c r="E1192" s="65"/>
      <c r="F1192" s="63" t="s">
        <v>34</v>
      </c>
      <c r="G1192" s="64"/>
      <c r="H1192" s="64"/>
      <c r="I1192" s="64"/>
      <c r="J1192" s="64"/>
      <c r="K1192" s="65"/>
      <c r="L1192" s="66">
        <v>3.01</v>
      </c>
      <c r="M1192" s="67"/>
      <c r="N1192" s="68"/>
      <c r="O1192" s="66">
        <v>2.94</v>
      </c>
      <c r="P1192" s="67"/>
      <c r="Q1192" s="67"/>
      <c r="R1192" s="67"/>
      <c r="S1192" s="67"/>
      <c r="T1192" s="67"/>
      <c r="U1192" s="68"/>
      <c r="V1192" s="63" t="s">
        <v>32</v>
      </c>
      <c r="W1192" s="64"/>
      <c r="X1192" s="64"/>
      <c r="Y1192" s="64"/>
      <c r="Z1192" s="64"/>
      <c r="AA1192" s="65"/>
    </row>
    <row r="1193" spans="1:27" ht="15" customHeight="1" x14ac:dyDescent="0.2">
      <c r="A1193" s="63" t="s">
        <v>54</v>
      </c>
      <c r="B1193" s="64"/>
      <c r="C1193" s="64"/>
      <c r="D1193" s="64"/>
      <c r="E1193" s="65"/>
      <c r="F1193" s="71">
        <v>0.1</v>
      </c>
      <c r="G1193" s="72"/>
      <c r="H1193" s="72"/>
      <c r="I1193" s="72"/>
      <c r="J1193" s="72"/>
      <c r="K1193" s="73"/>
      <c r="L1193" s="66">
        <v>3.05</v>
      </c>
      <c r="M1193" s="67"/>
      <c r="N1193" s="68"/>
      <c r="O1193" s="66">
        <v>3.09</v>
      </c>
      <c r="P1193" s="67"/>
      <c r="Q1193" s="67"/>
      <c r="R1193" s="67"/>
      <c r="S1193" s="67"/>
      <c r="T1193" s="67"/>
      <c r="U1193" s="68"/>
      <c r="V1193" s="63" t="s">
        <v>32</v>
      </c>
      <c r="W1193" s="64"/>
      <c r="X1193" s="64"/>
      <c r="Y1193" s="64"/>
      <c r="Z1193" s="64"/>
      <c r="AA1193" s="65"/>
    </row>
    <row r="1194" spans="1:27" ht="15" customHeight="1" x14ac:dyDescent="0.2">
      <c r="A1194" s="63" t="s">
        <v>55</v>
      </c>
      <c r="B1194" s="64"/>
      <c r="C1194" s="64"/>
      <c r="D1194" s="64"/>
      <c r="E1194" s="65"/>
      <c r="F1194" s="63" t="s">
        <v>34</v>
      </c>
      <c r="G1194" s="64"/>
      <c r="H1194" s="64"/>
      <c r="I1194" s="64"/>
      <c r="J1194" s="64"/>
      <c r="K1194" s="65"/>
      <c r="L1194" s="66">
        <v>2.65</v>
      </c>
      <c r="M1194" s="67"/>
      <c r="N1194" s="68"/>
      <c r="O1194" s="66">
        <v>2.41</v>
      </c>
      <c r="P1194" s="67"/>
      <c r="Q1194" s="67"/>
      <c r="R1194" s="67"/>
      <c r="S1194" s="67"/>
      <c r="T1194" s="67"/>
      <c r="U1194" s="68"/>
      <c r="V1194" s="63" t="s">
        <v>32</v>
      </c>
      <c r="W1194" s="64"/>
      <c r="X1194" s="64"/>
      <c r="Y1194" s="64"/>
      <c r="Z1194" s="64"/>
      <c r="AA1194" s="65"/>
    </row>
    <row r="1195" spans="1:27" ht="15" customHeight="1" x14ac:dyDescent="0.2">
      <c r="A1195" s="63" t="s">
        <v>56</v>
      </c>
      <c r="B1195" s="64"/>
      <c r="C1195" s="64"/>
      <c r="D1195" s="64"/>
      <c r="E1195" s="65"/>
      <c r="F1195" s="63" t="s">
        <v>34</v>
      </c>
      <c r="G1195" s="64"/>
      <c r="H1195" s="64"/>
      <c r="I1195" s="64"/>
      <c r="J1195" s="64"/>
      <c r="K1195" s="65"/>
      <c r="L1195" s="66">
        <v>3.81</v>
      </c>
      <c r="M1195" s="67"/>
      <c r="N1195" s="68"/>
      <c r="O1195" s="66">
        <v>3.8</v>
      </c>
      <c r="P1195" s="67"/>
      <c r="Q1195" s="67"/>
      <c r="R1195" s="67"/>
      <c r="S1195" s="67"/>
      <c r="T1195" s="67"/>
      <c r="U1195" s="68"/>
      <c r="V1195" s="63" t="s">
        <v>32</v>
      </c>
      <c r="W1195" s="64"/>
      <c r="X1195" s="64"/>
      <c r="Y1195" s="64"/>
      <c r="Z1195" s="64"/>
      <c r="AA1195" s="65"/>
    </row>
    <row r="1196" spans="1:27" ht="15" customHeight="1" x14ac:dyDescent="0.2">
      <c r="A1196" s="63" t="s">
        <v>57</v>
      </c>
      <c r="B1196" s="64"/>
      <c r="C1196" s="64"/>
      <c r="D1196" s="64"/>
      <c r="E1196" s="65"/>
      <c r="F1196" s="63" t="s">
        <v>34</v>
      </c>
      <c r="G1196" s="64"/>
      <c r="H1196" s="64"/>
      <c r="I1196" s="64"/>
      <c r="J1196" s="64"/>
      <c r="K1196" s="65"/>
      <c r="L1196" s="66">
        <v>2.5499999999999998</v>
      </c>
      <c r="M1196" s="67"/>
      <c r="N1196" s="68"/>
      <c r="O1196" s="66">
        <v>2.62</v>
      </c>
      <c r="P1196" s="67"/>
      <c r="Q1196" s="67"/>
      <c r="R1196" s="67"/>
      <c r="S1196" s="67"/>
      <c r="T1196" s="67"/>
      <c r="U1196" s="68"/>
      <c r="V1196" s="63" t="s">
        <v>32</v>
      </c>
      <c r="W1196" s="64"/>
      <c r="X1196" s="64"/>
      <c r="Y1196" s="64"/>
      <c r="Z1196" s="64"/>
      <c r="AA1196" s="65"/>
    </row>
    <row r="1197" spans="1:27" ht="15" customHeight="1" x14ac:dyDescent="0.2">
      <c r="A1197" s="63" t="s">
        <v>58</v>
      </c>
      <c r="B1197" s="64"/>
      <c r="C1197" s="64"/>
      <c r="D1197" s="64"/>
      <c r="E1197" s="65"/>
      <c r="F1197" s="63" t="s">
        <v>34</v>
      </c>
      <c r="G1197" s="64"/>
      <c r="H1197" s="64"/>
      <c r="I1197" s="64"/>
      <c r="J1197" s="64"/>
      <c r="K1197" s="65"/>
      <c r="L1197" s="66">
        <v>3.76</v>
      </c>
      <c r="M1197" s="67"/>
      <c r="N1197" s="68"/>
      <c r="O1197" s="66">
        <v>3.74</v>
      </c>
      <c r="P1197" s="67"/>
      <c r="Q1197" s="67"/>
      <c r="R1197" s="67"/>
      <c r="S1197" s="67"/>
      <c r="T1197" s="67"/>
      <c r="U1197" s="68"/>
      <c r="V1197" s="63" t="s">
        <v>32</v>
      </c>
      <c r="W1197" s="64"/>
      <c r="X1197" s="64"/>
      <c r="Y1197" s="64"/>
      <c r="Z1197" s="64"/>
      <c r="AA1197" s="65"/>
    </row>
    <row r="1198" spans="1:27" ht="15" customHeight="1" x14ac:dyDescent="0.2">
      <c r="A1198" s="63" t="s">
        <v>59</v>
      </c>
      <c r="B1198" s="64"/>
      <c r="C1198" s="64"/>
      <c r="D1198" s="64"/>
      <c r="E1198" s="65"/>
      <c r="F1198" s="71">
        <v>0.1</v>
      </c>
      <c r="G1198" s="72"/>
      <c r="H1198" s="72"/>
      <c r="I1198" s="72"/>
      <c r="J1198" s="72"/>
      <c r="K1198" s="73"/>
      <c r="L1198" s="66">
        <v>3.24</v>
      </c>
      <c r="M1198" s="67"/>
      <c r="N1198" s="68"/>
      <c r="O1198" s="66">
        <v>2.9</v>
      </c>
      <c r="P1198" s="67"/>
      <c r="Q1198" s="67"/>
      <c r="R1198" s="67"/>
      <c r="S1198" s="67"/>
      <c r="T1198" s="67"/>
      <c r="U1198" s="68"/>
      <c r="V1198" s="63" t="s">
        <v>32</v>
      </c>
      <c r="W1198" s="64"/>
      <c r="X1198" s="64"/>
      <c r="Y1198" s="64"/>
      <c r="Z1198" s="64"/>
      <c r="AA1198" s="65"/>
    </row>
    <row r="1199" spans="1:27" ht="15" customHeight="1" x14ac:dyDescent="0.2">
      <c r="A1199" s="63" t="s">
        <v>60</v>
      </c>
      <c r="B1199" s="64"/>
      <c r="C1199" s="64"/>
      <c r="D1199" s="64"/>
      <c r="E1199" s="65"/>
      <c r="F1199" s="71">
        <v>0</v>
      </c>
      <c r="G1199" s="72"/>
      <c r="H1199" s="72"/>
      <c r="I1199" s="72"/>
      <c r="J1199" s="72"/>
      <c r="K1199" s="73"/>
      <c r="L1199" s="66">
        <v>2.4300000000000002</v>
      </c>
      <c r="M1199" s="67"/>
      <c r="N1199" s="68"/>
      <c r="O1199" s="66">
        <v>2.2599999999999998</v>
      </c>
      <c r="P1199" s="67"/>
      <c r="Q1199" s="67"/>
      <c r="R1199" s="67"/>
      <c r="S1199" s="67"/>
      <c r="T1199" s="67"/>
      <c r="U1199" s="68"/>
      <c r="V1199" s="63" t="s">
        <v>32</v>
      </c>
      <c r="W1199" s="64"/>
      <c r="X1199" s="64"/>
      <c r="Y1199" s="64"/>
      <c r="Z1199" s="64"/>
      <c r="AA1199" s="65"/>
    </row>
    <row r="1200" spans="1:27" ht="15" customHeight="1" x14ac:dyDescent="0.2">
      <c r="A1200" s="63" t="s">
        <v>61</v>
      </c>
      <c r="B1200" s="64"/>
      <c r="C1200" s="64"/>
      <c r="D1200" s="64"/>
      <c r="E1200" s="65"/>
      <c r="F1200" s="71">
        <v>0</v>
      </c>
      <c r="G1200" s="72"/>
      <c r="H1200" s="72"/>
      <c r="I1200" s="72"/>
      <c r="J1200" s="72"/>
      <c r="K1200" s="73"/>
      <c r="L1200" s="66">
        <v>3.03</v>
      </c>
      <c r="M1200" s="67"/>
      <c r="N1200" s="68"/>
      <c r="O1200" s="66">
        <v>3.3</v>
      </c>
      <c r="P1200" s="67"/>
      <c r="Q1200" s="67"/>
      <c r="R1200" s="67"/>
      <c r="S1200" s="67"/>
      <c r="T1200" s="67"/>
      <c r="U1200" s="68"/>
      <c r="V1200" s="63" t="s">
        <v>32</v>
      </c>
      <c r="W1200" s="64"/>
      <c r="X1200" s="64"/>
      <c r="Y1200" s="64"/>
      <c r="Z1200" s="64"/>
      <c r="AA1200" s="65"/>
    </row>
    <row r="1201" spans="1:27" ht="15" customHeight="1" x14ac:dyDescent="0.2">
      <c r="A1201" s="63" t="s">
        <v>62</v>
      </c>
      <c r="B1201" s="64"/>
      <c r="C1201" s="64"/>
      <c r="D1201" s="64"/>
      <c r="E1201" s="65"/>
      <c r="F1201" s="63" t="s">
        <v>34</v>
      </c>
      <c r="G1201" s="64"/>
      <c r="H1201" s="64"/>
      <c r="I1201" s="64"/>
      <c r="J1201" s="64"/>
      <c r="K1201" s="65"/>
      <c r="L1201" s="66">
        <v>2.72</v>
      </c>
      <c r="M1201" s="67"/>
      <c r="N1201" s="68"/>
      <c r="O1201" s="66">
        <v>2.67</v>
      </c>
      <c r="P1201" s="67"/>
      <c r="Q1201" s="67"/>
      <c r="R1201" s="67"/>
      <c r="S1201" s="67"/>
      <c r="T1201" s="67"/>
      <c r="U1201" s="68"/>
      <c r="V1201" s="63" t="s">
        <v>32</v>
      </c>
      <c r="W1201" s="64"/>
      <c r="X1201" s="64"/>
      <c r="Y1201" s="64"/>
      <c r="Z1201" s="64"/>
      <c r="AA1201" s="65"/>
    </row>
    <row r="1202" spans="1:27" ht="15" customHeight="1" x14ac:dyDescent="0.2">
      <c r="A1202" s="63" t="s">
        <v>63</v>
      </c>
      <c r="B1202" s="64"/>
      <c r="C1202" s="64"/>
      <c r="D1202" s="64"/>
      <c r="E1202" s="65"/>
      <c r="F1202" s="63" t="s">
        <v>34</v>
      </c>
      <c r="G1202" s="64"/>
      <c r="H1202" s="64"/>
      <c r="I1202" s="64"/>
      <c r="J1202" s="64"/>
      <c r="K1202" s="65"/>
      <c r="L1202" s="66">
        <v>3.45</v>
      </c>
      <c r="M1202" s="67"/>
      <c r="N1202" s="68"/>
      <c r="O1202" s="66">
        <v>3.45</v>
      </c>
      <c r="P1202" s="67"/>
      <c r="Q1202" s="67"/>
      <c r="R1202" s="67"/>
      <c r="S1202" s="67"/>
      <c r="T1202" s="67"/>
      <c r="U1202" s="68"/>
      <c r="V1202" s="63" t="s">
        <v>32</v>
      </c>
      <c r="W1202" s="64"/>
      <c r="X1202" s="64"/>
      <c r="Y1202" s="64"/>
      <c r="Z1202" s="64"/>
      <c r="AA1202" s="65"/>
    </row>
    <row r="1203" spans="1:27" ht="15" customHeight="1" x14ac:dyDescent="0.2">
      <c r="A1203" s="63" t="s">
        <v>64</v>
      </c>
      <c r="B1203" s="64"/>
      <c r="C1203" s="64"/>
      <c r="D1203" s="64"/>
      <c r="E1203" s="65"/>
      <c r="F1203" s="71">
        <v>0.1</v>
      </c>
      <c r="G1203" s="72"/>
      <c r="H1203" s="72"/>
      <c r="I1203" s="72"/>
      <c r="J1203" s="72"/>
      <c r="K1203" s="73"/>
      <c r="L1203" s="66">
        <v>2.97</v>
      </c>
      <c r="M1203" s="67"/>
      <c r="N1203" s="68"/>
      <c r="O1203" s="66">
        <v>3.37</v>
      </c>
      <c r="P1203" s="67"/>
      <c r="Q1203" s="67"/>
      <c r="R1203" s="67"/>
      <c r="S1203" s="67"/>
      <c r="T1203" s="67"/>
      <c r="U1203" s="68"/>
      <c r="V1203" s="63" t="s">
        <v>32</v>
      </c>
      <c r="W1203" s="64"/>
      <c r="X1203" s="64"/>
      <c r="Y1203" s="64"/>
      <c r="Z1203" s="64"/>
      <c r="AA1203" s="65"/>
    </row>
    <row r="1204" spans="1:27" ht="15" customHeight="1" x14ac:dyDescent="0.2">
      <c r="A1204" s="63" t="s">
        <v>65</v>
      </c>
      <c r="B1204" s="64"/>
      <c r="C1204" s="64"/>
      <c r="D1204" s="64"/>
      <c r="E1204" s="65"/>
      <c r="F1204" s="63" t="s">
        <v>34</v>
      </c>
      <c r="G1204" s="64"/>
      <c r="H1204" s="64"/>
      <c r="I1204" s="64"/>
      <c r="J1204" s="64"/>
      <c r="K1204" s="65"/>
      <c r="L1204" s="66">
        <v>4.08</v>
      </c>
      <c r="M1204" s="67"/>
      <c r="N1204" s="68"/>
      <c r="O1204" s="66">
        <v>4.04</v>
      </c>
      <c r="P1204" s="67"/>
      <c r="Q1204" s="67"/>
      <c r="R1204" s="67"/>
      <c r="S1204" s="67"/>
      <c r="T1204" s="67"/>
      <c r="U1204" s="68"/>
      <c r="V1204" s="63" t="s">
        <v>32</v>
      </c>
      <c r="W1204" s="64"/>
      <c r="X1204" s="64"/>
      <c r="Y1204" s="64"/>
      <c r="Z1204" s="64"/>
      <c r="AA1204" s="65"/>
    </row>
    <row r="1205" spans="1:27" ht="15" customHeight="1" x14ac:dyDescent="0.2">
      <c r="A1205" s="63" t="s">
        <v>66</v>
      </c>
      <c r="B1205" s="64"/>
      <c r="C1205" s="64"/>
      <c r="D1205" s="64"/>
      <c r="E1205" s="65"/>
      <c r="F1205" s="71">
        <v>0</v>
      </c>
      <c r="G1205" s="72"/>
      <c r="H1205" s="72"/>
      <c r="I1205" s="72"/>
      <c r="J1205" s="72"/>
      <c r="K1205" s="73"/>
      <c r="L1205" s="66">
        <v>4.0599999999999996</v>
      </c>
      <c r="M1205" s="67"/>
      <c r="N1205" s="68"/>
      <c r="O1205" s="66">
        <v>4.53</v>
      </c>
      <c r="P1205" s="67"/>
      <c r="Q1205" s="67"/>
      <c r="R1205" s="67"/>
      <c r="S1205" s="67"/>
      <c r="T1205" s="67"/>
      <c r="U1205" s="68"/>
      <c r="V1205" s="63" t="s">
        <v>32</v>
      </c>
      <c r="W1205" s="64"/>
      <c r="X1205" s="64"/>
      <c r="Y1205" s="64"/>
      <c r="Z1205" s="64"/>
      <c r="AA1205" s="65"/>
    </row>
    <row r="1206" spans="1:27" ht="15" customHeight="1" x14ac:dyDescent="0.2">
      <c r="A1206" s="63" t="s">
        <v>67</v>
      </c>
      <c r="B1206" s="64"/>
      <c r="C1206" s="64"/>
      <c r="D1206" s="64"/>
      <c r="E1206" s="65"/>
      <c r="F1206" s="71">
        <v>0.1</v>
      </c>
      <c r="G1206" s="72"/>
      <c r="H1206" s="72"/>
      <c r="I1206" s="72"/>
      <c r="J1206" s="72"/>
      <c r="K1206" s="73"/>
      <c r="L1206" s="66">
        <v>3.68</v>
      </c>
      <c r="M1206" s="67"/>
      <c r="N1206" s="68"/>
      <c r="O1206" s="66">
        <v>3.67</v>
      </c>
      <c r="P1206" s="67"/>
      <c r="Q1206" s="67"/>
      <c r="R1206" s="67"/>
      <c r="S1206" s="67"/>
      <c r="T1206" s="67"/>
      <c r="U1206" s="68"/>
      <c r="V1206" s="63" t="s">
        <v>32</v>
      </c>
      <c r="W1206" s="64"/>
      <c r="X1206" s="64"/>
      <c r="Y1206" s="64"/>
      <c r="Z1206" s="64"/>
      <c r="AA1206" s="65"/>
    </row>
    <row r="1207" spans="1:27" ht="15" customHeight="1" x14ac:dyDescent="0.2">
      <c r="A1207" s="63" t="s">
        <v>68</v>
      </c>
      <c r="B1207" s="64"/>
      <c r="C1207" s="64"/>
      <c r="D1207" s="64"/>
      <c r="E1207" s="65"/>
      <c r="F1207" s="63" t="s">
        <v>34</v>
      </c>
      <c r="G1207" s="64"/>
      <c r="H1207" s="64"/>
      <c r="I1207" s="64"/>
      <c r="J1207" s="64"/>
      <c r="K1207" s="65"/>
      <c r="L1207" s="66">
        <v>4.0599999999999996</v>
      </c>
      <c r="M1207" s="67"/>
      <c r="N1207" s="68"/>
      <c r="O1207" s="66">
        <v>4.5</v>
      </c>
      <c r="P1207" s="67"/>
      <c r="Q1207" s="67"/>
      <c r="R1207" s="67"/>
      <c r="S1207" s="67"/>
      <c r="T1207" s="67"/>
      <c r="U1207" s="68"/>
      <c r="V1207" s="63" t="s">
        <v>32</v>
      </c>
      <c r="W1207" s="64"/>
      <c r="X1207" s="64"/>
      <c r="Y1207" s="64"/>
      <c r="Z1207" s="64"/>
      <c r="AA1207" s="65"/>
    </row>
    <row r="1208" spans="1:27" ht="15" customHeight="1" x14ac:dyDescent="0.2">
      <c r="A1208" s="63" t="s">
        <v>69</v>
      </c>
      <c r="B1208" s="64"/>
      <c r="C1208" s="64"/>
      <c r="D1208" s="64"/>
      <c r="E1208" s="65"/>
      <c r="F1208" s="63" t="s">
        <v>34</v>
      </c>
      <c r="G1208" s="64"/>
      <c r="H1208" s="64"/>
      <c r="I1208" s="64"/>
      <c r="J1208" s="64"/>
      <c r="K1208" s="65"/>
      <c r="L1208" s="66">
        <v>2.84</v>
      </c>
      <c r="M1208" s="67"/>
      <c r="N1208" s="68"/>
      <c r="O1208" s="66">
        <v>2.81</v>
      </c>
      <c r="P1208" s="67"/>
      <c r="Q1208" s="67"/>
      <c r="R1208" s="67"/>
      <c r="S1208" s="67"/>
      <c r="T1208" s="67"/>
      <c r="U1208" s="68"/>
      <c r="V1208" s="63" t="s">
        <v>32</v>
      </c>
      <c r="W1208" s="64"/>
      <c r="X1208" s="64"/>
      <c r="Y1208" s="64"/>
      <c r="Z1208" s="64"/>
      <c r="AA1208" s="65"/>
    </row>
    <row r="1209" spans="1:27" ht="15" customHeight="1" x14ac:dyDescent="0.2">
      <c r="A1209" s="63" t="s">
        <v>70</v>
      </c>
      <c r="B1209" s="64"/>
      <c r="C1209" s="64"/>
      <c r="D1209" s="64"/>
      <c r="E1209" s="65"/>
      <c r="F1209" s="63" t="s">
        <v>34</v>
      </c>
      <c r="G1209" s="64"/>
      <c r="H1209" s="64"/>
      <c r="I1209" s="64"/>
      <c r="J1209" s="64"/>
      <c r="K1209" s="65"/>
      <c r="L1209" s="66">
        <v>3.53</v>
      </c>
      <c r="M1209" s="67"/>
      <c r="N1209" s="68"/>
      <c r="O1209" s="66">
        <v>3.51</v>
      </c>
      <c r="P1209" s="67"/>
      <c r="Q1209" s="67"/>
      <c r="R1209" s="67"/>
      <c r="S1209" s="67"/>
      <c r="T1209" s="67"/>
      <c r="U1209" s="68"/>
      <c r="V1209" s="63" t="s">
        <v>32</v>
      </c>
      <c r="W1209" s="64"/>
      <c r="X1209" s="64"/>
      <c r="Y1209" s="64"/>
      <c r="Z1209" s="64"/>
      <c r="AA1209" s="65"/>
    </row>
    <row r="1210" spans="1:27" ht="15" customHeight="1" x14ac:dyDescent="0.2">
      <c r="A1210" s="63" t="s">
        <v>71</v>
      </c>
      <c r="B1210" s="64"/>
      <c r="C1210" s="64"/>
      <c r="D1210" s="64"/>
      <c r="E1210" s="65"/>
      <c r="F1210" s="63" t="s">
        <v>34</v>
      </c>
      <c r="G1210" s="64"/>
      <c r="H1210" s="64"/>
      <c r="I1210" s="64"/>
      <c r="J1210" s="64"/>
      <c r="K1210" s="65"/>
      <c r="L1210" s="66">
        <v>2.57</v>
      </c>
      <c r="M1210" s="67"/>
      <c r="N1210" s="68"/>
      <c r="O1210" s="66">
        <v>2.5499999999999998</v>
      </c>
      <c r="P1210" s="67"/>
      <c r="Q1210" s="67"/>
      <c r="R1210" s="67"/>
      <c r="S1210" s="67"/>
      <c r="T1210" s="67"/>
      <c r="U1210" s="68"/>
      <c r="V1210" s="63" t="s">
        <v>32</v>
      </c>
      <c r="W1210" s="64"/>
      <c r="X1210" s="64"/>
      <c r="Y1210" s="64"/>
      <c r="Z1210" s="64"/>
      <c r="AA1210" s="65"/>
    </row>
    <row r="1211" spans="1:27" ht="15" customHeight="1" x14ac:dyDescent="0.2">
      <c r="A1211" s="63" t="s">
        <v>72</v>
      </c>
      <c r="B1211" s="64"/>
      <c r="C1211" s="64"/>
      <c r="D1211" s="64"/>
      <c r="E1211" s="65"/>
      <c r="F1211" s="63" t="s">
        <v>34</v>
      </c>
      <c r="G1211" s="64"/>
      <c r="H1211" s="64"/>
      <c r="I1211" s="64"/>
      <c r="J1211" s="64"/>
      <c r="K1211" s="65"/>
      <c r="L1211" s="66">
        <v>3.51</v>
      </c>
      <c r="M1211" s="67"/>
      <c r="N1211" s="68"/>
      <c r="O1211" s="66">
        <v>3.49</v>
      </c>
      <c r="P1211" s="67"/>
      <c r="Q1211" s="67"/>
      <c r="R1211" s="67"/>
      <c r="S1211" s="67"/>
      <c r="T1211" s="67"/>
      <c r="U1211" s="68"/>
      <c r="V1211" s="63" t="s">
        <v>32</v>
      </c>
      <c r="W1211" s="64"/>
      <c r="X1211" s="64"/>
      <c r="Y1211" s="64"/>
      <c r="Z1211" s="64"/>
      <c r="AA1211" s="65"/>
    </row>
    <row r="1212" spans="1:27" ht="15" customHeight="1" x14ac:dyDescent="0.2">
      <c r="A1212" s="63" t="s">
        <v>73</v>
      </c>
      <c r="B1212" s="64"/>
      <c r="C1212" s="64"/>
      <c r="D1212" s="64"/>
      <c r="E1212" s="65"/>
      <c r="F1212" s="63" t="s">
        <v>34</v>
      </c>
      <c r="G1212" s="64"/>
      <c r="H1212" s="64"/>
      <c r="I1212" s="64"/>
      <c r="J1212" s="64"/>
      <c r="K1212" s="65"/>
      <c r="L1212" s="66">
        <v>2.42</v>
      </c>
      <c r="M1212" s="67"/>
      <c r="N1212" s="68"/>
      <c r="O1212" s="66">
        <v>2.41</v>
      </c>
      <c r="P1212" s="67"/>
      <c r="Q1212" s="67"/>
      <c r="R1212" s="67"/>
      <c r="S1212" s="67"/>
      <c r="T1212" s="67"/>
      <c r="U1212" s="68"/>
      <c r="V1212" s="63" t="s">
        <v>32</v>
      </c>
      <c r="W1212" s="64"/>
      <c r="X1212" s="64"/>
      <c r="Y1212" s="64"/>
      <c r="Z1212" s="64"/>
      <c r="AA1212" s="65"/>
    </row>
    <row r="1213" spans="1:27" ht="14.1" customHeight="1" x14ac:dyDescent="0.2">
      <c r="A1213" s="2" t="s">
        <v>0</v>
      </c>
      <c r="B1213" s="35" t="s">
        <v>167</v>
      </c>
      <c r="C1213" s="36"/>
      <c r="D1213" s="36"/>
      <c r="E1213" s="36"/>
      <c r="F1213" s="36"/>
      <c r="G1213" s="36"/>
      <c r="H1213" s="36"/>
      <c r="I1213" s="36"/>
      <c r="J1213" s="37"/>
      <c r="K1213" s="50" t="s">
        <v>2</v>
      </c>
      <c r="L1213" s="51"/>
      <c r="M1213" s="51"/>
      <c r="N1213" s="51"/>
      <c r="O1213" s="51"/>
      <c r="P1213" s="51"/>
      <c r="Q1213" s="52"/>
      <c r="R1213" s="69">
        <v>32</v>
      </c>
      <c r="S1213" s="70"/>
      <c r="T1213" s="70"/>
      <c r="U1213" s="70"/>
      <c r="V1213" s="70"/>
      <c r="W1213" s="70"/>
      <c r="X1213" s="70"/>
      <c r="Y1213" s="70"/>
      <c r="Z1213" s="70"/>
      <c r="AA1213" s="86"/>
    </row>
    <row r="1214" spans="1:27" ht="14.1" customHeight="1" x14ac:dyDescent="0.2">
      <c r="A1214" s="2" t="s">
        <v>3</v>
      </c>
      <c r="B1214" s="62"/>
      <c r="C1214" s="42"/>
      <c r="D1214" s="42"/>
      <c r="E1214" s="42"/>
      <c r="F1214" s="42"/>
      <c r="G1214" s="42"/>
      <c r="H1214" s="42"/>
      <c r="I1214" s="42"/>
      <c r="J1214" s="43"/>
      <c r="K1214" s="50" t="s">
        <v>4</v>
      </c>
      <c r="L1214" s="51"/>
      <c r="M1214" s="51"/>
      <c r="N1214" s="51"/>
      <c r="O1214" s="51"/>
      <c r="P1214" s="51"/>
      <c r="Q1214" s="52"/>
      <c r="R1214" s="33">
        <v>5</v>
      </c>
      <c r="S1214" s="38"/>
      <c r="T1214" s="38"/>
      <c r="U1214" s="38"/>
      <c r="V1214" s="38"/>
      <c r="W1214" s="38"/>
      <c r="X1214" s="38"/>
      <c r="Y1214" s="38"/>
      <c r="Z1214" s="38"/>
      <c r="AA1214" s="34"/>
    </row>
    <row r="1215" spans="1:27" ht="14.1" customHeight="1" x14ac:dyDescent="0.2">
      <c r="A1215" s="2" t="s">
        <v>5</v>
      </c>
      <c r="B1215" s="35" t="s">
        <v>6</v>
      </c>
      <c r="C1215" s="36"/>
      <c r="D1215" s="36"/>
      <c r="E1215" s="36"/>
      <c r="F1215" s="36"/>
      <c r="G1215" s="36"/>
      <c r="H1215" s="36"/>
      <c r="I1215" s="36"/>
      <c r="J1215" s="37"/>
      <c r="K1215" s="50" t="s">
        <v>7</v>
      </c>
      <c r="L1215" s="51"/>
      <c r="M1215" s="51"/>
      <c r="N1215" s="51"/>
      <c r="O1215" s="51"/>
      <c r="P1215" s="51"/>
      <c r="Q1215" s="52"/>
      <c r="R1215" s="35" t="s">
        <v>8</v>
      </c>
      <c r="S1215" s="36"/>
      <c r="T1215" s="36"/>
      <c r="U1215" s="36"/>
      <c r="V1215" s="36"/>
      <c r="W1215" s="36"/>
      <c r="X1215" s="36"/>
      <c r="Y1215" s="36"/>
      <c r="Z1215" s="36"/>
      <c r="AA1215" s="37"/>
    </row>
    <row r="1216" spans="1:27" ht="12.95" customHeight="1" x14ac:dyDescent="0.2">
      <c r="A1216" s="2" t="s">
        <v>9</v>
      </c>
      <c r="B1216" s="35" t="s">
        <v>168</v>
      </c>
      <c r="C1216" s="36"/>
      <c r="D1216" s="36"/>
      <c r="E1216" s="36"/>
      <c r="F1216" s="36"/>
      <c r="G1216" s="36"/>
      <c r="H1216" s="36"/>
      <c r="I1216" s="36"/>
      <c r="J1216" s="37"/>
      <c r="K1216" s="50" t="s">
        <v>11</v>
      </c>
      <c r="L1216" s="51"/>
      <c r="M1216" s="51"/>
      <c r="N1216" s="51"/>
      <c r="O1216" s="51"/>
      <c r="P1216" s="51"/>
      <c r="Q1216" s="52"/>
      <c r="R1216" s="33">
        <v>1</v>
      </c>
      <c r="S1216" s="38"/>
      <c r="T1216" s="38"/>
      <c r="U1216" s="38"/>
      <c r="V1216" s="38"/>
      <c r="W1216" s="38"/>
      <c r="X1216" s="38"/>
      <c r="Y1216" s="38"/>
      <c r="Z1216" s="38"/>
      <c r="AA1216" s="34"/>
    </row>
    <row r="1217" spans="1:27" ht="14.1" customHeight="1" x14ac:dyDescent="0.2">
      <c r="A1217" s="2" t="s">
        <v>12</v>
      </c>
      <c r="B1217" s="35" t="s">
        <v>13</v>
      </c>
      <c r="C1217" s="36"/>
      <c r="D1217" s="36"/>
      <c r="E1217" s="36"/>
      <c r="F1217" s="36"/>
      <c r="G1217" s="36"/>
      <c r="H1217" s="36"/>
      <c r="I1217" s="36"/>
      <c r="J1217" s="37"/>
      <c r="K1217" s="50" t="s">
        <v>14</v>
      </c>
      <c r="L1217" s="51"/>
      <c r="M1217" s="51"/>
      <c r="N1217" s="51"/>
      <c r="O1217" s="51"/>
      <c r="P1217" s="51"/>
      <c r="Q1217" s="52"/>
      <c r="R1217" s="35" t="s">
        <v>15</v>
      </c>
      <c r="S1217" s="36"/>
      <c r="T1217" s="36"/>
      <c r="U1217" s="36"/>
      <c r="V1217" s="36"/>
      <c r="W1217" s="36"/>
      <c r="X1217" s="36"/>
      <c r="Y1217" s="36"/>
      <c r="Z1217" s="36"/>
      <c r="AA1217" s="37"/>
    </row>
    <row r="1218" spans="1:27" ht="14.1" customHeight="1" x14ac:dyDescent="0.2">
      <c r="A1218" s="2" t="s">
        <v>16</v>
      </c>
      <c r="B1218" s="35" t="s">
        <v>17</v>
      </c>
      <c r="C1218" s="36"/>
      <c r="D1218" s="36"/>
      <c r="E1218" s="36"/>
      <c r="F1218" s="36"/>
      <c r="G1218" s="36"/>
      <c r="H1218" s="36"/>
      <c r="I1218" s="36"/>
      <c r="J1218" s="37"/>
      <c r="K1218" s="50" t="s">
        <v>18</v>
      </c>
      <c r="L1218" s="51"/>
      <c r="M1218" s="51"/>
      <c r="N1218" s="51"/>
      <c r="O1218" s="51"/>
      <c r="P1218" s="51"/>
      <c r="Q1218" s="52"/>
      <c r="R1218" s="35" t="s">
        <v>19</v>
      </c>
      <c r="S1218" s="36"/>
      <c r="T1218" s="36"/>
      <c r="U1218" s="36"/>
      <c r="V1218" s="36"/>
      <c r="W1218" s="36"/>
      <c r="X1218" s="36"/>
      <c r="Y1218" s="36"/>
      <c r="Z1218" s="36"/>
      <c r="AA1218" s="37"/>
    </row>
    <row r="1219" spans="1:27" ht="14.1" customHeight="1" x14ac:dyDescent="0.2">
      <c r="A1219" s="2" t="s">
        <v>20</v>
      </c>
      <c r="B1219" s="35" t="s">
        <v>21</v>
      </c>
      <c r="C1219" s="36"/>
      <c r="D1219" s="36"/>
      <c r="E1219" s="36"/>
      <c r="F1219" s="36"/>
      <c r="G1219" s="36"/>
      <c r="H1219" s="36"/>
      <c r="I1219" s="36"/>
      <c r="J1219" s="36"/>
      <c r="K1219" s="36"/>
      <c r="L1219" s="36"/>
      <c r="M1219" s="36"/>
      <c r="N1219" s="36"/>
      <c r="O1219" s="36"/>
      <c r="P1219" s="36"/>
      <c r="Q1219" s="36"/>
      <c r="R1219" s="36"/>
      <c r="S1219" s="36"/>
      <c r="T1219" s="36"/>
      <c r="U1219" s="36"/>
      <c r="V1219" s="36"/>
      <c r="W1219" s="36"/>
      <c r="X1219" s="36"/>
      <c r="Y1219" s="36"/>
      <c r="Z1219" s="36"/>
      <c r="AA1219" s="37"/>
    </row>
    <row r="1220" spans="1:27" ht="14.1" customHeight="1" x14ac:dyDescent="0.2">
      <c r="A1220" s="2" t="s">
        <v>22</v>
      </c>
      <c r="B1220" s="35" t="s">
        <v>23</v>
      </c>
      <c r="C1220" s="36"/>
      <c r="D1220" s="36"/>
      <c r="E1220" s="36"/>
      <c r="F1220" s="36"/>
      <c r="G1220" s="36"/>
      <c r="H1220" s="36"/>
      <c r="I1220" s="36"/>
      <c r="J1220" s="36"/>
      <c r="K1220" s="36"/>
      <c r="L1220" s="36"/>
      <c r="M1220" s="36"/>
      <c r="N1220" s="36"/>
      <c r="O1220" s="36"/>
      <c r="P1220" s="36"/>
      <c r="Q1220" s="36"/>
      <c r="R1220" s="36"/>
      <c r="S1220" s="36"/>
      <c r="T1220" s="36"/>
      <c r="U1220" s="36"/>
      <c r="V1220" s="36"/>
      <c r="W1220" s="36"/>
      <c r="X1220" s="36"/>
      <c r="Y1220" s="36"/>
      <c r="Z1220" s="36"/>
      <c r="AA1220" s="37"/>
    </row>
    <row r="1221" spans="1:27" ht="15" customHeight="1" x14ac:dyDescent="0.2">
      <c r="A1221" s="2" t="s">
        <v>24</v>
      </c>
      <c r="B1221" s="62"/>
      <c r="C1221" s="42"/>
      <c r="D1221" s="42"/>
      <c r="E1221" s="42"/>
      <c r="F1221" s="42"/>
      <c r="G1221" s="42"/>
      <c r="H1221" s="42"/>
      <c r="I1221" s="42"/>
      <c r="J1221" s="42"/>
      <c r="K1221" s="42"/>
      <c r="L1221" s="42"/>
      <c r="M1221" s="42"/>
      <c r="N1221" s="42"/>
      <c r="O1221" s="42"/>
      <c r="P1221" s="42"/>
      <c r="Q1221" s="42"/>
      <c r="R1221" s="42"/>
      <c r="S1221" s="42"/>
      <c r="T1221" s="42"/>
      <c r="U1221" s="42"/>
      <c r="V1221" s="42"/>
      <c r="W1221" s="42"/>
      <c r="X1221" s="42"/>
      <c r="Y1221" s="42"/>
      <c r="Z1221" s="42"/>
      <c r="AA1221" s="43"/>
    </row>
    <row r="1222" spans="1:27" ht="18" customHeight="1" x14ac:dyDescent="0.2">
      <c r="A1222" s="3" t="s">
        <v>25</v>
      </c>
    </row>
    <row r="1223" spans="1:27" ht="33" customHeight="1" x14ac:dyDescent="0.2">
      <c r="A1223" s="74" t="s">
        <v>26</v>
      </c>
      <c r="B1223" s="75"/>
      <c r="C1223" s="75"/>
      <c r="D1223" s="75"/>
      <c r="E1223" s="76"/>
      <c r="F1223" s="74" t="s">
        <v>76</v>
      </c>
      <c r="G1223" s="75"/>
      <c r="H1223" s="75"/>
      <c r="I1223" s="75"/>
      <c r="J1223" s="75"/>
      <c r="K1223" s="76"/>
      <c r="L1223" s="74" t="s">
        <v>28</v>
      </c>
      <c r="M1223" s="75"/>
      <c r="N1223" s="76"/>
      <c r="O1223" s="74" t="s">
        <v>29</v>
      </c>
      <c r="P1223" s="75"/>
      <c r="Q1223" s="75"/>
      <c r="R1223" s="75"/>
      <c r="S1223" s="75"/>
      <c r="T1223" s="75"/>
      <c r="U1223" s="76"/>
      <c r="V1223" s="74" t="s">
        <v>30</v>
      </c>
      <c r="W1223" s="75"/>
      <c r="X1223" s="75"/>
      <c r="Y1223" s="75"/>
      <c r="Z1223" s="75"/>
      <c r="AA1223" s="76"/>
    </row>
    <row r="1224" spans="1:27" ht="15" customHeight="1" x14ac:dyDescent="0.2">
      <c r="A1224" s="63" t="s">
        <v>31</v>
      </c>
      <c r="B1224" s="64"/>
      <c r="C1224" s="64"/>
      <c r="D1224" s="64"/>
      <c r="E1224" s="65"/>
      <c r="F1224" s="71">
        <v>0.1</v>
      </c>
      <c r="G1224" s="72"/>
      <c r="H1224" s="72"/>
      <c r="I1224" s="72"/>
      <c r="J1224" s="72"/>
      <c r="K1224" s="73"/>
      <c r="L1224" s="66">
        <v>3.62</v>
      </c>
      <c r="M1224" s="67"/>
      <c r="N1224" s="68"/>
      <c r="O1224" s="66">
        <v>3.6</v>
      </c>
      <c r="P1224" s="67"/>
      <c r="Q1224" s="67"/>
      <c r="R1224" s="67"/>
      <c r="S1224" s="67"/>
      <c r="T1224" s="67"/>
      <c r="U1224" s="68"/>
      <c r="V1224" s="63" t="s">
        <v>32</v>
      </c>
      <c r="W1224" s="64"/>
      <c r="X1224" s="64"/>
      <c r="Y1224" s="64"/>
      <c r="Z1224" s="64"/>
      <c r="AA1224" s="65"/>
    </row>
    <row r="1225" spans="1:27" ht="15" customHeight="1" x14ac:dyDescent="0.2">
      <c r="A1225" s="63" t="s">
        <v>33</v>
      </c>
      <c r="B1225" s="64"/>
      <c r="C1225" s="64"/>
      <c r="D1225" s="64"/>
      <c r="E1225" s="65"/>
      <c r="F1225" s="63" t="s">
        <v>34</v>
      </c>
      <c r="G1225" s="64"/>
      <c r="H1225" s="64"/>
      <c r="I1225" s="64"/>
      <c r="J1225" s="64"/>
      <c r="K1225" s="65"/>
      <c r="L1225" s="66">
        <v>4.6399999999999997</v>
      </c>
      <c r="M1225" s="67"/>
      <c r="N1225" s="68"/>
      <c r="O1225" s="66">
        <v>4.55</v>
      </c>
      <c r="P1225" s="67"/>
      <c r="Q1225" s="67"/>
      <c r="R1225" s="67"/>
      <c r="S1225" s="67"/>
      <c r="T1225" s="67"/>
      <c r="U1225" s="68"/>
      <c r="V1225" s="63" t="s">
        <v>32</v>
      </c>
      <c r="W1225" s="64"/>
      <c r="X1225" s="64"/>
      <c r="Y1225" s="64"/>
      <c r="Z1225" s="64"/>
      <c r="AA1225" s="65"/>
    </row>
    <row r="1226" spans="1:27" ht="15" customHeight="1" x14ac:dyDescent="0.2">
      <c r="A1226" s="63" t="s">
        <v>35</v>
      </c>
      <c r="B1226" s="64"/>
      <c r="C1226" s="64"/>
      <c r="D1226" s="64"/>
      <c r="E1226" s="65"/>
      <c r="F1226" s="71">
        <v>1.4</v>
      </c>
      <c r="G1226" s="72"/>
      <c r="H1226" s="72"/>
      <c r="I1226" s="72"/>
      <c r="J1226" s="72"/>
      <c r="K1226" s="73"/>
      <c r="L1226" s="66">
        <v>4.12</v>
      </c>
      <c r="M1226" s="67"/>
      <c r="N1226" s="68"/>
      <c r="O1226" s="66">
        <v>4.08</v>
      </c>
      <c r="P1226" s="67"/>
      <c r="Q1226" s="67"/>
      <c r="R1226" s="67"/>
      <c r="S1226" s="67"/>
      <c r="T1226" s="67"/>
      <c r="U1226" s="68"/>
      <c r="V1226" s="63" t="s">
        <v>32</v>
      </c>
      <c r="W1226" s="64"/>
      <c r="X1226" s="64"/>
      <c r="Y1226" s="64"/>
      <c r="Z1226" s="64"/>
      <c r="AA1226" s="65"/>
    </row>
    <row r="1227" spans="1:27" ht="15" customHeight="1" x14ac:dyDescent="0.2">
      <c r="A1227" s="63" t="s">
        <v>36</v>
      </c>
      <c r="B1227" s="64"/>
      <c r="C1227" s="64"/>
      <c r="D1227" s="64"/>
      <c r="E1227" s="65"/>
      <c r="F1227" s="71">
        <v>1.2</v>
      </c>
      <c r="G1227" s="72"/>
      <c r="H1227" s="72"/>
      <c r="I1227" s="72"/>
      <c r="J1227" s="72"/>
      <c r="K1227" s="73"/>
      <c r="L1227" s="66">
        <v>2.78</v>
      </c>
      <c r="M1227" s="67"/>
      <c r="N1227" s="68"/>
      <c r="O1227" s="66">
        <v>2.8</v>
      </c>
      <c r="P1227" s="67"/>
      <c r="Q1227" s="67"/>
      <c r="R1227" s="67"/>
      <c r="S1227" s="67"/>
      <c r="T1227" s="67"/>
      <c r="U1227" s="68"/>
      <c r="V1227" s="63" t="s">
        <v>32</v>
      </c>
      <c r="W1227" s="64"/>
      <c r="X1227" s="64"/>
      <c r="Y1227" s="64"/>
      <c r="Z1227" s="64"/>
      <c r="AA1227" s="65"/>
    </row>
    <row r="1228" spans="1:27" ht="15" customHeight="1" x14ac:dyDescent="0.2">
      <c r="A1228" s="63" t="s">
        <v>37</v>
      </c>
      <c r="B1228" s="64"/>
      <c r="C1228" s="64"/>
      <c r="D1228" s="64"/>
      <c r="E1228" s="65"/>
      <c r="F1228" s="71">
        <v>0.2</v>
      </c>
      <c r="G1228" s="72"/>
      <c r="H1228" s="72"/>
      <c r="I1228" s="72"/>
      <c r="J1228" s="72"/>
      <c r="K1228" s="73"/>
      <c r="L1228" s="66">
        <v>4.24</v>
      </c>
      <c r="M1228" s="67"/>
      <c r="N1228" s="68"/>
      <c r="O1228" s="66">
        <v>4.25</v>
      </c>
      <c r="P1228" s="67"/>
      <c r="Q1228" s="67"/>
      <c r="R1228" s="67"/>
      <c r="S1228" s="67"/>
      <c r="T1228" s="67"/>
      <c r="U1228" s="68"/>
      <c r="V1228" s="63" t="s">
        <v>32</v>
      </c>
      <c r="W1228" s="64"/>
      <c r="X1228" s="64"/>
      <c r="Y1228" s="64"/>
      <c r="Z1228" s="64"/>
      <c r="AA1228" s="65"/>
    </row>
    <row r="1229" spans="1:27" ht="15" customHeight="1" x14ac:dyDescent="0.2">
      <c r="A1229" s="63" t="s">
        <v>38</v>
      </c>
      <c r="B1229" s="64"/>
      <c r="C1229" s="64"/>
      <c r="D1229" s="64"/>
      <c r="E1229" s="65"/>
      <c r="F1229" s="71">
        <v>0.6</v>
      </c>
      <c r="G1229" s="72"/>
      <c r="H1229" s="72"/>
      <c r="I1229" s="72"/>
      <c r="J1229" s="72"/>
      <c r="K1229" s="73"/>
      <c r="L1229" s="66">
        <v>4.2699999999999996</v>
      </c>
      <c r="M1229" s="67"/>
      <c r="N1229" s="68"/>
      <c r="O1229" s="66">
        <v>4.53</v>
      </c>
      <c r="P1229" s="67"/>
      <c r="Q1229" s="67"/>
      <c r="R1229" s="67"/>
      <c r="S1229" s="67"/>
      <c r="T1229" s="67"/>
      <c r="U1229" s="68"/>
      <c r="V1229" s="63" t="s">
        <v>32</v>
      </c>
      <c r="W1229" s="64"/>
      <c r="X1229" s="64"/>
      <c r="Y1229" s="64"/>
      <c r="Z1229" s="64"/>
      <c r="AA1229" s="65"/>
    </row>
    <row r="1230" spans="1:27" ht="15" customHeight="1" x14ac:dyDescent="0.2">
      <c r="A1230" s="63" t="s">
        <v>39</v>
      </c>
      <c r="B1230" s="64"/>
      <c r="C1230" s="64"/>
      <c r="D1230" s="64"/>
      <c r="E1230" s="65"/>
      <c r="F1230" s="71">
        <v>0.2</v>
      </c>
      <c r="G1230" s="72"/>
      <c r="H1230" s="72"/>
      <c r="I1230" s="72"/>
      <c r="J1230" s="72"/>
      <c r="K1230" s="73"/>
      <c r="L1230" s="66">
        <v>4.2699999999999996</v>
      </c>
      <c r="M1230" s="67"/>
      <c r="N1230" s="68"/>
      <c r="O1230" s="66">
        <v>4.32</v>
      </c>
      <c r="P1230" s="67"/>
      <c r="Q1230" s="67"/>
      <c r="R1230" s="67"/>
      <c r="S1230" s="67"/>
      <c r="T1230" s="67"/>
      <c r="U1230" s="68"/>
      <c r="V1230" s="63" t="s">
        <v>32</v>
      </c>
      <c r="W1230" s="64"/>
      <c r="X1230" s="64"/>
      <c r="Y1230" s="64"/>
      <c r="Z1230" s="64"/>
      <c r="AA1230" s="65"/>
    </row>
    <row r="1231" spans="1:27" ht="15" customHeight="1" x14ac:dyDescent="0.2">
      <c r="A1231" s="63" t="s">
        <v>40</v>
      </c>
      <c r="B1231" s="64"/>
      <c r="C1231" s="64"/>
      <c r="D1231" s="64"/>
      <c r="E1231" s="65"/>
      <c r="F1231" s="63" t="s">
        <v>34</v>
      </c>
      <c r="G1231" s="64"/>
      <c r="H1231" s="64"/>
      <c r="I1231" s="64"/>
      <c r="J1231" s="64"/>
      <c r="K1231" s="65"/>
      <c r="L1231" s="66">
        <v>4.47</v>
      </c>
      <c r="M1231" s="67"/>
      <c r="N1231" s="68"/>
      <c r="O1231" s="66">
        <v>4.45</v>
      </c>
      <c r="P1231" s="67"/>
      <c r="Q1231" s="67"/>
      <c r="R1231" s="67"/>
      <c r="S1231" s="67"/>
      <c r="T1231" s="67"/>
      <c r="U1231" s="68"/>
      <c r="V1231" s="63" t="s">
        <v>32</v>
      </c>
      <c r="W1231" s="64"/>
      <c r="X1231" s="64"/>
      <c r="Y1231" s="64"/>
      <c r="Z1231" s="64"/>
      <c r="AA1231" s="65"/>
    </row>
    <row r="1232" spans="1:27" ht="15" customHeight="1" x14ac:dyDescent="0.2">
      <c r="A1232" s="63" t="s">
        <v>77</v>
      </c>
      <c r="B1232" s="64"/>
      <c r="C1232" s="64"/>
      <c r="D1232" s="64"/>
      <c r="E1232" s="65"/>
      <c r="F1232" s="71">
        <v>2.8</v>
      </c>
      <c r="G1232" s="72"/>
      <c r="H1232" s="72"/>
      <c r="I1232" s="72"/>
      <c r="J1232" s="72"/>
      <c r="K1232" s="73"/>
      <c r="L1232" s="66">
        <v>1.92</v>
      </c>
      <c r="M1232" s="67"/>
      <c r="N1232" s="68"/>
      <c r="O1232" s="66">
        <v>2.36</v>
      </c>
      <c r="P1232" s="67"/>
      <c r="Q1232" s="67"/>
      <c r="R1232" s="67"/>
      <c r="S1232" s="67"/>
      <c r="T1232" s="67"/>
      <c r="U1232" s="68"/>
      <c r="V1232" s="63" t="s">
        <v>32</v>
      </c>
      <c r="W1232" s="64"/>
      <c r="X1232" s="64"/>
      <c r="Y1232" s="64"/>
      <c r="Z1232" s="64"/>
      <c r="AA1232" s="65"/>
    </row>
    <row r="1233" spans="1:27" ht="15" customHeight="1" x14ac:dyDescent="0.2">
      <c r="A1233" s="63" t="s">
        <v>41</v>
      </c>
      <c r="B1233" s="64"/>
      <c r="C1233" s="64"/>
      <c r="D1233" s="64"/>
      <c r="E1233" s="65"/>
      <c r="F1233" s="71">
        <v>0.1</v>
      </c>
      <c r="G1233" s="72"/>
      <c r="H1233" s="72"/>
      <c r="I1233" s="72"/>
      <c r="J1233" s="72"/>
      <c r="K1233" s="73"/>
      <c r="L1233" s="66">
        <v>2.4300000000000002</v>
      </c>
      <c r="M1233" s="67"/>
      <c r="N1233" s="68"/>
      <c r="O1233" s="66">
        <v>2.3199999999999998</v>
      </c>
      <c r="P1233" s="67"/>
      <c r="Q1233" s="67"/>
      <c r="R1233" s="67"/>
      <c r="S1233" s="67"/>
      <c r="T1233" s="67"/>
      <c r="U1233" s="68"/>
      <c r="V1233" s="63" t="s">
        <v>32</v>
      </c>
      <c r="W1233" s="64"/>
      <c r="X1233" s="64"/>
      <c r="Y1233" s="64"/>
      <c r="Z1233" s="64"/>
      <c r="AA1233" s="65"/>
    </row>
    <row r="1234" spans="1:27" ht="15" customHeight="1" x14ac:dyDescent="0.2">
      <c r="A1234" s="63" t="s">
        <v>42</v>
      </c>
      <c r="B1234" s="64"/>
      <c r="C1234" s="64"/>
      <c r="D1234" s="64"/>
      <c r="E1234" s="65"/>
      <c r="F1234" s="63" t="s">
        <v>34</v>
      </c>
      <c r="G1234" s="64"/>
      <c r="H1234" s="64"/>
      <c r="I1234" s="64"/>
      <c r="J1234" s="64"/>
      <c r="K1234" s="65"/>
      <c r="L1234" s="66">
        <v>2.78</v>
      </c>
      <c r="M1234" s="67"/>
      <c r="N1234" s="68"/>
      <c r="O1234" s="66">
        <v>2.75</v>
      </c>
      <c r="P1234" s="67"/>
      <c r="Q1234" s="67"/>
      <c r="R1234" s="67"/>
      <c r="S1234" s="67"/>
      <c r="T1234" s="67"/>
      <c r="U1234" s="68"/>
      <c r="V1234" s="63" t="s">
        <v>32</v>
      </c>
      <c r="W1234" s="64"/>
      <c r="X1234" s="64"/>
      <c r="Y1234" s="64"/>
      <c r="Z1234" s="64"/>
      <c r="AA1234" s="65"/>
    </row>
    <row r="1235" spans="1:27" ht="15" customHeight="1" x14ac:dyDescent="0.2">
      <c r="A1235" s="63" t="s">
        <v>43</v>
      </c>
      <c r="B1235" s="64"/>
      <c r="C1235" s="64"/>
      <c r="D1235" s="64"/>
      <c r="E1235" s="65"/>
      <c r="F1235" s="71">
        <v>0.2</v>
      </c>
      <c r="G1235" s="72"/>
      <c r="H1235" s="72"/>
      <c r="I1235" s="72"/>
      <c r="J1235" s="72"/>
      <c r="K1235" s="73"/>
      <c r="L1235" s="66">
        <v>2.66</v>
      </c>
      <c r="M1235" s="67"/>
      <c r="N1235" s="68"/>
      <c r="O1235" s="66">
        <v>2.95</v>
      </c>
      <c r="P1235" s="67"/>
      <c r="Q1235" s="67"/>
      <c r="R1235" s="67"/>
      <c r="S1235" s="67"/>
      <c r="T1235" s="67"/>
      <c r="U1235" s="68"/>
      <c r="V1235" s="63" t="s">
        <v>32</v>
      </c>
      <c r="W1235" s="64"/>
      <c r="X1235" s="64"/>
      <c r="Y1235" s="64"/>
      <c r="Z1235" s="64"/>
      <c r="AA1235" s="65"/>
    </row>
    <row r="1236" spans="1:27" ht="15" customHeight="1" x14ac:dyDescent="0.2">
      <c r="A1236" s="63" t="s">
        <v>44</v>
      </c>
      <c r="B1236" s="64"/>
      <c r="C1236" s="64"/>
      <c r="D1236" s="64"/>
      <c r="E1236" s="65"/>
      <c r="F1236" s="71">
        <v>0.2</v>
      </c>
      <c r="G1236" s="72"/>
      <c r="H1236" s="72"/>
      <c r="I1236" s="72"/>
      <c r="J1236" s="72"/>
      <c r="K1236" s="73"/>
      <c r="L1236" s="66">
        <v>2.99</v>
      </c>
      <c r="M1236" s="67"/>
      <c r="N1236" s="68"/>
      <c r="O1236" s="66">
        <v>2.97</v>
      </c>
      <c r="P1236" s="67"/>
      <c r="Q1236" s="67"/>
      <c r="R1236" s="67"/>
      <c r="S1236" s="67"/>
      <c r="T1236" s="67"/>
      <c r="U1236" s="68"/>
      <c r="V1236" s="63" t="s">
        <v>32</v>
      </c>
      <c r="W1236" s="64"/>
      <c r="X1236" s="64"/>
      <c r="Y1236" s="64"/>
      <c r="Z1236" s="64"/>
      <c r="AA1236" s="65"/>
    </row>
    <row r="1237" spans="1:27" ht="15" customHeight="1" x14ac:dyDescent="0.2">
      <c r="A1237" s="63" t="s">
        <v>45</v>
      </c>
      <c r="B1237" s="64"/>
      <c r="C1237" s="64"/>
      <c r="D1237" s="64"/>
      <c r="E1237" s="65"/>
      <c r="F1237" s="71">
        <v>0.3</v>
      </c>
      <c r="G1237" s="72"/>
      <c r="H1237" s="72"/>
      <c r="I1237" s="72"/>
      <c r="J1237" s="72"/>
      <c r="K1237" s="73"/>
      <c r="L1237" s="66">
        <v>3.18</v>
      </c>
      <c r="M1237" s="67"/>
      <c r="N1237" s="68"/>
      <c r="O1237" s="66">
        <v>3.17</v>
      </c>
      <c r="P1237" s="67"/>
      <c r="Q1237" s="67"/>
      <c r="R1237" s="67"/>
      <c r="S1237" s="67"/>
      <c r="T1237" s="67"/>
      <c r="U1237" s="68"/>
      <c r="V1237" s="63" t="s">
        <v>32</v>
      </c>
      <c r="W1237" s="64"/>
      <c r="X1237" s="64"/>
      <c r="Y1237" s="64"/>
      <c r="Z1237" s="64"/>
      <c r="AA1237" s="65"/>
    </row>
    <row r="1238" spans="1:27" ht="15" customHeight="1" x14ac:dyDescent="0.2">
      <c r="A1238" s="63" t="s">
        <v>46</v>
      </c>
      <c r="B1238" s="64"/>
      <c r="C1238" s="64"/>
      <c r="D1238" s="64"/>
      <c r="E1238" s="65"/>
      <c r="F1238" s="63" t="s">
        <v>34</v>
      </c>
      <c r="G1238" s="64"/>
      <c r="H1238" s="64"/>
      <c r="I1238" s="64"/>
      <c r="J1238" s="64"/>
      <c r="K1238" s="65"/>
      <c r="L1238" s="66">
        <v>3.03</v>
      </c>
      <c r="M1238" s="67"/>
      <c r="N1238" s="68"/>
      <c r="O1238" s="66">
        <v>3</v>
      </c>
      <c r="P1238" s="67"/>
      <c r="Q1238" s="67"/>
      <c r="R1238" s="67"/>
      <c r="S1238" s="67"/>
      <c r="T1238" s="67"/>
      <c r="U1238" s="68"/>
      <c r="V1238" s="63" t="s">
        <v>32</v>
      </c>
      <c r="W1238" s="64"/>
      <c r="X1238" s="64"/>
      <c r="Y1238" s="64"/>
      <c r="Z1238" s="64"/>
      <c r="AA1238" s="65"/>
    </row>
    <row r="1239" spans="1:27" ht="15" customHeight="1" x14ac:dyDescent="0.2">
      <c r="A1239" s="63" t="s">
        <v>47</v>
      </c>
      <c r="B1239" s="64"/>
      <c r="C1239" s="64"/>
      <c r="D1239" s="64"/>
      <c r="E1239" s="65"/>
      <c r="F1239" s="71">
        <v>0.2</v>
      </c>
      <c r="G1239" s="72"/>
      <c r="H1239" s="72"/>
      <c r="I1239" s="72"/>
      <c r="J1239" s="72"/>
      <c r="K1239" s="73"/>
      <c r="L1239" s="66">
        <v>4.18</v>
      </c>
      <c r="M1239" s="67"/>
      <c r="N1239" s="68"/>
      <c r="O1239" s="66">
        <v>4.18</v>
      </c>
      <c r="P1239" s="67"/>
      <c r="Q1239" s="67"/>
      <c r="R1239" s="67"/>
      <c r="S1239" s="67"/>
      <c r="T1239" s="67"/>
      <c r="U1239" s="68"/>
      <c r="V1239" s="63" t="s">
        <v>32</v>
      </c>
      <c r="W1239" s="64"/>
      <c r="X1239" s="64"/>
      <c r="Y1239" s="64"/>
      <c r="Z1239" s="64"/>
      <c r="AA1239" s="65"/>
    </row>
    <row r="1240" spans="1:27" ht="15" customHeight="1" x14ac:dyDescent="0.2">
      <c r="A1240" s="63" t="s">
        <v>48</v>
      </c>
      <c r="B1240" s="64"/>
      <c r="C1240" s="64"/>
      <c r="D1240" s="64"/>
      <c r="E1240" s="65"/>
      <c r="F1240" s="63" t="s">
        <v>34</v>
      </c>
      <c r="G1240" s="64"/>
      <c r="H1240" s="64"/>
      <c r="I1240" s="64"/>
      <c r="J1240" s="64"/>
      <c r="K1240" s="65"/>
      <c r="L1240" s="66">
        <v>2.91</v>
      </c>
      <c r="M1240" s="67"/>
      <c r="N1240" s="68"/>
      <c r="O1240" s="66">
        <v>3.18</v>
      </c>
      <c r="P1240" s="67"/>
      <c r="Q1240" s="67"/>
      <c r="R1240" s="67"/>
      <c r="S1240" s="67"/>
      <c r="T1240" s="67"/>
      <c r="U1240" s="68"/>
      <c r="V1240" s="63" t="s">
        <v>32</v>
      </c>
      <c r="W1240" s="64"/>
      <c r="X1240" s="64"/>
      <c r="Y1240" s="64"/>
      <c r="Z1240" s="64"/>
      <c r="AA1240" s="65"/>
    </row>
    <row r="1241" spans="1:27" ht="15" customHeight="1" x14ac:dyDescent="0.2">
      <c r="A1241" s="63" t="s">
        <v>49</v>
      </c>
      <c r="B1241" s="64"/>
      <c r="C1241" s="64"/>
      <c r="D1241" s="64"/>
      <c r="E1241" s="65"/>
      <c r="F1241" s="71">
        <v>0.1</v>
      </c>
      <c r="G1241" s="72"/>
      <c r="H1241" s="72"/>
      <c r="I1241" s="72"/>
      <c r="J1241" s="72"/>
      <c r="K1241" s="73"/>
      <c r="L1241" s="66">
        <v>2.78</v>
      </c>
      <c r="M1241" s="67"/>
      <c r="N1241" s="68"/>
      <c r="O1241" s="66">
        <v>2.76</v>
      </c>
      <c r="P1241" s="67"/>
      <c r="Q1241" s="67"/>
      <c r="R1241" s="67"/>
      <c r="S1241" s="67"/>
      <c r="T1241" s="67"/>
      <c r="U1241" s="68"/>
      <c r="V1241" s="63" t="s">
        <v>32</v>
      </c>
      <c r="W1241" s="64"/>
      <c r="X1241" s="64"/>
      <c r="Y1241" s="64"/>
      <c r="Z1241" s="64"/>
      <c r="AA1241" s="65"/>
    </row>
    <row r="1242" spans="1:27" ht="15" customHeight="1" x14ac:dyDescent="0.2">
      <c r="A1242" s="63" t="s">
        <v>50</v>
      </c>
      <c r="B1242" s="64"/>
      <c r="C1242" s="64"/>
      <c r="D1242" s="64"/>
      <c r="E1242" s="65"/>
      <c r="F1242" s="63" t="s">
        <v>34</v>
      </c>
      <c r="G1242" s="64"/>
      <c r="H1242" s="64"/>
      <c r="I1242" s="64"/>
      <c r="J1242" s="64"/>
      <c r="K1242" s="65"/>
      <c r="L1242" s="66">
        <v>3.8</v>
      </c>
      <c r="M1242" s="67"/>
      <c r="N1242" s="68"/>
      <c r="O1242" s="66">
        <v>3.79</v>
      </c>
      <c r="P1242" s="67"/>
      <c r="Q1242" s="67"/>
      <c r="R1242" s="67"/>
      <c r="S1242" s="67"/>
      <c r="T1242" s="67"/>
      <c r="U1242" s="68"/>
      <c r="V1242" s="63" t="s">
        <v>32</v>
      </c>
      <c r="W1242" s="64"/>
      <c r="X1242" s="64"/>
      <c r="Y1242" s="64"/>
      <c r="Z1242" s="64"/>
      <c r="AA1242" s="65"/>
    </row>
    <row r="1243" spans="1:27" ht="15" customHeight="1" x14ac:dyDescent="0.2">
      <c r="A1243" s="63" t="s">
        <v>51</v>
      </c>
      <c r="B1243" s="64"/>
      <c r="C1243" s="64"/>
      <c r="D1243" s="64"/>
      <c r="E1243" s="65"/>
      <c r="F1243" s="63" t="s">
        <v>34</v>
      </c>
      <c r="G1243" s="64"/>
      <c r="H1243" s="64"/>
      <c r="I1243" s="64"/>
      <c r="J1243" s="64"/>
      <c r="K1243" s="65"/>
      <c r="L1243" s="66">
        <v>4.7</v>
      </c>
      <c r="M1243" s="67"/>
      <c r="N1243" s="68"/>
      <c r="O1243" s="66">
        <v>4.57</v>
      </c>
      <c r="P1243" s="67"/>
      <c r="Q1243" s="67"/>
      <c r="R1243" s="67"/>
      <c r="S1243" s="67"/>
      <c r="T1243" s="67"/>
      <c r="U1243" s="68"/>
      <c r="V1243" s="63" t="s">
        <v>32</v>
      </c>
      <c r="W1243" s="64"/>
      <c r="X1243" s="64"/>
      <c r="Y1243" s="64"/>
      <c r="Z1243" s="64"/>
      <c r="AA1243" s="65"/>
    </row>
    <row r="1244" spans="1:27" ht="15" customHeight="1" x14ac:dyDescent="0.2">
      <c r="A1244" s="63" t="s">
        <v>52</v>
      </c>
      <c r="B1244" s="64"/>
      <c r="C1244" s="64"/>
      <c r="D1244" s="64"/>
      <c r="E1244" s="65"/>
      <c r="F1244" s="63" t="s">
        <v>34</v>
      </c>
      <c r="G1244" s="64"/>
      <c r="H1244" s="64"/>
      <c r="I1244" s="64"/>
      <c r="J1244" s="64"/>
      <c r="K1244" s="65"/>
      <c r="L1244" s="66">
        <v>2.76</v>
      </c>
      <c r="M1244" s="67"/>
      <c r="N1244" s="68"/>
      <c r="O1244" s="66">
        <v>2.75</v>
      </c>
      <c r="P1244" s="67"/>
      <c r="Q1244" s="67"/>
      <c r="R1244" s="67"/>
      <c r="S1244" s="67"/>
      <c r="T1244" s="67"/>
      <c r="U1244" s="68"/>
      <c r="V1244" s="63" t="s">
        <v>32</v>
      </c>
      <c r="W1244" s="64"/>
      <c r="X1244" s="64"/>
      <c r="Y1244" s="64"/>
      <c r="Z1244" s="64"/>
      <c r="AA1244" s="65"/>
    </row>
    <row r="1245" spans="1:27" ht="15" customHeight="1" x14ac:dyDescent="0.2">
      <c r="A1245" s="63" t="s">
        <v>53</v>
      </c>
      <c r="B1245" s="64"/>
      <c r="C1245" s="64"/>
      <c r="D1245" s="64"/>
      <c r="E1245" s="65"/>
      <c r="F1245" s="63" t="s">
        <v>34</v>
      </c>
      <c r="G1245" s="64"/>
      <c r="H1245" s="64"/>
      <c r="I1245" s="64"/>
      <c r="J1245" s="64"/>
      <c r="K1245" s="65"/>
      <c r="L1245" s="66">
        <v>3.01</v>
      </c>
      <c r="M1245" s="67"/>
      <c r="N1245" s="68"/>
      <c r="O1245" s="66">
        <v>2.94</v>
      </c>
      <c r="P1245" s="67"/>
      <c r="Q1245" s="67"/>
      <c r="R1245" s="67"/>
      <c r="S1245" s="67"/>
      <c r="T1245" s="67"/>
      <c r="U1245" s="68"/>
      <c r="V1245" s="63" t="s">
        <v>32</v>
      </c>
      <c r="W1245" s="64"/>
      <c r="X1245" s="64"/>
      <c r="Y1245" s="64"/>
      <c r="Z1245" s="64"/>
      <c r="AA1245" s="65"/>
    </row>
    <row r="1246" spans="1:27" ht="15" customHeight="1" x14ac:dyDescent="0.2">
      <c r="A1246" s="63" t="s">
        <v>54</v>
      </c>
      <c r="B1246" s="64"/>
      <c r="C1246" s="64"/>
      <c r="D1246" s="64"/>
      <c r="E1246" s="65"/>
      <c r="F1246" s="71">
        <v>0.1</v>
      </c>
      <c r="G1246" s="72"/>
      <c r="H1246" s="72"/>
      <c r="I1246" s="72"/>
      <c r="J1246" s="72"/>
      <c r="K1246" s="73"/>
      <c r="L1246" s="66">
        <v>3.05</v>
      </c>
      <c r="M1246" s="67"/>
      <c r="N1246" s="68"/>
      <c r="O1246" s="66">
        <v>3.09</v>
      </c>
      <c r="P1246" s="67"/>
      <c r="Q1246" s="67"/>
      <c r="R1246" s="67"/>
      <c r="S1246" s="67"/>
      <c r="T1246" s="67"/>
      <c r="U1246" s="68"/>
      <c r="V1246" s="63" t="s">
        <v>32</v>
      </c>
      <c r="W1246" s="64"/>
      <c r="X1246" s="64"/>
      <c r="Y1246" s="64"/>
      <c r="Z1246" s="64"/>
      <c r="AA1246" s="65"/>
    </row>
    <row r="1247" spans="1:27" ht="15" customHeight="1" x14ac:dyDescent="0.2">
      <c r="A1247" s="63" t="s">
        <v>55</v>
      </c>
      <c r="B1247" s="64"/>
      <c r="C1247" s="64"/>
      <c r="D1247" s="64"/>
      <c r="E1247" s="65"/>
      <c r="F1247" s="63" t="s">
        <v>34</v>
      </c>
      <c r="G1247" s="64"/>
      <c r="H1247" s="64"/>
      <c r="I1247" s="64"/>
      <c r="J1247" s="64"/>
      <c r="K1247" s="65"/>
      <c r="L1247" s="66">
        <v>2.65</v>
      </c>
      <c r="M1247" s="67"/>
      <c r="N1247" s="68"/>
      <c r="O1247" s="66">
        <v>2.41</v>
      </c>
      <c r="P1247" s="67"/>
      <c r="Q1247" s="67"/>
      <c r="R1247" s="67"/>
      <c r="S1247" s="67"/>
      <c r="T1247" s="67"/>
      <c r="U1247" s="68"/>
      <c r="V1247" s="63" t="s">
        <v>32</v>
      </c>
      <c r="W1247" s="64"/>
      <c r="X1247" s="64"/>
      <c r="Y1247" s="64"/>
      <c r="Z1247" s="64"/>
      <c r="AA1247" s="65"/>
    </row>
    <row r="1248" spans="1:27" ht="15" customHeight="1" x14ac:dyDescent="0.2">
      <c r="A1248" s="63" t="s">
        <v>56</v>
      </c>
      <c r="B1248" s="64"/>
      <c r="C1248" s="64"/>
      <c r="D1248" s="64"/>
      <c r="E1248" s="65"/>
      <c r="F1248" s="63" t="s">
        <v>34</v>
      </c>
      <c r="G1248" s="64"/>
      <c r="H1248" s="64"/>
      <c r="I1248" s="64"/>
      <c r="J1248" s="64"/>
      <c r="K1248" s="65"/>
      <c r="L1248" s="66">
        <v>3.81</v>
      </c>
      <c r="M1248" s="67"/>
      <c r="N1248" s="68"/>
      <c r="O1248" s="66">
        <v>3.8</v>
      </c>
      <c r="P1248" s="67"/>
      <c r="Q1248" s="67"/>
      <c r="R1248" s="67"/>
      <c r="S1248" s="67"/>
      <c r="T1248" s="67"/>
      <c r="U1248" s="68"/>
      <c r="V1248" s="63" t="s">
        <v>32</v>
      </c>
      <c r="W1248" s="64"/>
      <c r="X1248" s="64"/>
      <c r="Y1248" s="64"/>
      <c r="Z1248" s="64"/>
      <c r="AA1248" s="65"/>
    </row>
    <row r="1249" spans="1:27" ht="15" customHeight="1" x14ac:dyDescent="0.2">
      <c r="A1249" s="63" t="s">
        <v>57</v>
      </c>
      <c r="B1249" s="64"/>
      <c r="C1249" s="64"/>
      <c r="D1249" s="64"/>
      <c r="E1249" s="65"/>
      <c r="F1249" s="63" t="s">
        <v>34</v>
      </c>
      <c r="G1249" s="64"/>
      <c r="H1249" s="64"/>
      <c r="I1249" s="64"/>
      <c r="J1249" s="64"/>
      <c r="K1249" s="65"/>
      <c r="L1249" s="66">
        <v>2.5499999999999998</v>
      </c>
      <c r="M1249" s="67"/>
      <c r="N1249" s="68"/>
      <c r="O1249" s="66">
        <v>2.62</v>
      </c>
      <c r="P1249" s="67"/>
      <c r="Q1249" s="67"/>
      <c r="R1249" s="67"/>
      <c r="S1249" s="67"/>
      <c r="T1249" s="67"/>
      <c r="U1249" s="68"/>
      <c r="V1249" s="63" t="s">
        <v>32</v>
      </c>
      <c r="W1249" s="64"/>
      <c r="X1249" s="64"/>
      <c r="Y1249" s="64"/>
      <c r="Z1249" s="64"/>
      <c r="AA1249" s="65"/>
    </row>
    <row r="1250" spans="1:27" ht="15" customHeight="1" x14ac:dyDescent="0.2">
      <c r="A1250" s="63" t="s">
        <v>58</v>
      </c>
      <c r="B1250" s="64"/>
      <c r="C1250" s="64"/>
      <c r="D1250" s="64"/>
      <c r="E1250" s="65"/>
      <c r="F1250" s="63" t="s">
        <v>34</v>
      </c>
      <c r="G1250" s="64"/>
      <c r="H1250" s="64"/>
      <c r="I1250" s="64"/>
      <c r="J1250" s="64"/>
      <c r="K1250" s="65"/>
      <c r="L1250" s="66">
        <v>3.76</v>
      </c>
      <c r="M1250" s="67"/>
      <c r="N1250" s="68"/>
      <c r="O1250" s="66">
        <v>3.74</v>
      </c>
      <c r="P1250" s="67"/>
      <c r="Q1250" s="67"/>
      <c r="R1250" s="67"/>
      <c r="S1250" s="67"/>
      <c r="T1250" s="67"/>
      <c r="U1250" s="68"/>
      <c r="V1250" s="63" t="s">
        <v>32</v>
      </c>
      <c r="W1250" s="64"/>
      <c r="X1250" s="64"/>
      <c r="Y1250" s="64"/>
      <c r="Z1250" s="64"/>
      <c r="AA1250" s="65"/>
    </row>
    <row r="1251" spans="1:27" ht="15" customHeight="1" x14ac:dyDescent="0.2">
      <c r="A1251" s="63" t="s">
        <v>59</v>
      </c>
      <c r="B1251" s="64"/>
      <c r="C1251" s="64"/>
      <c r="D1251" s="64"/>
      <c r="E1251" s="65"/>
      <c r="F1251" s="71">
        <v>0.1</v>
      </c>
      <c r="G1251" s="72"/>
      <c r="H1251" s="72"/>
      <c r="I1251" s="72"/>
      <c r="J1251" s="72"/>
      <c r="K1251" s="73"/>
      <c r="L1251" s="66">
        <v>3.24</v>
      </c>
      <c r="M1251" s="67"/>
      <c r="N1251" s="68"/>
      <c r="O1251" s="66">
        <v>2.9</v>
      </c>
      <c r="P1251" s="67"/>
      <c r="Q1251" s="67"/>
      <c r="R1251" s="67"/>
      <c r="S1251" s="67"/>
      <c r="T1251" s="67"/>
      <c r="U1251" s="68"/>
      <c r="V1251" s="63" t="s">
        <v>32</v>
      </c>
      <c r="W1251" s="64"/>
      <c r="X1251" s="64"/>
      <c r="Y1251" s="64"/>
      <c r="Z1251" s="64"/>
      <c r="AA1251" s="65"/>
    </row>
    <row r="1252" spans="1:27" ht="15" customHeight="1" x14ac:dyDescent="0.2">
      <c r="A1252" s="63" t="s">
        <v>60</v>
      </c>
      <c r="B1252" s="64"/>
      <c r="C1252" s="64"/>
      <c r="D1252" s="64"/>
      <c r="E1252" s="65"/>
      <c r="F1252" s="71">
        <v>0</v>
      </c>
      <c r="G1252" s="72"/>
      <c r="H1252" s="72"/>
      <c r="I1252" s="72"/>
      <c r="J1252" s="72"/>
      <c r="K1252" s="73"/>
      <c r="L1252" s="66">
        <v>2.4300000000000002</v>
      </c>
      <c r="M1252" s="67"/>
      <c r="N1252" s="68"/>
      <c r="O1252" s="66">
        <v>2.2599999999999998</v>
      </c>
      <c r="P1252" s="67"/>
      <c r="Q1252" s="67"/>
      <c r="R1252" s="67"/>
      <c r="S1252" s="67"/>
      <c r="T1252" s="67"/>
      <c r="U1252" s="68"/>
      <c r="V1252" s="63" t="s">
        <v>32</v>
      </c>
      <c r="W1252" s="64"/>
      <c r="X1252" s="64"/>
      <c r="Y1252" s="64"/>
      <c r="Z1252" s="64"/>
      <c r="AA1252" s="65"/>
    </row>
    <row r="1253" spans="1:27" ht="15" customHeight="1" x14ac:dyDescent="0.2">
      <c r="A1253" s="63" t="s">
        <v>61</v>
      </c>
      <c r="B1253" s="64"/>
      <c r="C1253" s="64"/>
      <c r="D1253" s="64"/>
      <c r="E1253" s="65"/>
      <c r="F1253" s="71">
        <v>0</v>
      </c>
      <c r="G1253" s="72"/>
      <c r="H1253" s="72"/>
      <c r="I1253" s="72"/>
      <c r="J1253" s="72"/>
      <c r="K1253" s="73"/>
      <c r="L1253" s="66">
        <v>3.03</v>
      </c>
      <c r="M1253" s="67"/>
      <c r="N1253" s="68"/>
      <c r="O1253" s="66">
        <v>3.3</v>
      </c>
      <c r="P1253" s="67"/>
      <c r="Q1253" s="67"/>
      <c r="R1253" s="67"/>
      <c r="S1253" s="67"/>
      <c r="T1253" s="67"/>
      <c r="U1253" s="68"/>
      <c r="V1253" s="63" t="s">
        <v>32</v>
      </c>
      <c r="W1253" s="64"/>
      <c r="X1253" s="64"/>
      <c r="Y1253" s="64"/>
      <c r="Z1253" s="64"/>
      <c r="AA1253" s="65"/>
    </row>
    <row r="1254" spans="1:27" ht="15" customHeight="1" x14ac:dyDescent="0.2">
      <c r="A1254" s="63" t="s">
        <v>62</v>
      </c>
      <c r="B1254" s="64"/>
      <c r="C1254" s="64"/>
      <c r="D1254" s="64"/>
      <c r="E1254" s="65"/>
      <c r="F1254" s="63" t="s">
        <v>34</v>
      </c>
      <c r="G1254" s="64"/>
      <c r="H1254" s="64"/>
      <c r="I1254" s="64"/>
      <c r="J1254" s="64"/>
      <c r="K1254" s="65"/>
      <c r="L1254" s="66">
        <v>2.72</v>
      </c>
      <c r="M1254" s="67"/>
      <c r="N1254" s="68"/>
      <c r="O1254" s="66">
        <v>2.67</v>
      </c>
      <c r="P1254" s="67"/>
      <c r="Q1254" s="67"/>
      <c r="R1254" s="67"/>
      <c r="S1254" s="67"/>
      <c r="T1254" s="67"/>
      <c r="U1254" s="68"/>
      <c r="V1254" s="63" t="s">
        <v>32</v>
      </c>
      <c r="W1254" s="64"/>
      <c r="X1254" s="64"/>
      <c r="Y1254" s="64"/>
      <c r="Z1254" s="64"/>
      <c r="AA1254" s="65"/>
    </row>
    <row r="1255" spans="1:27" ht="15" customHeight="1" x14ac:dyDescent="0.2">
      <c r="A1255" s="63" t="s">
        <v>63</v>
      </c>
      <c r="B1255" s="64"/>
      <c r="C1255" s="64"/>
      <c r="D1255" s="64"/>
      <c r="E1255" s="65"/>
      <c r="F1255" s="63" t="s">
        <v>34</v>
      </c>
      <c r="G1255" s="64"/>
      <c r="H1255" s="64"/>
      <c r="I1255" s="64"/>
      <c r="J1255" s="64"/>
      <c r="K1255" s="65"/>
      <c r="L1255" s="66">
        <v>3.45</v>
      </c>
      <c r="M1255" s="67"/>
      <c r="N1255" s="68"/>
      <c r="O1255" s="66">
        <v>3.45</v>
      </c>
      <c r="P1255" s="67"/>
      <c r="Q1255" s="67"/>
      <c r="R1255" s="67"/>
      <c r="S1255" s="67"/>
      <c r="T1255" s="67"/>
      <c r="U1255" s="68"/>
      <c r="V1255" s="63" t="s">
        <v>32</v>
      </c>
      <c r="W1255" s="64"/>
      <c r="X1255" s="64"/>
      <c r="Y1255" s="64"/>
      <c r="Z1255" s="64"/>
      <c r="AA1255" s="65"/>
    </row>
    <row r="1256" spans="1:27" ht="15" customHeight="1" x14ac:dyDescent="0.2">
      <c r="A1256" s="63" t="s">
        <v>64</v>
      </c>
      <c r="B1256" s="64"/>
      <c r="C1256" s="64"/>
      <c r="D1256" s="64"/>
      <c r="E1256" s="65"/>
      <c r="F1256" s="71">
        <v>0.1</v>
      </c>
      <c r="G1256" s="72"/>
      <c r="H1256" s="72"/>
      <c r="I1256" s="72"/>
      <c r="J1256" s="72"/>
      <c r="K1256" s="73"/>
      <c r="L1256" s="66">
        <v>2.97</v>
      </c>
      <c r="M1256" s="67"/>
      <c r="N1256" s="68"/>
      <c r="O1256" s="66">
        <v>3.37</v>
      </c>
      <c r="P1256" s="67"/>
      <c r="Q1256" s="67"/>
      <c r="R1256" s="67"/>
      <c r="S1256" s="67"/>
      <c r="T1256" s="67"/>
      <c r="U1256" s="68"/>
      <c r="V1256" s="63" t="s">
        <v>32</v>
      </c>
      <c r="W1256" s="64"/>
      <c r="X1256" s="64"/>
      <c r="Y1256" s="64"/>
      <c r="Z1256" s="64"/>
      <c r="AA1256" s="65"/>
    </row>
    <row r="1257" spans="1:27" ht="15" customHeight="1" x14ac:dyDescent="0.2">
      <c r="A1257" s="63" t="s">
        <v>65</v>
      </c>
      <c r="B1257" s="64"/>
      <c r="C1257" s="64"/>
      <c r="D1257" s="64"/>
      <c r="E1257" s="65"/>
      <c r="F1257" s="63" t="s">
        <v>34</v>
      </c>
      <c r="G1257" s="64"/>
      <c r="H1257" s="64"/>
      <c r="I1257" s="64"/>
      <c r="J1257" s="64"/>
      <c r="K1257" s="65"/>
      <c r="L1257" s="66">
        <v>4.08</v>
      </c>
      <c r="M1257" s="67"/>
      <c r="N1257" s="68"/>
      <c r="O1257" s="66">
        <v>4.04</v>
      </c>
      <c r="P1257" s="67"/>
      <c r="Q1257" s="67"/>
      <c r="R1257" s="67"/>
      <c r="S1257" s="67"/>
      <c r="T1257" s="67"/>
      <c r="U1257" s="68"/>
      <c r="V1257" s="63" t="s">
        <v>32</v>
      </c>
      <c r="W1257" s="64"/>
      <c r="X1257" s="64"/>
      <c r="Y1257" s="64"/>
      <c r="Z1257" s="64"/>
      <c r="AA1257" s="65"/>
    </row>
    <row r="1258" spans="1:27" ht="15" customHeight="1" x14ac:dyDescent="0.2">
      <c r="A1258" s="63" t="s">
        <v>66</v>
      </c>
      <c r="B1258" s="64"/>
      <c r="C1258" s="64"/>
      <c r="D1258" s="64"/>
      <c r="E1258" s="65"/>
      <c r="F1258" s="71">
        <v>0</v>
      </c>
      <c r="G1258" s="72"/>
      <c r="H1258" s="72"/>
      <c r="I1258" s="72"/>
      <c r="J1258" s="72"/>
      <c r="K1258" s="73"/>
      <c r="L1258" s="66">
        <v>4.0599999999999996</v>
      </c>
      <c r="M1258" s="67"/>
      <c r="N1258" s="68"/>
      <c r="O1258" s="66">
        <v>4.53</v>
      </c>
      <c r="P1258" s="67"/>
      <c r="Q1258" s="67"/>
      <c r="R1258" s="67"/>
      <c r="S1258" s="67"/>
      <c r="T1258" s="67"/>
      <c r="U1258" s="68"/>
      <c r="V1258" s="63" t="s">
        <v>32</v>
      </c>
      <c r="W1258" s="64"/>
      <c r="X1258" s="64"/>
      <c r="Y1258" s="64"/>
      <c r="Z1258" s="64"/>
      <c r="AA1258" s="65"/>
    </row>
    <row r="1259" spans="1:27" ht="15" customHeight="1" x14ac:dyDescent="0.2">
      <c r="A1259" s="63" t="s">
        <v>67</v>
      </c>
      <c r="B1259" s="64"/>
      <c r="C1259" s="64"/>
      <c r="D1259" s="64"/>
      <c r="E1259" s="65"/>
      <c r="F1259" s="71">
        <v>0.1</v>
      </c>
      <c r="G1259" s="72"/>
      <c r="H1259" s="72"/>
      <c r="I1259" s="72"/>
      <c r="J1259" s="72"/>
      <c r="K1259" s="73"/>
      <c r="L1259" s="66">
        <v>3.68</v>
      </c>
      <c r="M1259" s="67"/>
      <c r="N1259" s="68"/>
      <c r="O1259" s="66">
        <v>3.67</v>
      </c>
      <c r="P1259" s="67"/>
      <c r="Q1259" s="67"/>
      <c r="R1259" s="67"/>
      <c r="S1259" s="67"/>
      <c r="T1259" s="67"/>
      <c r="U1259" s="68"/>
      <c r="V1259" s="63" t="s">
        <v>32</v>
      </c>
      <c r="W1259" s="64"/>
      <c r="X1259" s="64"/>
      <c r="Y1259" s="64"/>
      <c r="Z1259" s="64"/>
      <c r="AA1259" s="65"/>
    </row>
    <row r="1260" spans="1:27" ht="15" customHeight="1" x14ac:dyDescent="0.2">
      <c r="A1260" s="63" t="s">
        <v>68</v>
      </c>
      <c r="B1260" s="64"/>
      <c r="C1260" s="64"/>
      <c r="D1260" s="64"/>
      <c r="E1260" s="65"/>
      <c r="F1260" s="63" t="s">
        <v>34</v>
      </c>
      <c r="G1260" s="64"/>
      <c r="H1260" s="64"/>
      <c r="I1260" s="64"/>
      <c r="J1260" s="64"/>
      <c r="K1260" s="65"/>
      <c r="L1260" s="66">
        <v>4.0599999999999996</v>
      </c>
      <c r="M1260" s="67"/>
      <c r="N1260" s="68"/>
      <c r="O1260" s="66">
        <v>4.5</v>
      </c>
      <c r="P1260" s="67"/>
      <c r="Q1260" s="67"/>
      <c r="R1260" s="67"/>
      <c r="S1260" s="67"/>
      <c r="T1260" s="67"/>
      <c r="U1260" s="68"/>
      <c r="V1260" s="63" t="s">
        <v>32</v>
      </c>
      <c r="W1260" s="64"/>
      <c r="X1260" s="64"/>
      <c r="Y1260" s="64"/>
      <c r="Z1260" s="64"/>
      <c r="AA1260" s="65"/>
    </row>
    <row r="1261" spans="1:27" ht="15" customHeight="1" x14ac:dyDescent="0.2">
      <c r="A1261" s="63" t="s">
        <v>69</v>
      </c>
      <c r="B1261" s="64"/>
      <c r="C1261" s="64"/>
      <c r="D1261" s="64"/>
      <c r="E1261" s="65"/>
      <c r="F1261" s="63" t="s">
        <v>34</v>
      </c>
      <c r="G1261" s="64"/>
      <c r="H1261" s="64"/>
      <c r="I1261" s="64"/>
      <c r="J1261" s="64"/>
      <c r="K1261" s="65"/>
      <c r="L1261" s="66">
        <v>2.84</v>
      </c>
      <c r="M1261" s="67"/>
      <c r="N1261" s="68"/>
      <c r="O1261" s="66">
        <v>2.81</v>
      </c>
      <c r="P1261" s="67"/>
      <c r="Q1261" s="67"/>
      <c r="R1261" s="67"/>
      <c r="S1261" s="67"/>
      <c r="T1261" s="67"/>
      <c r="U1261" s="68"/>
      <c r="V1261" s="63" t="s">
        <v>32</v>
      </c>
      <c r="W1261" s="64"/>
      <c r="X1261" s="64"/>
      <c r="Y1261" s="64"/>
      <c r="Z1261" s="64"/>
      <c r="AA1261" s="65"/>
    </row>
    <row r="1262" spans="1:27" ht="15" customHeight="1" x14ac:dyDescent="0.2">
      <c r="A1262" s="63" t="s">
        <v>70</v>
      </c>
      <c r="B1262" s="64"/>
      <c r="C1262" s="64"/>
      <c r="D1262" s="64"/>
      <c r="E1262" s="65"/>
      <c r="F1262" s="63" t="s">
        <v>34</v>
      </c>
      <c r="G1262" s="64"/>
      <c r="H1262" s="64"/>
      <c r="I1262" s="64"/>
      <c r="J1262" s="64"/>
      <c r="K1262" s="65"/>
      <c r="L1262" s="66">
        <v>3.53</v>
      </c>
      <c r="M1262" s="67"/>
      <c r="N1262" s="68"/>
      <c r="O1262" s="66">
        <v>3.51</v>
      </c>
      <c r="P1262" s="67"/>
      <c r="Q1262" s="67"/>
      <c r="R1262" s="67"/>
      <c r="S1262" s="67"/>
      <c r="T1262" s="67"/>
      <c r="U1262" s="68"/>
      <c r="V1262" s="63" t="s">
        <v>32</v>
      </c>
      <c r="W1262" s="64"/>
      <c r="X1262" s="64"/>
      <c r="Y1262" s="64"/>
      <c r="Z1262" s="64"/>
      <c r="AA1262" s="65"/>
    </row>
    <row r="1263" spans="1:27" ht="15" customHeight="1" x14ac:dyDescent="0.2">
      <c r="A1263" s="63" t="s">
        <v>71</v>
      </c>
      <c r="B1263" s="64"/>
      <c r="C1263" s="64"/>
      <c r="D1263" s="64"/>
      <c r="E1263" s="65"/>
      <c r="F1263" s="63" t="s">
        <v>34</v>
      </c>
      <c r="G1263" s="64"/>
      <c r="H1263" s="64"/>
      <c r="I1263" s="64"/>
      <c r="J1263" s="64"/>
      <c r="K1263" s="65"/>
      <c r="L1263" s="66">
        <v>2.57</v>
      </c>
      <c r="M1263" s="67"/>
      <c r="N1263" s="68"/>
      <c r="O1263" s="66">
        <v>2.5499999999999998</v>
      </c>
      <c r="P1263" s="67"/>
      <c r="Q1263" s="67"/>
      <c r="R1263" s="67"/>
      <c r="S1263" s="67"/>
      <c r="T1263" s="67"/>
      <c r="U1263" s="68"/>
      <c r="V1263" s="63" t="s">
        <v>32</v>
      </c>
      <c r="W1263" s="64"/>
      <c r="X1263" s="64"/>
      <c r="Y1263" s="64"/>
      <c r="Z1263" s="64"/>
      <c r="AA1263" s="65"/>
    </row>
    <row r="1264" spans="1:27" ht="15" customHeight="1" x14ac:dyDescent="0.2">
      <c r="A1264" s="63" t="s">
        <v>72</v>
      </c>
      <c r="B1264" s="64"/>
      <c r="C1264" s="64"/>
      <c r="D1264" s="64"/>
      <c r="E1264" s="65"/>
      <c r="F1264" s="63" t="s">
        <v>34</v>
      </c>
      <c r="G1264" s="64"/>
      <c r="H1264" s="64"/>
      <c r="I1264" s="64"/>
      <c r="J1264" s="64"/>
      <c r="K1264" s="65"/>
      <c r="L1264" s="66">
        <v>3.51</v>
      </c>
      <c r="M1264" s="67"/>
      <c r="N1264" s="68"/>
      <c r="O1264" s="66">
        <v>3.49</v>
      </c>
      <c r="P1264" s="67"/>
      <c r="Q1264" s="67"/>
      <c r="R1264" s="67"/>
      <c r="S1264" s="67"/>
      <c r="T1264" s="67"/>
      <c r="U1264" s="68"/>
      <c r="V1264" s="63" t="s">
        <v>32</v>
      </c>
      <c r="W1264" s="64"/>
      <c r="X1264" s="64"/>
      <c r="Y1264" s="64"/>
      <c r="Z1264" s="64"/>
      <c r="AA1264" s="65"/>
    </row>
    <row r="1265" spans="1:27" ht="15" customHeight="1" x14ac:dyDescent="0.2">
      <c r="A1265" s="63" t="s">
        <v>73</v>
      </c>
      <c r="B1265" s="64"/>
      <c r="C1265" s="64"/>
      <c r="D1265" s="64"/>
      <c r="E1265" s="65"/>
      <c r="F1265" s="63" t="s">
        <v>34</v>
      </c>
      <c r="G1265" s="64"/>
      <c r="H1265" s="64"/>
      <c r="I1265" s="64"/>
      <c r="J1265" s="64"/>
      <c r="K1265" s="65"/>
      <c r="L1265" s="66">
        <v>2.42</v>
      </c>
      <c r="M1265" s="67"/>
      <c r="N1265" s="68"/>
      <c r="O1265" s="66">
        <v>2.41</v>
      </c>
      <c r="P1265" s="67"/>
      <c r="Q1265" s="67"/>
      <c r="R1265" s="67"/>
      <c r="S1265" s="67"/>
      <c r="T1265" s="67"/>
      <c r="U1265" s="68"/>
      <c r="V1265" s="63" t="s">
        <v>32</v>
      </c>
      <c r="W1265" s="64"/>
      <c r="X1265" s="64"/>
      <c r="Y1265" s="64"/>
      <c r="Z1265" s="64"/>
      <c r="AA1265" s="65"/>
    </row>
    <row r="1266" spans="1:27" ht="14.1" customHeight="1" x14ac:dyDescent="0.2">
      <c r="A1266" s="2" t="s">
        <v>0</v>
      </c>
      <c r="B1266" s="35" t="s">
        <v>169</v>
      </c>
      <c r="C1266" s="36"/>
      <c r="D1266" s="36"/>
      <c r="E1266" s="36"/>
      <c r="F1266" s="36"/>
      <c r="G1266" s="36"/>
      <c r="H1266" s="36"/>
      <c r="I1266" s="36"/>
      <c r="J1266" s="37"/>
      <c r="K1266" s="50" t="s">
        <v>2</v>
      </c>
      <c r="L1266" s="51"/>
      <c r="M1266" s="51"/>
      <c r="N1266" s="51"/>
      <c r="O1266" s="51"/>
      <c r="P1266" s="51"/>
      <c r="Q1266" s="52"/>
      <c r="R1266" s="69">
        <v>33</v>
      </c>
      <c r="S1266" s="70"/>
      <c r="T1266" s="70"/>
      <c r="U1266" s="70"/>
      <c r="V1266" s="70"/>
      <c r="W1266" s="70"/>
      <c r="X1266" s="70"/>
      <c r="Y1266" s="70"/>
      <c r="Z1266" s="70"/>
      <c r="AA1266" s="70"/>
    </row>
    <row r="1267" spans="1:27" ht="14.1" customHeight="1" x14ac:dyDescent="0.2">
      <c r="A1267" s="2" t="s">
        <v>3</v>
      </c>
      <c r="B1267" s="62"/>
      <c r="C1267" s="42"/>
      <c r="D1267" s="42"/>
      <c r="E1267" s="42"/>
      <c r="F1267" s="42"/>
      <c r="G1267" s="42"/>
      <c r="H1267" s="42"/>
      <c r="I1267" s="42"/>
      <c r="J1267" s="43"/>
      <c r="K1267" s="50" t="s">
        <v>4</v>
      </c>
      <c r="L1267" s="51"/>
      <c r="M1267" s="51"/>
      <c r="N1267" s="51"/>
      <c r="O1267" s="51"/>
      <c r="P1267" s="51"/>
      <c r="Q1267" s="52"/>
      <c r="R1267" s="33">
        <v>5</v>
      </c>
      <c r="S1267" s="38"/>
      <c r="T1267" s="38"/>
      <c r="U1267" s="38"/>
      <c r="V1267" s="38"/>
      <c r="W1267" s="38"/>
      <c r="X1267" s="38"/>
      <c r="Y1267" s="38"/>
      <c r="Z1267" s="38"/>
      <c r="AA1267" s="38"/>
    </row>
    <row r="1268" spans="1:27" ht="14.1" customHeight="1" x14ac:dyDescent="0.2">
      <c r="A1268" s="2" t="s">
        <v>5</v>
      </c>
      <c r="B1268" s="35" t="s">
        <v>6</v>
      </c>
      <c r="C1268" s="36"/>
      <c r="D1268" s="36"/>
      <c r="E1268" s="36"/>
      <c r="F1268" s="36"/>
      <c r="G1268" s="36"/>
      <c r="H1268" s="36"/>
      <c r="I1268" s="36"/>
      <c r="J1268" s="37"/>
      <c r="K1268" s="50" t="s">
        <v>7</v>
      </c>
      <c r="L1268" s="51"/>
      <c r="M1268" s="51"/>
      <c r="N1268" s="51"/>
      <c r="O1268" s="51"/>
      <c r="P1268" s="51"/>
      <c r="Q1268" s="52"/>
      <c r="R1268" s="35" t="s">
        <v>8</v>
      </c>
      <c r="S1268" s="36"/>
      <c r="T1268" s="36"/>
      <c r="U1268" s="36"/>
      <c r="V1268" s="36"/>
      <c r="W1268" s="36"/>
      <c r="X1268" s="36"/>
      <c r="Y1268" s="36"/>
      <c r="Z1268" s="36"/>
      <c r="AA1268" s="36"/>
    </row>
    <row r="1269" spans="1:27" ht="12.95" customHeight="1" x14ac:dyDescent="0.2">
      <c r="A1269" s="2" t="s">
        <v>9</v>
      </c>
      <c r="B1269" s="35" t="s">
        <v>170</v>
      </c>
      <c r="C1269" s="36"/>
      <c r="D1269" s="36"/>
      <c r="E1269" s="36"/>
      <c r="F1269" s="36"/>
      <c r="G1269" s="36"/>
      <c r="H1269" s="36"/>
      <c r="I1269" s="36"/>
      <c r="J1269" s="37"/>
      <c r="K1269" s="50" t="s">
        <v>11</v>
      </c>
      <c r="L1269" s="51"/>
      <c r="M1269" s="51"/>
      <c r="N1269" s="51"/>
      <c r="O1269" s="51"/>
      <c r="P1269" s="51"/>
      <c r="Q1269" s="52"/>
      <c r="R1269" s="33">
        <v>1</v>
      </c>
      <c r="S1269" s="38"/>
      <c r="T1269" s="38"/>
      <c r="U1269" s="38"/>
      <c r="V1269" s="38"/>
      <c r="W1269" s="38"/>
      <c r="X1269" s="38"/>
      <c r="Y1269" s="38"/>
      <c r="Z1269" s="38"/>
      <c r="AA1269" s="38"/>
    </row>
    <row r="1270" spans="1:27" ht="14.1" customHeight="1" x14ac:dyDescent="0.2">
      <c r="A1270" s="2" t="s">
        <v>12</v>
      </c>
      <c r="B1270" s="35" t="s">
        <v>13</v>
      </c>
      <c r="C1270" s="36"/>
      <c r="D1270" s="36"/>
      <c r="E1270" s="36"/>
      <c r="F1270" s="36"/>
      <c r="G1270" s="36"/>
      <c r="H1270" s="36"/>
      <c r="I1270" s="36"/>
      <c r="J1270" s="37"/>
      <c r="K1270" s="50" t="s">
        <v>14</v>
      </c>
      <c r="L1270" s="51"/>
      <c r="M1270" s="51"/>
      <c r="N1270" s="51"/>
      <c r="O1270" s="51"/>
      <c r="P1270" s="51"/>
      <c r="Q1270" s="52"/>
      <c r="R1270" s="35" t="s">
        <v>15</v>
      </c>
      <c r="S1270" s="36"/>
      <c r="T1270" s="36"/>
      <c r="U1270" s="36"/>
      <c r="V1270" s="36"/>
      <c r="W1270" s="36"/>
      <c r="X1270" s="36"/>
      <c r="Y1270" s="36"/>
      <c r="Z1270" s="36"/>
      <c r="AA1270" s="36"/>
    </row>
    <row r="1271" spans="1:27" ht="14.1" customHeight="1" x14ac:dyDescent="0.2">
      <c r="A1271" s="2" t="s">
        <v>16</v>
      </c>
      <c r="B1271" s="35" t="s">
        <v>17</v>
      </c>
      <c r="C1271" s="36"/>
      <c r="D1271" s="36"/>
      <c r="E1271" s="36"/>
      <c r="F1271" s="36"/>
      <c r="G1271" s="36"/>
      <c r="H1271" s="36"/>
      <c r="I1271" s="36"/>
      <c r="J1271" s="37"/>
      <c r="K1271" s="50" t="s">
        <v>18</v>
      </c>
      <c r="L1271" s="51"/>
      <c r="M1271" s="51"/>
      <c r="N1271" s="51"/>
      <c r="O1271" s="51"/>
      <c r="P1271" s="51"/>
      <c r="Q1271" s="52"/>
      <c r="R1271" s="35" t="s">
        <v>19</v>
      </c>
      <c r="S1271" s="36"/>
      <c r="T1271" s="36"/>
      <c r="U1271" s="36"/>
      <c r="V1271" s="36"/>
      <c r="W1271" s="36"/>
      <c r="X1271" s="36"/>
      <c r="Y1271" s="36"/>
      <c r="Z1271" s="36"/>
      <c r="AA1271" s="36"/>
    </row>
    <row r="1272" spans="1:27" ht="14.1" customHeight="1" x14ac:dyDescent="0.2">
      <c r="A1272" s="2" t="s">
        <v>20</v>
      </c>
      <c r="B1272" s="35" t="s">
        <v>21</v>
      </c>
      <c r="C1272" s="36"/>
      <c r="D1272" s="36"/>
      <c r="E1272" s="36"/>
      <c r="F1272" s="36"/>
      <c r="G1272" s="36"/>
      <c r="H1272" s="36"/>
      <c r="I1272" s="36"/>
      <c r="J1272" s="36"/>
      <c r="K1272" s="36"/>
      <c r="L1272" s="36"/>
      <c r="M1272" s="36"/>
      <c r="N1272" s="36"/>
      <c r="O1272" s="36"/>
      <c r="P1272" s="36"/>
      <c r="Q1272" s="36"/>
      <c r="R1272" s="36"/>
      <c r="S1272" s="36"/>
      <c r="T1272" s="36"/>
      <c r="U1272" s="36"/>
      <c r="V1272" s="36"/>
      <c r="W1272" s="36"/>
      <c r="X1272" s="36"/>
      <c r="Y1272" s="36"/>
      <c r="Z1272" s="36"/>
      <c r="AA1272" s="36"/>
    </row>
    <row r="1273" spans="1:27" ht="14.1" customHeight="1" x14ac:dyDescent="0.2">
      <c r="A1273" s="2" t="s">
        <v>22</v>
      </c>
      <c r="B1273" s="35" t="s">
        <v>23</v>
      </c>
      <c r="C1273" s="36"/>
      <c r="D1273" s="36"/>
      <c r="E1273" s="36"/>
      <c r="F1273" s="36"/>
      <c r="G1273" s="36"/>
      <c r="H1273" s="36"/>
      <c r="I1273" s="36"/>
      <c r="J1273" s="36"/>
      <c r="K1273" s="36"/>
      <c r="L1273" s="36"/>
      <c r="M1273" s="36"/>
      <c r="N1273" s="36"/>
      <c r="O1273" s="36"/>
      <c r="P1273" s="36"/>
      <c r="Q1273" s="36"/>
      <c r="R1273" s="36"/>
      <c r="S1273" s="36"/>
      <c r="T1273" s="36"/>
      <c r="U1273" s="36"/>
      <c r="V1273" s="36"/>
      <c r="W1273" s="36"/>
      <c r="X1273" s="36"/>
      <c r="Y1273" s="36"/>
      <c r="Z1273" s="36"/>
      <c r="AA1273" s="36"/>
    </row>
    <row r="1274" spans="1:27" ht="15" customHeight="1" x14ac:dyDescent="0.2">
      <c r="A1274" s="2" t="s">
        <v>24</v>
      </c>
      <c r="B1274" s="62"/>
      <c r="C1274" s="42"/>
      <c r="D1274" s="42"/>
      <c r="E1274" s="42"/>
      <c r="F1274" s="42"/>
      <c r="G1274" s="42"/>
      <c r="H1274" s="42"/>
      <c r="I1274" s="42"/>
      <c r="J1274" s="42"/>
      <c r="K1274" s="42"/>
      <c r="L1274" s="42"/>
      <c r="M1274" s="42"/>
      <c r="N1274" s="42"/>
      <c r="O1274" s="42"/>
      <c r="P1274" s="42"/>
      <c r="Q1274" s="42"/>
      <c r="R1274" s="42"/>
      <c r="S1274" s="42"/>
      <c r="T1274" s="42"/>
      <c r="U1274" s="42"/>
      <c r="V1274" s="42"/>
      <c r="W1274" s="42"/>
      <c r="X1274" s="42"/>
      <c r="Y1274" s="42"/>
      <c r="Z1274" s="42"/>
      <c r="AA1274" s="42"/>
    </row>
    <row r="1275" spans="1:27" ht="18" customHeight="1" x14ac:dyDescent="0.2">
      <c r="A1275" s="3" t="s">
        <v>25</v>
      </c>
    </row>
    <row r="1276" spans="1:27" ht="33" customHeight="1" x14ac:dyDescent="0.2">
      <c r="A1276" s="74" t="s">
        <v>26</v>
      </c>
      <c r="B1276" s="75"/>
      <c r="C1276" s="75"/>
      <c r="D1276" s="75"/>
      <c r="E1276" s="76"/>
      <c r="F1276" s="74" t="s">
        <v>76</v>
      </c>
      <c r="G1276" s="75"/>
      <c r="H1276" s="75"/>
      <c r="I1276" s="75"/>
      <c r="J1276" s="75"/>
      <c r="K1276" s="76"/>
      <c r="L1276" s="74" t="s">
        <v>28</v>
      </c>
      <c r="M1276" s="75"/>
      <c r="N1276" s="76"/>
      <c r="O1276" s="74" t="s">
        <v>29</v>
      </c>
      <c r="P1276" s="75"/>
      <c r="Q1276" s="75"/>
      <c r="R1276" s="75"/>
      <c r="S1276" s="75"/>
      <c r="T1276" s="75"/>
      <c r="U1276" s="76"/>
      <c r="V1276" s="74" t="s">
        <v>30</v>
      </c>
      <c r="W1276" s="75"/>
      <c r="X1276" s="75"/>
      <c r="Y1276" s="75"/>
      <c r="Z1276" s="75"/>
      <c r="AA1276" s="76"/>
    </row>
    <row r="1277" spans="1:27" ht="15" customHeight="1" x14ac:dyDescent="0.2">
      <c r="A1277" s="63" t="s">
        <v>31</v>
      </c>
      <c r="B1277" s="64"/>
      <c r="C1277" s="64"/>
      <c r="D1277" s="64"/>
      <c r="E1277" s="65"/>
      <c r="F1277" s="71">
        <v>0.1</v>
      </c>
      <c r="G1277" s="72"/>
      <c r="H1277" s="72"/>
      <c r="I1277" s="72"/>
      <c r="J1277" s="72"/>
      <c r="K1277" s="73"/>
      <c r="L1277" s="66">
        <v>3.62</v>
      </c>
      <c r="M1277" s="67"/>
      <c r="N1277" s="68"/>
      <c r="O1277" s="66">
        <v>3.6</v>
      </c>
      <c r="P1277" s="67"/>
      <c r="Q1277" s="67"/>
      <c r="R1277" s="67"/>
      <c r="S1277" s="67"/>
      <c r="T1277" s="67"/>
      <c r="U1277" s="68"/>
      <c r="V1277" s="63" t="s">
        <v>32</v>
      </c>
      <c r="W1277" s="64"/>
      <c r="X1277" s="64"/>
      <c r="Y1277" s="64"/>
      <c r="Z1277" s="64"/>
      <c r="AA1277" s="65"/>
    </row>
    <row r="1278" spans="1:27" ht="15" customHeight="1" x14ac:dyDescent="0.2">
      <c r="A1278" s="63" t="s">
        <v>33</v>
      </c>
      <c r="B1278" s="64"/>
      <c r="C1278" s="64"/>
      <c r="D1278" s="64"/>
      <c r="E1278" s="65"/>
      <c r="F1278" s="63" t="s">
        <v>34</v>
      </c>
      <c r="G1278" s="64"/>
      <c r="H1278" s="64"/>
      <c r="I1278" s="64"/>
      <c r="J1278" s="64"/>
      <c r="K1278" s="65"/>
      <c r="L1278" s="66">
        <v>4.6399999999999997</v>
      </c>
      <c r="M1278" s="67"/>
      <c r="N1278" s="68"/>
      <c r="O1278" s="66">
        <v>4.55</v>
      </c>
      <c r="P1278" s="67"/>
      <c r="Q1278" s="67"/>
      <c r="R1278" s="67"/>
      <c r="S1278" s="67"/>
      <c r="T1278" s="67"/>
      <c r="U1278" s="68"/>
      <c r="V1278" s="63" t="s">
        <v>32</v>
      </c>
      <c r="W1278" s="64"/>
      <c r="X1278" s="64"/>
      <c r="Y1278" s="64"/>
      <c r="Z1278" s="64"/>
      <c r="AA1278" s="65"/>
    </row>
    <row r="1279" spans="1:27" ht="15" customHeight="1" x14ac:dyDescent="0.2">
      <c r="A1279" s="63" t="s">
        <v>35</v>
      </c>
      <c r="B1279" s="64"/>
      <c r="C1279" s="64"/>
      <c r="D1279" s="64"/>
      <c r="E1279" s="65"/>
      <c r="F1279" s="71">
        <v>1.4</v>
      </c>
      <c r="G1279" s="72"/>
      <c r="H1279" s="72"/>
      <c r="I1279" s="72"/>
      <c r="J1279" s="72"/>
      <c r="K1279" s="73"/>
      <c r="L1279" s="66">
        <v>4.12</v>
      </c>
      <c r="M1279" s="67"/>
      <c r="N1279" s="68"/>
      <c r="O1279" s="66">
        <v>4.08</v>
      </c>
      <c r="P1279" s="67"/>
      <c r="Q1279" s="67"/>
      <c r="R1279" s="67"/>
      <c r="S1279" s="67"/>
      <c r="T1279" s="67"/>
      <c r="U1279" s="68"/>
      <c r="V1279" s="63" t="s">
        <v>32</v>
      </c>
      <c r="W1279" s="64"/>
      <c r="X1279" s="64"/>
      <c r="Y1279" s="64"/>
      <c r="Z1279" s="64"/>
      <c r="AA1279" s="65"/>
    </row>
    <row r="1280" spans="1:27" ht="15" customHeight="1" x14ac:dyDescent="0.2">
      <c r="A1280" s="63" t="s">
        <v>36</v>
      </c>
      <c r="B1280" s="64"/>
      <c r="C1280" s="64"/>
      <c r="D1280" s="64"/>
      <c r="E1280" s="65"/>
      <c r="F1280" s="71">
        <v>1.2</v>
      </c>
      <c r="G1280" s="72"/>
      <c r="H1280" s="72"/>
      <c r="I1280" s="72"/>
      <c r="J1280" s="72"/>
      <c r="K1280" s="73"/>
      <c r="L1280" s="66">
        <v>2.78</v>
      </c>
      <c r="M1280" s="67"/>
      <c r="N1280" s="68"/>
      <c r="O1280" s="66">
        <v>2.8</v>
      </c>
      <c r="P1280" s="67"/>
      <c r="Q1280" s="67"/>
      <c r="R1280" s="67"/>
      <c r="S1280" s="67"/>
      <c r="T1280" s="67"/>
      <c r="U1280" s="68"/>
      <c r="V1280" s="63" t="s">
        <v>32</v>
      </c>
      <c r="W1280" s="64"/>
      <c r="X1280" s="64"/>
      <c r="Y1280" s="64"/>
      <c r="Z1280" s="64"/>
      <c r="AA1280" s="65"/>
    </row>
    <row r="1281" spans="1:27" ht="15" customHeight="1" x14ac:dyDescent="0.2">
      <c r="A1281" s="63" t="s">
        <v>37</v>
      </c>
      <c r="B1281" s="64"/>
      <c r="C1281" s="64"/>
      <c r="D1281" s="64"/>
      <c r="E1281" s="65"/>
      <c r="F1281" s="71">
        <v>0.2</v>
      </c>
      <c r="G1281" s="72"/>
      <c r="H1281" s="72"/>
      <c r="I1281" s="72"/>
      <c r="J1281" s="72"/>
      <c r="K1281" s="73"/>
      <c r="L1281" s="66">
        <v>4.24</v>
      </c>
      <c r="M1281" s="67"/>
      <c r="N1281" s="68"/>
      <c r="O1281" s="66">
        <v>4.25</v>
      </c>
      <c r="P1281" s="67"/>
      <c r="Q1281" s="67"/>
      <c r="R1281" s="67"/>
      <c r="S1281" s="67"/>
      <c r="T1281" s="67"/>
      <c r="U1281" s="68"/>
      <c r="V1281" s="63" t="s">
        <v>32</v>
      </c>
      <c r="W1281" s="64"/>
      <c r="X1281" s="64"/>
      <c r="Y1281" s="64"/>
      <c r="Z1281" s="64"/>
      <c r="AA1281" s="65"/>
    </row>
    <row r="1282" spans="1:27" ht="15" customHeight="1" x14ac:dyDescent="0.2">
      <c r="A1282" s="63" t="s">
        <v>38</v>
      </c>
      <c r="B1282" s="64"/>
      <c r="C1282" s="64"/>
      <c r="D1282" s="64"/>
      <c r="E1282" s="65"/>
      <c r="F1282" s="71">
        <v>0.6</v>
      </c>
      <c r="G1282" s="72"/>
      <c r="H1282" s="72"/>
      <c r="I1282" s="72"/>
      <c r="J1282" s="72"/>
      <c r="K1282" s="73"/>
      <c r="L1282" s="66">
        <v>4.2699999999999996</v>
      </c>
      <c r="M1282" s="67"/>
      <c r="N1282" s="68"/>
      <c r="O1282" s="66">
        <v>4.53</v>
      </c>
      <c r="P1282" s="67"/>
      <c r="Q1282" s="67"/>
      <c r="R1282" s="67"/>
      <c r="S1282" s="67"/>
      <c r="T1282" s="67"/>
      <c r="U1282" s="68"/>
      <c r="V1282" s="63" t="s">
        <v>32</v>
      </c>
      <c r="W1282" s="64"/>
      <c r="X1282" s="64"/>
      <c r="Y1282" s="64"/>
      <c r="Z1282" s="64"/>
      <c r="AA1282" s="65"/>
    </row>
    <row r="1283" spans="1:27" ht="15" customHeight="1" x14ac:dyDescent="0.2">
      <c r="A1283" s="63" t="s">
        <v>39</v>
      </c>
      <c r="B1283" s="64"/>
      <c r="C1283" s="64"/>
      <c r="D1283" s="64"/>
      <c r="E1283" s="65"/>
      <c r="F1283" s="71">
        <v>0.2</v>
      </c>
      <c r="G1283" s="72"/>
      <c r="H1283" s="72"/>
      <c r="I1283" s="72"/>
      <c r="J1283" s="72"/>
      <c r="K1283" s="73"/>
      <c r="L1283" s="66">
        <v>4.2699999999999996</v>
      </c>
      <c r="M1283" s="67"/>
      <c r="N1283" s="68"/>
      <c r="O1283" s="66">
        <v>4.32</v>
      </c>
      <c r="P1283" s="67"/>
      <c r="Q1283" s="67"/>
      <c r="R1283" s="67"/>
      <c r="S1283" s="67"/>
      <c r="T1283" s="67"/>
      <c r="U1283" s="68"/>
      <c r="V1283" s="63" t="s">
        <v>32</v>
      </c>
      <c r="W1283" s="64"/>
      <c r="X1283" s="64"/>
      <c r="Y1283" s="64"/>
      <c r="Z1283" s="64"/>
      <c r="AA1283" s="65"/>
    </row>
    <row r="1284" spans="1:27" ht="15" customHeight="1" x14ac:dyDescent="0.2">
      <c r="A1284" s="63" t="s">
        <v>40</v>
      </c>
      <c r="B1284" s="64"/>
      <c r="C1284" s="64"/>
      <c r="D1284" s="64"/>
      <c r="E1284" s="65"/>
      <c r="F1284" s="63" t="s">
        <v>34</v>
      </c>
      <c r="G1284" s="64"/>
      <c r="H1284" s="64"/>
      <c r="I1284" s="64"/>
      <c r="J1284" s="64"/>
      <c r="K1284" s="65"/>
      <c r="L1284" s="66">
        <v>4.47</v>
      </c>
      <c r="M1284" s="67"/>
      <c r="N1284" s="68"/>
      <c r="O1284" s="66">
        <v>4.45</v>
      </c>
      <c r="P1284" s="67"/>
      <c r="Q1284" s="67"/>
      <c r="R1284" s="67"/>
      <c r="S1284" s="67"/>
      <c r="T1284" s="67"/>
      <c r="U1284" s="68"/>
      <c r="V1284" s="63" t="s">
        <v>32</v>
      </c>
      <c r="W1284" s="64"/>
      <c r="X1284" s="64"/>
      <c r="Y1284" s="64"/>
      <c r="Z1284" s="64"/>
      <c r="AA1284" s="65"/>
    </row>
    <row r="1285" spans="1:27" ht="15" customHeight="1" x14ac:dyDescent="0.2">
      <c r="A1285" s="63" t="s">
        <v>77</v>
      </c>
      <c r="B1285" s="64"/>
      <c r="C1285" s="64"/>
      <c r="D1285" s="64"/>
      <c r="E1285" s="65"/>
      <c r="F1285" s="71">
        <v>2.8</v>
      </c>
      <c r="G1285" s="72"/>
      <c r="H1285" s="72"/>
      <c r="I1285" s="72"/>
      <c r="J1285" s="72"/>
      <c r="K1285" s="73"/>
      <c r="L1285" s="66">
        <v>1.92</v>
      </c>
      <c r="M1285" s="67"/>
      <c r="N1285" s="68"/>
      <c r="O1285" s="66">
        <v>2.36</v>
      </c>
      <c r="P1285" s="67"/>
      <c r="Q1285" s="67"/>
      <c r="R1285" s="67"/>
      <c r="S1285" s="67"/>
      <c r="T1285" s="67"/>
      <c r="U1285" s="68"/>
      <c r="V1285" s="63" t="s">
        <v>32</v>
      </c>
      <c r="W1285" s="64"/>
      <c r="X1285" s="64"/>
      <c r="Y1285" s="64"/>
      <c r="Z1285" s="64"/>
      <c r="AA1285" s="65"/>
    </row>
    <row r="1286" spans="1:27" ht="15" customHeight="1" x14ac:dyDescent="0.2">
      <c r="A1286" s="63" t="s">
        <v>41</v>
      </c>
      <c r="B1286" s="64"/>
      <c r="C1286" s="64"/>
      <c r="D1286" s="64"/>
      <c r="E1286" s="65"/>
      <c r="F1286" s="71">
        <v>0.1</v>
      </c>
      <c r="G1286" s="72"/>
      <c r="H1286" s="72"/>
      <c r="I1286" s="72"/>
      <c r="J1286" s="72"/>
      <c r="K1286" s="73"/>
      <c r="L1286" s="66">
        <v>2.4300000000000002</v>
      </c>
      <c r="M1286" s="67"/>
      <c r="N1286" s="68"/>
      <c r="O1286" s="66">
        <v>2.3199999999999998</v>
      </c>
      <c r="P1286" s="67"/>
      <c r="Q1286" s="67"/>
      <c r="R1286" s="67"/>
      <c r="S1286" s="67"/>
      <c r="T1286" s="67"/>
      <c r="U1286" s="68"/>
      <c r="V1286" s="63" t="s">
        <v>32</v>
      </c>
      <c r="W1286" s="64"/>
      <c r="X1286" s="64"/>
      <c r="Y1286" s="64"/>
      <c r="Z1286" s="64"/>
      <c r="AA1286" s="65"/>
    </row>
    <row r="1287" spans="1:27" ht="15" customHeight="1" x14ac:dyDescent="0.2">
      <c r="A1287" s="63" t="s">
        <v>42</v>
      </c>
      <c r="B1287" s="64"/>
      <c r="C1287" s="64"/>
      <c r="D1287" s="64"/>
      <c r="E1287" s="65"/>
      <c r="F1287" s="63" t="s">
        <v>34</v>
      </c>
      <c r="G1287" s="64"/>
      <c r="H1287" s="64"/>
      <c r="I1287" s="64"/>
      <c r="J1287" s="64"/>
      <c r="K1287" s="65"/>
      <c r="L1287" s="66">
        <v>2.78</v>
      </c>
      <c r="M1287" s="67"/>
      <c r="N1287" s="68"/>
      <c r="O1287" s="66">
        <v>2.75</v>
      </c>
      <c r="P1287" s="67"/>
      <c r="Q1287" s="67"/>
      <c r="R1287" s="67"/>
      <c r="S1287" s="67"/>
      <c r="T1287" s="67"/>
      <c r="U1287" s="68"/>
      <c r="V1287" s="63" t="s">
        <v>32</v>
      </c>
      <c r="W1287" s="64"/>
      <c r="X1287" s="64"/>
      <c r="Y1287" s="64"/>
      <c r="Z1287" s="64"/>
      <c r="AA1287" s="65"/>
    </row>
    <row r="1288" spans="1:27" ht="15" customHeight="1" x14ac:dyDescent="0.2">
      <c r="A1288" s="63" t="s">
        <v>43</v>
      </c>
      <c r="B1288" s="64"/>
      <c r="C1288" s="64"/>
      <c r="D1288" s="64"/>
      <c r="E1288" s="65"/>
      <c r="F1288" s="71">
        <v>0.2</v>
      </c>
      <c r="G1288" s="72"/>
      <c r="H1288" s="72"/>
      <c r="I1288" s="72"/>
      <c r="J1288" s="72"/>
      <c r="K1288" s="73"/>
      <c r="L1288" s="66">
        <v>2.66</v>
      </c>
      <c r="M1288" s="67"/>
      <c r="N1288" s="68"/>
      <c r="O1288" s="66">
        <v>2.95</v>
      </c>
      <c r="P1288" s="67"/>
      <c r="Q1288" s="67"/>
      <c r="R1288" s="67"/>
      <c r="S1288" s="67"/>
      <c r="T1288" s="67"/>
      <c r="U1288" s="68"/>
      <c r="V1288" s="63" t="s">
        <v>32</v>
      </c>
      <c r="W1288" s="64"/>
      <c r="X1288" s="64"/>
      <c r="Y1288" s="64"/>
      <c r="Z1288" s="64"/>
      <c r="AA1288" s="65"/>
    </row>
    <row r="1289" spans="1:27" ht="15" customHeight="1" x14ac:dyDescent="0.2">
      <c r="A1289" s="63" t="s">
        <v>44</v>
      </c>
      <c r="B1289" s="64"/>
      <c r="C1289" s="64"/>
      <c r="D1289" s="64"/>
      <c r="E1289" s="65"/>
      <c r="F1289" s="71">
        <v>0.2</v>
      </c>
      <c r="G1289" s="72"/>
      <c r="H1289" s="72"/>
      <c r="I1289" s="72"/>
      <c r="J1289" s="72"/>
      <c r="K1289" s="73"/>
      <c r="L1289" s="66">
        <v>2.99</v>
      </c>
      <c r="M1289" s="67"/>
      <c r="N1289" s="68"/>
      <c r="O1289" s="66">
        <v>2.97</v>
      </c>
      <c r="P1289" s="67"/>
      <c r="Q1289" s="67"/>
      <c r="R1289" s="67"/>
      <c r="S1289" s="67"/>
      <c r="T1289" s="67"/>
      <c r="U1289" s="68"/>
      <c r="V1289" s="63" t="s">
        <v>32</v>
      </c>
      <c r="W1289" s="64"/>
      <c r="X1289" s="64"/>
      <c r="Y1289" s="64"/>
      <c r="Z1289" s="64"/>
      <c r="AA1289" s="65"/>
    </row>
    <row r="1290" spans="1:27" ht="15" customHeight="1" x14ac:dyDescent="0.2">
      <c r="A1290" s="63" t="s">
        <v>45</v>
      </c>
      <c r="B1290" s="64"/>
      <c r="C1290" s="64"/>
      <c r="D1290" s="64"/>
      <c r="E1290" s="65"/>
      <c r="F1290" s="71">
        <v>0.3</v>
      </c>
      <c r="G1290" s="72"/>
      <c r="H1290" s="72"/>
      <c r="I1290" s="72"/>
      <c r="J1290" s="72"/>
      <c r="K1290" s="73"/>
      <c r="L1290" s="66">
        <v>3.18</v>
      </c>
      <c r="M1290" s="67"/>
      <c r="N1290" s="68"/>
      <c r="O1290" s="66">
        <v>3.17</v>
      </c>
      <c r="P1290" s="67"/>
      <c r="Q1290" s="67"/>
      <c r="R1290" s="67"/>
      <c r="S1290" s="67"/>
      <c r="T1290" s="67"/>
      <c r="U1290" s="68"/>
      <c r="V1290" s="63" t="s">
        <v>32</v>
      </c>
      <c r="W1290" s="64"/>
      <c r="X1290" s="64"/>
      <c r="Y1290" s="64"/>
      <c r="Z1290" s="64"/>
      <c r="AA1290" s="65"/>
    </row>
    <row r="1291" spans="1:27" ht="15" customHeight="1" x14ac:dyDescent="0.2">
      <c r="A1291" s="63" t="s">
        <v>46</v>
      </c>
      <c r="B1291" s="64"/>
      <c r="C1291" s="64"/>
      <c r="D1291" s="64"/>
      <c r="E1291" s="65"/>
      <c r="F1291" s="63" t="s">
        <v>34</v>
      </c>
      <c r="G1291" s="64"/>
      <c r="H1291" s="64"/>
      <c r="I1291" s="64"/>
      <c r="J1291" s="64"/>
      <c r="K1291" s="65"/>
      <c r="L1291" s="66">
        <v>3.03</v>
      </c>
      <c r="M1291" s="67"/>
      <c r="N1291" s="68"/>
      <c r="O1291" s="66">
        <v>3</v>
      </c>
      <c r="P1291" s="67"/>
      <c r="Q1291" s="67"/>
      <c r="R1291" s="67"/>
      <c r="S1291" s="67"/>
      <c r="T1291" s="67"/>
      <c r="U1291" s="68"/>
      <c r="V1291" s="63" t="s">
        <v>32</v>
      </c>
      <c r="W1291" s="64"/>
      <c r="X1291" s="64"/>
      <c r="Y1291" s="64"/>
      <c r="Z1291" s="64"/>
      <c r="AA1291" s="65"/>
    </row>
    <row r="1292" spans="1:27" ht="15" customHeight="1" x14ac:dyDescent="0.2">
      <c r="A1292" s="63" t="s">
        <v>47</v>
      </c>
      <c r="B1292" s="64"/>
      <c r="C1292" s="64"/>
      <c r="D1292" s="64"/>
      <c r="E1292" s="65"/>
      <c r="F1292" s="71">
        <v>0.2</v>
      </c>
      <c r="G1292" s="72"/>
      <c r="H1292" s="72"/>
      <c r="I1292" s="72"/>
      <c r="J1292" s="72"/>
      <c r="K1292" s="73"/>
      <c r="L1292" s="66">
        <v>4.18</v>
      </c>
      <c r="M1292" s="67"/>
      <c r="N1292" s="68"/>
      <c r="O1292" s="66">
        <v>4.18</v>
      </c>
      <c r="P1292" s="67"/>
      <c r="Q1292" s="67"/>
      <c r="R1292" s="67"/>
      <c r="S1292" s="67"/>
      <c r="T1292" s="67"/>
      <c r="U1292" s="68"/>
      <c r="V1292" s="63" t="s">
        <v>32</v>
      </c>
      <c r="W1292" s="64"/>
      <c r="X1292" s="64"/>
      <c r="Y1292" s="64"/>
      <c r="Z1292" s="64"/>
      <c r="AA1292" s="65"/>
    </row>
    <row r="1293" spans="1:27" ht="15" customHeight="1" x14ac:dyDescent="0.2">
      <c r="A1293" s="63" t="s">
        <v>48</v>
      </c>
      <c r="B1293" s="64"/>
      <c r="C1293" s="64"/>
      <c r="D1293" s="64"/>
      <c r="E1293" s="65"/>
      <c r="F1293" s="63" t="s">
        <v>34</v>
      </c>
      <c r="G1293" s="64"/>
      <c r="H1293" s="64"/>
      <c r="I1293" s="64"/>
      <c r="J1293" s="64"/>
      <c r="K1293" s="65"/>
      <c r="L1293" s="66">
        <v>2.91</v>
      </c>
      <c r="M1293" s="67"/>
      <c r="N1293" s="68"/>
      <c r="O1293" s="66">
        <v>3.18</v>
      </c>
      <c r="P1293" s="67"/>
      <c r="Q1293" s="67"/>
      <c r="R1293" s="67"/>
      <c r="S1293" s="67"/>
      <c r="T1293" s="67"/>
      <c r="U1293" s="68"/>
      <c r="V1293" s="63" t="s">
        <v>32</v>
      </c>
      <c r="W1293" s="64"/>
      <c r="X1293" s="64"/>
      <c r="Y1293" s="64"/>
      <c r="Z1293" s="64"/>
      <c r="AA1293" s="65"/>
    </row>
    <row r="1294" spans="1:27" ht="15" customHeight="1" x14ac:dyDescent="0.2">
      <c r="A1294" s="63" t="s">
        <v>49</v>
      </c>
      <c r="B1294" s="64"/>
      <c r="C1294" s="64"/>
      <c r="D1294" s="64"/>
      <c r="E1294" s="65"/>
      <c r="F1294" s="71">
        <v>0.1</v>
      </c>
      <c r="G1294" s="72"/>
      <c r="H1294" s="72"/>
      <c r="I1294" s="72"/>
      <c r="J1294" s="72"/>
      <c r="K1294" s="73"/>
      <c r="L1294" s="66">
        <v>2.78</v>
      </c>
      <c r="M1294" s="67"/>
      <c r="N1294" s="68"/>
      <c r="O1294" s="66">
        <v>2.76</v>
      </c>
      <c r="P1294" s="67"/>
      <c r="Q1294" s="67"/>
      <c r="R1294" s="67"/>
      <c r="S1294" s="67"/>
      <c r="T1294" s="67"/>
      <c r="U1294" s="68"/>
      <c r="V1294" s="63" t="s">
        <v>32</v>
      </c>
      <c r="W1294" s="64"/>
      <c r="X1294" s="64"/>
      <c r="Y1294" s="64"/>
      <c r="Z1294" s="64"/>
      <c r="AA1294" s="65"/>
    </row>
    <row r="1295" spans="1:27" ht="15" customHeight="1" x14ac:dyDescent="0.2">
      <c r="A1295" s="63" t="s">
        <v>50</v>
      </c>
      <c r="B1295" s="64"/>
      <c r="C1295" s="64"/>
      <c r="D1295" s="64"/>
      <c r="E1295" s="65"/>
      <c r="F1295" s="63" t="s">
        <v>34</v>
      </c>
      <c r="G1295" s="64"/>
      <c r="H1295" s="64"/>
      <c r="I1295" s="64"/>
      <c r="J1295" s="64"/>
      <c r="K1295" s="65"/>
      <c r="L1295" s="66">
        <v>3.8</v>
      </c>
      <c r="M1295" s="67"/>
      <c r="N1295" s="68"/>
      <c r="O1295" s="66">
        <v>3.79</v>
      </c>
      <c r="P1295" s="67"/>
      <c r="Q1295" s="67"/>
      <c r="R1295" s="67"/>
      <c r="S1295" s="67"/>
      <c r="T1295" s="67"/>
      <c r="U1295" s="68"/>
      <c r="V1295" s="63" t="s">
        <v>32</v>
      </c>
      <c r="W1295" s="64"/>
      <c r="X1295" s="64"/>
      <c r="Y1295" s="64"/>
      <c r="Z1295" s="64"/>
      <c r="AA1295" s="65"/>
    </row>
    <row r="1296" spans="1:27" ht="15" customHeight="1" x14ac:dyDescent="0.2">
      <c r="A1296" s="63" t="s">
        <v>51</v>
      </c>
      <c r="B1296" s="64"/>
      <c r="C1296" s="64"/>
      <c r="D1296" s="64"/>
      <c r="E1296" s="65"/>
      <c r="F1296" s="63" t="s">
        <v>34</v>
      </c>
      <c r="G1296" s="64"/>
      <c r="H1296" s="64"/>
      <c r="I1296" s="64"/>
      <c r="J1296" s="64"/>
      <c r="K1296" s="65"/>
      <c r="L1296" s="66">
        <v>4.7</v>
      </c>
      <c r="M1296" s="67"/>
      <c r="N1296" s="68"/>
      <c r="O1296" s="66">
        <v>4.57</v>
      </c>
      <c r="P1296" s="67"/>
      <c r="Q1296" s="67"/>
      <c r="R1296" s="67"/>
      <c r="S1296" s="67"/>
      <c r="T1296" s="67"/>
      <c r="U1296" s="68"/>
      <c r="V1296" s="63" t="s">
        <v>32</v>
      </c>
      <c r="W1296" s="64"/>
      <c r="X1296" s="64"/>
      <c r="Y1296" s="64"/>
      <c r="Z1296" s="64"/>
      <c r="AA1296" s="65"/>
    </row>
    <row r="1297" spans="1:27" ht="15" customHeight="1" x14ac:dyDescent="0.2">
      <c r="A1297" s="63" t="s">
        <v>52</v>
      </c>
      <c r="B1297" s="64"/>
      <c r="C1297" s="64"/>
      <c r="D1297" s="64"/>
      <c r="E1297" s="65"/>
      <c r="F1297" s="63" t="s">
        <v>34</v>
      </c>
      <c r="G1297" s="64"/>
      <c r="H1297" s="64"/>
      <c r="I1297" s="64"/>
      <c r="J1297" s="64"/>
      <c r="K1297" s="65"/>
      <c r="L1297" s="66">
        <v>2.76</v>
      </c>
      <c r="M1297" s="67"/>
      <c r="N1297" s="68"/>
      <c r="O1297" s="66">
        <v>2.75</v>
      </c>
      <c r="P1297" s="67"/>
      <c r="Q1297" s="67"/>
      <c r="R1297" s="67"/>
      <c r="S1297" s="67"/>
      <c r="T1297" s="67"/>
      <c r="U1297" s="68"/>
      <c r="V1297" s="63" t="s">
        <v>32</v>
      </c>
      <c r="W1297" s="64"/>
      <c r="X1297" s="64"/>
      <c r="Y1297" s="64"/>
      <c r="Z1297" s="64"/>
      <c r="AA1297" s="65"/>
    </row>
    <row r="1298" spans="1:27" ht="15" customHeight="1" x14ac:dyDescent="0.2">
      <c r="A1298" s="63" t="s">
        <v>53</v>
      </c>
      <c r="B1298" s="64"/>
      <c r="C1298" s="64"/>
      <c r="D1298" s="64"/>
      <c r="E1298" s="65"/>
      <c r="F1298" s="71">
        <v>9.1999999999999993</v>
      </c>
      <c r="G1298" s="72"/>
      <c r="H1298" s="72"/>
      <c r="I1298" s="72"/>
      <c r="J1298" s="72"/>
      <c r="K1298" s="73"/>
      <c r="L1298" s="66">
        <v>3.01</v>
      </c>
      <c r="M1298" s="67"/>
      <c r="N1298" s="68"/>
      <c r="O1298" s="66">
        <v>3.01</v>
      </c>
      <c r="P1298" s="67"/>
      <c r="Q1298" s="67"/>
      <c r="R1298" s="67"/>
      <c r="S1298" s="67"/>
      <c r="T1298" s="67"/>
      <c r="U1298" s="68"/>
      <c r="V1298" s="63" t="s">
        <v>32</v>
      </c>
      <c r="W1298" s="64"/>
      <c r="X1298" s="64"/>
      <c r="Y1298" s="64"/>
      <c r="Z1298" s="64"/>
      <c r="AA1298" s="65"/>
    </row>
    <row r="1299" spans="1:27" ht="15" customHeight="1" x14ac:dyDescent="0.2">
      <c r="A1299" s="63" t="s">
        <v>54</v>
      </c>
      <c r="B1299" s="64"/>
      <c r="C1299" s="64"/>
      <c r="D1299" s="64"/>
      <c r="E1299" s="65"/>
      <c r="F1299" s="71">
        <v>0.1</v>
      </c>
      <c r="G1299" s="72"/>
      <c r="H1299" s="72"/>
      <c r="I1299" s="72"/>
      <c r="J1299" s="72"/>
      <c r="K1299" s="73"/>
      <c r="L1299" s="66">
        <v>3.05</v>
      </c>
      <c r="M1299" s="67"/>
      <c r="N1299" s="68"/>
      <c r="O1299" s="66">
        <v>3.09</v>
      </c>
      <c r="P1299" s="67"/>
      <c r="Q1299" s="67"/>
      <c r="R1299" s="67"/>
      <c r="S1299" s="67"/>
      <c r="T1299" s="67"/>
      <c r="U1299" s="68"/>
      <c r="V1299" s="63" t="s">
        <v>32</v>
      </c>
      <c r="W1299" s="64"/>
      <c r="X1299" s="64"/>
      <c r="Y1299" s="64"/>
      <c r="Z1299" s="64"/>
      <c r="AA1299" s="65"/>
    </row>
    <row r="1300" spans="1:27" ht="15" customHeight="1" x14ac:dyDescent="0.2">
      <c r="A1300" s="63" t="s">
        <v>55</v>
      </c>
      <c r="B1300" s="64"/>
      <c r="C1300" s="64"/>
      <c r="D1300" s="64"/>
      <c r="E1300" s="65"/>
      <c r="F1300" s="63" t="s">
        <v>34</v>
      </c>
      <c r="G1300" s="64"/>
      <c r="H1300" s="64"/>
      <c r="I1300" s="64"/>
      <c r="J1300" s="64"/>
      <c r="K1300" s="65"/>
      <c r="L1300" s="66">
        <v>2.65</v>
      </c>
      <c r="M1300" s="67"/>
      <c r="N1300" s="68"/>
      <c r="O1300" s="66">
        <v>2.41</v>
      </c>
      <c r="P1300" s="67"/>
      <c r="Q1300" s="67"/>
      <c r="R1300" s="67"/>
      <c r="S1300" s="67"/>
      <c r="T1300" s="67"/>
      <c r="U1300" s="68"/>
      <c r="V1300" s="63" t="s">
        <v>32</v>
      </c>
      <c r="W1300" s="64"/>
      <c r="X1300" s="64"/>
      <c r="Y1300" s="64"/>
      <c r="Z1300" s="64"/>
      <c r="AA1300" s="65"/>
    </row>
    <row r="1301" spans="1:27" ht="15" customHeight="1" x14ac:dyDescent="0.2">
      <c r="A1301" s="63" t="s">
        <v>56</v>
      </c>
      <c r="B1301" s="64"/>
      <c r="C1301" s="64"/>
      <c r="D1301" s="64"/>
      <c r="E1301" s="65"/>
      <c r="F1301" s="63" t="s">
        <v>34</v>
      </c>
      <c r="G1301" s="64"/>
      <c r="H1301" s="64"/>
      <c r="I1301" s="64"/>
      <c r="J1301" s="64"/>
      <c r="K1301" s="65"/>
      <c r="L1301" s="66">
        <v>3.81</v>
      </c>
      <c r="M1301" s="67"/>
      <c r="N1301" s="68"/>
      <c r="O1301" s="66">
        <v>3.8</v>
      </c>
      <c r="P1301" s="67"/>
      <c r="Q1301" s="67"/>
      <c r="R1301" s="67"/>
      <c r="S1301" s="67"/>
      <c r="T1301" s="67"/>
      <c r="U1301" s="68"/>
      <c r="V1301" s="63" t="s">
        <v>32</v>
      </c>
      <c r="W1301" s="64"/>
      <c r="X1301" s="64"/>
      <c r="Y1301" s="64"/>
      <c r="Z1301" s="64"/>
      <c r="AA1301" s="65"/>
    </row>
    <row r="1302" spans="1:27" ht="15" customHeight="1" x14ac:dyDescent="0.2">
      <c r="A1302" s="63" t="s">
        <v>57</v>
      </c>
      <c r="B1302" s="64"/>
      <c r="C1302" s="64"/>
      <c r="D1302" s="64"/>
      <c r="E1302" s="65"/>
      <c r="F1302" s="63" t="s">
        <v>34</v>
      </c>
      <c r="G1302" s="64"/>
      <c r="H1302" s="64"/>
      <c r="I1302" s="64"/>
      <c r="J1302" s="64"/>
      <c r="K1302" s="65"/>
      <c r="L1302" s="66">
        <v>2.5499999999999998</v>
      </c>
      <c r="M1302" s="67"/>
      <c r="N1302" s="68"/>
      <c r="O1302" s="66">
        <v>2.62</v>
      </c>
      <c r="P1302" s="67"/>
      <c r="Q1302" s="67"/>
      <c r="R1302" s="67"/>
      <c r="S1302" s="67"/>
      <c r="T1302" s="67"/>
      <c r="U1302" s="68"/>
      <c r="V1302" s="63" t="s">
        <v>32</v>
      </c>
      <c r="W1302" s="64"/>
      <c r="X1302" s="64"/>
      <c r="Y1302" s="64"/>
      <c r="Z1302" s="64"/>
      <c r="AA1302" s="65"/>
    </row>
    <row r="1303" spans="1:27" ht="15" customHeight="1" x14ac:dyDescent="0.2">
      <c r="A1303" s="63" t="s">
        <v>58</v>
      </c>
      <c r="B1303" s="64"/>
      <c r="C1303" s="64"/>
      <c r="D1303" s="64"/>
      <c r="E1303" s="65"/>
      <c r="F1303" s="63" t="s">
        <v>34</v>
      </c>
      <c r="G1303" s="64"/>
      <c r="H1303" s="64"/>
      <c r="I1303" s="64"/>
      <c r="J1303" s="64"/>
      <c r="K1303" s="65"/>
      <c r="L1303" s="66">
        <v>3.76</v>
      </c>
      <c r="M1303" s="67"/>
      <c r="N1303" s="68"/>
      <c r="O1303" s="66">
        <v>3.74</v>
      </c>
      <c r="P1303" s="67"/>
      <c r="Q1303" s="67"/>
      <c r="R1303" s="67"/>
      <c r="S1303" s="67"/>
      <c r="T1303" s="67"/>
      <c r="U1303" s="68"/>
      <c r="V1303" s="63" t="s">
        <v>32</v>
      </c>
      <c r="W1303" s="64"/>
      <c r="X1303" s="64"/>
      <c r="Y1303" s="64"/>
      <c r="Z1303" s="64"/>
      <c r="AA1303" s="65"/>
    </row>
    <row r="1304" spans="1:27" ht="15" customHeight="1" x14ac:dyDescent="0.2">
      <c r="A1304" s="63" t="s">
        <v>59</v>
      </c>
      <c r="B1304" s="64"/>
      <c r="C1304" s="64"/>
      <c r="D1304" s="64"/>
      <c r="E1304" s="65"/>
      <c r="F1304" s="71">
        <v>0.1</v>
      </c>
      <c r="G1304" s="72"/>
      <c r="H1304" s="72"/>
      <c r="I1304" s="72"/>
      <c r="J1304" s="72"/>
      <c r="K1304" s="73"/>
      <c r="L1304" s="66">
        <v>3.24</v>
      </c>
      <c r="M1304" s="67"/>
      <c r="N1304" s="68"/>
      <c r="O1304" s="66">
        <v>2.9</v>
      </c>
      <c r="P1304" s="67"/>
      <c r="Q1304" s="67"/>
      <c r="R1304" s="67"/>
      <c r="S1304" s="67"/>
      <c r="T1304" s="67"/>
      <c r="U1304" s="68"/>
      <c r="V1304" s="63" t="s">
        <v>32</v>
      </c>
      <c r="W1304" s="64"/>
      <c r="X1304" s="64"/>
      <c r="Y1304" s="64"/>
      <c r="Z1304" s="64"/>
      <c r="AA1304" s="65"/>
    </row>
    <row r="1305" spans="1:27" ht="15" customHeight="1" x14ac:dyDescent="0.2">
      <c r="A1305" s="63" t="s">
        <v>60</v>
      </c>
      <c r="B1305" s="64"/>
      <c r="C1305" s="64"/>
      <c r="D1305" s="64"/>
      <c r="E1305" s="65"/>
      <c r="F1305" s="71">
        <v>0</v>
      </c>
      <c r="G1305" s="72"/>
      <c r="H1305" s="72"/>
      <c r="I1305" s="72"/>
      <c r="J1305" s="72"/>
      <c r="K1305" s="73"/>
      <c r="L1305" s="66">
        <v>2.4300000000000002</v>
      </c>
      <c r="M1305" s="67"/>
      <c r="N1305" s="68"/>
      <c r="O1305" s="66">
        <v>2.2599999999999998</v>
      </c>
      <c r="P1305" s="67"/>
      <c r="Q1305" s="67"/>
      <c r="R1305" s="67"/>
      <c r="S1305" s="67"/>
      <c r="T1305" s="67"/>
      <c r="U1305" s="68"/>
      <c r="V1305" s="63" t="s">
        <v>32</v>
      </c>
      <c r="W1305" s="64"/>
      <c r="X1305" s="64"/>
      <c r="Y1305" s="64"/>
      <c r="Z1305" s="64"/>
      <c r="AA1305" s="65"/>
    </row>
    <row r="1306" spans="1:27" ht="15" customHeight="1" x14ac:dyDescent="0.2">
      <c r="A1306" s="63" t="s">
        <v>61</v>
      </c>
      <c r="B1306" s="64"/>
      <c r="C1306" s="64"/>
      <c r="D1306" s="64"/>
      <c r="E1306" s="65"/>
      <c r="F1306" s="71">
        <v>0</v>
      </c>
      <c r="G1306" s="72"/>
      <c r="H1306" s="72"/>
      <c r="I1306" s="72"/>
      <c r="J1306" s="72"/>
      <c r="K1306" s="73"/>
      <c r="L1306" s="66">
        <v>3.03</v>
      </c>
      <c r="M1306" s="67"/>
      <c r="N1306" s="68"/>
      <c r="O1306" s="66">
        <v>3.3</v>
      </c>
      <c r="P1306" s="67"/>
      <c r="Q1306" s="67"/>
      <c r="R1306" s="67"/>
      <c r="S1306" s="67"/>
      <c r="T1306" s="67"/>
      <c r="U1306" s="68"/>
      <c r="V1306" s="63" t="s">
        <v>32</v>
      </c>
      <c r="W1306" s="64"/>
      <c r="X1306" s="64"/>
      <c r="Y1306" s="64"/>
      <c r="Z1306" s="64"/>
      <c r="AA1306" s="65"/>
    </row>
    <row r="1307" spans="1:27" ht="15" customHeight="1" x14ac:dyDescent="0.2">
      <c r="A1307" s="63" t="s">
        <v>62</v>
      </c>
      <c r="B1307" s="64"/>
      <c r="C1307" s="64"/>
      <c r="D1307" s="64"/>
      <c r="E1307" s="65"/>
      <c r="F1307" s="63" t="s">
        <v>34</v>
      </c>
      <c r="G1307" s="64"/>
      <c r="H1307" s="64"/>
      <c r="I1307" s="64"/>
      <c r="J1307" s="64"/>
      <c r="K1307" s="65"/>
      <c r="L1307" s="66">
        <v>2.72</v>
      </c>
      <c r="M1307" s="67"/>
      <c r="N1307" s="68"/>
      <c r="O1307" s="66">
        <v>2.67</v>
      </c>
      <c r="P1307" s="67"/>
      <c r="Q1307" s="67"/>
      <c r="R1307" s="67"/>
      <c r="S1307" s="67"/>
      <c r="T1307" s="67"/>
      <c r="U1307" s="68"/>
      <c r="V1307" s="63" t="s">
        <v>32</v>
      </c>
      <c r="W1307" s="64"/>
      <c r="X1307" s="64"/>
      <c r="Y1307" s="64"/>
      <c r="Z1307" s="64"/>
      <c r="AA1307" s="65"/>
    </row>
    <row r="1308" spans="1:27" ht="15" customHeight="1" x14ac:dyDescent="0.2">
      <c r="A1308" s="63" t="s">
        <v>63</v>
      </c>
      <c r="B1308" s="64"/>
      <c r="C1308" s="64"/>
      <c r="D1308" s="64"/>
      <c r="E1308" s="65"/>
      <c r="F1308" s="63" t="s">
        <v>34</v>
      </c>
      <c r="G1308" s="64"/>
      <c r="H1308" s="64"/>
      <c r="I1308" s="64"/>
      <c r="J1308" s="64"/>
      <c r="K1308" s="65"/>
      <c r="L1308" s="66">
        <v>3.45</v>
      </c>
      <c r="M1308" s="67"/>
      <c r="N1308" s="68"/>
      <c r="O1308" s="66">
        <v>3.45</v>
      </c>
      <c r="P1308" s="67"/>
      <c r="Q1308" s="67"/>
      <c r="R1308" s="67"/>
      <c r="S1308" s="67"/>
      <c r="T1308" s="67"/>
      <c r="U1308" s="68"/>
      <c r="V1308" s="63" t="s">
        <v>32</v>
      </c>
      <c r="W1308" s="64"/>
      <c r="X1308" s="64"/>
      <c r="Y1308" s="64"/>
      <c r="Z1308" s="64"/>
      <c r="AA1308" s="65"/>
    </row>
    <row r="1309" spans="1:27" ht="15" customHeight="1" x14ac:dyDescent="0.2">
      <c r="A1309" s="63" t="s">
        <v>64</v>
      </c>
      <c r="B1309" s="64"/>
      <c r="C1309" s="64"/>
      <c r="D1309" s="64"/>
      <c r="E1309" s="65"/>
      <c r="F1309" s="71">
        <v>0.1</v>
      </c>
      <c r="G1309" s="72"/>
      <c r="H1309" s="72"/>
      <c r="I1309" s="72"/>
      <c r="J1309" s="72"/>
      <c r="K1309" s="73"/>
      <c r="L1309" s="66">
        <v>2.97</v>
      </c>
      <c r="M1309" s="67"/>
      <c r="N1309" s="68"/>
      <c r="O1309" s="66">
        <v>3.37</v>
      </c>
      <c r="P1309" s="67"/>
      <c r="Q1309" s="67"/>
      <c r="R1309" s="67"/>
      <c r="S1309" s="67"/>
      <c r="T1309" s="67"/>
      <c r="U1309" s="68"/>
      <c r="V1309" s="63" t="s">
        <v>32</v>
      </c>
      <c r="W1309" s="64"/>
      <c r="X1309" s="64"/>
      <c r="Y1309" s="64"/>
      <c r="Z1309" s="64"/>
      <c r="AA1309" s="65"/>
    </row>
    <row r="1310" spans="1:27" ht="15" customHeight="1" x14ac:dyDescent="0.2">
      <c r="A1310" s="63" t="s">
        <v>65</v>
      </c>
      <c r="B1310" s="64"/>
      <c r="C1310" s="64"/>
      <c r="D1310" s="64"/>
      <c r="E1310" s="65"/>
      <c r="F1310" s="63" t="s">
        <v>34</v>
      </c>
      <c r="G1310" s="64"/>
      <c r="H1310" s="64"/>
      <c r="I1310" s="64"/>
      <c r="J1310" s="64"/>
      <c r="K1310" s="65"/>
      <c r="L1310" s="66">
        <v>4.08</v>
      </c>
      <c r="M1310" s="67"/>
      <c r="N1310" s="68"/>
      <c r="O1310" s="66">
        <v>4.04</v>
      </c>
      <c r="P1310" s="67"/>
      <c r="Q1310" s="67"/>
      <c r="R1310" s="67"/>
      <c r="S1310" s="67"/>
      <c r="T1310" s="67"/>
      <c r="U1310" s="68"/>
      <c r="V1310" s="63" t="s">
        <v>32</v>
      </c>
      <c r="W1310" s="64"/>
      <c r="X1310" s="64"/>
      <c r="Y1310" s="64"/>
      <c r="Z1310" s="64"/>
      <c r="AA1310" s="65"/>
    </row>
    <row r="1311" spans="1:27" ht="15" customHeight="1" x14ac:dyDescent="0.2">
      <c r="A1311" s="63" t="s">
        <v>66</v>
      </c>
      <c r="B1311" s="64"/>
      <c r="C1311" s="64"/>
      <c r="D1311" s="64"/>
      <c r="E1311" s="65"/>
      <c r="F1311" s="71">
        <v>0</v>
      </c>
      <c r="G1311" s="72"/>
      <c r="H1311" s="72"/>
      <c r="I1311" s="72"/>
      <c r="J1311" s="72"/>
      <c r="K1311" s="73"/>
      <c r="L1311" s="66">
        <v>4.0599999999999996</v>
      </c>
      <c r="M1311" s="67"/>
      <c r="N1311" s="68"/>
      <c r="O1311" s="66">
        <v>4.53</v>
      </c>
      <c r="P1311" s="67"/>
      <c r="Q1311" s="67"/>
      <c r="R1311" s="67"/>
      <c r="S1311" s="67"/>
      <c r="T1311" s="67"/>
      <c r="U1311" s="68"/>
      <c r="V1311" s="63" t="s">
        <v>32</v>
      </c>
      <c r="W1311" s="64"/>
      <c r="X1311" s="64"/>
      <c r="Y1311" s="64"/>
      <c r="Z1311" s="64"/>
      <c r="AA1311" s="65"/>
    </row>
    <row r="1312" spans="1:27" ht="15" customHeight="1" x14ac:dyDescent="0.2">
      <c r="A1312" s="63" t="s">
        <v>67</v>
      </c>
      <c r="B1312" s="64"/>
      <c r="C1312" s="64"/>
      <c r="D1312" s="64"/>
      <c r="E1312" s="65"/>
      <c r="F1312" s="71">
        <v>0.1</v>
      </c>
      <c r="G1312" s="72"/>
      <c r="H1312" s="72"/>
      <c r="I1312" s="72"/>
      <c r="J1312" s="72"/>
      <c r="K1312" s="73"/>
      <c r="L1312" s="66">
        <v>3.68</v>
      </c>
      <c r="M1312" s="67"/>
      <c r="N1312" s="68"/>
      <c r="O1312" s="66">
        <v>3.67</v>
      </c>
      <c r="P1312" s="67"/>
      <c r="Q1312" s="67"/>
      <c r="R1312" s="67"/>
      <c r="S1312" s="67"/>
      <c r="T1312" s="67"/>
      <c r="U1312" s="68"/>
      <c r="V1312" s="63" t="s">
        <v>32</v>
      </c>
      <c r="W1312" s="64"/>
      <c r="X1312" s="64"/>
      <c r="Y1312" s="64"/>
      <c r="Z1312" s="64"/>
      <c r="AA1312" s="65"/>
    </row>
    <row r="1313" spans="1:27" ht="15" customHeight="1" x14ac:dyDescent="0.2">
      <c r="A1313" s="63" t="s">
        <v>68</v>
      </c>
      <c r="B1313" s="64"/>
      <c r="C1313" s="64"/>
      <c r="D1313" s="64"/>
      <c r="E1313" s="65"/>
      <c r="F1313" s="63" t="s">
        <v>34</v>
      </c>
      <c r="G1313" s="64"/>
      <c r="H1313" s="64"/>
      <c r="I1313" s="64"/>
      <c r="J1313" s="64"/>
      <c r="K1313" s="65"/>
      <c r="L1313" s="66">
        <v>4.0599999999999996</v>
      </c>
      <c r="M1313" s="67"/>
      <c r="N1313" s="68"/>
      <c r="O1313" s="66">
        <v>4.5</v>
      </c>
      <c r="P1313" s="67"/>
      <c r="Q1313" s="67"/>
      <c r="R1313" s="67"/>
      <c r="S1313" s="67"/>
      <c r="T1313" s="67"/>
      <c r="U1313" s="68"/>
      <c r="V1313" s="63" t="s">
        <v>32</v>
      </c>
      <c r="W1313" s="64"/>
      <c r="X1313" s="64"/>
      <c r="Y1313" s="64"/>
      <c r="Z1313" s="64"/>
      <c r="AA1313" s="65"/>
    </row>
    <row r="1314" spans="1:27" ht="15" customHeight="1" x14ac:dyDescent="0.2">
      <c r="A1314" s="63" t="s">
        <v>69</v>
      </c>
      <c r="B1314" s="64"/>
      <c r="C1314" s="64"/>
      <c r="D1314" s="64"/>
      <c r="E1314" s="65"/>
      <c r="F1314" s="63" t="s">
        <v>34</v>
      </c>
      <c r="G1314" s="64"/>
      <c r="H1314" s="64"/>
      <c r="I1314" s="64"/>
      <c r="J1314" s="64"/>
      <c r="K1314" s="65"/>
      <c r="L1314" s="66">
        <v>2.84</v>
      </c>
      <c r="M1314" s="67"/>
      <c r="N1314" s="68"/>
      <c r="O1314" s="66">
        <v>2.81</v>
      </c>
      <c r="P1314" s="67"/>
      <c r="Q1314" s="67"/>
      <c r="R1314" s="67"/>
      <c r="S1314" s="67"/>
      <c r="T1314" s="67"/>
      <c r="U1314" s="68"/>
      <c r="V1314" s="63" t="s">
        <v>32</v>
      </c>
      <c r="W1314" s="64"/>
      <c r="X1314" s="64"/>
      <c r="Y1314" s="64"/>
      <c r="Z1314" s="64"/>
      <c r="AA1314" s="65"/>
    </row>
    <row r="1315" spans="1:27" ht="15" customHeight="1" x14ac:dyDescent="0.2">
      <c r="A1315" s="63" t="s">
        <v>70</v>
      </c>
      <c r="B1315" s="64"/>
      <c r="C1315" s="64"/>
      <c r="D1315" s="64"/>
      <c r="E1315" s="65"/>
      <c r="F1315" s="63" t="s">
        <v>34</v>
      </c>
      <c r="G1315" s="64"/>
      <c r="H1315" s="64"/>
      <c r="I1315" s="64"/>
      <c r="J1315" s="64"/>
      <c r="K1315" s="65"/>
      <c r="L1315" s="66">
        <v>3.53</v>
      </c>
      <c r="M1315" s="67"/>
      <c r="N1315" s="68"/>
      <c r="O1315" s="66">
        <v>3.51</v>
      </c>
      <c r="P1315" s="67"/>
      <c r="Q1315" s="67"/>
      <c r="R1315" s="67"/>
      <c r="S1315" s="67"/>
      <c r="T1315" s="67"/>
      <c r="U1315" s="68"/>
      <c r="V1315" s="63" t="s">
        <v>32</v>
      </c>
      <c r="W1315" s="64"/>
      <c r="X1315" s="64"/>
      <c r="Y1315" s="64"/>
      <c r="Z1315" s="64"/>
      <c r="AA1315" s="65"/>
    </row>
    <row r="1316" spans="1:27" ht="15" customHeight="1" x14ac:dyDescent="0.2">
      <c r="A1316" s="63" t="s">
        <v>71</v>
      </c>
      <c r="B1316" s="64"/>
      <c r="C1316" s="64"/>
      <c r="D1316" s="64"/>
      <c r="E1316" s="65"/>
      <c r="F1316" s="63" t="s">
        <v>34</v>
      </c>
      <c r="G1316" s="64"/>
      <c r="H1316" s="64"/>
      <c r="I1316" s="64"/>
      <c r="J1316" s="64"/>
      <c r="K1316" s="65"/>
      <c r="L1316" s="66">
        <v>2.57</v>
      </c>
      <c r="M1316" s="67"/>
      <c r="N1316" s="68"/>
      <c r="O1316" s="66">
        <v>2.5499999999999998</v>
      </c>
      <c r="P1316" s="67"/>
      <c r="Q1316" s="67"/>
      <c r="R1316" s="67"/>
      <c r="S1316" s="67"/>
      <c r="T1316" s="67"/>
      <c r="U1316" s="68"/>
      <c r="V1316" s="63" t="s">
        <v>32</v>
      </c>
      <c r="W1316" s="64"/>
      <c r="X1316" s="64"/>
      <c r="Y1316" s="64"/>
      <c r="Z1316" s="64"/>
      <c r="AA1316" s="65"/>
    </row>
    <row r="1317" spans="1:27" ht="15" customHeight="1" x14ac:dyDescent="0.2">
      <c r="A1317" s="63" t="s">
        <v>72</v>
      </c>
      <c r="B1317" s="64"/>
      <c r="C1317" s="64"/>
      <c r="D1317" s="64"/>
      <c r="E1317" s="65"/>
      <c r="F1317" s="63" t="s">
        <v>34</v>
      </c>
      <c r="G1317" s="64"/>
      <c r="H1317" s="64"/>
      <c r="I1317" s="64"/>
      <c r="J1317" s="64"/>
      <c r="K1317" s="65"/>
      <c r="L1317" s="66">
        <v>3.51</v>
      </c>
      <c r="M1317" s="67"/>
      <c r="N1317" s="68"/>
      <c r="O1317" s="66">
        <v>3.49</v>
      </c>
      <c r="P1317" s="67"/>
      <c r="Q1317" s="67"/>
      <c r="R1317" s="67"/>
      <c r="S1317" s="67"/>
      <c r="T1317" s="67"/>
      <c r="U1317" s="68"/>
      <c r="V1317" s="63" t="s">
        <v>32</v>
      </c>
      <c r="W1317" s="64"/>
      <c r="X1317" s="64"/>
      <c r="Y1317" s="64"/>
      <c r="Z1317" s="64"/>
      <c r="AA1317" s="65"/>
    </row>
    <row r="1318" spans="1:27" ht="15" customHeight="1" x14ac:dyDescent="0.2">
      <c r="A1318" s="63" t="s">
        <v>73</v>
      </c>
      <c r="B1318" s="64"/>
      <c r="C1318" s="64"/>
      <c r="D1318" s="64"/>
      <c r="E1318" s="65"/>
      <c r="F1318" s="63" t="s">
        <v>34</v>
      </c>
      <c r="G1318" s="64"/>
      <c r="H1318" s="64"/>
      <c r="I1318" s="64"/>
      <c r="J1318" s="64"/>
      <c r="K1318" s="65"/>
      <c r="L1318" s="66">
        <v>2.42</v>
      </c>
      <c r="M1318" s="67"/>
      <c r="N1318" s="68"/>
      <c r="O1318" s="66">
        <v>2.41</v>
      </c>
      <c r="P1318" s="67"/>
      <c r="Q1318" s="67"/>
      <c r="R1318" s="67"/>
      <c r="S1318" s="67"/>
      <c r="T1318" s="67"/>
      <c r="U1318" s="68"/>
      <c r="V1318" s="63" t="s">
        <v>32</v>
      </c>
      <c r="W1318" s="64"/>
      <c r="X1318" s="64"/>
      <c r="Y1318" s="64"/>
      <c r="Z1318" s="64"/>
      <c r="AA1318" s="65"/>
    </row>
    <row r="1319" spans="1:27" ht="14.1" customHeight="1" x14ac:dyDescent="0.2">
      <c r="A1319" s="2" t="s">
        <v>0</v>
      </c>
      <c r="B1319" s="35" t="s">
        <v>171</v>
      </c>
      <c r="C1319" s="36"/>
      <c r="D1319" s="36"/>
      <c r="E1319" s="36"/>
      <c r="F1319" s="36"/>
      <c r="G1319" s="36"/>
      <c r="H1319" s="36"/>
      <c r="I1319" s="36"/>
      <c r="J1319" s="37"/>
      <c r="K1319" s="50" t="s">
        <v>2</v>
      </c>
      <c r="L1319" s="51"/>
      <c r="M1319" s="51"/>
      <c r="N1319" s="51"/>
      <c r="O1319" s="51"/>
      <c r="P1319" s="51"/>
      <c r="Q1319" s="52"/>
      <c r="R1319" s="69">
        <v>34</v>
      </c>
      <c r="S1319" s="70"/>
      <c r="T1319" s="70"/>
      <c r="U1319" s="70"/>
      <c r="V1319" s="70"/>
      <c r="W1319" s="70"/>
      <c r="X1319" s="70"/>
      <c r="Y1319" s="70"/>
      <c r="Z1319" s="70"/>
      <c r="AA1319" s="70"/>
    </row>
    <row r="1320" spans="1:27" ht="12.95" customHeight="1" x14ac:dyDescent="0.2">
      <c r="A1320" s="2" t="s">
        <v>3</v>
      </c>
      <c r="B1320" s="62"/>
      <c r="C1320" s="42"/>
      <c r="D1320" s="42"/>
      <c r="E1320" s="42"/>
      <c r="F1320" s="42"/>
      <c r="G1320" s="42"/>
      <c r="H1320" s="42"/>
      <c r="I1320" s="42"/>
      <c r="J1320" s="43"/>
      <c r="K1320" s="50" t="s">
        <v>4</v>
      </c>
      <c r="L1320" s="51"/>
      <c r="M1320" s="51"/>
      <c r="N1320" s="51"/>
      <c r="O1320" s="51"/>
      <c r="P1320" s="51"/>
      <c r="Q1320" s="52"/>
      <c r="R1320" s="33">
        <v>5</v>
      </c>
      <c r="S1320" s="38"/>
      <c r="T1320" s="38"/>
      <c r="U1320" s="38"/>
      <c r="V1320" s="38"/>
      <c r="W1320" s="38"/>
      <c r="X1320" s="38"/>
      <c r="Y1320" s="38"/>
      <c r="Z1320" s="38"/>
      <c r="AA1320" s="38"/>
    </row>
    <row r="1321" spans="1:27" ht="14.1" customHeight="1" x14ac:dyDescent="0.2">
      <c r="A1321" s="2" t="s">
        <v>5</v>
      </c>
      <c r="B1321" s="35" t="s">
        <v>6</v>
      </c>
      <c r="C1321" s="36"/>
      <c r="D1321" s="36"/>
      <c r="E1321" s="36"/>
      <c r="F1321" s="36"/>
      <c r="G1321" s="36"/>
      <c r="H1321" s="36"/>
      <c r="I1321" s="36"/>
      <c r="J1321" s="37"/>
      <c r="K1321" s="50" t="s">
        <v>7</v>
      </c>
      <c r="L1321" s="51"/>
      <c r="M1321" s="51"/>
      <c r="N1321" s="51"/>
      <c r="O1321" s="51"/>
      <c r="P1321" s="51"/>
      <c r="Q1321" s="52"/>
      <c r="R1321" s="35" t="s">
        <v>8</v>
      </c>
      <c r="S1321" s="36"/>
      <c r="T1321" s="36"/>
      <c r="U1321" s="36"/>
      <c r="V1321" s="36"/>
      <c r="W1321" s="36"/>
      <c r="X1321" s="36"/>
      <c r="Y1321" s="36"/>
      <c r="Z1321" s="36"/>
      <c r="AA1321" s="36"/>
    </row>
    <row r="1322" spans="1:27" ht="14.1" customHeight="1" x14ac:dyDescent="0.2">
      <c r="A1322" s="2" t="s">
        <v>9</v>
      </c>
      <c r="B1322" s="35" t="s">
        <v>172</v>
      </c>
      <c r="C1322" s="36"/>
      <c r="D1322" s="36"/>
      <c r="E1322" s="36"/>
      <c r="F1322" s="36"/>
      <c r="G1322" s="36"/>
      <c r="H1322" s="36"/>
      <c r="I1322" s="36"/>
      <c r="J1322" s="37"/>
      <c r="K1322" s="50" t="s">
        <v>11</v>
      </c>
      <c r="L1322" s="51"/>
      <c r="M1322" s="51"/>
      <c r="N1322" s="51"/>
      <c r="O1322" s="51"/>
      <c r="P1322" s="51"/>
      <c r="Q1322" s="52"/>
      <c r="R1322" s="33">
        <v>1</v>
      </c>
      <c r="S1322" s="38"/>
      <c r="T1322" s="38"/>
      <c r="U1322" s="38"/>
      <c r="V1322" s="38"/>
      <c r="W1322" s="38"/>
      <c r="X1322" s="38"/>
      <c r="Y1322" s="38"/>
      <c r="Z1322" s="38"/>
      <c r="AA1322" s="38"/>
    </row>
    <row r="1323" spans="1:27" ht="14.1" customHeight="1" x14ac:dyDescent="0.2">
      <c r="A1323" s="2" t="s">
        <v>12</v>
      </c>
      <c r="B1323" s="35" t="s">
        <v>13</v>
      </c>
      <c r="C1323" s="36"/>
      <c r="D1323" s="36"/>
      <c r="E1323" s="36"/>
      <c r="F1323" s="36"/>
      <c r="G1323" s="36"/>
      <c r="H1323" s="36"/>
      <c r="I1323" s="36"/>
      <c r="J1323" s="37"/>
      <c r="K1323" s="50" t="s">
        <v>14</v>
      </c>
      <c r="L1323" s="51"/>
      <c r="M1323" s="51"/>
      <c r="N1323" s="51"/>
      <c r="O1323" s="51"/>
      <c r="P1323" s="51"/>
      <c r="Q1323" s="52"/>
      <c r="R1323" s="35" t="s">
        <v>15</v>
      </c>
      <c r="S1323" s="36"/>
      <c r="T1323" s="36"/>
      <c r="U1323" s="36"/>
      <c r="V1323" s="36"/>
      <c r="W1323" s="36"/>
      <c r="X1323" s="36"/>
      <c r="Y1323" s="36"/>
      <c r="Z1323" s="36"/>
      <c r="AA1323" s="36"/>
    </row>
    <row r="1324" spans="1:27" ht="14.1" customHeight="1" x14ac:dyDescent="0.2">
      <c r="A1324" s="2" t="s">
        <v>16</v>
      </c>
      <c r="B1324" s="35" t="s">
        <v>17</v>
      </c>
      <c r="C1324" s="36"/>
      <c r="D1324" s="36"/>
      <c r="E1324" s="36"/>
      <c r="F1324" s="36"/>
      <c r="G1324" s="36"/>
      <c r="H1324" s="36"/>
      <c r="I1324" s="36"/>
      <c r="J1324" s="37"/>
      <c r="K1324" s="50" t="s">
        <v>18</v>
      </c>
      <c r="L1324" s="51"/>
      <c r="M1324" s="51"/>
      <c r="N1324" s="51"/>
      <c r="O1324" s="51"/>
      <c r="P1324" s="51"/>
      <c r="Q1324" s="52"/>
      <c r="R1324" s="35" t="s">
        <v>19</v>
      </c>
      <c r="S1324" s="36"/>
      <c r="T1324" s="36"/>
      <c r="U1324" s="36"/>
      <c r="V1324" s="36"/>
      <c r="W1324" s="36"/>
      <c r="X1324" s="36"/>
      <c r="Y1324" s="36"/>
      <c r="Z1324" s="36"/>
      <c r="AA1324" s="36"/>
    </row>
    <row r="1325" spans="1:27" ht="14.1" customHeight="1" x14ac:dyDescent="0.2">
      <c r="A1325" s="2" t="s">
        <v>20</v>
      </c>
      <c r="B1325" s="35" t="s">
        <v>21</v>
      </c>
      <c r="C1325" s="36"/>
      <c r="D1325" s="36"/>
      <c r="E1325" s="36"/>
      <c r="F1325" s="36"/>
      <c r="G1325" s="36"/>
      <c r="H1325" s="36"/>
      <c r="I1325" s="36"/>
      <c r="J1325" s="36"/>
      <c r="K1325" s="36"/>
      <c r="L1325" s="36"/>
      <c r="M1325" s="36"/>
      <c r="N1325" s="36"/>
      <c r="O1325" s="36"/>
      <c r="P1325" s="36"/>
      <c r="Q1325" s="36"/>
      <c r="R1325" s="36"/>
      <c r="S1325" s="36"/>
      <c r="T1325" s="36"/>
      <c r="U1325" s="36"/>
      <c r="V1325" s="36"/>
      <c r="W1325" s="36"/>
      <c r="X1325" s="36"/>
      <c r="Y1325" s="36"/>
      <c r="Z1325" s="36"/>
      <c r="AA1325" s="36"/>
    </row>
    <row r="1326" spans="1:27" ht="14.1" customHeight="1" x14ac:dyDescent="0.2">
      <c r="A1326" s="2" t="s">
        <v>22</v>
      </c>
      <c r="B1326" s="35" t="s">
        <v>23</v>
      </c>
      <c r="C1326" s="36"/>
      <c r="D1326" s="36"/>
      <c r="E1326" s="36"/>
      <c r="F1326" s="36"/>
      <c r="G1326" s="36"/>
      <c r="H1326" s="36"/>
      <c r="I1326" s="36"/>
      <c r="J1326" s="36"/>
      <c r="K1326" s="36"/>
      <c r="L1326" s="36"/>
      <c r="M1326" s="36"/>
      <c r="N1326" s="36"/>
      <c r="O1326" s="36"/>
      <c r="P1326" s="36"/>
      <c r="Q1326" s="36"/>
      <c r="R1326" s="36"/>
      <c r="S1326" s="36"/>
      <c r="T1326" s="36"/>
      <c r="U1326" s="36"/>
      <c r="V1326" s="36"/>
      <c r="W1326" s="36"/>
      <c r="X1326" s="36"/>
      <c r="Y1326" s="36"/>
      <c r="Z1326" s="36"/>
      <c r="AA1326" s="36"/>
    </row>
    <row r="1327" spans="1:27" ht="15" customHeight="1" x14ac:dyDescent="0.2">
      <c r="A1327" s="2" t="s">
        <v>24</v>
      </c>
      <c r="B1327" s="62"/>
      <c r="C1327" s="42"/>
      <c r="D1327" s="42"/>
      <c r="E1327" s="42"/>
      <c r="F1327" s="42"/>
      <c r="G1327" s="42"/>
      <c r="H1327" s="42"/>
      <c r="I1327" s="42"/>
      <c r="J1327" s="42"/>
      <c r="K1327" s="42"/>
      <c r="L1327" s="42"/>
      <c r="M1327" s="42"/>
      <c r="N1327" s="42"/>
      <c r="O1327" s="42"/>
      <c r="P1327" s="42"/>
      <c r="Q1327" s="42"/>
      <c r="R1327" s="42"/>
      <c r="S1327" s="42"/>
      <c r="T1327" s="42"/>
      <c r="U1327" s="42"/>
      <c r="V1327" s="42"/>
      <c r="W1327" s="42"/>
      <c r="X1327" s="42"/>
      <c r="Y1327" s="42"/>
      <c r="Z1327" s="42"/>
      <c r="AA1327" s="42"/>
    </row>
    <row r="1328" spans="1:27" ht="18" customHeight="1" x14ac:dyDescent="0.2">
      <c r="A1328" s="3" t="s">
        <v>25</v>
      </c>
    </row>
    <row r="1329" spans="1:27" ht="33" customHeight="1" x14ac:dyDescent="0.2">
      <c r="A1329" s="74" t="s">
        <v>26</v>
      </c>
      <c r="B1329" s="75"/>
      <c r="C1329" s="75"/>
      <c r="D1329" s="75"/>
      <c r="E1329" s="76"/>
      <c r="F1329" s="74" t="s">
        <v>76</v>
      </c>
      <c r="G1329" s="75"/>
      <c r="H1329" s="75"/>
      <c r="I1329" s="75"/>
      <c r="J1329" s="75"/>
      <c r="K1329" s="76"/>
      <c r="L1329" s="74" t="s">
        <v>28</v>
      </c>
      <c r="M1329" s="75"/>
      <c r="N1329" s="76"/>
      <c r="O1329" s="74" t="s">
        <v>29</v>
      </c>
      <c r="P1329" s="75"/>
      <c r="Q1329" s="75"/>
      <c r="R1329" s="75"/>
      <c r="S1329" s="75"/>
      <c r="T1329" s="75"/>
      <c r="U1329" s="76"/>
      <c r="V1329" s="74" t="s">
        <v>30</v>
      </c>
      <c r="W1329" s="75"/>
      <c r="X1329" s="75"/>
      <c r="Y1329" s="75"/>
      <c r="Z1329" s="75"/>
      <c r="AA1329" s="76"/>
    </row>
    <row r="1330" spans="1:27" ht="15" customHeight="1" x14ac:dyDescent="0.2">
      <c r="A1330" s="63" t="s">
        <v>31</v>
      </c>
      <c r="B1330" s="64"/>
      <c r="C1330" s="64"/>
      <c r="D1330" s="64"/>
      <c r="E1330" s="65"/>
      <c r="F1330" s="71">
        <v>0.1</v>
      </c>
      <c r="G1330" s="72"/>
      <c r="H1330" s="72"/>
      <c r="I1330" s="72"/>
      <c r="J1330" s="72"/>
      <c r="K1330" s="73"/>
      <c r="L1330" s="66">
        <v>3.62</v>
      </c>
      <c r="M1330" s="67"/>
      <c r="N1330" s="68"/>
      <c r="O1330" s="66">
        <v>3.6</v>
      </c>
      <c r="P1330" s="67"/>
      <c r="Q1330" s="67"/>
      <c r="R1330" s="67"/>
      <c r="S1330" s="67"/>
      <c r="T1330" s="67"/>
      <c r="U1330" s="68"/>
      <c r="V1330" s="63" t="s">
        <v>32</v>
      </c>
      <c r="W1330" s="64"/>
      <c r="X1330" s="64"/>
      <c r="Y1330" s="64"/>
      <c r="Z1330" s="64"/>
      <c r="AA1330" s="65"/>
    </row>
    <row r="1331" spans="1:27" ht="15" customHeight="1" x14ac:dyDescent="0.2">
      <c r="A1331" s="63" t="s">
        <v>33</v>
      </c>
      <c r="B1331" s="64"/>
      <c r="C1331" s="64"/>
      <c r="D1331" s="64"/>
      <c r="E1331" s="65"/>
      <c r="F1331" s="63" t="s">
        <v>34</v>
      </c>
      <c r="G1331" s="64"/>
      <c r="H1331" s="64"/>
      <c r="I1331" s="64"/>
      <c r="J1331" s="64"/>
      <c r="K1331" s="65"/>
      <c r="L1331" s="66">
        <v>4.6399999999999997</v>
      </c>
      <c r="M1331" s="67"/>
      <c r="N1331" s="68"/>
      <c r="O1331" s="66">
        <v>4.55</v>
      </c>
      <c r="P1331" s="67"/>
      <c r="Q1331" s="67"/>
      <c r="R1331" s="67"/>
      <c r="S1331" s="67"/>
      <c r="T1331" s="67"/>
      <c r="U1331" s="68"/>
      <c r="V1331" s="63" t="s">
        <v>32</v>
      </c>
      <c r="W1331" s="64"/>
      <c r="X1331" s="64"/>
      <c r="Y1331" s="64"/>
      <c r="Z1331" s="64"/>
      <c r="AA1331" s="65"/>
    </row>
    <row r="1332" spans="1:27" ht="15" customHeight="1" x14ac:dyDescent="0.2">
      <c r="A1332" s="63" t="s">
        <v>35</v>
      </c>
      <c r="B1332" s="64"/>
      <c r="C1332" s="64"/>
      <c r="D1332" s="64"/>
      <c r="E1332" s="65"/>
      <c r="F1332" s="71">
        <v>1.4</v>
      </c>
      <c r="G1332" s="72"/>
      <c r="H1332" s="72"/>
      <c r="I1332" s="72"/>
      <c r="J1332" s="72"/>
      <c r="K1332" s="73"/>
      <c r="L1332" s="66">
        <v>4.12</v>
      </c>
      <c r="M1332" s="67"/>
      <c r="N1332" s="68"/>
      <c r="O1332" s="66">
        <v>4.08</v>
      </c>
      <c r="P1332" s="67"/>
      <c r="Q1332" s="67"/>
      <c r="R1332" s="67"/>
      <c r="S1332" s="67"/>
      <c r="T1332" s="67"/>
      <c r="U1332" s="68"/>
      <c r="V1332" s="63" t="s">
        <v>32</v>
      </c>
      <c r="W1332" s="64"/>
      <c r="X1332" s="64"/>
      <c r="Y1332" s="64"/>
      <c r="Z1332" s="64"/>
      <c r="AA1332" s="65"/>
    </row>
    <row r="1333" spans="1:27" ht="15" customHeight="1" x14ac:dyDescent="0.2">
      <c r="A1333" s="63" t="s">
        <v>36</v>
      </c>
      <c r="B1333" s="64"/>
      <c r="C1333" s="64"/>
      <c r="D1333" s="64"/>
      <c r="E1333" s="65"/>
      <c r="F1333" s="71">
        <v>1.2</v>
      </c>
      <c r="G1333" s="72"/>
      <c r="H1333" s="72"/>
      <c r="I1333" s="72"/>
      <c r="J1333" s="72"/>
      <c r="K1333" s="73"/>
      <c r="L1333" s="66">
        <v>2.78</v>
      </c>
      <c r="M1333" s="67"/>
      <c r="N1333" s="68"/>
      <c r="O1333" s="66">
        <v>2.8</v>
      </c>
      <c r="P1333" s="67"/>
      <c r="Q1333" s="67"/>
      <c r="R1333" s="67"/>
      <c r="S1333" s="67"/>
      <c r="T1333" s="67"/>
      <c r="U1333" s="68"/>
      <c r="V1333" s="63" t="s">
        <v>32</v>
      </c>
      <c r="W1333" s="64"/>
      <c r="X1333" s="64"/>
      <c r="Y1333" s="64"/>
      <c r="Z1333" s="64"/>
      <c r="AA1333" s="65"/>
    </row>
    <row r="1334" spans="1:27" ht="15" customHeight="1" x14ac:dyDescent="0.2">
      <c r="A1334" s="63" t="s">
        <v>37</v>
      </c>
      <c r="B1334" s="64"/>
      <c r="C1334" s="64"/>
      <c r="D1334" s="64"/>
      <c r="E1334" s="65"/>
      <c r="F1334" s="71">
        <v>0.2</v>
      </c>
      <c r="G1334" s="72"/>
      <c r="H1334" s="72"/>
      <c r="I1334" s="72"/>
      <c r="J1334" s="72"/>
      <c r="K1334" s="73"/>
      <c r="L1334" s="66">
        <v>4.24</v>
      </c>
      <c r="M1334" s="67"/>
      <c r="N1334" s="68"/>
      <c r="O1334" s="66">
        <v>4.25</v>
      </c>
      <c r="P1334" s="67"/>
      <c r="Q1334" s="67"/>
      <c r="R1334" s="67"/>
      <c r="S1334" s="67"/>
      <c r="T1334" s="67"/>
      <c r="U1334" s="68"/>
      <c r="V1334" s="63" t="s">
        <v>32</v>
      </c>
      <c r="W1334" s="64"/>
      <c r="X1334" s="64"/>
      <c r="Y1334" s="64"/>
      <c r="Z1334" s="64"/>
      <c r="AA1334" s="65"/>
    </row>
    <row r="1335" spans="1:27" ht="15" customHeight="1" x14ac:dyDescent="0.2">
      <c r="A1335" s="63" t="s">
        <v>38</v>
      </c>
      <c r="B1335" s="64"/>
      <c r="C1335" s="64"/>
      <c r="D1335" s="64"/>
      <c r="E1335" s="65"/>
      <c r="F1335" s="71">
        <v>0.6</v>
      </c>
      <c r="G1335" s="72"/>
      <c r="H1335" s="72"/>
      <c r="I1335" s="72"/>
      <c r="J1335" s="72"/>
      <c r="K1335" s="73"/>
      <c r="L1335" s="66">
        <v>4.2699999999999996</v>
      </c>
      <c r="M1335" s="67"/>
      <c r="N1335" s="68"/>
      <c r="O1335" s="66">
        <v>4.53</v>
      </c>
      <c r="P1335" s="67"/>
      <c r="Q1335" s="67"/>
      <c r="R1335" s="67"/>
      <c r="S1335" s="67"/>
      <c r="T1335" s="67"/>
      <c r="U1335" s="68"/>
      <c r="V1335" s="63" t="s">
        <v>32</v>
      </c>
      <c r="W1335" s="64"/>
      <c r="X1335" s="64"/>
      <c r="Y1335" s="64"/>
      <c r="Z1335" s="64"/>
      <c r="AA1335" s="65"/>
    </row>
    <row r="1336" spans="1:27" ht="15" customHeight="1" x14ac:dyDescent="0.2">
      <c r="A1336" s="63" t="s">
        <v>39</v>
      </c>
      <c r="B1336" s="64"/>
      <c r="C1336" s="64"/>
      <c r="D1336" s="64"/>
      <c r="E1336" s="65"/>
      <c r="F1336" s="71">
        <v>0.2</v>
      </c>
      <c r="G1336" s="72"/>
      <c r="H1336" s="72"/>
      <c r="I1336" s="72"/>
      <c r="J1336" s="72"/>
      <c r="K1336" s="73"/>
      <c r="L1336" s="66">
        <v>4.2699999999999996</v>
      </c>
      <c r="M1336" s="67"/>
      <c r="N1336" s="68"/>
      <c r="O1336" s="66">
        <v>4.32</v>
      </c>
      <c r="P1336" s="67"/>
      <c r="Q1336" s="67"/>
      <c r="R1336" s="67"/>
      <c r="S1336" s="67"/>
      <c r="T1336" s="67"/>
      <c r="U1336" s="68"/>
      <c r="V1336" s="63" t="s">
        <v>32</v>
      </c>
      <c r="W1336" s="64"/>
      <c r="X1336" s="64"/>
      <c r="Y1336" s="64"/>
      <c r="Z1336" s="64"/>
      <c r="AA1336" s="65"/>
    </row>
    <row r="1337" spans="1:27" ht="15" customHeight="1" x14ac:dyDescent="0.2">
      <c r="A1337" s="63" t="s">
        <v>40</v>
      </c>
      <c r="B1337" s="64"/>
      <c r="C1337" s="64"/>
      <c r="D1337" s="64"/>
      <c r="E1337" s="65"/>
      <c r="F1337" s="63" t="s">
        <v>34</v>
      </c>
      <c r="G1337" s="64"/>
      <c r="H1337" s="64"/>
      <c r="I1337" s="64"/>
      <c r="J1337" s="64"/>
      <c r="K1337" s="65"/>
      <c r="L1337" s="66">
        <v>4.47</v>
      </c>
      <c r="M1337" s="67"/>
      <c r="N1337" s="68"/>
      <c r="O1337" s="66">
        <v>4.45</v>
      </c>
      <c r="P1337" s="67"/>
      <c r="Q1337" s="67"/>
      <c r="R1337" s="67"/>
      <c r="S1337" s="67"/>
      <c r="T1337" s="67"/>
      <c r="U1337" s="68"/>
      <c r="V1337" s="63" t="s">
        <v>32</v>
      </c>
      <c r="W1337" s="64"/>
      <c r="X1337" s="64"/>
      <c r="Y1337" s="64"/>
      <c r="Z1337" s="64"/>
      <c r="AA1337" s="65"/>
    </row>
    <row r="1338" spans="1:27" ht="15" customHeight="1" x14ac:dyDescent="0.2">
      <c r="A1338" s="63" t="s">
        <v>77</v>
      </c>
      <c r="B1338" s="64"/>
      <c r="C1338" s="64"/>
      <c r="D1338" s="64"/>
      <c r="E1338" s="65"/>
      <c r="F1338" s="71">
        <v>2.8</v>
      </c>
      <c r="G1338" s="72"/>
      <c r="H1338" s="72"/>
      <c r="I1338" s="72"/>
      <c r="J1338" s="72"/>
      <c r="K1338" s="73"/>
      <c r="L1338" s="66">
        <v>1.92</v>
      </c>
      <c r="M1338" s="67"/>
      <c r="N1338" s="68"/>
      <c r="O1338" s="66">
        <v>2.36</v>
      </c>
      <c r="P1338" s="67"/>
      <c r="Q1338" s="67"/>
      <c r="R1338" s="67"/>
      <c r="S1338" s="67"/>
      <c r="T1338" s="67"/>
      <c r="U1338" s="68"/>
      <c r="V1338" s="63" t="s">
        <v>32</v>
      </c>
      <c r="W1338" s="64"/>
      <c r="X1338" s="64"/>
      <c r="Y1338" s="64"/>
      <c r="Z1338" s="64"/>
      <c r="AA1338" s="65"/>
    </row>
    <row r="1339" spans="1:27" ht="15" customHeight="1" x14ac:dyDescent="0.2">
      <c r="A1339" s="63" t="s">
        <v>41</v>
      </c>
      <c r="B1339" s="64"/>
      <c r="C1339" s="64"/>
      <c r="D1339" s="64"/>
      <c r="E1339" s="65"/>
      <c r="F1339" s="71">
        <v>0.1</v>
      </c>
      <c r="G1339" s="72"/>
      <c r="H1339" s="72"/>
      <c r="I1339" s="72"/>
      <c r="J1339" s="72"/>
      <c r="K1339" s="73"/>
      <c r="L1339" s="66">
        <v>2.4300000000000002</v>
      </c>
      <c r="M1339" s="67"/>
      <c r="N1339" s="68"/>
      <c r="O1339" s="66">
        <v>2.3199999999999998</v>
      </c>
      <c r="P1339" s="67"/>
      <c r="Q1339" s="67"/>
      <c r="R1339" s="67"/>
      <c r="S1339" s="67"/>
      <c r="T1339" s="67"/>
      <c r="U1339" s="68"/>
      <c r="V1339" s="63" t="s">
        <v>32</v>
      </c>
      <c r="W1339" s="64"/>
      <c r="X1339" s="64"/>
      <c r="Y1339" s="64"/>
      <c r="Z1339" s="64"/>
      <c r="AA1339" s="65"/>
    </row>
    <row r="1340" spans="1:27" ht="15" customHeight="1" x14ac:dyDescent="0.2">
      <c r="A1340" s="63" t="s">
        <v>42</v>
      </c>
      <c r="B1340" s="64"/>
      <c r="C1340" s="64"/>
      <c r="D1340" s="64"/>
      <c r="E1340" s="65"/>
      <c r="F1340" s="63" t="s">
        <v>34</v>
      </c>
      <c r="G1340" s="64"/>
      <c r="H1340" s="64"/>
      <c r="I1340" s="64"/>
      <c r="J1340" s="64"/>
      <c r="K1340" s="65"/>
      <c r="L1340" s="66">
        <v>2.78</v>
      </c>
      <c r="M1340" s="67"/>
      <c r="N1340" s="68"/>
      <c r="O1340" s="66">
        <v>2.75</v>
      </c>
      <c r="P1340" s="67"/>
      <c r="Q1340" s="67"/>
      <c r="R1340" s="67"/>
      <c r="S1340" s="67"/>
      <c r="T1340" s="67"/>
      <c r="U1340" s="68"/>
      <c r="V1340" s="63" t="s">
        <v>32</v>
      </c>
      <c r="W1340" s="64"/>
      <c r="X1340" s="64"/>
      <c r="Y1340" s="64"/>
      <c r="Z1340" s="64"/>
      <c r="AA1340" s="65"/>
    </row>
    <row r="1341" spans="1:27" ht="15" customHeight="1" x14ac:dyDescent="0.2">
      <c r="A1341" s="63" t="s">
        <v>43</v>
      </c>
      <c r="B1341" s="64"/>
      <c r="C1341" s="64"/>
      <c r="D1341" s="64"/>
      <c r="E1341" s="65"/>
      <c r="F1341" s="71">
        <v>0.2</v>
      </c>
      <c r="G1341" s="72"/>
      <c r="H1341" s="72"/>
      <c r="I1341" s="72"/>
      <c r="J1341" s="72"/>
      <c r="K1341" s="73"/>
      <c r="L1341" s="66">
        <v>2.66</v>
      </c>
      <c r="M1341" s="67"/>
      <c r="N1341" s="68"/>
      <c r="O1341" s="66">
        <v>2.95</v>
      </c>
      <c r="P1341" s="67"/>
      <c r="Q1341" s="67"/>
      <c r="R1341" s="67"/>
      <c r="S1341" s="67"/>
      <c r="T1341" s="67"/>
      <c r="U1341" s="68"/>
      <c r="V1341" s="63" t="s">
        <v>32</v>
      </c>
      <c r="W1341" s="64"/>
      <c r="X1341" s="64"/>
      <c r="Y1341" s="64"/>
      <c r="Z1341" s="64"/>
      <c r="AA1341" s="65"/>
    </row>
    <row r="1342" spans="1:27" ht="15" customHeight="1" x14ac:dyDescent="0.2">
      <c r="A1342" s="63" t="s">
        <v>44</v>
      </c>
      <c r="B1342" s="64"/>
      <c r="C1342" s="64"/>
      <c r="D1342" s="64"/>
      <c r="E1342" s="65"/>
      <c r="F1342" s="71">
        <v>0.2</v>
      </c>
      <c r="G1342" s="72"/>
      <c r="H1342" s="72"/>
      <c r="I1342" s="72"/>
      <c r="J1342" s="72"/>
      <c r="K1342" s="73"/>
      <c r="L1342" s="66">
        <v>2.99</v>
      </c>
      <c r="M1342" s="67"/>
      <c r="N1342" s="68"/>
      <c r="O1342" s="66">
        <v>2.97</v>
      </c>
      <c r="P1342" s="67"/>
      <c r="Q1342" s="67"/>
      <c r="R1342" s="67"/>
      <c r="S1342" s="67"/>
      <c r="T1342" s="67"/>
      <c r="U1342" s="68"/>
      <c r="V1342" s="63" t="s">
        <v>32</v>
      </c>
      <c r="W1342" s="64"/>
      <c r="X1342" s="64"/>
      <c r="Y1342" s="64"/>
      <c r="Z1342" s="64"/>
      <c r="AA1342" s="65"/>
    </row>
    <row r="1343" spans="1:27" ht="15" customHeight="1" x14ac:dyDescent="0.2">
      <c r="A1343" s="63" t="s">
        <v>45</v>
      </c>
      <c r="B1343" s="64"/>
      <c r="C1343" s="64"/>
      <c r="D1343" s="64"/>
      <c r="E1343" s="65"/>
      <c r="F1343" s="71">
        <v>0.3</v>
      </c>
      <c r="G1343" s="72"/>
      <c r="H1343" s="72"/>
      <c r="I1343" s="72"/>
      <c r="J1343" s="72"/>
      <c r="K1343" s="73"/>
      <c r="L1343" s="66">
        <v>3.18</v>
      </c>
      <c r="M1343" s="67"/>
      <c r="N1343" s="68"/>
      <c r="O1343" s="66">
        <v>3.17</v>
      </c>
      <c r="P1343" s="67"/>
      <c r="Q1343" s="67"/>
      <c r="R1343" s="67"/>
      <c r="S1343" s="67"/>
      <c r="T1343" s="67"/>
      <c r="U1343" s="68"/>
      <c r="V1343" s="63" t="s">
        <v>32</v>
      </c>
      <c r="W1343" s="64"/>
      <c r="X1343" s="64"/>
      <c r="Y1343" s="64"/>
      <c r="Z1343" s="64"/>
      <c r="AA1343" s="65"/>
    </row>
    <row r="1344" spans="1:27" ht="15" customHeight="1" x14ac:dyDescent="0.2">
      <c r="A1344" s="63" t="s">
        <v>46</v>
      </c>
      <c r="B1344" s="64"/>
      <c r="C1344" s="64"/>
      <c r="D1344" s="64"/>
      <c r="E1344" s="65"/>
      <c r="F1344" s="63" t="s">
        <v>34</v>
      </c>
      <c r="G1344" s="64"/>
      <c r="H1344" s="64"/>
      <c r="I1344" s="64"/>
      <c r="J1344" s="64"/>
      <c r="K1344" s="65"/>
      <c r="L1344" s="66">
        <v>3.03</v>
      </c>
      <c r="M1344" s="67"/>
      <c r="N1344" s="68"/>
      <c r="O1344" s="66">
        <v>3</v>
      </c>
      <c r="P1344" s="67"/>
      <c r="Q1344" s="67"/>
      <c r="R1344" s="67"/>
      <c r="S1344" s="67"/>
      <c r="T1344" s="67"/>
      <c r="U1344" s="68"/>
      <c r="V1344" s="63" t="s">
        <v>32</v>
      </c>
      <c r="W1344" s="64"/>
      <c r="X1344" s="64"/>
      <c r="Y1344" s="64"/>
      <c r="Z1344" s="64"/>
      <c r="AA1344" s="65"/>
    </row>
    <row r="1345" spans="1:27" ht="15" customHeight="1" x14ac:dyDescent="0.2">
      <c r="A1345" s="63" t="s">
        <v>47</v>
      </c>
      <c r="B1345" s="64"/>
      <c r="C1345" s="64"/>
      <c r="D1345" s="64"/>
      <c r="E1345" s="65"/>
      <c r="F1345" s="71">
        <v>0.2</v>
      </c>
      <c r="G1345" s="72"/>
      <c r="H1345" s="72"/>
      <c r="I1345" s="72"/>
      <c r="J1345" s="72"/>
      <c r="K1345" s="73"/>
      <c r="L1345" s="66">
        <v>4.18</v>
      </c>
      <c r="M1345" s="67"/>
      <c r="N1345" s="68"/>
      <c r="O1345" s="66">
        <v>4.18</v>
      </c>
      <c r="P1345" s="67"/>
      <c r="Q1345" s="67"/>
      <c r="R1345" s="67"/>
      <c r="S1345" s="67"/>
      <c r="T1345" s="67"/>
      <c r="U1345" s="68"/>
      <c r="V1345" s="63" t="s">
        <v>32</v>
      </c>
      <c r="W1345" s="64"/>
      <c r="X1345" s="64"/>
      <c r="Y1345" s="64"/>
      <c r="Z1345" s="64"/>
      <c r="AA1345" s="65"/>
    </row>
    <row r="1346" spans="1:27" ht="15" customHeight="1" x14ac:dyDescent="0.2">
      <c r="A1346" s="63" t="s">
        <v>48</v>
      </c>
      <c r="B1346" s="64"/>
      <c r="C1346" s="64"/>
      <c r="D1346" s="64"/>
      <c r="E1346" s="65"/>
      <c r="F1346" s="63" t="s">
        <v>34</v>
      </c>
      <c r="G1346" s="64"/>
      <c r="H1346" s="64"/>
      <c r="I1346" s="64"/>
      <c r="J1346" s="64"/>
      <c r="K1346" s="65"/>
      <c r="L1346" s="66">
        <v>2.91</v>
      </c>
      <c r="M1346" s="67"/>
      <c r="N1346" s="68"/>
      <c r="O1346" s="66">
        <v>3.18</v>
      </c>
      <c r="P1346" s="67"/>
      <c r="Q1346" s="67"/>
      <c r="R1346" s="67"/>
      <c r="S1346" s="67"/>
      <c r="T1346" s="67"/>
      <c r="U1346" s="68"/>
      <c r="V1346" s="63" t="s">
        <v>32</v>
      </c>
      <c r="W1346" s="64"/>
      <c r="X1346" s="64"/>
      <c r="Y1346" s="64"/>
      <c r="Z1346" s="64"/>
      <c r="AA1346" s="65"/>
    </row>
    <row r="1347" spans="1:27" ht="15" customHeight="1" x14ac:dyDescent="0.2">
      <c r="A1347" s="63" t="s">
        <v>49</v>
      </c>
      <c r="B1347" s="64"/>
      <c r="C1347" s="64"/>
      <c r="D1347" s="64"/>
      <c r="E1347" s="65"/>
      <c r="F1347" s="71">
        <v>0.1</v>
      </c>
      <c r="G1347" s="72"/>
      <c r="H1347" s="72"/>
      <c r="I1347" s="72"/>
      <c r="J1347" s="72"/>
      <c r="K1347" s="73"/>
      <c r="L1347" s="66">
        <v>2.78</v>
      </c>
      <c r="M1347" s="67"/>
      <c r="N1347" s="68"/>
      <c r="O1347" s="66">
        <v>2.76</v>
      </c>
      <c r="P1347" s="67"/>
      <c r="Q1347" s="67"/>
      <c r="R1347" s="67"/>
      <c r="S1347" s="67"/>
      <c r="T1347" s="67"/>
      <c r="U1347" s="68"/>
      <c r="V1347" s="63" t="s">
        <v>32</v>
      </c>
      <c r="W1347" s="64"/>
      <c r="X1347" s="64"/>
      <c r="Y1347" s="64"/>
      <c r="Z1347" s="64"/>
      <c r="AA1347" s="65"/>
    </row>
    <row r="1348" spans="1:27" ht="15" customHeight="1" x14ac:dyDescent="0.2">
      <c r="A1348" s="63" t="s">
        <v>50</v>
      </c>
      <c r="B1348" s="64"/>
      <c r="C1348" s="64"/>
      <c r="D1348" s="64"/>
      <c r="E1348" s="65"/>
      <c r="F1348" s="63" t="s">
        <v>34</v>
      </c>
      <c r="G1348" s="64"/>
      <c r="H1348" s="64"/>
      <c r="I1348" s="64"/>
      <c r="J1348" s="64"/>
      <c r="K1348" s="65"/>
      <c r="L1348" s="66">
        <v>3.8</v>
      </c>
      <c r="M1348" s="67"/>
      <c r="N1348" s="68"/>
      <c r="O1348" s="66">
        <v>3.79</v>
      </c>
      <c r="P1348" s="67"/>
      <c r="Q1348" s="67"/>
      <c r="R1348" s="67"/>
      <c r="S1348" s="67"/>
      <c r="T1348" s="67"/>
      <c r="U1348" s="68"/>
      <c r="V1348" s="63" t="s">
        <v>32</v>
      </c>
      <c r="W1348" s="64"/>
      <c r="X1348" s="64"/>
      <c r="Y1348" s="64"/>
      <c r="Z1348" s="64"/>
      <c r="AA1348" s="65"/>
    </row>
    <row r="1349" spans="1:27" ht="15" customHeight="1" x14ac:dyDescent="0.2">
      <c r="A1349" s="63" t="s">
        <v>51</v>
      </c>
      <c r="B1349" s="64"/>
      <c r="C1349" s="64"/>
      <c r="D1349" s="64"/>
      <c r="E1349" s="65"/>
      <c r="F1349" s="63" t="s">
        <v>34</v>
      </c>
      <c r="G1349" s="64"/>
      <c r="H1349" s="64"/>
      <c r="I1349" s="64"/>
      <c r="J1349" s="64"/>
      <c r="K1349" s="65"/>
      <c r="L1349" s="66">
        <v>4.7</v>
      </c>
      <c r="M1349" s="67"/>
      <c r="N1349" s="68"/>
      <c r="O1349" s="66">
        <v>4.57</v>
      </c>
      <c r="P1349" s="67"/>
      <c r="Q1349" s="67"/>
      <c r="R1349" s="67"/>
      <c r="S1349" s="67"/>
      <c r="T1349" s="67"/>
      <c r="U1349" s="68"/>
      <c r="V1349" s="63" t="s">
        <v>32</v>
      </c>
      <c r="W1349" s="64"/>
      <c r="X1349" s="64"/>
      <c r="Y1349" s="64"/>
      <c r="Z1349" s="64"/>
      <c r="AA1349" s="65"/>
    </row>
    <row r="1350" spans="1:27" ht="15" customHeight="1" x14ac:dyDescent="0.2">
      <c r="A1350" s="63" t="s">
        <v>52</v>
      </c>
      <c r="B1350" s="64"/>
      <c r="C1350" s="64"/>
      <c r="D1350" s="64"/>
      <c r="E1350" s="65"/>
      <c r="F1350" s="63" t="s">
        <v>34</v>
      </c>
      <c r="G1350" s="64"/>
      <c r="H1350" s="64"/>
      <c r="I1350" s="64"/>
      <c r="J1350" s="64"/>
      <c r="K1350" s="65"/>
      <c r="L1350" s="66">
        <v>2.76</v>
      </c>
      <c r="M1350" s="67"/>
      <c r="N1350" s="68"/>
      <c r="O1350" s="66">
        <v>2.75</v>
      </c>
      <c r="P1350" s="67"/>
      <c r="Q1350" s="67"/>
      <c r="R1350" s="67"/>
      <c r="S1350" s="67"/>
      <c r="T1350" s="67"/>
      <c r="U1350" s="68"/>
      <c r="V1350" s="63" t="s">
        <v>32</v>
      </c>
      <c r="W1350" s="64"/>
      <c r="X1350" s="64"/>
      <c r="Y1350" s="64"/>
      <c r="Z1350" s="64"/>
      <c r="AA1350" s="65"/>
    </row>
    <row r="1351" spans="1:27" ht="15" customHeight="1" x14ac:dyDescent="0.2">
      <c r="A1351" s="63" t="s">
        <v>53</v>
      </c>
      <c r="B1351" s="64"/>
      <c r="C1351" s="64"/>
      <c r="D1351" s="64"/>
      <c r="E1351" s="65"/>
      <c r="F1351" s="71">
        <v>9.1999999999999993</v>
      </c>
      <c r="G1351" s="72"/>
      <c r="H1351" s="72"/>
      <c r="I1351" s="72"/>
      <c r="J1351" s="72"/>
      <c r="K1351" s="73"/>
      <c r="L1351" s="66">
        <v>3.01</v>
      </c>
      <c r="M1351" s="67"/>
      <c r="N1351" s="68"/>
      <c r="O1351" s="66">
        <v>3.01</v>
      </c>
      <c r="P1351" s="67"/>
      <c r="Q1351" s="67"/>
      <c r="R1351" s="67"/>
      <c r="S1351" s="67"/>
      <c r="T1351" s="67"/>
      <c r="U1351" s="68"/>
      <c r="V1351" s="63" t="s">
        <v>32</v>
      </c>
      <c r="W1351" s="64"/>
      <c r="X1351" s="64"/>
      <c r="Y1351" s="64"/>
      <c r="Z1351" s="64"/>
      <c r="AA1351" s="65"/>
    </row>
    <row r="1352" spans="1:27" ht="15" customHeight="1" x14ac:dyDescent="0.2">
      <c r="A1352" s="63" t="s">
        <v>54</v>
      </c>
      <c r="B1352" s="64"/>
      <c r="C1352" s="64"/>
      <c r="D1352" s="64"/>
      <c r="E1352" s="65"/>
      <c r="F1352" s="71">
        <v>0.1</v>
      </c>
      <c r="G1352" s="72"/>
      <c r="H1352" s="72"/>
      <c r="I1352" s="72"/>
      <c r="J1352" s="72"/>
      <c r="K1352" s="73"/>
      <c r="L1352" s="66">
        <v>3.05</v>
      </c>
      <c r="M1352" s="67"/>
      <c r="N1352" s="68"/>
      <c r="O1352" s="66">
        <v>3.09</v>
      </c>
      <c r="P1352" s="67"/>
      <c r="Q1352" s="67"/>
      <c r="R1352" s="67"/>
      <c r="S1352" s="67"/>
      <c r="T1352" s="67"/>
      <c r="U1352" s="68"/>
      <c r="V1352" s="63" t="s">
        <v>32</v>
      </c>
      <c r="W1352" s="64"/>
      <c r="X1352" s="64"/>
      <c r="Y1352" s="64"/>
      <c r="Z1352" s="64"/>
      <c r="AA1352" s="65"/>
    </row>
    <row r="1353" spans="1:27" ht="15" customHeight="1" x14ac:dyDescent="0.2">
      <c r="A1353" s="63" t="s">
        <v>55</v>
      </c>
      <c r="B1353" s="64"/>
      <c r="C1353" s="64"/>
      <c r="D1353" s="64"/>
      <c r="E1353" s="65"/>
      <c r="F1353" s="63" t="s">
        <v>34</v>
      </c>
      <c r="G1353" s="64"/>
      <c r="H1353" s="64"/>
      <c r="I1353" s="64"/>
      <c r="J1353" s="64"/>
      <c r="K1353" s="65"/>
      <c r="L1353" s="66">
        <v>2.65</v>
      </c>
      <c r="M1353" s="67"/>
      <c r="N1353" s="68"/>
      <c r="O1353" s="66">
        <v>2.41</v>
      </c>
      <c r="P1353" s="67"/>
      <c r="Q1353" s="67"/>
      <c r="R1353" s="67"/>
      <c r="S1353" s="67"/>
      <c r="T1353" s="67"/>
      <c r="U1353" s="68"/>
      <c r="V1353" s="63" t="s">
        <v>32</v>
      </c>
      <c r="W1353" s="64"/>
      <c r="X1353" s="64"/>
      <c r="Y1353" s="64"/>
      <c r="Z1353" s="64"/>
      <c r="AA1353" s="65"/>
    </row>
    <row r="1354" spans="1:27" ht="15" customHeight="1" x14ac:dyDescent="0.2">
      <c r="A1354" s="63" t="s">
        <v>56</v>
      </c>
      <c r="B1354" s="64"/>
      <c r="C1354" s="64"/>
      <c r="D1354" s="64"/>
      <c r="E1354" s="65"/>
      <c r="F1354" s="63" t="s">
        <v>34</v>
      </c>
      <c r="G1354" s="64"/>
      <c r="H1354" s="64"/>
      <c r="I1354" s="64"/>
      <c r="J1354" s="64"/>
      <c r="K1354" s="65"/>
      <c r="L1354" s="66">
        <v>3.81</v>
      </c>
      <c r="M1354" s="67"/>
      <c r="N1354" s="68"/>
      <c r="O1354" s="66">
        <v>3.8</v>
      </c>
      <c r="P1354" s="67"/>
      <c r="Q1354" s="67"/>
      <c r="R1354" s="67"/>
      <c r="S1354" s="67"/>
      <c r="T1354" s="67"/>
      <c r="U1354" s="68"/>
      <c r="V1354" s="63" t="s">
        <v>32</v>
      </c>
      <c r="W1354" s="64"/>
      <c r="X1354" s="64"/>
      <c r="Y1354" s="64"/>
      <c r="Z1354" s="64"/>
      <c r="AA1354" s="65"/>
    </row>
    <row r="1355" spans="1:27" ht="15" customHeight="1" x14ac:dyDescent="0.2">
      <c r="A1355" s="63" t="s">
        <v>57</v>
      </c>
      <c r="B1355" s="64"/>
      <c r="C1355" s="64"/>
      <c r="D1355" s="64"/>
      <c r="E1355" s="65"/>
      <c r="F1355" s="63" t="s">
        <v>34</v>
      </c>
      <c r="G1355" s="64"/>
      <c r="H1355" s="64"/>
      <c r="I1355" s="64"/>
      <c r="J1355" s="64"/>
      <c r="K1355" s="65"/>
      <c r="L1355" s="66">
        <v>2.5499999999999998</v>
      </c>
      <c r="M1355" s="67"/>
      <c r="N1355" s="68"/>
      <c r="O1355" s="66">
        <v>2.62</v>
      </c>
      <c r="P1355" s="67"/>
      <c r="Q1355" s="67"/>
      <c r="R1355" s="67"/>
      <c r="S1355" s="67"/>
      <c r="T1355" s="67"/>
      <c r="U1355" s="68"/>
      <c r="V1355" s="63" t="s">
        <v>32</v>
      </c>
      <c r="W1355" s="64"/>
      <c r="X1355" s="64"/>
      <c r="Y1355" s="64"/>
      <c r="Z1355" s="64"/>
      <c r="AA1355" s="65"/>
    </row>
    <row r="1356" spans="1:27" ht="15" customHeight="1" x14ac:dyDescent="0.2">
      <c r="A1356" s="63" t="s">
        <v>58</v>
      </c>
      <c r="B1356" s="64"/>
      <c r="C1356" s="64"/>
      <c r="D1356" s="64"/>
      <c r="E1356" s="65"/>
      <c r="F1356" s="63" t="s">
        <v>34</v>
      </c>
      <c r="G1356" s="64"/>
      <c r="H1356" s="64"/>
      <c r="I1356" s="64"/>
      <c r="J1356" s="64"/>
      <c r="K1356" s="65"/>
      <c r="L1356" s="66">
        <v>3.76</v>
      </c>
      <c r="M1356" s="67"/>
      <c r="N1356" s="68"/>
      <c r="O1356" s="66">
        <v>3.74</v>
      </c>
      <c r="P1356" s="67"/>
      <c r="Q1356" s="67"/>
      <c r="R1356" s="67"/>
      <c r="S1356" s="67"/>
      <c r="T1356" s="67"/>
      <c r="U1356" s="68"/>
      <c r="V1356" s="63" t="s">
        <v>32</v>
      </c>
      <c r="W1356" s="64"/>
      <c r="X1356" s="64"/>
      <c r="Y1356" s="64"/>
      <c r="Z1356" s="64"/>
      <c r="AA1356" s="65"/>
    </row>
    <row r="1357" spans="1:27" ht="15" customHeight="1" x14ac:dyDescent="0.2">
      <c r="A1357" s="63" t="s">
        <v>59</v>
      </c>
      <c r="B1357" s="64"/>
      <c r="C1357" s="64"/>
      <c r="D1357" s="64"/>
      <c r="E1357" s="65"/>
      <c r="F1357" s="71">
        <v>0.1</v>
      </c>
      <c r="G1357" s="72"/>
      <c r="H1357" s="72"/>
      <c r="I1357" s="72"/>
      <c r="J1357" s="72"/>
      <c r="K1357" s="73"/>
      <c r="L1357" s="66">
        <v>3.24</v>
      </c>
      <c r="M1357" s="67"/>
      <c r="N1357" s="68"/>
      <c r="O1357" s="66">
        <v>2.9</v>
      </c>
      <c r="P1357" s="67"/>
      <c r="Q1357" s="67"/>
      <c r="R1357" s="67"/>
      <c r="S1357" s="67"/>
      <c r="T1357" s="67"/>
      <c r="U1357" s="68"/>
      <c r="V1357" s="63" t="s">
        <v>32</v>
      </c>
      <c r="W1357" s="64"/>
      <c r="X1357" s="64"/>
      <c r="Y1357" s="64"/>
      <c r="Z1357" s="64"/>
      <c r="AA1357" s="65"/>
    </row>
    <row r="1358" spans="1:27" ht="15" customHeight="1" x14ac:dyDescent="0.2">
      <c r="A1358" s="63" t="s">
        <v>60</v>
      </c>
      <c r="B1358" s="64"/>
      <c r="C1358" s="64"/>
      <c r="D1358" s="64"/>
      <c r="E1358" s="65"/>
      <c r="F1358" s="71">
        <v>0</v>
      </c>
      <c r="G1358" s="72"/>
      <c r="H1358" s="72"/>
      <c r="I1358" s="72"/>
      <c r="J1358" s="72"/>
      <c r="K1358" s="73"/>
      <c r="L1358" s="66">
        <v>2.4300000000000002</v>
      </c>
      <c r="M1358" s="67"/>
      <c r="N1358" s="68"/>
      <c r="O1358" s="66">
        <v>2.2599999999999998</v>
      </c>
      <c r="P1358" s="67"/>
      <c r="Q1358" s="67"/>
      <c r="R1358" s="67"/>
      <c r="S1358" s="67"/>
      <c r="T1358" s="67"/>
      <c r="U1358" s="68"/>
      <c r="V1358" s="63" t="s">
        <v>32</v>
      </c>
      <c r="W1358" s="64"/>
      <c r="X1358" s="64"/>
      <c r="Y1358" s="64"/>
      <c r="Z1358" s="64"/>
      <c r="AA1358" s="65"/>
    </row>
    <row r="1359" spans="1:27" ht="15" customHeight="1" x14ac:dyDescent="0.2">
      <c r="A1359" s="63" t="s">
        <v>61</v>
      </c>
      <c r="B1359" s="64"/>
      <c r="C1359" s="64"/>
      <c r="D1359" s="64"/>
      <c r="E1359" s="65"/>
      <c r="F1359" s="71">
        <v>0</v>
      </c>
      <c r="G1359" s="72"/>
      <c r="H1359" s="72"/>
      <c r="I1359" s="72"/>
      <c r="J1359" s="72"/>
      <c r="K1359" s="73"/>
      <c r="L1359" s="66">
        <v>3.03</v>
      </c>
      <c r="M1359" s="67"/>
      <c r="N1359" s="68"/>
      <c r="O1359" s="66">
        <v>3.3</v>
      </c>
      <c r="P1359" s="67"/>
      <c r="Q1359" s="67"/>
      <c r="R1359" s="67"/>
      <c r="S1359" s="67"/>
      <c r="T1359" s="67"/>
      <c r="U1359" s="68"/>
      <c r="V1359" s="63" t="s">
        <v>32</v>
      </c>
      <c r="W1359" s="64"/>
      <c r="X1359" s="64"/>
      <c r="Y1359" s="64"/>
      <c r="Z1359" s="64"/>
      <c r="AA1359" s="65"/>
    </row>
    <row r="1360" spans="1:27" ht="15" customHeight="1" x14ac:dyDescent="0.2">
      <c r="A1360" s="63" t="s">
        <v>62</v>
      </c>
      <c r="B1360" s="64"/>
      <c r="C1360" s="64"/>
      <c r="D1360" s="64"/>
      <c r="E1360" s="65"/>
      <c r="F1360" s="63" t="s">
        <v>34</v>
      </c>
      <c r="G1360" s="64"/>
      <c r="H1360" s="64"/>
      <c r="I1360" s="64"/>
      <c r="J1360" s="64"/>
      <c r="K1360" s="65"/>
      <c r="L1360" s="66">
        <v>2.72</v>
      </c>
      <c r="M1360" s="67"/>
      <c r="N1360" s="68"/>
      <c r="O1360" s="66">
        <v>2.67</v>
      </c>
      <c r="P1360" s="67"/>
      <c r="Q1360" s="67"/>
      <c r="R1360" s="67"/>
      <c r="S1360" s="67"/>
      <c r="T1360" s="67"/>
      <c r="U1360" s="68"/>
      <c r="V1360" s="63" t="s">
        <v>32</v>
      </c>
      <c r="W1360" s="64"/>
      <c r="X1360" s="64"/>
      <c r="Y1360" s="64"/>
      <c r="Z1360" s="64"/>
      <c r="AA1360" s="65"/>
    </row>
    <row r="1361" spans="1:27" ht="15" customHeight="1" x14ac:dyDescent="0.2">
      <c r="A1361" s="63" t="s">
        <v>63</v>
      </c>
      <c r="B1361" s="64"/>
      <c r="C1361" s="64"/>
      <c r="D1361" s="64"/>
      <c r="E1361" s="65"/>
      <c r="F1361" s="63" t="s">
        <v>34</v>
      </c>
      <c r="G1361" s="64"/>
      <c r="H1361" s="64"/>
      <c r="I1361" s="64"/>
      <c r="J1361" s="64"/>
      <c r="K1361" s="65"/>
      <c r="L1361" s="66">
        <v>3.45</v>
      </c>
      <c r="M1361" s="67"/>
      <c r="N1361" s="68"/>
      <c r="O1361" s="66">
        <v>3.45</v>
      </c>
      <c r="P1361" s="67"/>
      <c r="Q1361" s="67"/>
      <c r="R1361" s="67"/>
      <c r="S1361" s="67"/>
      <c r="T1361" s="67"/>
      <c r="U1361" s="68"/>
      <c r="V1361" s="63" t="s">
        <v>32</v>
      </c>
      <c r="W1361" s="64"/>
      <c r="X1361" s="64"/>
      <c r="Y1361" s="64"/>
      <c r="Z1361" s="64"/>
      <c r="AA1361" s="65"/>
    </row>
    <row r="1362" spans="1:27" ht="15" customHeight="1" x14ac:dyDescent="0.2">
      <c r="A1362" s="63" t="s">
        <v>64</v>
      </c>
      <c r="B1362" s="64"/>
      <c r="C1362" s="64"/>
      <c r="D1362" s="64"/>
      <c r="E1362" s="65"/>
      <c r="F1362" s="71">
        <v>0.1</v>
      </c>
      <c r="G1362" s="72"/>
      <c r="H1362" s="72"/>
      <c r="I1362" s="72"/>
      <c r="J1362" s="72"/>
      <c r="K1362" s="73"/>
      <c r="L1362" s="66">
        <v>2.97</v>
      </c>
      <c r="M1362" s="67"/>
      <c r="N1362" s="68"/>
      <c r="O1362" s="66">
        <v>3.37</v>
      </c>
      <c r="P1362" s="67"/>
      <c r="Q1362" s="67"/>
      <c r="R1362" s="67"/>
      <c r="S1362" s="67"/>
      <c r="T1362" s="67"/>
      <c r="U1362" s="68"/>
      <c r="V1362" s="63" t="s">
        <v>32</v>
      </c>
      <c r="W1362" s="64"/>
      <c r="X1362" s="64"/>
      <c r="Y1362" s="64"/>
      <c r="Z1362" s="64"/>
      <c r="AA1362" s="65"/>
    </row>
    <row r="1363" spans="1:27" ht="15" customHeight="1" x14ac:dyDescent="0.2">
      <c r="A1363" s="63" t="s">
        <v>65</v>
      </c>
      <c r="B1363" s="64"/>
      <c r="C1363" s="64"/>
      <c r="D1363" s="64"/>
      <c r="E1363" s="65"/>
      <c r="F1363" s="63" t="s">
        <v>34</v>
      </c>
      <c r="G1363" s="64"/>
      <c r="H1363" s="64"/>
      <c r="I1363" s="64"/>
      <c r="J1363" s="64"/>
      <c r="K1363" s="65"/>
      <c r="L1363" s="66">
        <v>4.08</v>
      </c>
      <c r="M1363" s="67"/>
      <c r="N1363" s="68"/>
      <c r="O1363" s="66">
        <v>4.04</v>
      </c>
      <c r="P1363" s="67"/>
      <c r="Q1363" s="67"/>
      <c r="R1363" s="67"/>
      <c r="S1363" s="67"/>
      <c r="T1363" s="67"/>
      <c r="U1363" s="68"/>
      <c r="V1363" s="63" t="s">
        <v>32</v>
      </c>
      <c r="W1363" s="64"/>
      <c r="X1363" s="64"/>
      <c r="Y1363" s="64"/>
      <c r="Z1363" s="64"/>
      <c r="AA1363" s="65"/>
    </row>
    <row r="1364" spans="1:27" ht="15" customHeight="1" x14ac:dyDescent="0.2">
      <c r="A1364" s="63" t="s">
        <v>66</v>
      </c>
      <c r="B1364" s="64"/>
      <c r="C1364" s="64"/>
      <c r="D1364" s="64"/>
      <c r="E1364" s="65"/>
      <c r="F1364" s="71">
        <v>0</v>
      </c>
      <c r="G1364" s="72"/>
      <c r="H1364" s="72"/>
      <c r="I1364" s="72"/>
      <c r="J1364" s="72"/>
      <c r="K1364" s="73"/>
      <c r="L1364" s="66">
        <v>4.0599999999999996</v>
      </c>
      <c r="M1364" s="67"/>
      <c r="N1364" s="68"/>
      <c r="O1364" s="66">
        <v>4.53</v>
      </c>
      <c r="P1364" s="67"/>
      <c r="Q1364" s="67"/>
      <c r="R1364" s="67"/>
      <c r="S1364" s="67"/>
      <c r="T1364" s="67"/>
      <c r="U1364" s="68"/>
      <c r="V1364" s="63" t="s">
        <v>32</v>
      </c>
      <c r="W1364" s="64"/>
      <c r="X1364" s="64"/>
      <c r="Y1364" s="64"/>
      <c r="Z1364" s="64"/>
      <c r="AA1364" s="65"/>
    </row>
    <row r="1365" spans="1:27" ht="15" customHeight="1" x14ac:dyDescent="0.2">
      <c r="A1365" s="63" t="s">
        <v>67</v>
      </c>
      <c r="B1365" s="64"/>
      <c r="C1365" s="64"/>
      <c r="D1365" s="64"/>
      <c r="E1365" s="65"/>
      <c r="F1365" s="71">
        <v>0.1</v>
      </c>
      <c r="G1365" s="72"/>
      <c r="H1365" s="72"/>
      <c r="I1365" s="72"/>
      <c r="J1365" s="72"/>
      <c r="K1365" s="73"/>
      <c r="L1365" s="66">
        <v>3.68</v>
      </c>
      <c r="M1365" s="67"/>
      <c r="N1365" s="68"/>
      <c r="O1365" s="66">
        <v>3.67</v>
      </c>
      <c r="P1365" s="67"/>
      <c r="Q1365" s="67"/>
      <c r="R1365" s="67"/>
      <c r="S1365" s="67"/>
      <c r="T1365" s="67"/>
      <c r="U1365" s="68"/>
      <c r="V1365" s="63" t="s">
        <v>32</v>
      </c>
      <c r="W1365" s="64"/>
      <c r="X1365" s="64"/>
      <c r="Y1365" s="64"/>
      <c r="Z1365" s="64"/>
      <c r="AA1365" s="65"/>
    </row>
    <row r="1366" spans="1:27" ht="15" customHeight="1" x14ac:dyDescent="0.2">
      <c r="A1366" s="63" t="s">
        <v>68</v>
      </c>
      <c r="B1366" s="64"/>
      <c r="C1366" s="64"/>
      <c r="D1366" s="64"/>
      <c r="E1366" s="65"/>
      <c r="F1366" s="63" t="s">
        <v>34</v>
      </c>
      <c r="G1366" s="64"/>
      <c r="H1366" s="64"/>
      <c r="I1366" s="64"/>
      <c r="J1366" s="64"/>
      <c r="K1366" s="65"/>
      <c r="L1366" s="66">
        <v>4.0599999999999996</v>
      </c>
      <c r="M1366" s="67"/>
      <c r="N1366" s="68"/>
      <c r="O1366" s="66">
        <v>4.5</v>
      </c>
      <c r="P1366" s="67"/>
      <c r="Q1366" s="67"/>
      <c r="R1366" s="67"/>
      <c r="S1366" s="67"/>
      <c r="T1366" s="67"/>
      <c r="U1366" s="68"/>
      <c r="V1366" s="63" t="s">
        <v>32</v>
      </c>
      <c r="W1366" s="64"/>
      <c r="X1366" s="64"/>
      <c r="Y1366" s="64"/>
      <c r="Z1366" s="64"/>
      <c r="AA1366" s="65"/>
    </row>
    <row r="1367" spans="1:27" ht="15" customHeight="1" x14ac:dyDescent="0.2">
      <c r="A1367" s="63" t="s">
        <v>69</v>
      </c>
      <c r="B1367" s="64"/>
      <c r="C1367" s="64"/>
      <c r="D1367" s="64"/>
      <c r="E1367" s="65"/>
      <c r="F1367" s="63" t="s">
        <v>34</v>
      </c>
      <c r="G1367" s="64"/>
      <c r="H1367" s="64"/>
      <c r="I1367" s="64"/>
      <c r="J1367" s="64"/>
      <c r="K1367" s="65"/>
      <c r="L1367" s="66">
        <v>2.84</v>
      </c>
      <c r="M1367" s="67"/>
      <c r="N1367" s="68"/>
      <c r="O1367" s="66">
        <v>2.81</v>
      </c>
      <c r="P1367" s="67"/>
      <c r="Q1367" s="67"/>
      <c r="R1367" s="67"/>
      <c r="S1367" s="67"/>
      <c r="T1367" s="67"/>
      <c r="U1367" s="68"/>
      <c r="V1367" s="63" t="s">
        <v>32</v>
      </c>
      <c r="W1367" s="64"/>
      <c r="X1367" s="64"/>
      <c r="Y1367" s="64"/>
      <c r="Z1367" s="64"/>
      <c r="AA1367" s="65"/>
    </row>
    <row r="1368" spans="1:27" ht="15" customHeight="1" x14ac:dyDescent="0.2">
      <c r="A1368" s="63" t="s">
        <v>70</v>
      </c>
      <c r="B1368" s="64"/>
      <c r="C1368" s="64"/>
      <c r="D1368" s="64"/>
      <c r="E1368" s="65"/>
      <c r="F1368" s="63" t="s">
        <v>34</v>
      </c>
      <c r="G1368" s="64"/>
      <c r="H1368" s="64"/>
      <c r="I1368" s="64"/>
      <c r="J1368" s="64"/>
      <c r="K1368" s="65"/>
      <c r="L1368" s="66">
        <v>3.53</v>
      </c>
      <c r="M1368" s="67"/>
      <c r="N1368" s="68"/>
      <c r="O1368" s="66">
        <v>3.51</v>
      </c>
      <c r="P1368" s="67"/>
      <c r="Q1368" s="67"/>
      <c r="R1368" s="67"/>
      <c r="S1368" s="67"/>
      <c r="T1368" s="67"/>
      <c r="U1368" s="68"/>
      <c r="V1368" s="63" t="s">
        <v>32</v>
      </c>
      <c r="W1368" s="64"/>
      <c r="X1368" s="64"/>
      <c r="Y1368" s="64"/>
      <c r="Z1368" s="64"/>
      <c r="AA1368" s="65"/>
    </row>
    <row r="1369" spans="1:27" ht="15" customHeight="1" x14ac:dyDescent="0.2">
      <c r="A1369" s="63" t="s">
        <v>71</v>
      </c>
      <c r="B1369" s="64"/>
      <c r="C1369" s="64"/>
      <c r="D1369" s="64"/>
      <c r="E1369" s="65"/>
      <c r="F1369" s="63" t="s">
        <v>34</v>
      </c>
      <c r="G1369" s="64"/>
      <c r="H1369" s="64"/>
      <c r="I1369" s="64"/>
      <c r="J1369" s="64"/>
      <c r="K1369" s="65"/>
      <c r="L1369" s="66">
        <v>2.57</v>
      </c>
      <c r="M1369" s="67"/>
      <c r="N1369" s="68"/>
      <c r="O1369" s="66">
        <v>2.5499999999999998</v>
      </c>
      <c r="P1369" s="67"/>
      <c r="Q1369" s="67"/>
      <c r="R1369" s="67"/>
      <c r="S1369" s="67"/>
      <c r="T1369" s="67"/>
      <c r="U1369" s="68"/>
      <c r="V1369" s="63" t="s">
        <v>32</v>
      </c>
      <c r="W1369" s="64"/>
      <c r="X1369" s="64"/>
      <c r="Y1369" s="64"/>
      <c r="Z1369" s="64"/>
      <c r="AA1369" s="65"/>
    </row>
    <row r="1370" spans="1:27" ht="15" customHeight="1" x14ac:dyDescent="0.2">
      <c r="A1370" s="63" t="s">
        <v>72</v>
      </c>
      <c r="B1370" s="64"/>
      <c r="C1370" s="64"/>
      <c r="D1370" s="64"/>
      <c r="E1370" s="65"/>
      <c r="F1370" s="63" t="s">
        <v>34</v>
      </c>
      <c r="G1370" s="64"/>
      <c r="H1370" s="64"/>
      <c r="I1370" s="64"/>
      <c r="J1370" s="64"/>
      <c r="K1370" s="65"/>
      <c r="L1370" s="66">
        <v>3.51</v>
      </c>
      <c r="M1370" s="67"/>
      <c r="N1370" s="68"/>
      <c r="O1370" s="66">
        <v>3.49</v>
      </c>
      <c r="P1370" s="67"/>
      <c r="Q1370" s="67"/>
      <c r="R1370" s="67"/>
      <c r="S1370" s="67"/>
      <c r="T1370" s="67"/>
      <c r="U1370" s="68"/>
      <c r="V1370" s="63" t="s">
        <v>32</v>
      </c>
      <c r="W1370" s="64"/>
      <c r="X1370" s="64"/>
      <c r="Y1370" s="64"/>
      <c r="Z1370" s="64"/>
      <c r="AA1370" s="65"/>
    </row>
    <row r="1371" spans="1:27" ht="15" customHeight="1" x14ac:dyDescent="0.2">
      <c r="A1371" s="63" t="s">
        <v>73</v>
      </c>
      <c r="B1371" s="64"/>
      <c r="C1371" s="64"/>
      <c r="D1371" s="64"/>
      <c r="E1371" s="65"/>
      <c r="F1371" s="63" t="s">
        <v>34</v>
      </c>
      <c r="G1371" s="64"/>
      <c r="H1371" s="64"/>
      <c r="I1371" s="64"/>
      <c r="J1371" s="64"/>
      <c r="K1371" s="65"/>
      <c r="L1371" s="66">
        <v>2.42</v>
      </c>
      <c r="M1371" s="67"/>
      <c r="N1371" s="68"/>
      <c r="O1371" s="66">
        <v>2.41</v>
      </c>
      <c r="P1371" s="67"/>
      <c r="Q1371" s="67"/>
      <c r="R1371" s="67"/>
      <c r="S1371" s="67"/>
      <c r="T1371" s="67"/>
      <c r="U1371" s="68"/>
      <c r="V1371" s="63" t="s">
        <v>32</v>
      </c>
      <c r="W1371" s="64"/>
      <c r="X1371" s="64"/>
      <c r="Y1371" s="64"/>
      <c r="Z1371" s="64"/>
      <c r="AA1371" s="65"/>
    </row>
    <row r="1372" spans="1:27" ht="14.1" customHeight="1" x14ac:dyDescent="0.2">
      <c r="A1372" s="2" t="s">
        <v>0</v>
      </c>
      <c r="B1372" s="35" t="s">
        <v>173</v>
      </c>
      <c r="C1372" s="36"/>
      <c r="D1372" s="36"/>
      <c r="E1372" s="36"/>
      <c r="F1372" s="36"/>
      <c r="G1372" s="36"/>
      <c r="H1372" s="36"/>
      <c r="I1372" s="36"/>
      <c r="J1372" s="37"/>
      <c r="K1372" s="50" t="s">
        <v>2</v>
      </c>
      <c r="L1372" s="51"/>
      <c r="M1372" s="51"/>
      <c r="N1372" s="51"/>
      <c r="O1372" s="51"/>
      <c r="P1372" s="51"/>
      <c r="Q1372" s="52"/>
      <c r="R1372" s="69">
        <v>35</v>
      </c>
      <c r="S1372" s="70"/>
      <c r="T1372" s="70"/>
      <c r="U1372" s="70"/>
      <c r="V1372" s="70"/>
      <c r="W1372" s="70"/>
      <c r="X1372" s="70"/>
      <c r="Y1372" s="70"/>
      <c r="Z1372" s="70"/>
      <c r="AA1372" s="70"/>
    </row>
    <row r="1373" spans="1:27" ht="12.95" customHeight="1" x14ac:dyDescent="0.2">
      <c r="A1373" s="2" t="s">
        <v>3</v>
      </c>
      <c r="B1373" s="62"/>
      <c r="C1373" s="42"/>
      <c r="D1373" s="42"/>
      <c r="E1373" s="42"/>
      <c r="F1373" s="42"/>
      <c r="G1373" s="42"/>
      <c r="H1373" s="42"/>
      <c r="I1373" s="42"/>
      <c r="J1373" s="43"/>
      <c r="K1373" s="50" t="s">
        <v>4</v>
      </c>
      <c r="L1373" s="51"/>
      <c r="M1373" s="51"/>
      <c r="N1373" s="51"/>
      <c r="O1373" s="51"/>
      <c r="P1373" s="51"/>
      <c r="Q1373" s="52"/>
      <c r="R1373" s="33">
        <v>5</v>
      </c>
      <c r="S1373" s="38"/>
      <c r="T1373" s="38"/>
      <c r="U1373" s="38"/>
      <c r="V1373" s="38"/>
      <c r="W1373" s="38"/>
      <c r="X1373" s="38"/>
      <c r="Y1373" s="38"/>
      <c r="Z1373" s="38"/>
      <c r="AA1373" s="38"/>
    </row>
    <row r="1374" spans="1:27" ht="14.1" customHeight="1" x14ac:dyDescent="0.2">
      <c r="A1374" s="2" t="s">
        <v>5</v>
      </c>
      <c r="B1374" s="35" t="s">
        <v>6</v>
      </c>
      <c r="C1374" s="36"/>
      <c r="D1374" s="36"/>
      <c r="E1374" s="36"/>
      <c r="F1374" s="36"/>
      <c r="G1374" s="36"/>
      <c r="H1374" s="36"/>
      <c r="I1374" s="36"/>
      <c r="J1374" s="37"/>
      <c r="K1374" s="50" t="s">
        <v>7</v>
      </c>
      <c r="L1374" s="51"/>
      <c r="M1374" s="51"/>
      <c r="N1374" s="51"/>
      <c r="O1374" s="51"/>
      <c r="P1374" s="51"/>
      <c r="Q1374" s="52"/>
      <c r="R1374" s="35" t="s">
        <v>8</v>
      </c>
      <c r="S1374" s="36"/>
      <c r="T1374" s="36"/>
      <c r="U1374" s="36"/>
      <c r="V1374" s="36"/>
      <c r="W1374" s="36"/>
      <c r="X1374" s="36"/>
      <c r="Y1374" s="36"/>
      <c r="Z1374" s="36"/>
      <c r="AA1374" s="36"/>
    </row>
    <row r="1375" spans="1:27" ht="14.1" customHeight="1" x14ac:dyDescent="0.2">
      <c r="A1375" s="2" t="s">
        <v>9</v>
      </c>
      <c r="B1375" s="35" t="s">
        <v>174</v>
      </c>
      <c r="C1375" s="36"/>
      <c r="D1375" s="36"/>
      <c r="E1375" s="36"/>
      <c r="F1375" s="36"/>
      <c r="G1375" s="36"/>
      <c r="H1375" s="36"/>
      <c r="I1375" s="36"/>
      <c r="J1375" s="37"/>
      <c r="K1375" s="50" t="s">
        <v>11</v>
      </c>
      <c r="L1375" s="51"/>
      <c r="M1375" s="51"/>
      <c r="N1375" s="51"/>
      <c r="O1375" s="51"/>
      <c r="P1375" s="51"/>
      <c r="Q1375" s="52"/>
      <c r="R1375" s="33">
        <v>1</v>
      </c>
      <c r="S1375" s="38"/>
      <c r="T1375" s="38"/>
      <c r="U1375" s="38"/>
      <c r="V1375" s="38"/>
      <c r="W1375" s="38"/>
      <c r="X1375" s="38"/>
      <c r="Y1375" s="38"/>
      <c r="Z1375" s="38"/>
      <c r="AA1375" s="38"/>
    </row>
    <row r="1376" spans="1:27" ht="14.1" customHeight="1" x14ac:dyDescent="0.2">
      <c r="A1376" s="2" t="s">
        <v>12</v>
      </c>
      <c r="B1376" s="35" t="s">
        <v>13</v>
      </c>
      <c r="C1376" s="36"/>
      <c r="D1376" s="36"/>
      <c r="E1376" s="36"/>
      <c r="F1376" s="36"/>
      <c r="G1376" s="36"/>
      <c r="H1376" s="36"/>
      <c r="I1376" s="36"/>
      <c r="J1376" s="37"/>
      <c r="K1376" s="50" t="s">
        <v>14</v>
      </c>
      <c r="L1376" s="51"/>
      <c r="M1376" s="51"/>
      <c r="N1376" s="51"/>
      <c r="O1376" s="51"/>
      <c r="P1376" s="51"/>
      <c r="Q1376" s="52"/>
      <c r="R1376" s="35" t="s">
        <v>15</v>
      </c>
      <c r="S1376" s="36"/>
      <c r="T1376" s="36"/>
      <c r="U1376" s="36"/>
      <c r="V1376" s="36"/>
      <c r="W1376" s="36"/>
      <c r="X1376" s="36"/>
      <c r="Y1376" s="36"/>
      <c r="Z1376" s="36"/>
      <c r="AA1376" s="36"/>
    </row>
    <row r="1377" spans="1:27" ht="14.1" customHeight="1" x14ac:dyDescent="0.2">
      <c r="A1377" s="2" t="s">
        <v>16</v>
      </c>
      <c r="B1377" s="35" t="s">
        <v>17</v>
      </c>
      <c r="C1377" s="36"/>
      <c r="D1377" s="36"/>
      <c r="E1377" s="36"/>
      <c r="F1377" s="36"/>
      <c r="G1377" s="36"/>
      <c r="H1377" s="36"/>
      <c r="I1377" s="36"/>
      <c r="J1377" s="37"/>
      <c r="K1377" s="50" t="s">
        <v>18</v>
      </c>
      <c r="L1377" s="51"/>
      <c r="M1377" s="51"/>
      <c r="N1377" s="51"/>
      <c r="O1377" s="51"/>
      <c r="P1377" s="51"/>
      <c r="Q1377" s="52"/>
      <c r="R1377" s="35" t="s">
        <v>19</v>
      </c>
      <c r="S1377" s="36"/>
      <c r="T1377" s="36"/>
      <c r="U1377" s="36"/>
      <c r="V1377" s="36"/>
      <c r="W1377" s="36"/>
      <c r="X1377" s="36"/>
      <c r="Y1377" s="36"/>
      <c r="Z1377" s="36"/>
      <c r="AA1377" s="36"/>
    </row>
    <row r="1378" spans="1:27" ht="14.1" customHeight="1" x14ac:dyDescent="0.2">
      <c r="A1378" s="2" t="s">
        <v>20</v>
      </c>
      <c r="B1378" s="35" t="s">
        <v>21</v>
      </c>
      <c r="C1378" s="36"/>
      <c r="D1378" s="36"/>
      <c r="E1378" s="36"/>
      <c r="F1378" s="36"/>
      <c r="G1378" s="36"/>
      <c r="H1378" s="36"/>
      <c r="I1378" s="36"/>
      <c r="J1378" s="36"/>
      <c r="K1378" s="36"/>
      <c r="L1378" s="36"/>
      <c r="M1378" s="36"/>
      <c r="N1378" s="36"/>
      <c r="O1378" s="36"/>
      <c r="P1378" s="36"/>
      <c r="Q1378" s="36"/>
      <c r="R1378" s="36"/>
      <c r="S1378" s="36"/>
      <c r="T1378" s="36"/>
      <c r="U1378" s="36"/>
      <c r="V1378" s="36"/>
      <c r="W1378" s="36"/>
      <c r="X1378" s="36"/>
      <c r="Y1378" s="36"/>
      <c r="Z1378" s="36"/>
      <c r="AA1378" s="36"/>
    </row>
    <row r="1379" spans="1:27" ht="14.1" customHeight="1" x14ac:dyDescent="0.2">
      <c r="A1379" s="2" t="s">
        <v>22</v>
      </c>
      <c r="B1379" s="35" t="s">
        <v>23</v>
      </c>
      <c r="C1379" s="36"/>
      <c r="D1379" s="36"/>
      <c r="E1379" s="36"/>
      <c r="F1379" s="36"/>
      <c r="G1379" s="36"/>
      <c r="H1379" s="36"/>
      <c r="I1379" s="36"/>
      <c r="J1379" s="36"/>
      <c r="K1379" s="36"/>
      <c r="L1379" s="36"/>
      <c r="M1379" s="36"/>
      <c r="N1379" s="36"/>
      <c r="O1379" s="36"/>
      <c r="P1379" s="36"/>
      <c r="Q1379" s="36"/>
      <c r="R1379" s="36"/>
      <c r="S1379" s="36"/>
      <c r="T1379" s="36"/>
      <c r="U1379" s="36"/>
      <c r="V1379" s="36"/>
      <c r="W1379" s="36"/>
      <c r="X1379" s="36"/>
      <c r="Y1379" s="36"/>
      <c r="Z1379" s="36"/>
      <c r="AA1379" s="36"/>
    </row>
    <row r="1380" spans="1:27" ht="15" customHeight="1" x14ac:dyDescent="0.2">
      <c r="A1380" s="2" t="s">
        <v>24</v>
      </c>
      <c r="B1380" s="62"/>
      <c r="C1380" s="42"/>
      <c r="D1380" s="42"/>
      <c r="E1380" s="42"/>
      <c r="F1380" s="42"/>
      <c r="G1380" s="42"/>
      <c r="H1380" s="42"/>
      <c r="I1380" s="42"/>
      <c r="J1380" s="42"/>
      <c r="K1380" s="42"/>
      <c r="L1380" s="42"/>
      <c r="M1380" s="42"/>
      <c r="N1380" s="42"/>
      <c r="O1380" s="42"/>
      <c r="P1380" s="42"/>
      <c r="Q1380" s="42"/>
      <c r="R1380" s="42"/>
      <c r="S1380" s="42"/>
      <c r="T1380" s="42"/>
      <c r="U1380" s="42"/>
      <c r="V1380" s="42"/>
      <c r="W1380" s="42"/>
      <c r="X1380" s="42"/>
      <c r="Y1380" s="42"/>
      <c r="Z1380" s="42"/>
      <c r="AA1380" s="42"/>
    </row>
    <row r="1381" spans="1:27" ht="18" customHeight="1" x14ac:dyDescent="0.2">
      <c r="A1381" s="3" t="s">
        <v>25</v>
      </c>
    </row>
    <row r="1382" spans="1:27" ht="33" customHeight="1" x14ac:dyDescent="0.2">
      <c r="A1382" s="74" t="s">
        <v>26</v>
      </c>
      <c r="B1382" s="75"/>
      <c r="C1382" s="75"/>
      <c r="D1382" s="75"/>
      <c r="E1382" s="76"/>
      <c r="F1382" s="74" t="s">
        <v>76</v>
      </c>
      <c r="G1382" s="75"/>
      <c r="H1382" s="75"/>
      <c r="I1382" s="75"/>
      <c r="J1382" s="75"/>
      <c r="K1382" s="76"/>
      <c r="L1382" s="74" t="s">
        <v>28</v>
      </c>
      <c r="M1382" s="75"/>
      <c r="N1382" s="76"/>
      <c r="O1382" s="74" t="s">
        <v>29</v>
      </c>
      <c r="P1382" s="75"/>
      <c r="Q1382" s="75"/>
      <c r="R1382" s="75"/>
      <c r="S1382" s="75"/>
      <c r="T1382" s="75"/>
      <c r="U1382" s="76"/>
      <c r="V1382" s="74" t="s">
        <v>30</v>
      </c>
      <c r="W1382" s="75"/>
      <c r="X1382" s="75"/>
      <c r="Y1382" s="75"/>
      <c r="Z1382" s="75"/>
      <c r="AA1382" s="76"/>
    </row>
    <row r="1383" spans="1:27" ht="15" customHeight="1" x14ac:dyDescent="0.2">
      <c r="A1383" s="63" t="s">
        <v>31</v>
      </c>
      <c r="B1383" s="64"/>
      <c r="C1383" s="64"/>
      <c r="D1383" s="64"/>
      <c r="E1383" s="65"/>
      <c r="F1383" s="71">
        <v>0.1</v>
      </c>
      <c r="G1383" s="72"/>
      <c r="H1383" s="72"/>
      <c r="I1383" s="72"/>
      <c r="J1383" s="72"/>
      <c r="K1383" s="73"/>
      <c r="L1383" s="66">
        <v>3.62</v>
      </c>
      <c r="M1383" s="67"/>
      <c r="N1383" s="68"/>
      <c r="O1383" s="66">
        <v>3.6</v>
      </c>
      <c r="P1383" s="67"/>
      <c r="Q1383" s="67"/>
      <c r="R1383" s="67"/>
      <c r="S1383" s="67"/>
      <c r="T1383" s="67"/>
      <c r="U1383" s="68"/>
      <c r="V1383" s="63" t="s">
        <v>32</v>
      </c>
      <c r="W1383" s="64"/>
      <c r="X1383" s="64"/>
      <c r="Y1383" s="64"/>
      <c r="Z1383" s="64"/>
      <c r="AA1383" s="65"/>
    </row>
    <row r="1384" spans="1:27" ht="15" customHeight="1" x14ac:dyDescent="0.2">
      <c r="A1384" s="63" t="s">
        <v>33</v>
      </c>
      <c r="B1384" s="64"/>
      <c r="C1384" s="64"/>
      <c r="D1384" s="64"/>
      <c r="E1384" s="65"/>
      <c r="F1384" s="63" t="s">
        <v>34</v>
      </c>
      <c r="G1384" s="64"/>
      <c r="H1384" s="64"/>
      <c r="I1384" s="64"/>
      <c r="J1384" s="64"/>
      <c r="K1384" s="65"/>
      <c r="L1384" s="66">
        <v>4.6399999999999997</v>
      </c>
      <c r="M1384" s="67"/>
      <c r="N1384" s="68"/>
      <c r="O1384" s="66">
        <v>4.55</v>
      </c>
      <c r="P1384" s="67"/>
      <c r="Q1384" s="67"/>
      <c r="R1384" s="67"/>
      <c r="S1384" s="67"/>
      <c r="T1384" s="67"/>
      <c r="U1384" s="68"/>
      <c r="V1384" s="63" t="s">
        <v>32</v>
      </c>
      <c r="W1384" s="64"/>
      <c r="X1384" s="64"/>
      <c r="Y1384" s="64"/>
      <c r="Z1384" s="64"/>
      <c r="AA1384" s="65"/>
    </row>
    <row r="1385" spans="1:27" ht="15" customHeight="1" x14ac:dyDescent="0.2">
      <c r="A1385" s="63" t="s">
        <v>35</v>
      </c>
      <c r="B1385" s="64"/>
      <c r="C1385" s="64"/>
      <c r="D1385" s="64"/>
      <c r="E1385" s="65"/>
      <c r="F1385" s="71">
        <v>1.4</v>
      </c>
      <c r="G1385" s="72"/>
      <c r="H1385" s="72"/>
      <c r="I1385" s="72"/>
      <c r="J1385" s="72"/>
      <c r="K1385" s="73"/>
      <c r="L1385" s="66">
        <v>4.12</v>
      </c>
      <c r="M1385" s="67"/>
      <c r="N1385" s="68"/>
      <c r="O1385" s="66">
        <v>4.08</v>
      </c>
      <c r="P1385" s="67"/>
      <c r="Q1385" s="67"/>
      <c r="R1385" s="67"/>
      <c r="S1385" s="67"/>
      <c r="T1385" s="67"/>
      <c r="U1385" s="68"/>
      <c r="V1385" s="63" t="s">
        <v>32</v>
      </c>
      <c r="W1385" s="64"/>
      <c r="X1385" s="64"/>
      <c r="Y1385" s="64"/>
      <c r="Z1385" s="64"/>
      <c r="AA1385" s="65"/>
    </row>
    <row r="1386" spans="1:27" ht="15" customHeight="1" x14ac:dyDescent="0.2">
      <c r="A1386" s="63" t="s">
        <v>36</v>
      </c>
      <c r="B1386" s="64"/>
      <c r="C1386" s="64"/>
      <c r="D1386" s="64"/>
      <c r="E1386" s="65"/>
      <c r="F1386" s="71">
        <v>1.2</v>
      </c>
      <c r="G1386" s="72"/>
      <c r="H1386" s="72"/>
      <c r="I1386" s="72"/>
      <c r="J1386" s="72"/>
      <c r="K1386" s="73"/>
      <c r="L1386" s="66">
        <v>2.78</v>
      </c>
      <c r="M1386" s="67"/>
      <c r="N1386" s="68"/>
      <c r="O1386" s="66">
        <v>2.8</v>
      </c>
      <c r="P1386" s="67"/>
      <c r="Q1386" s="67"/>
      <c r="R1386" s="67"/>
      <c r="S1386" s="67"/>
      <c r="T1386" s="67"/>
      <c r="U1386" s="68"/>
      <c r="V1386" s="63" t="s">
        <v>32</v>
      </c>
      <c r="W1386" s="64"/>
      <c r="X1386" s="64"/>
      <c r="Y1386" s="64"/>
      <c r="Z1386" s="64"/>
      <c r="AA1386" s="65"/>
    </row>
    <row r="1387" spans="1:27" ht="15" customHeight="1" x14ac:dyDescent="0.2">
      <c r="A1387" s="63" t="s">
        <v>37</v>
      </c>
      <c r="B1387" s="64"/>
      <c r="C1387" s="64"/>
      <c r="D1387" s="64"/>
      <c r="E1387" s="65"/>
      <c r="F1387" s="71">
        <v>0.2</v>
      </c>
      <c r="G1387" s="72"/>
      <c r="H1387" s="72"/>
      <c r="I1387" s="72"/>
      <c r="J1387" s="72"/>
      <c r="K1387" s="73"/>
      <c r="L1387" s="66">
        <v>4.24</v>
      </c>
      <c r="M1387" s="67"/>
      <c r="N1387" s="68"/>
      <c r="O1387" s="66">
        <v>4.25</v>
      </c>
      <c r="P1387" s="67"/>
      <c r="Q1387" s="67"/>
      <c r="R1387" s="67"/>
      <c r="S1387" s="67"/>
      <c r="T1387" s="67"/>
      <c r="U1387" s="68"/>
      <c r="V1387" s="63" t="s">
        <v>32</v>
      </c>
      <c r="W1387" s="64"/>
      <c r="X1387" s="64"/>
      <c r="Y1387" s="64"/>
      <c r="Z1387" s="64"/>
      <c r="AA1387" s="65"/>
    </row>
    <row r="1388" spans="1:27" ht="15" customHeight="1" x14ac:dyDescent="0.2">
      <c r="A1388" s="63" t="s">
        <v>38</v>
      </c>
      <c r="B1388" s="64"/>
      <c r="C1388" s="64"/>
      <c r="D1388" s="64"/>
      <c r="E1388" s="65"/>
      <c r="F1388" s="71">
        <v>0.6</v>
      </c>
      <c r="G1388" s="72"/>
      <c r="H1388" s="72"/>
      <c r="I1388" s="72"/>
      <c r="J1388" s="72"/>
      <c r="K1388" s="73"/>
      <c r="L1388" s="66">
        <v>4.2699999999999996</v>
      </c>
      <c r="M1388" s="67"/>
      <c r="N1388" s="68"/>
      <c r="O1388" s="66">
        <v>4.53</v>
      </c>
      <c r="P1388" s="67"/>
      <c r="Q1388" s="67"/>
      <c r="R1388" s="67"/>
      <c r="S1388" s="67"/>
      <c r="T1388" s="67"/>
      <c r="U1388" s="68"/>
      <c r="V1388" s="63" t="s">
        <v>32</v>
      </c>
      <c r="W1388" s="64"/>
      <c r="X1388" s="64"/>
      <c r="Y1388" s="64"/>
      <c r="Z1388" s="64"/>
      <c r="AA1388" s="65"/>
    </row>
    <row r="1389" spans="1:27" ht="15" customHeight="1" x14ac:dyDescent="0.2">
      <c r="A1389" s="63" t="s">
        <v>39</v>
      </c>
      <c r="B1389" s="64"/>
      <c r="C1389" s="64"/>
      <c r="D1389" s="64"/>
      <c r="E1389" s="65"/>
      <c r="F1389" s="71">
        <v>0.2</v>
      </c>
      <c r="G1389" s="72"/>
      <c r="H1389" s="72"/>
      <c r="I1389" s="72"/>
      <c r="J1389" s="72"/>
      <c r="K1389" s="73"/>
      <c r="L1389" s="66">
        <v>4.2699999999999996</v>
      </c>
      <c r="M1389" s="67"/>
      <c r="N1389" s="68"/>
      <c r="O1389" s="66">
        <v>4.32</v>
      </c>
      <c r="P1389" s="67"/>
      <c r="Q1389" s="67"/>
      <c r="R1389" s="67"/>
      <c r="S1389" s="67"/>
      <c r="T1389" s="67"/>
      <c r="U1389" s="68"/>
      <c r="V1389" s="63" t="s">
        <v>32</v>
      </c>
      <c r="W1389" s="64"/>
      <c r="X1389" s="64"/>
      <c r="Y1389" s="64"/>
      <c r="Z1389" s="64"/>
      <c r="AA1389" s="65"/>
    </row>
    <row r="1390" spans="1:27" ht="15" customHeight="1" x14ac:dyDescent="0.2">
      <c r="A1390" s="63" t="s">
        <v>40</v>
      </c>
      <c r="B1390" s="64"/>
      <c r="C1390" s="64"/>
      <c r="D1390" s="64"/>
      <c r="E1390" s="65"/>
      <c r="F1390" s="63" t="s">
        <v>34</v>
      </c>
      <c r="G1390" s="64"/>
      <c r="H1390" s="64"/>
      <c r="I1390" s="64"/>
      <c r="J1390" s="64"/>
      <c r="K1390" s="65"/>
      <c r="L1390" s="66">
        <v>4.47</v>
      </c>
      <c r="M1390" s="67"/>
      <c r="N1390" s="68"/>
      <c r="O1390" s="66">
        <v>4.45</v>
      </c>
      <c r="P1390" s="67"/>
      <c r="Q1390" s="67"/>
      <c r="R1390" s="67"/>
      <c r="S1390" s="67"/>
      <c r="T1390" s="67"/>
      <c r="U1390" s="68"/>
      <c r="V1390" s="63" t="s">
        <v>32</v>
      </c>
      <c r="W1390" s="64"/>
      <c r="X1390" s="64"/>
      <c r="Y1390" s="64"/>
      <c r="Z1390" s="64"/>
      <c r="AA1390" s="65"/>
    </row>
    <row r="1391" spans="1:27" ht="15" customHeight="1" x14ac:dyDescent="0.2">
      <c r="A1391" s="63" t="s">
        <v>77</v>
      </c>
      <c r="B1391" s="64"/>
      <c r="C1391" s="64"/>
      <c r="D1391" s="64"/>
      <c r="E1391" s="65"/>
      <c r="F1391" s="71">
        <v>2.8</v>
      </c>
      <c r="G1391" s="72"/>
      <c r="H1391" s="72"/>
      <c r="I1391" s="72"/>
      <c r="J1391" s="72"/>
      <c r="K1391" s="73"/>
      <c r="L1391" s="66">
        <v>1.92</v>
      </c>
      <c r="M1391" s="67"/>
      <c r="N1391" s="68"/>
      <c r="O1391" s="66">
        <v>2.36</v>
      </c>
      <c r="P1391" s="67"/>
      <c r="Q1391" s="67"/>
      <c r="R1391" s="67"/>
      <c r="S1391" s="67"/>
      <c r="T1391" s="67"/>
      <c r="U1391" s="68"/>
      <c r="V1391" s="63" t="s">
        <v>32</v>
      </c>
      <c r="W1391" s="64"/>
      <c r="X1391" s="64"/>
      <c r="Y1391" s="64"/>
      <c r="Z1391" s="64"/>
      <c r="AA1391" s="65"/>
    </row>
    <row r="1392" spans="1:27" ht="15" customHeight="1" x14ac:dyDescent="0.2">
      <c r="A1392" s="63" t="s">
        <v>41</v>
      </c>
      <c r="B1392" s="64"/>
      <c r="C1392" s="64"/>
      <c r="D1392" s="64"/>
      <c r="E1392" s="65"/>
      <c r="F1392" s="71">
        <v>0.1</v>
      </c>
      <c r="G1392" s="72"/>
      <c r="H1392" s="72"/>
      <c r="I1392" s="72"/>
      <c r="J1392" s="72"/>
      <c r="K1392" s="73"/>
      <c r="L1392" s="66">
        <v>2.4300000000000002</v>
      </c>
      <c r="M1392" s="67"/>
      <c r="N1392" s="68"/>
      <c r="O1392" s="66">
        <v>2.3199999999999998</v>
      </c>
      <c r="P1392" s="67"/>
      <c r="Q1392" s="67"/>
      <c r="R1392" s="67"/>
      <c r="S1392" s="67"/>
      <c r="T1392" s="67"/>
      <c r="U1392" s="68"/>
      <c r="V1392" s="63" t="s">
        <v>32</v>
      </c>
      <c r="W1392" s="64"/>
      <c r="X1392" s="64"/>
      <c r="Y1392" s="64"/>
      <c r="Z1392" s="64"/>
      <c r="AA1392" s="65"/>
    </row>
    <row r="1393" spans="1:27" ht="15" customHeight="1" x14ac:dyDescent="0.2">
      <c r="A1393" s="63" t="s">
        <v>42</v>
      </c>
      <c r="B1393" s="64"/>
      <c r="C1393" s="64"/>
      <c r="D1393" s="64"/>
      <c r="E1393" s="65"/>
      <c r="F1393" s="63" t="s">
        <v>34</v>
      </c>
      <c r="G1393" s="64"/>
      <c r="H1393" s="64"/>
      <c r="I1393" s="64"/>
      <c r="J1393" s="64"/>
      <c r="K1393" s="65"/>
      <c r="L1393" s="66">
        <v>2.78</v>
      </c>
      <c r="M1393" s="67"/>
      <c r="N1393" s="68"/>
      <c r="O1393" s="66">
        <v>2.75</v>
      </c>
      <c r="P1393" s="67"/>
      <c r="Q1393" s="67"/>
      <c r="R1393" s="67"/>
      <c r="S1393" s="67"/>
      <c r="T1393" s="67"/>
      <c r="U1393" s="68"/>
      <c r="V1393" s="63" t="s">
        <v>32</v>
      </c>
      <c r="W1393" s="64"/>
      <c r="X1393" s="64"/>
      <c r="Y1393" s="64"/>
      <c r="Z1393" s="64"/>
      <c r="AA1393" s="65"/>
    </row>
    <row r="1394" spans="1:27" ht="15" customHeight="1" x14ac:dyDescent="0.2">
      <c r="A1394" s="63" t="s">
        <v>43</v>
      </c>
      <c r="B1394" s="64"/>
      <c r="C1394" s="64"/>
      <c r="D1394" s="64"/>
      <c r="E1394" s="65"/>
      <c r="F1394" s="71">
        <v>0.2</v>
      </c>
      <c r="G1394" s="72"/>
      <c r="H1394" s="72"/>
      <c r="I1394" s="72"/>
      <c r="J1394" s="72"/>
      <c r="K1394" s="73"/>
      <c r="L1394" s="66">
        <v>2.66</v>
      </c>
      <c r="M1394" s="67"/>
      <c r="N1394" s="68"/>
      <c r="O1394" s="66">
        <v>2.95</v>
      </c>
      <c r="P1394" s="67"/>
      <c r="Q1394" s="67"/>
      <c r="R1394" s="67"/>
      <c r="S1394" s="67"/>
      <c r="T1394" s="67"/>
      <c r="U1394" s="68"/>
      <c r="V1394" s="63" t="s">
        <v>32</v>
      </c>
      <c r="W1394" s="64"/>
      <c r="X1394" s="64"/>
      <c r="Y1394" s="64"/>
      <c r="Z1394" s="64"/>
      <c r="AA1394" s="65"/>
    </row>
    <row r="1395" spans="1:27" ht="15" customHeight="1" x14ac:dyDescent="0.2">
      <c r="A1395" s="63" t="s">
        <v>44</v>
      </c>
      <c r="B1395" s="64"/>
      <c r="C1395" s="64"/>
      <c r="D1395" s="64"/>
      <c r="E1395" s="65"/>
      <c r="F1395" s="71">
        <v>0.2</v>
      </c>
      <c r="G1395" s="72"/>
      <c r="H1395" s="72"/>
      <c r="I1395" s="72"/>
      <c r="J1395" s="72"/>
      <c r="K1395" s="73"/>
      <c r="L1395" s="66">
        <v>2.99</v>
      </c>
      <c r="M1395" s="67"/>
      <c r="N1395" s="68"/>
      <c r="O1395" s="66">
        <v>2.97</v>
      </c>
      <c r="P1395" s="67"/>
      <c r="Q1395" s="67"/>
      <c r="R1395" s="67"/>
      <c r="S1395" s="67"/>
      <c r="T1395" s="67"/>
      <c r="U1395" s="68"/>
      <c r="V1395" s="63" t="s">
        <v>32</v>
      </c>
      <c r="W1395" s="64"/>
      <c r="X1395" s="64"/>
      <c r="Y1395" s="64"/>
      <c r="Z1395" s="64"/>
      <c r="AA1395" s="65"/>
    </row>
    <row r="1396" spans="1:27" ht="15" customHeight="1" x14ac:dyDescent="0.2">
      <c r="A1396" s="63" t="s">
        <v>45</v>
      </c>
      <c r="B1396" s="64"/>
      <c r="C1396" s="64"/>
      <c r="D1396" s="64"/>
      <c r="E1396" s="65"/>
      <c r="F1396" s="71">
        <v>0.3</v>
      </c>
      <c r="G1396" s="72"/>
      <c r="H1396" s="72"/>
      <c r="I1396" s="72"/>
      <c r="J1396" s="72"/>
      <c r="K1396" s="73"/>
      <c r="L1396" s="66">
        <v>3.18</v>
      </c>
      <c r="M1396" s="67"/>
      <c r="N1396" s="68"/>
      <c r="O1396" s="66">
        <v>3.17</v>
      </c>
      <c r="P1396" s="67"/>
      <c r="Q1396" s="67"/>
      <c r="R1396" s="67"/>
      <c r="S1396" s="67"/>
      <c r="T1396" s="67"/>
      <c r="U1396" s="68"/>
      <c r="V1396" s="63" t="s">
        <v>32</v>
      </c>
      <c r="W1396" s="64"/>
      <c r="X1396" s="64"/>
      <c r="Y1396" s="64"/>
      <c r="Z1396" s="64"/>
      <c r="AA1396" s="65"/>
    </row>
    <row r="1397" spans="1:27" ht="15" customHeight="1" x14ac:dyDescent="0.2">
      <c r="A1397" s="63" t="s">
        <v>46</v>
      </c>
      <c r="B1397" s="64"/>
      <c r="C1397" s="64"/>
      <c r="D1397" s="64"/>
      <c r="E1397" s="65"/>
      <c r="F1397" s="63" t="s">
        <v>34</v>
      </c>
      <c r="G1397" s="64"/>
      <c r="H1397" s="64"/>
      <c r="I1397" s="64"/>
      <c r="J1397" s="64"/>
      <c r="K1397" s="65"/>
      <c r="L1397" s="66">
        <v>3.03</v>
      </c>
      <c r="M1397" s="67"/>
      <c r="N1397" s="68"/>
      <c r="O1397" s="66">
        <v>3</v>
      </c>
      <c r="P1397" s="67"/>
      <c r="Q1397" s="67"/>
      <c r="R1397" s="67"/>
      <c r="S1397" s="67"/>
      <c r="T1397" s="67"/>
      <c r="U1397" s="68"/>
      <c r="V1397" s="63" t="s">
        <v>32</v>
      </c>
      <c r="W1397" s="64"/>
      <c r="X1397" s="64"/>
      <c r="Y1397" s="64"/>
      <c r="Z1397" s="64"/>
      <c r="AA1397" s="65"/>
    </row>
    <row r="1398" spans="1:27" ht="15" customHeight="1" x14ac:dyDescent="0.2">
      <c r="A1398" s="63" t="s">
        <v>47</v>
      </c>
      <c r="B1398" s="64"/>
      <c r="C1398" s="64"/>
      <c r="D1398" s="64"/>
      <c r="E1398" s="65"/>
      <c r="F1398" s="71">
        <v>0.2</v>
      </c>
      <c r="G1398" s="72"/>
      <c r="H1398" s="72"/>
      <c r="I1398" s="72"/>
      <c r="J1398" s="72"/>
      <c r="K1398" s="73"/>
      <c r="L1398" s="66">
        <v>4.18</v>
      </c>
      <c r="M1398" s="67"/>
      <c r="N1398" s="68"/>
      <c r="O1398" s="66">
        <v>4.18</v>
      </c>
      <c r="P1398" s="67"/>
      <c r="Q1398" s="67"/>
      <c r="R1398" s="67"/>
      <c r="S1398" s="67"/>
      <c r="T1398" s="67"/>
      <c r="U1398" s="68"/>
      <c r="V1398" s="63" t="s">
        <v>32</v>
      </c>
      <c r="W1398" s="64"/>
      <c r="X1398" s="64"/>
      <c r="Y1398" s="64"/>
      <c r="Z1398" s="64"/>
      <c r="AA1398" s="65"/>
    </row>
    <row r="1399" spans="1:27" ht="15" customHeight="1" x14ac:dyDescent="0.2">
      <c r="A1399" s="63" t="s">
        <v>48</v>
      </c>
      <c r="B1399" s="64"/>
      <c r="C1399" s="64"/>
      <c r="D1399" s="64"/>
      <c r="E1399" s="65"/>
      <c r="F1399" s="63" t="s">
        <v>34</v>
      </c>
      <c r="G1399" s="64"/>
      <c r="H1399" s="64"/>
      <c r="I1399" s="64"/>
      <c r="J1399" s="64"/>
      <c r="K1399" s="65"/>
      <c r="L1399" s="66">
        <v>2.91</v>
      </c>
      <c r="M1399" s="67"/>
      <c r="N1399" s="68"/>
      <c r="O1399" s="66">
        <v>3.18</v>
      </c>
      <c r="P1399" s="67"/>
      <c r="Q1399" s="67"/>
      <c r="R1399" s="67"/>
      <c r="S1399" s="67"/>
      <c r="T1399" s="67"/>
      <c r="U1399" s="68"/>
      <c r="V1399" s="63" t="s">
        <v>32</v>
      </c>
      <c r="W1399" s="64"/>
      <c r="X1399" s="64"/>
      <c r="Y1399" s="64"/>
      <c r="Z1399" s="64"/>
      <c r="AA1399" s="65"/>
    </row>
    <row r="1400" spans="1:27" ht="15" customHeight="1" x14ac:dyDescent="0.2">
      <c r="A1400" s="63" t="s">
        <v>49</v>
      </c>
      <c r="B1400" s="64"/>
      <c r="C1400" s="64"/>
      <c r="D1400" s="64"/>
      <c r="E1400" s="65"/>
      <c r="F1400" s="71">
        <v>0.1</v>
      </c>
      <c r="G1400" s="72"/>
      <c r="H1400" s="72"/>
      <c r="I1400" s="72"/>
      <c r="J1400" s="72"/>
      <c r="K1400" s="73"/>
      <c r="L1400" s="66">
        <v>2.78</v>
      </c>
      <c r="M1400" s="67"/>
      <c r="N1400" s="68"/>
      <c r="O1400" s="66">
        <v>2.76</v>
      </c>
      <c r="P1400" s="67"/>
      <c r="Q1400" s="67"/>
      <c r="R1400" s="67"/>
      <c r="S1400" s="67"/>
      <c r="T1400" s="67"/>
      <c r="U1400" s="68"/>
      <c r="V1400" s="63" t="s">
        <v>32</v>
      </c>
      <c r="W1400" s="64"/>
      <c r="X1400" s="64"/>
      <c r="Y1400" s="64"/>
      <c r="Z1400" s="64"/>
      <c r="AA1400" s="65"/>
    </row>
    <row r="1401" spans="1:27" ht="15" customHeight="1" x14ac:dyDescent="0.2">
      <c r="A1401" s="63" t="s">
        <v>50</v>
      </c>
      <c r="B1401" s="64"/>
      <c r="C1401" s="64"/>
      <c r="D1401" s="64"/>
      <c r="E1401" s="65"/>
      <c r="F1401" s="63" t="s">
        <v>34</v>
      </c>
      <c r="G1401" s="64"/>
      <c r="H1401" s="64"/>
      <c r="I1401" s="64"/>
      <c r="J1401" s="64"/>
      <c r="K1401" s="65"/>
      <c r="L1401" s="66">
        <v>3.8</v>
      </c>
      <c r="M1401" s="67"/>
      <c r="N1401" s="68"/>
      <c r="O1401" s="66">
        <v>3.79</v>
      </c>
      <c r="P1401" s="67"/>
      <c r="Q1401" s="67"/>
      <c r="R1401" s="67"/>
      <c r="S1401" s="67"/>
      <c r="T1401" s="67"/>
      <c r="U1401" s="68"/>
      <c r="V1401" s="63" t="s">
        <v>32</v>
      </c>
      <c r="W1401" s="64"/>
      <c r="X1401" s="64"/>
      <c r="Y1401" s="64"/>
      <c r="Z1401" s="64"/>
      <c r="AA1401" s="65"/>
    </row>
    <row r="1402" spans="1:27" ht="15" customHeight="1" x14ac:dyDescent="0.2">
      <c r="A1402" s="63" t="s">
        <v>51</v>
      </c>
      <c r="B1402" s="64"/>
      <c r="C1402" s="64"/>
      <c r="D1402" s="64"/>
      <c r="E1402" s="65"/>
      <c r="F1402" s="63" t="s">
        <v>34</v>
      </c>
      <c r="G1402" s="64"/>
      <c r="H1402" s="64"/>
      <c r="I1402" s="64"/>
      <c r="J1402" s="64"/>
      <c r="K1402" s="65"/>
      <c r="L1402" s="66">
        <v>4.7</v>
      </c>
      <c r="M1402" s="67"/>
      <c r="N1402" s="68"/>
      <c r="O1402" s="66">
        <v>4.57</v>
      </c>
      <c r="P1402" s="67"/>
      <c r="Q1402" s="67"/>
      <c r="R1402" s="67"/>
      <c r="S1402" s="67"/>
      <c r="T1402" s="67"/>
      <c r="U1402" s="68"/>
      <c r="V1402" s="63" t="s">
        <v>32</v>
      </c>
      <c r="W1402" s="64"/>
      <c r="X1402" s="64"/>
      <c r="Y1402" s="64"/>
      <c r="Z1402" s="64"/>
      <c r="AA1402" s="65"/>
    </row>
    <row r="1403" spans="1:27" ht="15" customHeight="1" x14ac:dyDescent="0.2">
      <c r="A1403" s="63" t="s">
        <v>52</v>
      </c>
      <c r="B1403" s="64"/>
      <c r="C1403" s="64"/>
      <c r="D1403" s="64"/>
      <c r="E1403" s="65"/>
      <c r="F1403" s="63" t="s">
        <v>34</v>
      </c>
      <c r="G1403" s="64"/>
      <c r="H1403" s="64"/>
      <c r="I1403" s="64"/>
      <c r="J1403" s="64"/>
      <c r="K1403" s="65"/>
      <c r="L1403" s="66">
        <v>2.76</v>
      </c>
      <c r="M1403" s="67"/>
      <c r="N1403" s="68"/>
      <c r="O1403" s="66">
        <v>2.75</v>
      </c>
      <c r="P1403" s="67"/>
      <c r="Q1403" s="67"/>
      <c r="R1403" s="67"/>
      <c r="S1403" s="67"/>
      <c r="T1403" s="67"/>
      <c r="U1403" s="68"/>
      <c r="V1403" s="63" t="s">
        <v>32</v>
      </c>
      <c r="W1403" s="64"/>
      <c r="X1403" s="64"/>
      <c r="Y1403" s="64"/>
      <c r="Z1403" s="64"/>
      <c r="AA1403" s="65"/>
    </row>
    <row r="1404" spans="1:27" ht="15" customHeight="1" x14ac:dyDescent="0.2">
      <c r="A1404" s="63" t="s">
        <v>53</v>
      </c>
      <c r="B1404" s="64"/>
      <c r="C1404" s="64"/>
      <c r="D1404" s="64"/>
      <c r="E1404" s="65"/>
      <c r="F1404" s="71">
        <v>9.1999999999999993</v>
      </c>
      <c r="G1404" s="72"/>
      <c r="H1404" s="72"/>
      <c r="I1404" s="72"/>
      <c r="J1404" s="72"/>
      <c r="K1404" s="73"/>
      <c r="L1404" s="66">
        <v>3.01</v>
      </c>
      <c r="M1404" s="67"/>
      <c r="N1404" s="68"/>
      <c r="O1404" s="66">
        <v>3.01</v>
      </c>
      <c r="P1404" s="67"/>
      <c r="Q1404" s="67"/>
      <c r="R1404" s="67"/>
      <c r="S1404" s="67"/>
      <c r="T1404" s="67"/>
      <c r="U1404" s="68"/>
      <c r="V1404" s="63" t="s">
        <v>32</v>
      </c>
      <c r="W1404" s="64"/>
      <c r="X1404" s="64"/>
      <c r="Y1404" s="64"/>
      <c r="Z1404" s="64"/>
      <c r="AA1404" s="65"/>
    </row>
    <row r="1405" spans="1:27" ht="15" customHeight="1" x14ac:dyDescent="0.2">
      <c r="A1405" s="63" t="s">
        <v>54</v>
      </c>
      <c r="B1405" s="64"/>
      <c r="C1405" s="64"/>
      <c r="D1405" s="64"/>
      <c r="E1405" s="65"/>
      <c r="F1405" s="71">
        <v>0.1</v>
      </c>
      <c r="G1405" s="72"/>
      <c r="H1405" s="72"/>
      <c r="I1405" s="72"/>
      <c r="J1405" s="72"/>
      <c r="K1405" s="73"/>
      <c r="L1405" s="66">
        <v>3.05</v>
      </c>
      <c r="M1405" s="67"/>
      <c r="N1405" s="68"/>
      <c r="O1405" s="66">
        <v>3.09</v>
      </c>
      <c r="P1405" s="67"/>
      <c r="Q1405" s="67"/>
      <c r="R1405" s="67"/>
      <c r="S1405" s="67"/>
      <c r="T1405" s="67"/>
      <c r="U1405" s="68"/>
      <c r="V1405" s="63" t="s">
        <v>32</v>
      </c>
      <c r="W1405" s="64"/>
      <c r="X1405" s="64"/>
      <c r="Y1405" s="64"/>
      <c r="Z1405" s="64"/>
      <c r="AA1405" s="65"/>
    </row>
    <row r="1406" spans="1:27" ht="15" customHeight="1" x14ac:dyDescent="0.2">
      <c r="A1406" s="63" t="s">
        <v>55</v>
      </c>
      <c r="B1406" s="64"/>
      <c r="C1406" s="64"/>
      <c r="D1406" s="64"/>
      <c r="E1406" s="65"/>
      <c r="F1406" s="63" t="s">
        <v>34</v>
      </c>
      <c r="G1406" s="64"/>
      <c r="H1406" s="64"/>
      <c r="I1406" s="64"/>
      <c r="J1406" s="64"/>
      <c r="K1406" s="65"/>
      <c r="L1406" s="66">
        <v>2.65</v>
      </c>
      <c r="M1406" s="67"/>
      <c r="N1406" s="68"/>
      <c r="O1406" s="66">
        <v>2.41</v>
      </c>
      <c r="P1406" s="67"/>
      <c r="Q1406" s="67"/>
      <c r="R1406" s="67"/>
      <c r="S1406" s="67"/>
      <c r="T1406" s="67"/>
      <c r="U1406" s="68"/>
      <c r="V1406" s="63" t="s">
        <v>32</v>
      </c>
      <c r="W1406" s="64"/>
      <c r="X1406" s="64"/>
      <c r="Y1406" s="64"/>
      <c r="Z1406" s="64"/>
      <c r="AA1406" s="65"/>
    </row>
    <row r="1407" spans="1:27" ht="15" customHeight="1" x14ac:dyDescent="0.2">
      <c r="A1407" s="63" t="s">
        <v>56</v>
      </c>
      <c r="B1407" s="64"/>
      <c r="C1407" s="64"/>
      <c r="D1407" s="64"/>
      <c r="E1407" s="65"/>
      <c r="F1407" s="63" t="s">
        <v>34</v>
      </c>
      <c r="G1407" s="64"/>
      <c r="H1407" s="64"/>
      <c r="I1407" s="64"/>
      <c r="J1407" s="64"/>
      <c r="K1407" s="65"/>
      <c r="L1407" s="66">
        <v>3.81</v>
      </c>
      <c r="M1407" s="67"/>
      <c r="N1407" s="68"/>
      <c r="O1407" s="66">
        <v>3.8</v>
      </c>
      <c r="P1407" s="67"/>
      <c r="Q1407" s="67"/>
      <c r="R1407" s="67"/>
      <c r="S1407" s="67"/>
      <c r="T1407" s="67"/>
      <c r="U1407" s="68"/>
      <c r="V1407" s="63" t="s">
        <v>32</v>
      </c>
      <c r="W1407" s="64"/>
      <c r="X1407" s="64"/>
      <c r="Y1407" s="64"/>
      <c r="Z1407" s="64"/>
      <c r="AA1407" s="65"/>
    </row>
    <row r="1408" spans="1:27" ht="15" customHeight="1" x14ac:dyDescent="0.2">
      <c r="A1408" s="63" t="s">
        <v>57</v>
      </c>
      <c r="B1408" s="64"/>
      <c r="C1408" s="64"/>
      <c r="D1408" s="64"/>
      <c r="E1408" s="65"/>
      <c r="F1408" s="63" t="s">
        <v>34</v>
      </c>
      <c r="G1408" s="64"/>
      <c r="H1408" s="64"/>
      <c r="I1408" s="64"/>
      <c r="J1408" s="64"/>
      <c r="K1408" s="65"/>
      <c r="L1408" s="66">
        <v>2.5499999999999998</v>
      </c>
      <c r="M1408" s="67"/>
      <c r="N1408" s="68"/>
      <c r="O1408" s="66">
        <v>2.62</v>
      </c>
      <c r="P1408" s="67"/>
      <c r="Q1408" s="67"/>
      <c r="R1408" s="67"/>
      <c r="S1408" s="67"/>
      <c r="T1408" s="67"/>
      <c r="U1408" s="68"/>
      <c r="V1408" s="63" t="s">
        <v>32</v>
      </c>
      <c r="W1408" s="64"/>
      <c r="X1408" s="64"/>
      <c r="Y1408" s="64"/>
      <c r="Z1408" s="64"/>
      <c r="AA1408" s="65"/>
    </row>
    <row r="1409" spans="1:27" ht="15" customHeight="1" x14ac:dyDescent="0.2">
      <c r="A1409" s="63" t="s">
        <v>58</v>
      </c>
      <c r="B1409" s="64"/>
      <c r="C1409" s="64"/>
      <c r="D1409" s="64"/>
      <c r="E1409" s="65"/>
      <c r="F1409" s="63" t="s">
        <v>34</v>
      </c>
      <c r="G1409" s="64"/>
      <c r="H1409" s="64"/>
      <c r="I1409" s="64"/>
      <c r="J1409" s="64"/>
      <c r="K1409" s="65"/>
      <c r="L1409" s="66">
        <v>3.76</v>
      </c>
      <c r="M1409" s="67"/>
      <c r="N1409" s="68"/>
      <c r="O1409" s="66">
        <v>3.74</v>
      </c>
      <c r="P1409" s="67"/>
      <c r="Q1409" s="67"/>
      <c r="R1409" s="67"/>
      <c r="S1409" s="67"/>
      <c r="T1409" s="67"/>
      <c r="U1409" s="68"/>
      <c r="V1409" s="63" t="s">
        <v>32</v>
      </c>
      <c r="W1409" s="64"/>
      <c r="X1409" s="64"/>
      <c r="Y1409" s="64"/>
      <c r="Z1409" s="64"/>
      <c r="AA1409" s="65"/>
    </row>
    <row r="1410" spans="1:27" ht="15" customHeight="1" x14ac:dyDescent="0.2">
      <c r="A1410" s="63" t="s">
        <v>59</v>
      </c>
      <c r="B1410" s="64"/>
      <c r="C1410" s="64"/>
      <c r="D1410" s="64"/>
      <c r="E1410" s="65"/>
      <c r="F1410" s="71">
        <v>0.1</v>
      </c>
      <c r="G1410" s="72"/>
      <c r="H1410" s="72"/>
      <c r="I1410" s="72"/>
      <c r="J1410" s="72"/>
      <c r="K1410" s="73"/>
      <c r="L1410" s="66">
        <v>3.24</v>
      </c>
      <c r="M1410" s="67"/>
      <c r="N1410" s="68"/>
      <c r="O1410" s="66">
        <v>2.9</v>
      </c>
      <c r="P1410" s="67"/>
      <c r="Q1410" s="67"/>
      <c r="R1410" s="67"/>
      <c r="S1410" s="67"/>
      <c r="T1410" s="67"/>
      <c r="U1410" s="68"/>
      <c r="V1410" s="63" t="s">
        <v>32</v>
      </c>
      <c r="W1410" s="64"/>
      <c r="X1410" s="64"/>
      <c r="Y1410" s="64"/>
      <c r="Z1410" s="64"/>
      <c r="AA1410" s="65"/>
    </row>
    <row r="1411" spans="1:27" ht="15" customHeight="1" x14ac:dyDescent="0.2">
      <c r="A1411" s="63" t="s">
        <v>60</v>
      </c>
      <c r="B1411" s="64"/>
      <c r="C1411" s="64"/>
      <c r="D1411" s="64"/>
      <c r="E1411" s="65"/>
      <c r="F1411" s="71">
        <v>0</v>
      </c>
      <c r="G1411" s="72"/>
      <c r="H1411" s="72"/>
      <c r="I1411" s="72"/>
      <c r="J1411" s="72"/>
      <c r="K1411" s="73"/>
      <c r="L1411" s="66">
        <v>2.4300000000000002</v>
      </c>
      <c r="M1411" s="67"/>
      <c r="N1411" s="68"/>
      <c r="O1411" s="66">
        <v>2.2599999999999998</v>
      </c>
      <c r="P1411" s="67"/>
      <c r="Q1411" s="67"/>
      <c r="R1411" s="67"/>
      <c r="S1411" s="67"/>
      <c r="T1411" s="67"/>
      <c r="U1411" s="68"/>
      <c r="V1411" s="63" t="s">
        <v>32</v>
      </c>
      <c r="W1411" s="64"/>
      <c r="X1411" s="64"/>
      <c r="Y1411" s="64"/>
      <c r="Z1411" s="64"/>
      <c r="AA1411" s="65"/>
    </row>
    <row r="1412" spans="1:27" ht="15" customHeight="1" x14ac:dyDescent="0.2">
      <c r="A1412" s="63" t="s">
        <v>61</v>
      </c>
      <c r="B1412" s="64"/>
      <c r="C1412" s="64"/>
      <c r="D1412" s="64"/>
      <c r="E1412" s="65"/>
      <c r="F1412" s="71">
        <v>0</v>
      </c>
      <c r="G1412" s="72"/>
      <c r="H1412" s="72"/>
      <c r="I1412" s="72"/>
      <c r="J1412" s="72"/>
      <c r="K1412" s="73"/>
      <c r="L1412" s="66">
        <v>3.03</v>
      </c>
      <c r="M1412" s="67"/>
      <c r="N1412" s="68"/>
      <c r="O1412" s="66">
        <v>3.3</v>
      </c>
      <c r="P1412" s="67"/>
      <c r="Q1412" s="67"/>
      <c r="R1412" s="67"/>
      <c r="S1412" s="67"/>
      <c r="T1412" s="67"/>
      <c r="U1412" s="68"/>
      <c r="V1412" s="63" t="s">
        <v>32</v>
      </c>
      <c r="W1412" s="64"/>
      <c r="X1412" s="64"/>
      <c r="Y1412" s="64"/>
      <c r="Z1412" s="64"/>
      <c r="AA1412" s="65"/>
    </row>
    <row r="1413" spans="1:27" ht="15" customHeight="1" x14ac:dyDescent="0.2">
      <c r="A1413" s="63" t="s">
        <v>62</v>
      </c>
      <c r="B1413" s="64"/>
      <c r="C1413" s="64"/>
      <c r="D1413" s="64"/>
      <c r="E1413" s="65"/>
      <c r="F1413" s="63" t="s">
        <v>34</v>
      </c>
      <c r="G1413" s="64"/>
      <c r="H1413" s="64"/>
      <c r="I1413" s="64"/>
      <c r="J1413" s="64"/>
      <c r="K1413" s="65"/>
      <c r="L1413" s="66">
        <v>2.72</v>
      </c>
      <c r="M1413" s="67"/>
      <c r="N1413" s="68"/>
      <c r="O1413" s="66">
        <v>2.67</v>
      </c>
      <c r="P1413" s="67"/>
      <c r="Q1413" s="67"/>
      <c r="R1413" s="67"/>
      <c r="S1413" s="67"/>
      <c r="T1413" s="67"/>
      <c r="U1413" s="68"/>
      <c r="V1413" s="63" t="s">
        <v>32</v>
      </c>
      <c r="W1413" s="64"/>
      <c r="X1413" s="64"/>
      <c r="Y1413" s="64"/>
      <c r="Z1413" s="64"/>
      <c r="AA1413" s="65"/>
    </row>
    <row r="1414" spans="1:27" ht="15" customHeight="1" x14ac:dyDescent="0.2">
      <c r="A1414" s="63" t="s">
        <v>63</v>
      </c>
      <c r="B1414" s="64"/>
      <c r="C1414" s="64"/>
      <c r="D1414" s="64"/>
      <c r="E1414" s="65"/>
      <c r="F1414" s="63" t="s">
        <v>34</v>
      </c>
      <c r="G1414" s="64"/>
      <c r="H1414" s="64"/>
      <c r="I1414" s="64"/>
      <c r="J1414" s="64"/>
      <c r="K1414" s="65"/>
      <c r="L1414" s="66">
        <v>3.45</v>
      </c>
      <c r="M1414" s="67"/>
      <c r="N1414" s="68"/>
      <c r="O1414" s="66">
        <v>3.45</v>
      </c>
      <c r="P1414" s="67"/>
      <c r="Q1414" s="67"/>
      <c r="R1414" s="67"/>
      <c r="S1414" s="67"/>
      <c r="T1414" s="67"/>
      <c r="U1414" s="68"/>
      <c r="V1414" s="63" t="s">
        <v>32</v>
      </c>
      <c r="W1414" s="64"/>
      <c r="X1414" s="64"/>
      <c r="Y1414" s="64"/>
      <c r="Z1414" s="64"/>
      <c r="AA1414" s="65"/>
    </row>
    <row r="1415" spans="1:27" ht="15" customHeight="1" x14ac:dyDescent="0.2">
      <c r="A1415" s="63" t="s">
        <v>64</v>
      </c>
      <c r="B1415" s="64"/>
      <c r="C1415" s="64"/>
      <c r="D1415" s="64"/>
      <c r="E1415" s="65"/>
      <c r="F1415" s="71">
        <v>0.1</v>
      </c>
      <c r="G1415" s="72"/>
      <c r="H1415" s="72"/>
      <c r="I1415" s="72"/>
      <c r="J1415" s="72"/>
      <c r="K1415" s="73"/>
      <c r="L1415" s="66">
        <v>2.97</v>
      </c>
      <c r="M1415" s="67"/>
      <c r="N1415" s="68"/>
      <c r="O1415" s="66">
        <v>3.37</v>
      </c>
      <c r="P1415" s="67"/>
      <c r="Q1415" s="67"/>
      <c r="R1415" s="67"/>
      <c r="S1415" s="67"/>
      <c r="T1415" s="67"/>
      <c r="U1415" s="68"/>
      <c r="V1415" s="63" t="s">
        <v>32</v>
      </c>
      <c r="W1415" s="64"/>
      <c r="X1415" s="64"/>
      <c r="Y1415" s="64"/>
      <c r="Z1415" s="64"/>
      <c r="AA1415" s="65"/>
    </row>
    <row r="1416" spans="1:27" ht="15" customHeight="1" x14ac:dyDescent="0.2">
      <c r="A1416" s="63" t="s">
        <v>65</v>
      </c>
      <c r="B1416" s="64"/>
      <c r="C1416" s="64"/>
      <c r="D1416" s="64"/>
      <c r="E1416" s="65"/>
      <c r="F1416" s="63" t="s">
        <v>34</v>
      </c>
      <c r="G1416" s="64"/>
      <c r="H1416" s="64"/>
      <c r="I1416" s="64"/>
      <c r="J1416" s="64"/>
      <c r="K1416" s="65"/>
      <c r="L1416" s="66">
        <v>4.08</v>
      </c>
      <c r="M1416" s="67"/>
      <c r="N1416" s="68"/>
      <c r="O1416" s="66">
        <v>4.04</v>
      </c>
      <c r="P1416" s="67"/>
      <c r="Q1416" s="67"/>
      <c r="R1416" s="67"/>
      <c r="S1416" s="67"/>
      <c r="T1416" s="67"/>
      <c r="U1416" s="68"/>
      <c r="V1416" s="63" t="s">
        <v>32</v>
      </c>
      <c r="W1416" s="64"/>
      <c r="X1416" s="64"/>
      <c r="Y1416" s="64"/>
      <c r="Z1416" s="64"/>
      <c r="AA1416" s="65"/>
    </row>
    <row r="1417" spans="1:27" ht="15" customHeight="1" x14ac:dyDescent="0.2">
      <c r="A1417" s="63" t="s">
        <v>66</v>
      </c>
      <c r="B1417" s="64"/>
      <c r="C1417" s="64"/>
      <c r="D1417" s="64"/>
      <c r="E1417" s="65"/>
      <c r="F1417" s="71">
        <v>0</v>
      </c>
      <c r="G1417" s="72"/>
      <c r="H1417" s="72"/>
      <c r="I1417" s="72"/>
      <c r="J1417" s="72"/>
      <c r="K1417" s="73"/>
      <c r="L1417" s="66">
        <v>4.0599999999999996</v>
      </c>
      <c r="M1417" s="67"/>
      <c r="N1417" s="68"/>
      <c r="O1417" s="66">
        <v>4.53</v>
      </c>
      <c r="P1417" s="67"/>
      <c r="Q1417" s="67"/>
      <c r="R1417" s="67"/>
      <c r="S1417" s="67"/>
      <c r="T1417" s="67"/>
      <c r="U1417" s="68"/>
      <c r="V1417" s="63" t="s">
        <v>32</v>
      </c>
      <c r="W1417" s="64"/>
      <c r="X1417" s="64"/>
      <c r="Y1417" s="64"/>
      <c r="Z1417" s="64"/>
      <c r="AA1417" s="65"/>
    </row>
    <row r="1418" spans="1:27" ht="15" customHeight="1" x14ac:dyDescent="0.2">
      <c r="A1418" s="63" t="s">
        <v>67</v>
      </c>
      <c r="B1418" s="64"/>
      <c r="C1418" s="64"/>
      <c r="D1418" s="64"/>
      <c r="E1418" s="65"/>
      <c r="F1418" s="71">
        <v>0.1</v>
      </c>
      <c r="G1418" s="72"/>
      <c r="H1418" s="72"/>
      <c r="I1418" s="72"/>
      <c r="J1418" s="72"/>
      <c r="K1418" s="73"/>
      <c r="L1418" s="66">
        <v>3.68</v>
      </c>
      <c r="M1418" s="67"/>
      <c r="N1418" s="68"/>
      <c r="O1418" s="66">
        <v>3.67</v>
      </c>
      <c r="P1418" s="67"/>
      <c r="Q1418" s="67"/>
      <c r="R1418" s="67"/>
      <c r="S1418" s="67"/>
      <c r="T1418" s="67"/>
      <c r="U1418" s="68"/>
      <c r="V1418" s="63" t="s">
        <v>32</v>
      </c>
      <c r="W1418" s="64"/>
      <c r="X1418" s="64"/>
      <c r="Y1418" s="64"/>
      <c r="Z1418" s="64"/>
      <c r="AA1418" s="65"/>
    </row>
    <row r="1419" spans="1:27" ht="15" customHeight="1" x14ac:dyDescent="0.2">
      <c r="A1419" s="63" t="s">
        <v>68</v>
      </c>
      <c r="B1419" s="64"/>
      <c r="C1419" s="64"/>
      <c r="D1419" s="64"/>
      <c r="E1419" s="65"/>
      <c r="F1419" s="63" t="s">
        <v>34</v>
      </c>
      <c r="G1419" s="64"/>
      <c r="H1419" s="64"/>
      <c r="I1419" s="64"/>
      <c r="J1419" s="64"/>
      <c r="K1419" s="65"/>
      <c r="L1419" s="66">
        <v>4.0599999999999996</v>
      </c>
      <c r="M1419" s="67"/>
      <c r="N1419" s="68"/>
      <c r="O1419" s="66">
        <v>4.5</v>
      </c>
      <c r="P1419" s="67"/>
      <c r="Q1419" s="67"/>
      <c r="R1419" s="67"/>
      <c r="S1419" s="67"/>
      <c r="T1419" s="67"/>
      <c r="U1419" s="68"/>
      <c r="V1419" s="63" t="s">
        <v>32</v>
      </c>
      <c r="W1419" s="64"/>
      <c r="X1419" s="64"/>
      <c r="Y1419" s="64"/>
      <c r="Z1419" s="64"/>
      <c r="AA1419" s="65"/>
    </row>
    <row r="1420" spans="1:27" ht="15" customHeight="1" x14ac:dyDescent="0.2">
      <c r="A1420" s="63" t="s">
        <v>69</v>
      </c>
      <c r="B1420" s="64"/>
      <c r="C1420" s="64"/>
      <c r="D1420" s="64"/>
      <c r="E1420" s="65"/>
      <c r="F1420" s="63" t="s">
        <v>34</v>
      </c>
      <c r="G1420" s="64"/>
      <c r="H1420" s="64"/>
      <c r="I1420" s="64"/>
      <c r="J1420" s="64"/>
      <c r="K1420" s="65"/>
      <c r="L1420" s="66">
        <v>2.84</v>
      </c>
      <c r="M1420" s="67"/>
      <c r="N1420" s="68"/>
      <c r="O1420" s="66">
        <v>2.81</v>
      </c>
      <c r="P1420" s="67"/>
      <c r="Q1420" s="67"/>
      <c r="R1420" s="67"/>
      <c r="S1420" s="67"/>
      <c r="T1420" s="67"/>
      <c r="U1420" s="68"/>
      <c r="V1420" s="63" t="s">
        <v>32</v>
      </c>
      <c r="W1420" s="64"/>
      <c r="X1420" s="64"/>
      <c r="Y1420" s="64"/>
      <c r="Z1420" s="64"/>
      <c r="AA1420" s="65"/>
    </row>
    <row r="1421" spans="1:27" ht="15" customHeight="1" x14ac:dyDescent="0.2">
      <c r="A1421" s="63" t="s">
        <v>70</v>
      </c>
      <c r="B1421" s="64"/>
      <c r="C1421" s="64"/>
      <c r="D1421" s="64"/>
      <c r="E1421" s="65"/>
      <c r="F1421" s="63" t="s">
        <v>34</v>
      </c>
      <c r="G1421" s="64"/>
      <c r="H1421" s="64"/>
      <c r="I1421" s="64"/>
      <c r="J1421" s="64"/>
      <c r="K1421" s="65"/>
      <c r="L1421" s="66">
        <v>3.53</v>
      </c>
      <c r="M1421" s="67"/>
      <c r="N1421" s="68"/>
      <c r="O1421" s="66">
        <v>3.51</v>
      </c>
      <c r="P1421" s="67"/>
      <c r="Q1421" s="67"/>
      <c r="R1421" s="67"/>
      <c r="S1421" s="67"/>
      <c r="T1421" s="67"/>
      <c r="U1421" s="68"/>
      <c r="V1421" s="63" t="s">
        <v>32</v>
      </c>
      <c r="W1421" s="64"/>
      <c r="X1421" s="64"/>
      <c r="Y1421" s="64"/>
      <c r="Z1421" s="64"/>
      <c r="AA1421" s="65"/>
    </row>
    <row r="1422" spans="1:27" ht="15" customHeight="1" x14ac:dyDescent="0.2">
      <c r="A1422" s="63" t="s">
        <v>71</v>
      </c>
      <c r="B1422" s="64"/>
      <c r="C1422" s="64"/>
      <c r="D1422" s="64"/>
      <c r="E1422" s="65"/>
      <c r="F1422" s="63" t="s">
        <v>34</v>
      </c>
      <c r="G1422" s="64"/>
      <c r="H1422" s="64"/>
      <c r="I1422" s="64"/>
      <c r="J1422" s="64"/>
      <c r="K1422" s="65"/>
      <c r="L1422" s="66">
        <v>2.57</v>
      </c>
      <c r="M1422" s="67"/>
      <c r="N1422" s="68"/>
      <c r="O1422" s="66">
        <v>2.5499999999999998</v>
      </c>
      <c r="P1422" s="67"/>
      <c r="Q1422" s="67"/>
      <c r="R1422" s="67"/>
      <c r="S1422" s="67"/>
      <c r="T1422" s="67"/>
      <c r="U1422" s="68"/>
      <c r="V1422" s="63" t="s">
        <v>32</v>
      </c>
      <c r="W1422" s="64"/>
      <c r="X1422" s="64"/>
      <c r="Y1422" s="64"/>
      <c r="Z1422" s="64"/>
      <c r="AA1422" s="65"/>
    </row>
    <row r="1423" spans="1:27" ht="15" customHeight="1" x14ac:dyDescent="0.2">
      <c r="A1423" s="63" t="s">
        <v>72</v>
      </c>
      <c r="B1423" s="64"/>
      <c r="C1423" s="64"/>
      <c r="D1423" s="64"/>
      <c r="E1423" s="65"/>
      <c r="F1423" s="63" t="s">
        <v>34</v>
      </c>
      <c r="G1423" s="64"/>
      <c r="H1423" s="64"/>
      <c r="I1423" s="64"/>
      <c r="J1423" s="64"/>
      <c r="K1423" s="65"/>
      <c r="L1423" s="66">
        <v>3.51</v>
      </c>
      <c r="M1423" s="67"/>
      <c r="N1423" s="68"/>
      <c r="O1423" s="66">
        <v>3.49</v>
      </c>
      <c r="P1423" s="67"/>
      <c r="Q1423" s="67"/>
      <c r="R1423" s="67"/>
      <c r="S1423" s="67"/>
      <c r="T1423" s="67"/>
      <c r="U1423" s="68"/>
      <c r="V1423" s="63" t="s">
        <v>32</v>
      </c>
      <c r="W1423" s="64"/>
      <c r="X1423" s="64"/>
      <c r="Y1423" s="64"/>
      <c r="Z1423" s="64"/>
      <c r="AA1423" s="65"/>
    </row>
    <row r="1424" spans="1:27" ht="15" customHeight="1" x14ac:dyDescent="0.2">
      <c r="A1424" s="63" t="s">
        <v>73</v>
      </c>
      <c r="B1424" s="64"/>
      <c r="C1424" s="64"/>
      <c r="D1424" s="64"/>
      <c r="E1424" s="65"/>
      <c r="F1424" s="63" t="s">
        <v>34</v>
      </c>
      <c r="G1424" s="64"/>
      <c r="H1424" s="64"/>
      <c r="I1424" s="64"/>
      <c r="J1424" s="64"/>
      <c r="K1424" s="65"/>
      <c r="L1424" s="66">
        <v>2.42</v>
      </c>
      <c r="M1424" s="67"/>
      <c r="N1424" s="68"/>
      <c r="O1424" s="66">
        <v>2.41</v>
      </c>
      <c r="P1424" s="67"/>
      <c r="Q1424" s="67"/>
      <c r="R1424" s="67"/>
      <c r="S1424" s="67"/>
      <c r="T1424" s="67"/>
      <c r="U1424" s="68"/>
      <c r="V1424" s="63" t="s">
        <v>32</v>
      </c>
      <c r="W1424" s="64"/>
      <c r="X1424" s="64"/>
      <c r="Y1424" s="64"/>
      <c r="Z1424" s="64"/>
      <c r="AA1424" s="65"/>
    </row>
    <row r="1425" spans="1:27" ht="14.1" customHeight="1" x14ac:dyDescent="0.2">
      <c r="A1425" s="2" t="s">
        <v>0</v>
      </c>
      <c r="B1425" s="35" t="s">
        <v>175</v>
      </c>
      <c r="C1425" s="36"/>
      <c r="D1425" s="36"/>
      <c r="E1425" s="36"/>
      <c r="F1425" s="36"/>
      <c r="G1425" s="36"/>
      <c r="H1425" s="36"/>
      <c r="I1425" s="36"/>
      <c r="J1425" s="37"/>
      <c r="K1425" s="50" t="s">
        <v>2</v>
      </c>
      <c r="L1425" s="51"/>
      <c r="M1425" s="51"/>
      <c r="N1425" s="51"/>
      <c r="O1425" s="51"/>
      <c r="P1425" s="51"/>
      <c r="Q1425" s="52"/>
      <c r="R1425" s="69">
        <v>36</v>
      </c>
      <c r="S1425" s="70"/>
      <c r="T1425" s="70"/>
      <c r="U1425" s="70"/>
      <c r="V1425" s="70"/>
      <c r="W1425" s="70"/>
      <c r="X1425" s="70"/>
      <c r="Y1425" s="70"/>
      <c r="Z1425" s="70"/>
      <c r="AA1425" s="70"/>
    </row>
    <row r="1426" spans="1:27" ht="14.1" customHeight="1" x14ac:dyDescent="0.2">
      <c r="A1426" s="2" t="s">
        <v>3</v>
      </c>
      <c r="B1426" s="62"/>
      <c r="C1426" s="42"/>
      <c r="D1426" s="42"/>
      <c r="E1426" s="42"/>
      <c r="F1426" s="42"/>
      <c r="G1426" s="42"/>
      <c r="H1426" s="42"/>
      <c r="I1426" s="42"/>
      <c r="J1426" s="43"/>
      <c r="K1426" s="50" t="s">
        <v>4</v>
      </c>
      <c r="L1426" s="51"/>
      <c r="M1426" s="51"/>
      <c r="N1426" s="51"/>
      <c r="O1426" s="51"/>
      <c r="P1426" s="51"/>
      <c r="Q1426" s="52"/>
      <c r="R1426" s="33">
        <v>5</v>
      </c>
      <c r="S1426" s="38"/>
      <c r="T1426" s="38"/>
      <c r="U1426" s="38"/>
      <c r="V1426" s="38"/>
      <c r="W1426" s="38"/>
      <c r="X1426" s="38"/>
      <c r="Y1426" s="38"/>
      <c r="Z1426" s="38"/>
      <c r="AA1426" s="38"/>
    </row>
    <row r="1427" spans="1:27" ht="14.1" customHeight="1" x14ac:dyDescent="0.2">
      <c r="A1427" s="2" t="s">
        <v>5</v>
      </c>
      <c r="B1427" s="35" t="s">
        <v>6</v>
      </c>
      <c r="C1427" s="36"/>
      <c r="D1427" s="36"/>
      <c r="E1427" s="36"/>
      <c r="F1427" s="36"/>
      <c r="G1427" s="36"/>
      <c r="H1427" s="36"/>
      <c r="I1427" s="36"/>
      <c r="J1427" s="37"/>
      <c r="K1427" s="50" t="s">
        <v>7</v>
      </c>
      <c r="L1427" s="51"/>
      <c r="M1427" s="51"/>
      <c r="N1427" s="51"/>
      <c r="O1427" s="51"/>
      <c r="P1427" s="51"/>
      <c r="Q1427" s="52"/>
      <c r="R1427" s="35" t="s">
        <v>8</v>
      </c>
      <c r="S1427" s="36"/>
      <c r="T1427" s="36"/>
      <c r="U1427" s="36"/>
      <c r="V1427" s="36"/>
      <c r="W1427" s="36"/>
      <c r="X1427" s="36"/>
      <c r="Y1427" s="36"/>
      <c r="Z1427" s="36"/>
      <c r="AA1427" s="36"/>
    </row>
    <row r="1428" spans="1:27" ht="12.95" customHeight="1" x14ac:dyDescent="0.2">
      <c r="A1428" s="2" t="s">
        <v>9</v>
      </c>
      <c r="B1428" s="35" t="s">
        <v>176</v>
      </c>
      <c r="C1428" s="36"/>
      <c r="D1428" s="36"/>
      <c r="E1428" s="36"/>
      <c r="F1428" s="36"/>
      <c r="G1428" s="36"/>
      <c r="H1428" s="36"/>
      <c r="I1428" s="36"/>
      <c r="J1428" s="37"/>
      <c r="K1428" s="50" t="s">
        <v>11</v>
      </c>
      <c r="L1428" s="51"/>
      <c r="M1428" s="51"/>
      <c r="N1428" s="51"/>
      <c r="O1428" s="51"/>
      <c r="P1428" s="51"/>
      <c r="Q1428" s="52"/>
      <c r="R1428" s="33">
        <v>1</v>
      </c>
      <c r="S1428" s="38"/>
      <c r="T1428" s="38"/>
      <c r="U1428" s="38"/>
      <c r="V1428" s="38"/>
      <c r="W1428" s="38"/>
      <c r="X1428" s="38"/>
      <c r="Y1428" s="38"/>
      <c r="Z1428" s="38"/>
      <c r="AA1428" s="38"/>
    </row>
    <row r="1429" spans="1:27" ht="14.1" customHeight="1" x14ac:dyDescent="0.2">
      <c r="A1429" s="2" t="s">
        <v>12</v>
      </c>
      <c r="B1429" s="35" t="s">
        <v>13</v>
      </c>
      <c r="C1429" s="36"/>
      <c r="D1429" s="36"/>
      <c r="E1429" s="36"/>
      <c r="F1429" s="36"/>
      <c r="G1429" s="36"/>
      <c r="H1429" s="36"/>
      <c r="I1429" s="36"/>
      <c r="J1429" s="37"/>
      <c r="K1429" s="50" t="s">
        <v>14</v>
      </c>
      <c r="L1429" s="51"/>
      <c r="M1429" s="51"/>
      <c r="N1429" s="51"/>
      <c r="O1429" s="51"/>
      <c r="P1429" s="51"/>
      <c r="Q1429" s="52"/>
      <c r="R1429" s="35" t="s">
        <v>15</v>
      </c>
      <c r="S1429" s="36"/>
      <c r="T1429" s="36"/>
      <c r="U1429" s="36"/>
      <c r="V1429" s="36"/>
      <c r="W1429" s="36"/>
      <c r="X1429" s="36"/>
      <c r="Y1429" s="36"/>
      <c r="Z1429" s="36"/>
      <c r="AA1429" s="36"/>
    </row>
    <row r="1430" spans="1:27" ht="14.1" customHeight="1" x14ac:dyDescent="0.2">
      <c r="A1430" s="2" t="s">
        <v>16</v>
      </c>
      <c r="B1430" s="35" t="s">
        <v>17</v>
      </c>
      <c r="C1430" s="36"/>
      <c r="D1430" s="36"/>
      <c r="E1430" s="36"/>
      <c r="F1430" s="36"/>
      <c r="G1430" s="36"/>
      <c r="H1430" s="36"/>
      <c r="I1430" s="36"/>
      <c r="J1430" s="37"/>
      <c r="K1430" s="50" t="s">
        <v>18</v>
      </c>
      <c r="L1430" s="51"/>
      <c r="M1430" s="51"/>
      <c r="N1430" s="51"/>
      <c r="O1430" s="51"/>
      <c r="P1430" s="51"/>
      <c r="Q1430" s="52"/>
      <c r="R1430" s="35" t="s">
        <v>19</v>
      </c>
      <c r="S1430" s="36"/>
      <c r="T1430" s="36"/>
      <c r="U1430" s="36"/>
      <c r="V1430" s="36"/>
      <c r="W1430" s="36"/>
      <c r="X1430" s="36"/>
      <c r="Y1430" s="36"/>
      <c r="Z1430" s="36"/>
      <c r="AA1430" s="36"/>
    </row>
    <row r="1431" spans="1:27" ht="14.1" customHeight="1" x14ac:dyDescent="0.2">
      <c r="A1431" s="2" t="s">
        <v>20</v>
      </c>
      <c r="B1431" s="35" t="s">
        <v>21</v>
      </c>
      <c r="C1431" s="36"/>
      <c r="D1431" s="36"/>
      <c r="E1431" s="36"/>
      <c r="F1431" s="36"/>
      <c r="G1431" s="36"/>
      <c r="H1431" s="36"/>
      <c r="I1431" s="36"/>
      <c r="J1431" s="36"/>
      <c r="K1431" s="36"/>
      <c r="L1431" s="36"/>
      <c r="M1431" s="36"/>
      <c r="N1431" s="36"/>
      <c r="O1431" s="36"/>
      <c r="P1431" s="36"/>
      <c r="Q1431" s="36"/>
      <c r="R1431" s="36"/>
      <c r="S1431" s="36"/>
      <c r="T1431" s="36"/>
      <c r="U1431" s="36"/>
      <c r="V1431" s="36"/>
      <c r="W1431" s="36"/>
      <c r="X1431" s="36"/>
      <c r="Y1431" s="36"/>
      <c r="Z1431" s="36"/>
      <c r="AA1431" s="36"/>
    </row>
    <row r="1432" spans="1:27" ht="14.1" customHeight="1" x14ac:dyDescent="0.2">
      <c r="A1432" s="2" t="s">
        <v>22</v>
      </c>
      <c r="B1432" s="35" t="s">
        <v>23</v>
      </c>
      <c r="C1432" s="36"/>
      <c r="D1432" s="36"/>
      <c r="E1432" s="36"/>
      <c r="F1432" s="36"/>
      <c r="G1432" s="36"/>
      <c r="H1432" s="36"/>
      <c r="I1432" s="36"/>
      <c r="J1432" s="36"/>
      <c r="K1432" s="36"/>
      <c r="L1432" s="36"/>
      <c r="M1432" s="36"/>
      <c r="N1432" s="36"/>
      <c r="O1432" s="36"/>
      <c r="P1432" s="36"/>
      <c r="Q1432" s="36"/>
      <c r="R1432" s="36"/>
      <c r="S1432" s="36"/>
      <c r="T1432" s="36"/>
      <c r="U1432" s="36"/>
      <c r="V1432" s="36"/>
      <c r="W1432" s="36"/>
      <c r="X1432" s="36"/>
      <c r="Y1432" s="36"/>
      <c r="Z1432" s="36"/>
      <c r="AA1432" s="36"/>
    </row>
    <row r="1433" spans="1:27" ht="15" customHeight="1" x14ac:dyDescent="0.2">
      <c r="A1433" s="2" t="s">
        <v>24</v>
      </c>
      <c r="B1433" s="62"/>
      <c r="C1433" s="42"/>
      <c r="D1433" s="42"/>
      <c r="E1433" s="42"/>
      <c r="F1433" s="42"/>
      <c r="G1433" s="42"/>
      <c r="H1433" s="42"/>
      <c r="I1433" s="42"/>
      <c r="J1433" s="42"/>
      <c r="K1433" s="42"/>
      <c r="L1433" s="42"/>
      <c r="M1433" s="42"/>
      <c r="N1433" s="42"/>
      <c r="O1433" s="42"/>
      <c r="P1433" s="42"/>
      <c r="Q1433" s="42"/>
      <c r="R1433" s="42"/>
      <c r="S1433" s="42"/>
      <c r="T1433" s="42"/>
      <c r="U1433" s="42"/>
      <c r="V1433" s="42"/>
      <c r="W1433" s="42"/>
      <c r="X1433" s="42"/>
      <c r="Y1433" s="42"/>
      <c r="Z1433" s="42"/>
      <c r="AA1433" s="42"/>
    </row>
    <row r="1434" spans="1:27" ht="18" customHeight="1" x14ac:dyDescent="0.2">
      <c r="A1434" s="3" t="s">
        <v>25</v>
      </c>
    </row>
    <row r="1435" spans="1:27" ht="33" customHeight="1" x14ac:dyDescent="0.2">
      <c r="A1435" s="74" t="s">
        <v>26</v>
      </c>
      <c r="B1435" s="75"/>
      <c r="C1435" s="75"/>
      <c r="D1435" s="75"/>
      <c r="E1435" s="76"/>
      <c r="F1435" s="74" t="s">
        <v>76</v>
      </c>
      <c r="G1435" s="75"/>
      <c r="H1435" s="75"/>
      <c r="I1435" s="75"/>
      <c r="J1435" s="75"/>
      <c r="K1435" s="76"/>
      <c r="L1435" s="74" t="s">
        <v>28</v>
      </c>
      <c r="M1435" s="75"/>
      <c r="N1435" s="76"/>
      <c r="O1435" s="74" t="s">
        <v>29</v>
      </c>
      <c r="P1435" s="75"/>
      <c r="Q1435" s="75"/>
      <c r="R1435" s="75"/>
      <c r="S1435" s="75"/>
      <c r="T1435" s="75"/>
      <c r="U1435" s="76"/>
      <c r="V1435" s="74" t="s">
        <v>30</v>
      </c>
      <c r="W1435" s="75"/>
      <c r="X1435" s="75"/>
      <c r="Y1435" s="75"/>
      <c r="Z1435" s="75"/>
      <c r="AA1435" s="76"/>
    </row>
    <row r="1436" spans="1:27" ht="15" customHeight="1" x14ac:dyDescent="0.2">
      <c r="A1436" s="63" t="s">
        <v>31</v>
      </c>
      <c r="B1436" s="64"/>
      <c r="C1436" s="64"/>
      <c r="D1436" s="64"/>
      <c r="E1436" s="65"/>
      <c r="F1436" s="71">
        <v>0.1</v>
      </c>
      <c r="G1436" s="72"/>
      <c r="H1436" s="72"/>
      <c r="I1436" s="72"/>
      <c r="J1436" s="72"/>
      <c r="K1436" s="73"/>
      <c r="L1436" s="66">
        <v>3.62</v>
      </c>
      <c r="M1436" s="67"/>
      <c r="N1436" s="68"/>
      <c r="O1436" s="66">
        <v>3.6</v>
      </c>
      <c r="P1436" s="67"/>
      <c r="Q1436" s="67"/>
      <c r="R1436" s="67"/>
      <c r="S1436" s="67"/>
      <c r="T1436" s="67"/>
      <c r="U1436" s="68"/>
      <c r="V1436" s="63" t="s">
        <v>32</v>
      </c>
      <c r="W1436" s="64"/>
      <c r="X1436" s="64"/>
      <c r="Y1436" s="64"/>
      <c r="Z1436" s="64"/>
      <c r="AA1436" s="65"/>
    </row>
    <row r="1437" spans="1:27" ht="15" customHeight="1" x14ac:dyDescent="0.2">
      <c r="A1437" s="63" t="s">
        <v>33</v>
      </c>
      <c r="B1437" s="64"/>
      <c r="C1437" s="64"/>
      <c r="D1437" s="64"/>
      <c r="E1437" s="65"/>
      <c r="F1437" s="63" t="s">
        <v>34</v>
      </c>
      <c r="G1437" s="64"/>
      <c r="H1437" s="64"/>
      <c r="I1437" s="64"/>
      <c r="J1437" s="64"/>
      <c r="K1437" s="65"/>
      <c r="L1437" s="66">
        <v>4.6399999999999997</v>
      </c>
      <c r="M1437" s="67"/>
      <c r="N1437" s="68"/>
      <c r="O1437" s="66">
        <v>4.55</v>
      </c>
      <c r="P1437" s="67"/>
      <c r="Q1437" s="67"/>
      <c r="R1437" s="67"/>
      <c r="S1437" s="67"/>
      <c r="T1437" s="67"/>
      <c r="U1437" s="68"/>
      <c r="V1437" s="63" t="s">
        <v>32</v>
      </c>
      <c r="W1437" s="64"/>
      <c r="X1437" s="64"/>
      <c r="Y1437" s="64"/>
      <c r="Z1437" s="64"/>
      <c r="AA1437" s="65"/>
    </row>
    <row r="1438" spans="1:27" ht="15" customHeight="1" x14ac:dyDescent="0.2">
      <c r="A1438" s="63" t="s">
        <v>35</v>
      </c>
      <c r="B1438" s="64"/>
      <c r="C1438" s="64"/>
      <c r="D1438" s="64"/>
      <c r="E1438" s="65"/>
      <c r="F1438" s="71">
        <v>1.4</v>
      </c>
      <c r="G1438" s="72"/>
      <c r="H1438" s="72"/>
      <c r="I1438" s="72"/>
      <c r="J1438" s="72"/>
      <c r="K1438" s="73"/>
      <c r="L1438" s="66">
        <v>4.12</v>
      </c>
      <c r="M1438" s="67"/>
      <c r="N1438" s="68"/>
      <c r="O1438" s="66">
        <v>4.08</v>
      </c>
      <c r="P1438" s="67"/>
      <c r="Q1438" s="67"/>
      <c r="R1438" s="67"/>
      <c r="S1438" s="67"/>
      <c r="T1438" s="67"/>
      <c r="U1438" s="68"/>
      <c r="V1438" s="63" t="s">
        <v>32</v>
      </c>
      <c r="W1438" s="64"/>
      <c r="X1438" s="64"/>
      <c r="Y1438" s="64"/>
      <c r="Z1438" s="64"/>
      <c r="AA1438" s="65"/>
    </row>
    <row r="1439" spans="1:27" ht="15" customHeight="1" x14ac:dyDescent="0.2">
      <c r="A1439" s="63" t="s">
        <v>36</v>
      </c>
      <c r="B1439" s="64"/>
      <c r="C1439" s="64"/>
      <c r="D1439" s="64"/>
      <c r="E1439" s="65"/>
      <c r="F1439" s="71">
        <v>1.2</v>
      </c>
      <c r="G1439" s="72"/>
      <c r="H1439" s="72"/>
      <c r="I1439" s="72"/>
      <c r="J1439" s="72"/>
      <c r="K1439" s="73"/>
      <c r="L1439" s="66">
        <v>2.78</v>
      </c>
      <c r="M1439" s="67"/>
      <c r="N1439" s="68"/>
      <c r="O1439" s="66">
        <v>2.8</v>
      </c>
      <c r="P1439" s="67"/>
      <c r="Q1439" s="67"/>
      <c r="R1439" s="67"/>
      <c r="S1439" s="67"/>
      <c r="T1439" s="67"/>
      <c r="U1439" s="68"/>
      <c r="V1439" s="63" t="s">
        <v>32</v>
      </c>
      <c r="W1439" s="64"/>
      <c r="X1439" s="64"/>
      <c r="Y1439" s="64"/>
      <c r="Z1439" s="64"/>
      <c r="AA1439" s="65"/>
    </row>
    <row r="1440" spans="1:27" ht="15" customHeight="1" x14ac:dyDescent="0.2">
      <c r="A1440" s="63" t="s">
        <v>37</v>
      </c>
      <c r="B1440" s="64"/>
      <c r="C1440" s="64"/>
      <c r="D1440" s="64"/>
      <c r="E1440" s="65"/>
      <c r="F1440" s="71">
        <v>0.2</v>
      </c>
      <c r="G1440" s="72"/>
      <c r="H1440" s="72"/>
      <c r="I1440" s="72"/>
      <c r="J1440" s="72"/>
      <c r="K1440" s="73"/>
      <c r="L1440" s="66">
        <v>4.24</v>
      </c>
      <c r="M1440" s="67"/>
      <c r="N1440" s="68"/>
      <c r="O1440" s="66">
        <v>4.25</v>
      </c>
      <c r="P1440" s="67"/>
      <c r="Q1440" s="67"/>
      <c r="R1440" s="67"/>
      <c r="S1440" s="67"/>
      <c r="T1440" s="67"/>
      <c r="U1440" s="68"/>
      <c r="V1440" s="63" t="s">
        <v>32</v>
      </c>
      <c r="W1440" s="64"/>
      <c r="X1440" s="64"/>
      <c r="Y1440" s="64"/>
      <c r="Z1440" s="64"/>
      <c r="AA1440" s="65"/>
    </row>
    <row r="1441" spans="1:27" ht="15" customHeight="1" x14ac:dyDescent="0.2">
      <c r="A1441" s="63" t="s">
        <v>38</v>
      </c>
      <c r="B1441" s="64"/>
      <c r="C1441" s="64"/>
      <c r="D1441" s="64"/>
      <c r="E1441" s="65"/>
      <c r="F1441" s="71">
        <v>0.6</v>
      </c>
      <c r="G1441" s="72"/>
      <c r="H1441" s="72"/>
      <c r="I1441" s="72"/>
      <c r="J1441" s="72"/>
      <c r="K1441" s="73"/>
      <c r="L1441" s="66">
        <v>4.2699999999999996</v>
      </c>
      <c r="M1441" s="67"/>
      <c r="N1441" s="68"/>
      <c r="O1441" s="66">
        <v>4.53</v>
      </c>
      <c r="P1441" s="67"/>
      <c r="Q1441" s="67"/>
      <c r="R1441" s="67"/>
      <c r="S1441" s="67"/>
      <c r="T1441" s="67"/>
      <c r="U1441" s="68"/>
      <c r="V1441" s="63" t="s">
        <v>32</v>
      </c>
      <c r="W1441" s="64"/>
      <c r="X1441" s="64"/>
      <c r="Y1441" s="64"/>
      <c r="Z1441" s="64"/>
      <c r="AA1441" s="65"/>
    </row>
    <row r="1442" spans="1:27" ht="15" customHeight="1" x14ac:dyDescent="0.2">
      <c r="A1442" s="63" t="s">
        <v>39</v>
      </c>
      <c r="B1442" s="64"/>
      <c r="C1442" s="64"/>
      <c r="D1442" s="64"/>
      <c r="E1442" s="65"/>
      <c r="F1442" s="71">
        <v>0.2</v>
      </c>
      <c r="G1442" s="72"/>
      <c r="H1442" s="72"/>
      <c r="I1442" s="72"/>
      <c r="J1442" s="72"/>
      <c r="K1442" s="73"/>
      <c r="L1442" s="66">
        <v>4.2699999999999996</v>
      </c>
      <c r="M1442" s="67"/>
      <c r="N1442" s="68"/>
      <c r="O1442" s="66">
        <v>4.32</v>
      </c>
      <c r="P1442" s="67"/>
      <c r="Q1442" s="67"/>
      <c r="R1442" s="67"/>
      <c r="S1442" s="67"/>
      <c r="T1442" s="67"/>
      <c r="U1442" s="68"/>
      <c r="V1442" s="63" t="s">
        <v>32</v>
      </c>
      <c r="W1442" s="64"/>
      <c r="X1442" s="64"/>
      <c r="Y1442" s="64"/>
      <c r="Z1442" s="64"/>
      <c r="AA1442" s="65"/>
    </row>
    <row r="1443" spans="1:27" ht="15" customHeight="1" x14ac:dyDescent="0.2">
      <c r="A1443" s="63" t="s">
        <v>40</v>
      </c>
      <c r="B1443" s="64"/>
      <c r="C1443" s="64"/>
      <c r="D1443" s="64"/>
      <c r="E1443" s="65"/>
      <c r="F1443" s="63" t="s">
        <v>34</v>
      </c>
      <c r="G1443" s="64"/>
      <c r="H1443" s="64"/>
      <c r="I1443" s="64"/>
      <c r="J1443" s="64"/>
      <c r="K1443" s="65"/>
      <c r="L1443" s="66">
        <v>4.47</v>
      </c>
      <c r="M1443" s="67"/>
      <c r="N1443" s="68"/>
      <c r="O1443" s="66">
        <v>4.45</v>
      </c>
      <c r="P1443" s="67"/>
      <c r="Q1443" s="67"/>
      <c r="R1443" s="67"/>
      <c r="S1443" s="67"/>
      <c r="T1443" s="67"/>
      <c r="U1443" s="68"/>
      <c r="V1443" s="63" t="s">
        <v>32</v>
      </c>
      <c r="W1443" s="64"/>
      <c r="X1443" s="64"/>
      <c r="Y1443" s="64"/>
      <c r="Z1443" s="64"/>
      <c r="AA1443" s="65"/>
    </row>
    <row r="1444" spans="1:27" ht="15" customHeight="1" x14ac:dyDescent="0.2">
      <c r="A1444" s="63" t="s">
        <v>77</v>
      </c>
      <c r="B1444" s="64"/>
      <c r="C1444" s="64"/>
      <c r="D1444" s="64"/>
      <c r="E1444" s="65"/>
      <c r="F1444" s="71">
        <v>2.8</v>
      </c>
      <c r="G1444" s="72"/>
      <c r="H1444" s="72"/>
      <c r="I1444" s="72"/>
      <c r="J1444" s="72"/>
      <c r="K1444" s="73"/>
      <c r="L1444" s="66">
        <v>1.92</v>
      </c>
      <c r="M1444" s="67"/>
      <c r="N1444" s="68"/>
      <c r="O1444" s="66">
        <v>2.36</v>
      </c>
      <c r="P1444" s="67"/>
      <c r="Q1444" s="67"/>
      <c r="R1444" s="67"/>
      <c r="S1444" s="67"/>
      <c r="T1444" s="67"/>
      <c r="U1444" s="68"/>
      <c r="V1444" s="63" t="s">
        <v>32</v>
      </c>
      <c r="W1444" s="64"/>
      <c r="X1444" s="64"/>
      <c r="Y1444" s="64"/>
      <c r="Z1444" s="64"/>
      <c r="AA1444" s="65"/>
    </row>
    <row r="1445" spans="1:27" ht="15" customHeight="1" x14ac:dyDescent="0.2">
      <c r="A1445" s="63" t="s">
        <v>41</v>
      </c>
      <c r="B1445" s="64"/>
      <c r="C1445" s="64"/>
      <c r="D1445" s="64"/>
      <c r="E1445" s="65"/>
      <c r="F1445" s="71">
        <v>0.1</v>
      </c>
      <c r="G1445" s="72"/>
      <c r="H1445" s="72"/>
      <c r="I1445" s="72"/>
      <c r="J1445" s="72"/>
      <c r="K1445" s="73"/>
      <c r="L1445" s="66">
        <v>2.4300000000000002</v>
      </c>
      <c r="M1445" s="67"/>
      <c r="N1445" s="68"/>
      <c r="O1445" s="66">
        <v>2.3199999999999998</v>
      </c>
      <c r="P1445" s="67"/>
      <c r="Q1445" s="67"/>
      <c r="R1445" s="67"/>
      <c r="S1445" s="67"/>
      <c r="T1445" s="67"/>
      <c r="U1445" s="68"/>
      <c r="V1445" s="63" t="s">
        <v>32</v>
      </c>
      <c r="W1445" s="64"/>
      <c r="X1445" s="64"/>
      <c r="Y1445" s="64"/>
      <c r="Z1445" s="64"/>
      <c r="AA1445" s="65"/>
    </row>
    <row r="1446" spans="1:27" ht="15" customHeight="1" x14ac:dyDescent="0.2">
      <c r="A1446" s="63" t="s">
        <v>42</v>
      </c>
      <c r="B1446" s="64"/>
      <c r="C1446" s="64"/>
      <c r="D1446" s="64"/>
      <c r="E1446" s="65"/>
      <c r="F1446" s="63" t="s">
        <v>34</v>
      </c>
      <c r="G1446" s="64"/>
      <c r="H1446" s="64"/>
      <c r="I1446" s="64"/>
      <c r="J1446" s="64"/>
      <c r="K1446" s="65"/>
      <c r="L1446" s="66">
        <v>2.78</v>
      </c>
      <c r="M1446" s="67"/>
      <c r="N1446" s="68"/>
      <c r="O1446" s="66">
        <v>2.75</v>
      </c>
      <c r="P1446" s="67"/>
      <c r="Q1446" s="67"/>
      <c r="R1446" s="67"/>
      <c r="S1446" s="67"/>
      <c r="T1446" s="67"/>
      <c r="U1446" s="68"/>
      <c r="V1446" s="63" t="s">
        <v>32</v>
      </c>
      <c r="W1446" s="64"/>
      <c r="X1446" s="64"/>
      <c r="Y1446" s="64"/>
      <c r="Z1446" s="64"/>
      <c r="AA1446" s="65"/>
    </row>
    <row r="1447" spans="1:27" ht="15" customHeight="1" x14ac:dyDescent="0.2">
      <c r="A1447" s="63" t="s">
        <v>43</v>
      </c>
      <c r="B1447" s="64"/>
      <c r="C1447" s="64"/>
      <c r="D1447" s="64"/>
      <c r="E1447" s="65"/>
      <c r="F1447" s="71">
        <v>0.2</v>
      </c>
      <c r="G1447" s="72"/>
      <c r="H1447" s="72"/>
      <c r="I1447" s="72"/>
      <c r="J1447" s="72"/>
      <c r="K1447" s="73"/>
      <c r="L1447" s="66">
        <v>2.66</v>
      </c>
      <c r="M1447" s="67"/>
      <c r="N1447" s="68"/>
      <c r="O1447" s="66">
        <v>2.95</v>
      </c>
      <c r="P1447" s="67"/>
      <c r="Q1447" s="67"/>
      <c r="R1447" s="67"/>
      <c r="S1447" s="67"/>
      <c r="T1447" s="67"/>
      <c r="U1447" s="68"/>
      <c r="V1447" s="63" t="s">
        <v>32</v>
      </c>
      <c r="W1447" s="64"/>
      <c r="X1447" s="64"/>
      <c r="Y1447" s="64"/>
      <c r="Z1447" s="64"/>
      <c r="AA1447" s="65"/>
    </row>
    <row r="1448" spans="1:27" ht="15" customHeight="1" x14ac:dyDescent="0.2">
      <c r="A1448" s="63" t="s">
        <v>44</v>
      </c>
      <c r="B1448" s="64"/>
      <c r="C1448" s="64"/>
      <c r="D1448" s="64"/>
      <c r="E1448" s="65"/>
      <c r="F1448" s="71">
        <v>0.2</v>
      </c>
      <c r="G1448" s="72"/>
      <c r="H1448" s="72"/>
      <c r="I1448" s="72"/>
      <c r="J1448" s="72"/>
      <c r="K1448" s="73"/>
      <c r="L1448" s="66">
        <v>2.99</v>
      </c>
      <c r="M1448" s="67"/>
      <c r="N1448" s="68"/>
      <c r="O1448" s="66">
        <v>2.97</v>
      </c>
      <c r="P1448" s="67"/>
      <c r="Q1448" s="67"/>
      <c r="R1448" s="67"/>
      <c r="S1448" s="67"/>
      <c r="T1448" s="67"/>
      <c r="U1448" s="68"/>
      <c r="V1448" s="63" t="s">
        <v>32</v>
      </c>
      <c r="W1448" s="64"/>
      <c r="X1448" s="64"/>
      <c r="Y1448" s="64"/>
      <c r="Z1448" s="64"/>
      <c r="AA1448" s="65"/>
    </row>
    <row r="1449" spans="1:27" ht="15" customHeight="1" x14ac:dyDescent="0.2">
      <c r="A1449" s="63" t="s">
        <v>45</v>
      </c>
      <c r="B1449" s="64"/>
      <c r="C1449" s="64"/>
      <c r="D1449" s="64"/>
      <c r="E1449" s="65"/>
      <c r="F1449" s="71">
        <v>0.3</v>
      </c>
      <c r="G1449" s="72"/>
      <c r="H1449" s="72"/>
      <c r="I1449" s="72"/>
      <c r="J1449" s="72"/>
      <c r="K1449" s="73"/>
      <c r="L1449" s="66">
        <v>3.18</v>
      </c>
      <c r="M1449" s="67"/>
      <c r="N1449" s="68"/>
      <c r="O1449" s="66">
        <v>3.17</v>
      </c>
      <c r="P1449" s="67"/>
      <c r="Q1449" s="67"/>
      <c r="R1449" s="67"/>
      <c r="S1449" s="67"/>
      <c r="T1449" s="67"/>
      <c r="U1449" s="68"/>
      <c r="V1449" s="63" t="s">
        <v>32</v>
      </c>
      <c r="W1449" s="64"/>
      <c r="X1449" s="64"/>
      <c r="Y1449" s="64"/>
      <c r="Z1449" s="64"/>
      <c r="AA1449" s="65"/>
    </row>
    <row r="1450" spans="1:27" ht="15" customHeight="1" x14ac:dyDescent="0.2">
      <c r="A1450" s="63" t="s">
        <v>46</v>
      </c>
      <c r="B1450" s="64"/>
      <c r="C1450" s="64"/>
      <c r="D1450" s="64"/>
      <c r="E1450" s="65"/>
      <c r="F1450" s="63" t="s">
        <v>34</v>
      </c>
      <c r="G1450" s="64"/>
      <c r="H1450" s="64"/>
      <c r="I1450" s="64"/>
      <c r="J1450" s="64"/>
      <c r="K1450" s="65"/>
      <c r="L1450" s="66">
        <v>3.03</v>
      </c>
      <c r="M1450" s="67"/>
      <c r="N1450" s="68"/>
      <c r="O1450" s="66">
        <v>3</v>
      </c>
      <c r="P1450" s="67"/>
      <c r="Q1450" s="67"/>
      <c r="R1450" s="67"/>
      <c r="S1450" s="67"/>
      <c r="T1450" s="67"/>
      <c r="U1450" s="68"/>
      <c r="V1450" s="63" t="s">
        <v>32</v>
      </c>
      <c r="W1450" s="64"/>
      <c r="X1450" s="64"/>
      <c r="Y1450" s="64"/>
      <c r="Z1450" s="64"/>
      <c r="AA1450" s="65"/>
    </row>
    <row r="1451" spans="1:27" ht="15" customHeight="1" x14ac:dyDescent="0.2">
      <c r="A1451" s="63" t="s">
        <v>47</v>
      </c>
      <c r="B1451" s="64"/>
      <c r="C1451" s="64"/>
      <c r="D1451" s="64"/>
      <c r="E1451" s="65"/>
      <c r="F1451" s="71">
        <v>0.2</v>
      </c>
      <c r="G1451" s="72"/>
      <c r="H1451" s="72"/>
      <c r="I1451" s="72"/>
      <c r="J1451" s="72"/>
      <c r="K1451" s="73"/>
      <c r="L1451" s="66">
        <v>4.18</v>
      </c>
      <c r="M1451" s="67"/>
      <c r="N1451" s="68"/>
      <c r="O1451" s="66">
        <v>4.18</v>
      </c>
      <c r="P1451" s="67"/>
      <c r="Q1451" s="67"/>
      <c r="R1451" s="67"/>
      <c r="S1451" s="67"/>
      <c r="T1451" s="67"/>
      <c r="U1451" s="68"/>
      <c r="V1451" s="63" t="s">
        <v>32</v>
      </c>
      <c r="W1451" s="64"/>
      <c r="X1451" s="64"/>
      <c r="Y1451" s="64"/>
      <c r="Z1451" s="64"/>
      <c r="AA1451" s="65"/>
    </row>
    <row r="1452" spans="1:27" ht="15" customHeight="1" x14ac:dyDescent="0.2">
      <c r="A1452" s="63" t="s">
        <v>48</v>
      </c>
      <c r="B1452" s="64"/>
      <c r="C1452" s="64"/>
      <c r="D1452" s="64"/>
      <c r="E1452" s="65"/>
      <c r="F1452" s="63" t="s">
        <v>34</v>
      </c>
      <c r="G1452" s="64"/>
      <c r="H1452" s="64"/>
      <c r="I1452" s="64"/>
      <c r="J1452" s="64"/>
      <c r="K1452" s="65"/>
      <c r="L1452" s="66">
        <v>2.91</v>
      </c>
      <c r="M1452" s="67"/>
      <c r="N1452" s="68"/>
      <c r="O1452" s="66">
        <v>3.18</v>
      </c>
      <c r="P1452" s="67"/>
      <c r="Q1452" s="67"/>
      <c r="R1452" s="67"/>
      <c r="S1452" s="67"/>
      <c r="T1452" s="67"/>
      <c r="U1452" s="68"/>
      <c r="V1452" s="63" t="s">
        <v>32</v>
      </c>
      <c r="W1452" s="64"/>
      <c r="X1452" s="64"/>
      <c r="Y1452" s="64"/>
      <c r="Z1452" s="64"/>
      <c r="AA1452" s="65"/>
    </row>
    <row r="1453" spans="1:27" ht="15" customHeight="1" x14ac:dyDescent="0.2">
      <c r="A1453" s="63" t="s">
        <v>49</v>
      </c>
      <c r="B1453" s="64"/>
      <c r="C1453" s="64"/>
      <c r="D1453" s="64"/>
      <c r="E1453" s="65"/>
      <c r="F1453" s="71">
        <v>0.1</v>
      </c>
      <c r="G1453" s="72"/>
      <c r="H1453" s="72"/>
      <c r="I1453" s="72"/>
      <c r="J1453" s="72"/>
      <c r="K1453" s="73"/>
      <c r="L1453" s="66">
        <v>2.78</v>
      </c>
      <c r="M1453" s="67"/>
      <c r="N1453" s="68"/>
      <c r="O1453" s="66">
        <v>2.76</v>
      </c>
      <c r="P1453" s="67"/>
      <c r="Q1453" s="67"/>
      <c r="R1453" s="67"/>
      <c r="S1453" s="67"/>
      <c r="T1453" s="67"/>
      <c r="U1453" s="68"/>
      <c r="V1453" s="63" t="s">
        <v>32</v>
      </c>
      <c r="W1453" s="64"/>
      <c r="X1453" s="64"/>
      <c r="Y1453" s="64"/>
      <c r="Z1453" s="64"/>
      <c r="AA1453" s="65"/>
    </row>
    <row r="1454" spans="1:27" ht="15" customHeight="1" x14ac:dyDescent="0.2">
      <c r="A1454" s="63" t="s">
        <v>50</v>
      </c>
      <c r="B1454" s="64"/>
      <c r="C1454" s="64"/>
      <c r="D1454" s="64"/>
      <c r="E1454" s="65"/>
      <c r="F1454" s="63" t="s">
        <v>34</v>
      </c>
      <c r="G1454" s="64"/>
      <c r="H1454" s="64"/>
      <c r="I1454" s="64"/>
      <c r="J1454" s="64"/>
      <c r="K1454" s="65"/>
      <c r="L1454" s="66">
        <v>3.8</v>
      </c>
      <c r="M1454" s="67"/>
      <c r="N1454" s="68"/>
      <c r="O1454" s="66">
        <v>3.79</v>
      </c>
      <c r="P1454" s="67"/>
      <c r="Q1454" s="67"/>
      <c r="R1454" s="67"/>
      <c r="S1454" s="67"/>
      <c r="T1454" s="67"/>
      <c r="U1454" s="68"/>
      <c r="V1454" s="63" t="s">
        <v>32</v>
      </c>
      <c r="W1454" s="64"/>
      <c r="X1454" s="64"/>
      <c r="Y1454" s="64"/>
      <c r="Z1454" s="64"/>
      <c r="AA1454" s="65"/>
    </row>
    <row r="1455" spans="1:27" ht="15" customHeight="1" x14ac:dyDescent="0.2">
      <c r="A1455" s="63" t="s">
        <v>51</v>
      </c>
      <c r="B1455" s="64"/>
      <c r="C1455" s="64"/>
      <c r="D1455" s="64"/>
      <c r="E1455" s="65"/>
      <c r="F1455" s="63" t="s">
        <v>34</v>
      </c>
      <c r="G1455" s="64"/>
      <c r="H1455" s="64"/>
      <c r="I1455" s="64"/>
      <c r="J1455" s="64"/>
      <c r="K1455" s="65"/>
      <c r="L1455" s="66">
        <v>4.7</v>
      </c>
      <c r="M1455" s="67"/>
      <c r="N1455" s="68"/>
      <c r="O1455" s="66">
        <v>4.57</v>
      </c>
      <c r="P1455" s="67"/>
      <c r="Q1455" s="67"/>
      <c r="R1455" s="67"/>
      <c r="S1455" s="67"/>
      <c r="T1455" s="67"/>
      <c r="U1455" s="68"/>
      <c r="V1455" s="63" t="s">
        <v>32</v>
      </c>
      <c r="W1455" s="64"/>
      <c r="X1455" s="64"/>
      <c r="Y1455" s="64"/>
      <c r="Z1455" s="64"/>
      <c r="AA1455" s="65"/>
    </row>
    <row r="1456" spans="1:27" ht="15" customHeight="1" x14ac:dyDescent="0.2">
      <c r="A1456" s="63" t="s">
        <v>52</v>
      </c>
      <c r="B1456" s="64"/>
      <c r="C1456" s="64"/>
      <c r="D1456" s="64"/>
      <c r="E1456" s="65"/>
      <c r="F1456" s="63" t="s">
        <v>34</v>
      </c>
      <c r="G1456" s="64"/>
      <c r="H1456" s="64"/>
      <c r="I1456" s="64"/>
      <c r="J1456" s="64"/>
      <c r="K1456" s="65"/>
      <c r="L1456" s="66">
        <v>2.76</v>
      </c>
      <c r="M1456" s="67"/>
      <c r="N1456" s="68"/>
      <c r="O1456" s="66">
        <v>2.75</v>
      </c>
      <c r="P1456" s="67"/>
      <c r="Q1456" s="67"/>
      <c r="R1456" s="67"/>
      <c r="S1456" s="67"/>
      <c r="T1456" s="67"/>
      <c r="U1456" s="68"/>
      <c r="V1456" s="63" t="s">
        <v>32</v>
      </c>
      <c r="W1456" s="64"/>
      <c r="X1456" s="64"/>
      <c r="Y1456" s="64"/>
      <c r="Z1456" s="64"/>
      <c r="AA1456" s="65"/>
    </row>
    <row r="1457" spans="1:27" ht="15" customHeight="1" x14ac:dyDescent="0.2">
      <c r="A1457" s="63" t="s">
        <v>53</v>
      </c>
      <c r="B1457" s="64"/>
      <c r="C1457" s="64"/>
      <c r="D1457" s="64"/>
      <c r="E1457" s="65"/>
      <c r="F1457" s="71">
        <v>9.1999999999999993</v>
      </c>
      <c r="G1457" s="72"/>
      <c r="H1457" s="72"/>
      <c r="I1457" s="72"/>
      <c r="J1457" s="72"/>
      <c r="K1457" s="73"/>
      <c r="L1457" s="66">
        <v>3.01</v>
      </c>
      <c r="M1457" s="67"/>
      <c r="N1457" s="68"/>
      <c r="O1457" s="66">
        <v>3.01</v>
      </c>
      <c r="P1457" s="67"/>
      <c r="Q1457" s="67"/>
      <c r="R1457" s="67"/>
      <c r="S1457" s="67"/>
      <c r="T1457" s="67"/>
      <c r="U1457" s="68"/>
      <c r="V1457" s="63" t="s">
        <v>32</v>
      </c>
      <c r="W1457" s="64"/>
      <c r="X1457" s="64"/>
      <c r="Y1457" s="64"/>
      <c r="Z1457" s="64"/>
      <c r="AA1457" s="65"/>
    </row>
    <row r="1458" spans="1:27" ht="15" customHeight="1" x14ac:dyDescent="0.2">
      <c r="A1458" s="63" t="s">
        <v>54</v>
      </c>
      <c r="B1458" s="64"/>
      <c r="C1458" s="64"/>
      <c r="D1458" s="64"/>
      <c r="E1458" s="65"/>
      <c r="F1458" s="71">
        <v>0.1</v>
      </c>
      <c r="G1458" s="72"/>
      <c r="H1458" s="72"/>
      <c r="I1458" s="72"/>
      <c r="J1458" s="72"/>
      <c r="K1458" s="73"/>
      <c r="L1458" s="66">
        <v>3.05</v>
      </c>
      <c r="M1458" s="67"/>
      <c r="N1458" s="68"/>
      <c r="O1458" s="66">
        <v>3.09</v>
      </c>
      <c r="P1458" s="67"/>
      <c r="Q1458" s="67"/>
      <c r="R1458" s="67"/>
      <c r="S1458" s="67"/>
      <c r="T1458" s="67"/>
      <c r="U1458" s="68"/>
      <c r="V1458" s="63" t="s">
        <v>32</v>
      </c>
      <c r="W1458" s="64"/>
      <c r="X1458" s="64"/>
      <c r="Y1458" s="64"/>
      <c r="Z1458" s="64"/>
      <c r="AA1458" s="65"/>
    </row>
    <row r="1459" spans="1:27" ht="15" customHeight="1" x14ac:dyDescent="0.2">
      <c r="A1459" s="63" t="s">
        <v>55</v>
      </c>
      <c r="B1459" s="64"/>
      <c r="C1459" s="64"/>
      <c r="D1459" s="64"/>
      <c r="E1459" s="65"/>
      <c r="F1459" s="63" t="s">
        <v>34</v>
      </c>
      <c r="G1459" s="64"/>
      <c r="H1459" s="64"/>
      <c r="I1459" s="64"/>
      <c r="J1459" s="64"/>
      <c r="K1459" s="65"/>
      <c r="L1459" s="66">
        <v>2.65</v>
      </c>
      <c r="M1459" s="67"/>
      <c r="N1459" s="68"/>
      <c r="O1459" s="66">
        <v>2.41</v>
      </c>
      <c r="P1459" s="67"/>
      <c r="Q1459" s="67"/>
      <c r="R1459" s="67"/>
      <c r="S1459" s="67"/>
      <c r="T1459" s="67"/>
      <c r="U1459" s="68"/>
      <c r="V1459" s="63" t="s">
        <v>32</v>
      </c>
      <c r="W1459" s="64"/>
      <c r="X1459" s="64"/>
      <c r="Y1459" s="64"/>
      <c r="Z1459" s="64"/>
      <c r="AA1459" s="65"/>
    </row>
    <row r="1460" spans="1:27" ht="15" customHeight="1" x14ac:dyDescent="0.2">
      <c r="A1460" s="63" t="s">
        <v>56</v>
      </c>
      <c r="B1460" s="64"/>
      <c r="C1460" s="64"/>
      <c r="D1460" s="64"/>
      <c r="E1460" s="65"/>
      <c r="F1460" s="63" t="s">
        <v>34</v>
      </c>
      <c r="G1460" s="64"/>
      <c r="H1460" s="64"/>
      <c r="I1460" s="64"/>
      <c r="J1460" s="64"/>
      <c r="K1460" s="65"/>
      <c r="L1460" s="66">
        <v>3.81</v>
      </c>
      <c r="M1460" s="67"/>
      <c r="N1460" s="68"/>
      <c r="O1460" s="66">
        <v>3.8</v>
      </c>
      <c r="P1460" s="67"/>
      <c r="Q1460" s="67"/>
      <c r="R1460" s="67"/>
      <c r="S1460" s="67"/>
      <c r="T1460" s="67"/>
      <c r="U1460" s="68"/>
      <c r="V1460" s="63" t="s">
        <v>32</v>
      </c>
      <c r="W1460" s="64"/>
      <c r="X1460" s="64"/>
      <c r="Y1460" s="64"/>
      <c r="Z1460" s="64"/>
      <c r="AA1460" s="65"/>
    </row>
    <row r="1461" spans="1:27" ht="15" customHeight="1" x14ac:dyDescent="0.2">
      <c r="A1461" s="63" t="s">
        <v>57</v>
      </c>
      <c r="B1461" s="64"/>
      <c r="C1461" s="64"/>
      <c r="D1461" s="64"/>
      <c r="E1461" s="65"/>
      <c r="F1461" s="63" t="s">
        <v>34</v>
      </c>
      <c r="G1461" s="64"/>
      <c r="H1461" s="64"/>
      <c r="I1461" s="64"/>
      <c r="J1461" s="64"/>
      <c r="K1461" s="65"/>
      <c r="L1461" s="66">
        <v>2.5499999999999998</v>
      </c>
      <c r="M1461" s="67"/>
      <c r="N1461" s="68"/>
      <c r="O1461" s="66">
        <v>2.62</v>
      </c>
      <c r="P1461" s="67"/>
      <c r="Q1461" s="67"/>
      <c r="R1461" s="67"/>
      <c r="S1461" s="67"/>
      <c r="T1461" s="67"/>
      <c r="U1461" s="68"/>
      <c r="V1461" s="63" t="s">
        <v>32</v>
      </c>
      <c r="W1461" s="64"/>
      <c r="X1461" s="64"/>
      <c r="Y1461" s="64"/>
      <c r="Z1461" s="64"/>
      <c r="AA1461" s="65"/>
    </row>
    <row r="1462" spans="1:27" ht="15" customHeight="1" x14ac:dyDescent="0.2">
      <c r="A1462" s="63" t="s">
        <v>58</v>
      </c>
      <c r="B1462" s="64"/>
      <c r="C1462" s="64"/>
      <c r="D1462" s="64"/>
      <c r="E1462" s="65"/>
      <c r="F1462" s="63" t="s">
        <v>34</v>
      </c>
      <c r="G1462" s="64"/>
      <c r="H1462" s="64"/>
      <c r="I1462" s="64"/>
      <c r="J1462" s="64"/>
      <c r="K1462" s="65"/>
      <c r="L1462" s="66">
        <v>3.76</v>
      </c>
      <c r="M1462" s="67"/>
      <c r="N1462" s="68"/>
      <c r="O1462" s="66">
        <v>3.74</v>
      </c>
      <c r="P1462" s="67"/>
      <c r="Q1462" s="67"/>
      <c r="R1462" s="67"/>
      <c r="S1462" s="67"/>
      <c r="T1462" s="67"/>
      <c r="U1462" s="68"/>
      <c r="V1462" s="63" t="s">
        <v>32</v>
      </c>
      <c r="W1462" s="64"/>
      <c r="X1462" s="64"/>
      <c r="Y1462" s="64"/>
      <c r="Z1462" s="64"/>
      <c r="AA1462" s="65"/>
    </row>
    <row r="1463" spans="1:27" ht="15" customHeight="1" x14ac:dyDescent="0.2">
      <c r="A1463" s="63" t="s">
        <v>59</v>
      </c>
      <c r="B1463" s="64"/>
      <c r="C1463" s="64"/>
      <c r="D1463" s="64"/>
      <c r="E1463" s="65"/>
      <c r="F1463" s="71">
        <v>0.1</v>
      </c>
      <c r="G1463" s="72"/>
      <c r="H1463" s="72"/>
      <c r="I1463" s="72"/>
      <c r="J1463" s="72"/>
      <c r="K1463" s="73"/>
      <c r="L1463" s="66">
        <v>3.24</v>
      </c>
      <c r="M1463" s="67"/>
      <c r="N1463" s="68"/>
      <c r="O1463" s="66">
        <v>2.9</v>
      </c>
      <c r="P1463" s="67"/>
      <c r="Q1463" s="67"/>
      <c r="R1463" s="67"/>
      <c r="S1463" s="67"/>
      <c r="T1463" s="67"/>
      <c r="U1463" s="68"/>
      <c r="V1463" s="63" t="s">
        <v>32</v>
      </c>
      <c r="W1463" s="64"/>
      <c r="X1463" s="64"/>
      <c r="Y1463" s="64"/>
      <c r="Z1463" s="64"/>
      <c r="AA1463" s="65"/>
    </row>
    <row r="1464" spans="1:27" ht="15" customHeight="1" x14ac:dyDescent="0.2">
      <c r="A1464" s="63" t="s">
        <v>60</v>
      </c>
      <c r="B1464" s="64"/>
      <c r="C1464" s="64"/>
      <c r="D1464" s="64"/>
      <c r="E1464" s="65"/>
      <c r="F1464" s="71">
        <v>0</v>
      </c>
      <c r="G1464" s="72"/>
      <c r="H1464" s="72"/>
      <c r="I1464" s="72"/>
      <c r="J1464" s="72"/>
      <c r="K1464" s="73"/>
      <c r="L1464" s="66">
        <v>2.4300000000000002</v>
      </c>
      <c r="M1464" s="67"/>
      <c r="N1464" s="68"/>
      <c r="O1464" s="66">
        <v>2.2599999999999998</v>
      </c>
      <c r="P1464" s="67"/>
      <c r="Q1464" s="67"/>
      <c r="R1464" s="67"/>
      <c r="S1464" s="67"/>
      <c r="T1464" s="67"/>
      <c r="U1464" s="68"/>
      <c r="V1464" s="63" t="s">
        <v>32</v>
      </c>
      <c r="W1464" s="64"/>
      <c r="X1464" s="64"/>
      <c r="Y1464" s="64"/>
      <c r="Z1464" s="64"/>
      <c r="AA1464" s="65"/>
    </row>
    <row r="1465" spans="1:27" ht="15" customHeight="1" x14ac:dyDescent="0.2">
      <c r="A1465" s="63" t="s">
        <v>61</v>
      </c>
      <c r="B1465" s="64"/>
      <c r="C1465" s="64"/>
      <c r="D1465" s="64"/>
      <c r="E1465" s="65"/>
      <c r="F1465" s="71">
        <v>0</v>
      </c>
      <c r="G1465" s="72"/>
      <c r="H1465" s="72"/>
      <c r="I1465" s="72"/>
      <c r="J1465" s="72"/>
      <c r="K1465" s="73"/>
      <c r="L1465" s="66">
        <v>3.03</v>
      </c>
      <c r="M1465" s="67"/>
      <c r="N1465" s="68"/>
      <c r="O1465" s="66">
        <v>3.3</v>
      </c>
      <c r="P1465" s="67"/>
      <c r="Q1465" s="67"/>
      <c r="R1465" s="67"/>
      <c r="S1465" s="67"/>
      <c r="T1465" s="67"/>
      <c r="U1465" s="68"/>
      <c r="V1465" s="63" t="s">
        <v>32</v>
      </c>
      <c r="W1465" s="64"/>
      <c r="X1465" s="64"/>
      <c r="Y1465" s="64"/>
      <c r="Z1465" s="64"/>
      <c r="AA1465" s="65"/>
    </row>
    <row r="1466" spans="1:27" ht="15" customHeight="1" x14ac:dyDescent="0.2">
      <c r="A1466" s="63" t="s">
        <v>62</v>
      </c>
      <c r="B1466" s="64"/>
      <c r="C1466" s="64"/>
      <c r="D1466" s="64"/>
      <c r="E1466" s="65"/>
      <c r="F1466" s="63" t="s">
        <v>34</v>
      </c>
      <c r="G1466" s="64"/>
      <c r="H1466" s="64"/>
      <c r="I1466" s="64"/>
      <c r="J1466" s="64"/>
      <c r="K1466" s="65"/>
      <c r="L1466" s="66">
        <v>2.72</v>
      </c>
      <c r="M1466" s="67"/>
      <c r="N1466" s="68"/>
      <c r="O1466" s="66">
        <v>2.67</v>
      </c>
      <c r="P1466" s="67"/>
      <c r="Q1466" s="67"/>
      <c r="R1466" s="67"/>
      <c r="S1466" s="67"/>
      <c r="T1466" s="67"/>
      <c r="U1466" s="68"/>
      <c r="V1466" s="63" t="s">
        <v>32</v>
      </c>
      <c r="W1466" s="64"/>
      <c r="X1466" s="64"/>
      <c r="Y1466" s="64"/>
      <c r="Z1466" s="64"/>
      <c r="AA1466" s="65"/>
    </row>
    <row r="1467" spans="1:27" ht="15" customHeight="1" x14ac:dyDescent="0.2">
      <c r="A1467" s="63" t="s">
        <v>63</v>
      </c>
      <c r="B1467" s="64"/>
      <c r="C1467" s="64"/>
      <c r="D1467" s="64"/>
      <c r="E1467" s="65"/>
      <c r="F1467" s="63" t="s">
        <v>34</v>
      </c>
      <c r="G1467" s="64"/>
      <c r="H1467" s="64"/>
      <c r="I1467" s="64"/>
      <c r="J1467" s="64"/>
      <c r="K1467" s="65"/>
      <c r="L1467" s="66">
        <v>3.45</v>
      </c>
      <c r="M1467" s="67"/>
      <c r="N1467" s="68"/>
      <c r="O1467" s="66">
        <v>3.45</v>
      </c>
      <c r="P1467" s="67"/>
      <c r="Q1467" s="67"/>
      <c r="R1467" s="67"/>
      <c r="S1467" s="67"/>
      <c r="T1467" s="67"/>
      <c r="U1467" s="68"/>
      <c r="V1467" s="63" t="s">
        <v>32</v>
      </c>
      <c r="W1467" s="64"/>
      <c r="X1467" s="64"/>
      <c r="Y1467" s="64"/>
      <c r="Z1467" s="64"/>
      <c r="AA1467" s="65"/>
    </row>
    <row r="1468" spans="1:27" ht="15" customHeight="1" x14ac:dyDescent="0.2">
      <c r="A1468" s="63" t="s">
        <v>64</v>
      </c>
      <c r="B1468" s="64"/>
      <c r="C1468" s="64"/>
      <c r="D1468" s="64"/>
      <c r="E1468" s="65"/>
      <c r="F1468" s="71">
        <v>0.1</v>
      </c>
      <c r="G1468" s="72"/>
      <c r="H1468" s="72"/>
      <c r="I1468" s="72"/>
      <c r="J1468" s="72"/>
      <c r="K1468" s="73"/>
      <c r="L1468" s="66">
        <v>2.97</v>
      </c>
      <c r="M1468" s="67"/>
      <c r="N1468" s="68"/>
      <c r="O1468" s="66">
        <v>3.37</v>
      </c>
      <c r="P1468" s="67"/>
      <c r="Q1468" s="67"/>
      <c r="R1468" s="67"/>
      <c r="S1468" s="67"/>
      <c r="T1468" s="67"/>
      <c r="U1468" s="68"/>
      <c r="V1468" s="63" t="s">
        <v>32</v>
      </c>
      <c r="W1468" s="64"/>
      <c r="X1468" s="64"/>
      <c r="Y1468" s="64"/>
      <c r="Z1468" s="64"/>
      <c r="AA1468" s="65"/>
    </row>
    <row r="1469" spans="1:27" ht="15" customHeight="1" x14ac:dyDescent="0.2">
      <c r="A1469" s="63" t="s">
        <v>65</v>
      </c>
      <c r="B1469" s="64"/>
      <c r="C1469" s="64"/>
      <c r="D1469" s="64"/>
      <c r="E1469" s="65"/>
      <c r="F1469" s="63" t="s">
        <v>34</v>
      </c>
      <c r="G1469" s="64"/>
      <c r="H1469" s="64"/>
      <c r="I1469" s="64"/>
      <c r="J1469" s="64"/>
      <c r="K1469" s="65"/>
      <c r="L1469" s="66">
        <v>4.08</v>
      </c>
      <c r="M1469" s="67"/>
      <c r="N1469" s="68"/>
      <c r="O1469" s="66">
        <v>4.04</v>
      </c>
      <c r="P1469" s="67"/>
      <c r="Q1469" s="67"/>
      <c r="R1469" s="67"/>
      <c r="S1469" s="67"/>
      <c r="T1469" s="67"/>
      <c r="U1469" s="68"/>
      <c r="V1469" s="63" t="s">
        <v>32</v>
      </c>
      <c r="W1469" s="64"/>
      <c r="X1469" s="64"/>
      <c r="Y1469" s="64"/>
      <c r="Z1469" s="64"/>
      <c r="AA1469" s="65"/>
    </row>
    <row r="1470" spans="1:27" ht="15" customHeight="1" x14ac:dyDescent="0.2">
      <c r="A1470" s="63" t="s">
        <v>66</v>
      </c>
      <c r="B1470" s="64"/>
      <c r="C1470" s="64"/>
      <c r="D1470" s="64"/>
      <c r="E1470" s="65"/>
      <c r="F1470" s="71">
        <v>0</v>
      </c>
      <c r="G1470" s="72"/>
      <c r="H1470" s="72"/>
      <c r="I1470" s="72"/>
      <c r="J1470" s="72"/>
      <c r="K1470" s="73"/>
      <c r="L1470" s="66">
        <v>4.0599999999999996</v>
      </c>
      <c r="M1470" s="67"/>
      <c r="N1470" s="68"/>
      <c r="O1470" s="66">
        <v>4.53</v>
      </c>
      <c r="P1470" s="67"/>
      <c r="Q1470" s="67"/>
      <c r="R1470" s="67"/>
      <c r="S1470" s="67"/>
      <c r="T1470" s="67"/>
      <c r="U1470" s="68"/>
      <c r="V1470" s="63" t="s">
        <v>32</v>
      </c>
      <c r="W1470" s="64"/>
      <c r="X1470" s="64"/>
      <c r="Y1470" s="64"/>
      <c r="Z1470" s="64"/>
      <c r="AA1470" s="65"/>
    </row>
    <row r="1471" spans="1:27" ht="15" customHeight="1" x14ac:dyDescent="0.2">
      <c r="A1471" s="63" t="s">
        <v>67</v>
      </c>
      <c r="B1471" s="64"/>
      <c r="C1471" s="64"/>
      <c r="D1471" s="64"/>
      <c r="E1471" s="65"/>
      <c r="F1471" s="71">
        <v>0.1</v>
      </c>
      <c r="G1471" s="72"/>
      <c r="H1471" s="72"/>
      <c r="I1471" s="72"/>
      <c r="J1471" s="72"/>
      <c r="K1471" s="73"/>
      <c r="L1471" s="66">
        <v>3.68</v>
      </c>
      <c r="M1471" s="67"/>
      <c r="N1471" s="68"/>
      <c r="O1471" s="66">
        <v>3.67</v>
      </c>
      <c r="P1471" s="67"/>
      <c r="Q1471" s="67"/>
      <c r="R1471" s="67"/>
      <c r="S1471" s="67"/>
      <c r="T1471" s="67"/>
      <c r="U1471" s="68"/>
      <c r="V1471" s="63" t="s">
        <v>32</v>
      </c>
      <c r="W1471" s="64"/>
      <c r="X1471" s="64"/>
      <c r="Y1471" s="64"/>
      <c r="Z1471" s="64"/>
      <c r="AA1471" s="65"/>
    </row>
    <row r="1472" spans="1:27" ht="15" customHeight="1" x14ac:dyDescent="0.2">
      <c r="A1472" s="63" t="s">
        <v>68</v>
      </c>
      <c r="B1472" s="64"/>
      <c r="C1472" s="64"/>
      <c r="D1472" s="64"/>
      <c r="E1472" s="65"/>
      <c r="F1472" s="63" t="s">
        <v>34</v>
      </c>
      <c r="G1472" s="64"/>
      <c r="H1472" s="64"/>
      <c r="I1472" s="64"/>
      <c r="J1472" s="64"/>
      <c r="K1472" s="65"/>
      <c r="L1472" s="66">
        <v>4.0599999999999996</v>
      </c>
      <c r="M1472" s="67"/>
      <c r="N1472" s="68"/>
      <c r="O1472" s="66">
        <v>4.5</v>
      </c>
      <c r="P1472" s="67"/>
      <c r="Q1472" s="67"/>
      <c r="R1472" s="67"/>
      <c r="S1472" s="67"/>
      <c r="T1472" s="67"/>
      <c r="U1472" s="68"/>
      <c r="V1472" s="63" t="s">
        <v>32</v>
      </c>
      <c r="W1472" s="64"/>
      <c r="X1472" s="64"/>
      <c r="Y1472" s="64"/>
      <c r="Z1472" s="64"/>
      <c r="AA1472" s="65"/>
    </row>
    <row r="1473" spans="1:27" ht="15" customHeight="1" x14ac:dyDescent="0.2">
      <c r="A1473" s="63" t="s">
        <v>69</v>
      </c>
      <c r="B1473" s="64"/>
      <c r="C1473" s="64"/>
      <c r="D1473" s="64"/>
      <c r="E1473" s="65"/>
      <c r="F1473" s="63" t="s">
        <v>34</v>
      </c>
      <c r="G1473" s="64"/>
      <c r="H1473" s="64"/>
      <c r="I1473" s="64"/>
      <c r="J1473" s="64"/>
      <c r="K1473" s="65"/>
      <c r="L1473" s="66">
        <v>2.84</v>
      </c>
      <c r="M1473" s="67"/>
      <c r="N1473" s="68"/>
      <c r="O1473" s="66">
        <v>2.81</v>
      </c>
      <c r="P1473" s="67"/>
      <c r="Q1473" s="67"/>
      <c r="R1473" s="67"/>
      <c r="S1473" s="67"/>
      <c r="T1473" s="67"/>
      <c r="U1473" s="68"/>
      <c r="V1473" s="63" t="s">
        <v>32</v>
      </c>
      <c r="W1473" s="64"/>
      <c r="X1473" s="64"/>
      <c r="Y1473" s="64"/>
      <c r="Z1473" s="64"/>
      <c r="AA1473" s="65"/>
    </row>
    <row r="1474" spans="1:27" ht="15" customHeight="1" x14ac:dyDescent="0.2">
      <c r="A1474" s="63" t="s">
        <v>70</v>
      </c>
      <c r="B1474" s="64"/>
      <c r="C1474" s="64"/>
      <c r="D1474" s="64"/>
      <c r="E1474" s="65"/>
      <c r="F1474" s="63" t="s">
        <v>34</v>
      </c>
      <c r="G1474" s="64"/>
      <c r="H1474" s="64"/>
      <c r="I1474" s="64"/>
      <c r="J1474" s="64"/>
      <c r="K1474" s="65"/>
      <c r="L1474" s="66">
        <v>3.53</v>
      </c>
      <c r="M1474" s="67"/>
      <c r="N1474" s="68"/>
      <c r="O1474" s="66">
        <v>3.51</v>
      </c>
      <c r="P1474" s="67"/>
      <c r="Q1474" s="67"/>
      <c r="R1474" s="67"/>
      <c r="S1474" s="67"/>
      <c r="T1474" s="67"/>
      <c r="U1474" s="68"/>
      <c r="V1474" s="63" t="s">
        <v>32</v>
      </c>
      <c r="W1474" s="64"/>
      <c r="X1474" s="64"/>
      <c r="Y1474" s="64"/>
      <c r="Z1474" s="64"/>
      <c r="AA1474" s="65"/>
    </row>
    <row r="1475" spans="1:27" ht="15" customHeight="1" x14ac:dyDescent="0.2">
      <c r="A1475" s="63" t="s">
        <v>71</v>
      </c>
      <c r="B1475" s="64"/>
      <c r="C1475" s="64"/>
      <c r="D1475" s="64"/>
      <c r="E1475" s="65"/>
      <c r="F1475" s="63" t="s">
        <v>34</v>
      </c>
      <c r="G1475" s="64"/>
      <c r="H1475" s="64"/>
      <c r="I1475" s="64"/>
      <c r="J1475" s="64"/>
      <c r="K1475" s="65"/>
      <c r="L1475" s="66">
        <v>2.57</v>
      </c>
      <c r="M1475" s="67"/>
      <c r="N1475" s="68"/>
      <c r="O1475" s="66">
        <v>2.5499999999999998</v>
      </c>
      <c r="P1475" s="67"/>
      <c r="Q1475" s="67"/>
      <c r="R1475" s="67"/>
      <c r="S1475" s="67"/>
      <c r="T1475" s="67"/>
      <c r="U1475" s="68"/>
      <c r="V1475" s="63" t="s">
        <v>32</v>
      </c>
      <c r="W1475" s="64"/>
      <c r="X1475" s="64"/>
      <c r="Y1475" s="64"/>
      <c r="Z1475" s="64"/>
      <c r="AA1475" s="65"/>
    </row>
    <row r="1476" spans="1:27" ht="15" customHeight="1" x14ac:dyDescent="0.2">
      <c r="A1476" s="63" t="s">
        <v>72</v>
      </c>
      <c r="B1476" s="64"/>
      <c r="C1476" s="64"/>
      <c r="D1476" s="64"/>
      <c r="E1476" s="65"/>
      <c r="F1476" s="63" t="s">
        <v>34</v>
      </c>
      <c r="G1476" s="64"/>
      <c r="H1476" s="64"/>
      <c r="I1476" s="64"/>
      <c r="J1476" s="64"/>
      <c r="K1476" s="65"/>
      <c r="L1476" s="66">
        <v>3.51</v>
      </c>
      <c r="M1476" s="67"/>
      <c r="N1476" s="68"/>
      <c r="O1476" s="66">
        <v>3.49</v>
      </c>
      <c r="P1476" s="67"/>
      <c r="Q1476" s="67"/>
      <c r="R1476" s="67"/>
      <c r="S1476" s="67"/>
      <c r="T1476" s="67"/>
      <c r="U1476" s="68"/>
      <c r="V1476" s="63" t="s">
        <v>32</v>
      </c>
      <c r="W1476" s="64"/>
      <c r="X1476" s="64"/>
      <c r="Y1476" s="64"/>
      <c r="Z1476" s="64"/>
      <c r="AA1476" s="65"/>
    </row>
    <row r="1477" spans="1:27" ht="15" customHeight="1" x14ac:dyDescent="0.2">
      <c r="A1477" s="63" t="s">
        <v>73</v>
      </c>
      <c r="B1477" s="64"/>
      <c r="C1477" s="64"/>
      <c r="D1477" s="64"/>
      <c r="E1477" s="65"/>
      <c r="F1477" s="63" t="s">
        <v>34</v>
      </c>
      <c r="G1477" s="64"/>
      <c r="H1477" s="64"/>
      <c r="I1477" s="64"/>
      <c r="J1477" s="64"/>
      <c r="K1477" s="65"/>
      <c r="L1477" s="66">
        <v>2.42</v>
      </c>
      <c r="M1477" s="67"/>
      <c r="N1477" s="68"/>
      <c r="O1477" s="66">
        <v>2.41</v>
      </c>
      <c r="P1477" s="67"/>
      <c r="Q1477" s="67"/>
      <c r="R1477" s="67"/>
      <c r="S1477" s="67"/>
      <c r="T1477" s="67"/>
      <c r="U1477" s="68"/>
      <c r="V1477" s="63" t="s">
        <v>32</v>
      </c>
      <c r="W1477" s="64"/>
      <c r="X1477" s="64"/>
      <c r="Y1477" s="64"/>
      <c r="Z1477" s="64"/>
      <c r="AA1477" s="65"/>
    </row>
    <row r="1478" spans="1:27" ht="14.1" customHeight="1" x14ac:dyDescent="0.2">
      <c r="A1478" s="2" t="s">
        <v>0</v>
      </c>
      <c r="B1478" s="35" t="s">
        <v>177</v>
      </c>
      <c r="C1478" s="36"/>
      <c r="D1478" s="36"/>
      <c r="E1478" s="36"/>
      <c r="F1478" s="36"/>
      <c r="G1478" s="36"/>
      <c r="H1478" s="36"/>
      <c r="I1478" s="36"/>
      <c r="J1478" s="37"/>
      <c r="K1478" s="50" t="s">
        <v>2</v>
      </c>
      <c r="L1478" s="51"/>
      <c r="M1478" s="51"/>
      <c r="N1478" s="51"/>
      <c r="O1478" s="51"/>
      <c r="P1478" s="51"/>
      <c r="Q1478" s="52"/>
      <c r="R1478" s="69">
        <v>37</v>
      </c>
      <c r="S1478" s="70"/>
      <c r="T1478" s="70"/>
      <c r="U1478" s="70"/>
      <c r="V1478" s="70"/>
      <c r="W1478" s="70"/>
      <c r="X1478" s="70"/>
      <c r="Y1478" s="70"/>
      <c r="Z1478" s="70"/>
      <c r="AA1478" s="70"/>
    </row>
    <row r="1479" spans="1:27" ht="12.95" customHeight="1" x14ac:dyDescent="0.2">
      <c r="A1479" s="2" t="s">
        <v>3</v>
      </c>
      <c r="B1479" s="62"/>
      <c r="C1479" s="42"/>
      <c r="D1479" s="42"/>
      <c r="E1479" s="42"/>
      <c r="F1479" s="42"/>
      <c r="G1479" s="42"/>
      <c r="H1479" s="42"/>
      <c r="I1479" s="42"/>
      <c r="J1479" s="43"/>
      <c r="K1479" s="50" t="s">
        <v>4</v>
      </c>
      <c r="L1479" s="51"/>
      <c r="M1479" s="51"/>
      <c r="N1479" s="51"/>
      <c r="O1479" s="51"/>
      <c r="P1479" s="51"/>
      <c r="Q1479" s="52"/>
      <c r="R1479" s="33">
        <v>5</v>
      </c>
      <c r="S1479" s="38"/>
      <c r="T1479" s="38"/>
      <c r="U1479" s="38"/>
      <c r="V1479" s="38"/>
      <c r="W1479" s="38"/>
      <c r="X1479" s="38"/>
      <c r="Y1479" s="38"/>
      <c r="Z1479" s="38"/>
      <c r="AA1479" s="38"/>
    </row>
    <row r="1480" spans="1:27" ht="14.1" customHeight="1" x14ac:dyDescent="0.2">
      <c r="A1480" s="2" t="s">
        <v>5</v>
      </c>
      <c r="B1480" s="35" t="s">
        <v>6</v>
      </c>
      <c r="C1480" s="36"/>
      <c r="D1480" s="36"/>
      <c r="E1480" s="36"/>
      <c r="F1480" s="36"/>
      <c r="G1480" s="36"/>
      <c r="H1480" s="36"/>
      <c r="I1480" s="36"/>
      <c r="J1480" s="37"/>
      <c r="K1480" s="50" t="s">
        <v>7</v>
      </c>
      <c r="L1480" s="51"/>
      <c r="M1480" s="51"/>
      <c r="N1480" s="51"/>
      <c r="O1480" s="51"/>
      <c r="P1480" s="51"/>
      <c r="Q1480" s="52"/>
      <c r="R1480" s="35" t="s">
        <v>8</v>
      </c>
      <c r="S1480" s="36"/>
      <c r="T1480" s="36"/>
      <c r="U1480" s="36"/>
      <c r="V1480" s="36"/>
      <c r="W1480" s="36"/>
      <c r="X1480" s="36"/>
      <c r="Y1480" s="36"/>
      <c r="Z1480" s="36"/>
      <c r="AA1480" s="36"/>
    </row>
    <row r="1481" spans="1:27" ht="14.1" customHeight="1" x14ac:dyDescent="0.2">
      <c r="A1481" s="2" t="s">
        <v>9</v>
      </c>
      <c r="B1481" s="35" t="s">
        <v>178</v>
      </c>
      <c r="C1481" s="36"/>
      <c r="D1481" s="36"/>
      <c r="E1481" s="36"/>
      <c r="F1481" s="36"/>
      <c r="G1481" s="36"/>
      <c r="H1481" s="36"/>
      <c r="I1481" s="36"/>
      <c r="J1481" s="37"/>
      <c r="K1481" s="50" t="s">
        <v>11</v>
      </c>
      <c r="L1481" s="51"/>
      <c r="M1481" s="51"/>
      <c r="N1481" s="51"/>
      <c r="O1481" s="51"/>
      <c r="P1481" s="51"/>
      <c r="Q1481" s="52"/>
      <c r="R1481" s="33">
        <v>1</v>
      </c>
      <c r="S1481" s="38"/>
      <c r="T1481" s="38"/>
      <c r="U1481" s="38"/>
      <c r="V1481" s="38"/>
      <c r="W1481" s="38"/>
      <c r="X1481" s="38"/>
      <c r="Y1481" s="38"/>
      <c r="Z1481" s="38"/>
      <c r="AA1481" s="38"/>
    </row>
    <row r="1482" spans="1:27" ht="14.1" customHeight="1" x14ac:dyDescent="0.2">
      <c r="A1482" s="2" t="s">
        <v>12</v>
      </c>
      <c r="B1482" s="35" t="s">
        <v>13</v>
      </c>
      <c r="C1482" s="36"/>
      <c r="D1482" s="36"/>
      <c r="E1482" s="36"/>
      <c r="F1482" s="36"/>
      <c r="G1482" s="36"/>
      <c r="H1482" s="36"/>
      <c r="I1482" s="36"/>
      <c r="J1482" s="37"/>
      <c r="K1482" s="50" t="s">
        <v>14</v>
      </c>
      <c r="L1482" s="51"/>
      <c r="M1482" s="51"/>
      <c r="N1482" s="51"/>
      <c r="O1482" s="51"/>
      <c r="P1482" s="51"/>
      <c r="Q1482" s="52"/>
      <c r="R1482" s="35" t="s">
        <v>15</v>
      </c>
      <c r="S1482" s="36"/>
      <c r="T1482" s="36"/>
      <c r="U1482" s="36"/>
      <c r="V1482" s="36"/>
      <c r="W1482" s="36"/>
      <c r="X1482" s="36"/>
      <c r="Y1482" s="36"/>
      <c r="Z1482" s="36"/>
      <c r="AA1482" s="36"/>
    </row>
    <row r="1483" spans="1:27" ht="14.1" customHeight="1" x14ac:dyDescent="0.2">
      <c r="A1483" s="2" t="s">
        <v>16</v>
      </c>
      <c r="B1483" s="35" t="s">
        <v>17</v>
      </c>
      <c r="C1483" s="36"/>
      <c r="D1483" s="36"/>
      <c r="E1483" s="36"/>
      <c r="F1483" s="36"/>
      <c r="G1483" s="36"/>
      <c r="H1483" s="36"/>
      <c r="I1483" s="36"/>
      <c r="J1483" s="37"/>
      <c r="K1483" s="50" t="s">
        <v>18</v>
      </c>
      <c r="L1483" s="51"/>
      <c r="M1483" s="51"/>
      <c r="N1483" s="51"/>
      <c r="O1483" s="51"/>
      <c r="P1483" s="51"/>
      <c r="Q1483" s="52"/>
      <c r="R1483" s="35" t="s">
        <v>19</v>
      </c>
      <c r="S1483" s="36"/>
      <c r="T1483" s="36"/>
      <c r="U1483" s="36"/>
      <c r="V1483" s="36"/>
      <c r="W1483" s="36"/>
      <c r="X1483" s="36"/>
      <c r="Y1483" s="36"/>
      <c r="Z1483" s="36"/>
      <c r="AA1483" s="36"/>
    </row>
    <row r="1484" spans="1:27" ht="14.1" customHeight="1" x14ac:dyDescent="0.2">
      <c r="A1484" s="2" t="s">
        <v>20</v>
      </c>
      <c r="B1484" s="35" t="s">
        <v>21</v>
      </c>
      <c r="C1484" s="36"/>
      <c r="D1484" s="36"/>
      <c r="E1484" s="36"/>
      <c r="F1484" s="36"/>
      <c r="G1484" s="36"/>
      <c r="H1484" s="36"/>
      <c r="I1484" s="36"/>
      <c r="J1484" s="36"/>
      <c r="K1484" s="36"/>
      <c r="L1484" s="36"/>
      <c r="M1484" s="36"/>
      <c r="N1484" s="36"/>
      <c r="O1484" s="36"/>
      <c r="P1484" s="36"/>
      <c r="Q1484" s="36"/>
      <c r="R1484" s="36"/>
      <c r="S1484" s="36"/>
      <c r="T1484" s="36"/>
      <c r="U1484" s="36"/>
      <c r="V1484" s="36"/>
      <c r="W1484" s="36"/>
      <c r="X1484" s="36"/>
      <c r="Y1484" s="36"/>
      <c r="Z1484" s="36"/>
      <c r="AA1484" s="36"/>
    </row>
    <row r="1485" spans="1:27" ht="14.1" customHeight="1" x14ac:dyDescent="0.2">
      <c r="A1485" s="2" t="s">
        <v>22</v>
      </c>
      <c r="B1485" s="35" t="s">
        <v>23</v>
      </c>
      <c r="C1485" s="36"/>
      <c r="D1485" s="36"/>
      <c r="E1485" s="36"/>
      <c r="F1485" s="36"/>
      <c r="G1485" s="36"/>
      <c r="H1485" s="36"/>
      <c r="I1485" s="36"/>
      <c r="J1485" s="36"/>
      <c r="K1485" s="36"/>
      <c r="L1485" s="36"/>
      <c r="M1485" s="36"/>
      <c r="N1485" s="36"/>
      <c r="O1485" s="36"/>
      <c r="P1485" s="36"/>
      <c r="Q1485" s="36"/>
      <c r="R1485" s="36"/>
      <c r="S1485" s="36"/>
      <c r="T1485" s="36"/>
      <c r="U1485" s="36"/>
      <c r="V1485" s="36"/>
      <c r="W1485" s="36"/>
      <c r="X1485" s="36"/>
      <c r="Y1485" s="36"/>
      <c r="Z1485" s="36"/>
      <c r="AA1485" s="36"/>
    </row>
    <row r="1486" spans="1:27" ht="15" customHeight="1" x14ac:dyDescent="0.2">
      <c r="A1486" s="2" t="s">
        <v>24</v>
      </c>
      <c r="B1486" s="62"/>
      <c r="C1486" s="42"/>
      <c r="D1486" s="42"/>
      <c r="E1486" s="42"/>
      <c r="F1486" s="42"/>
      <c r="G1486" s="42"/>
      <c r="H1486" s="42"/>
      <c r="I1486" s="42"/>
      <c r="J1486" s="42"/>
      <c r="K1486" s="42"/>
      <c r="L1486" s="42"/>
      <c r="M1486" s="42"/>
      <c r="N1486" s="42"/>
      <c r="O1486" s="42"/>
      <c r="P1486" s="42"/>
      <c r="Q1486" s="42"/>
      <c r="R1486" s="42"/>
      <c r="S1486" s="42"/>
      <c r="T1486" s="42"/>
      <c r="U1486" s="42"/>
      <c r="V1486" s="42"/>
      <c r="W1486" s="42"/>
      <c r="X1486" s="42"/>
      <c r="Y1486" s="42"/>
      <c r="Z1486" s="42"/>
      <c r="AA1486" s="42"/>
    </row>
    <row r="1487" spans="1:27" ht="18" customHeight="1" x14ac:dyDescent="0.2">
      <c r="A1487" s="3" t="s">
        <v>25</v>
      </c>
    </row>
    <row r="1488" spans="1:27" ht="33" customHeight="1" x14ac:dyDescent="0.2">
      <c r="A1488" s="74" t="s">
        <v>26</v>
      </c>
      <c r="B1488" s="75"/>
      <c r="C1488" s="75"/>
      <c r="D1488" s="75"/>
      <c r="E1488" s="76"/>
      <c r="F1488" s="74" t="s">
        <v>76</v>
      </c>
      <c r="G1488" s="75"/>
      <c r="H1488" s="75"/>
      <c r="I1488" s="75"/>
      <c r="J1488" s="75"/>
      <c r="K1488" s="76"/>
      <c r="L1488" s="74" t="s">
        <v>28</v>
      </c>
      <c r="M1488" s="75"/>
      <c r="N1488" s="76"/>
      <c r="O1488" s="74" t="s">
        <v>29</v>
      </c>
      <c r="P1488" s="75"/>
      <c r="Q1488" s="75"/>
      <c r="R1488" s="75"/>
      <c r="S1488" s="75"/>
      <c r="T1488" s="75"/>
      <c r="U1488" s="76"/>
      <c r="V1488" s="74" t="s">
        <v>30</v>
      </c>
      <c r="W1488" s="75"/>
      <c r="X1488" s="75"/>
      <c r="Y1488" s="75"/>
      <c r="Z1488" s="75"/>
      <c r="AA1488" s="76"/>
    </row>
    <row r="1489" spans="1:27" ht="15" customHeight="1" x14ac:dyDescent="0.2">
      <c r="A1489" s="63" t="s">
        <v>31</v>
      </c>
      <c r="B1489" s="64"/>
      <c r="C1489" s="64"/>
      <c r="D1489" s="64"/>
      <c r="E1489" s="65"/>
      <c r="F1489" s="71">
        <v>0.1</v>
      </c>
      <c r="G1489" s="72"/>
      <c r="H1489" s="72"/>
      <c r="I1489" s="72"/>
      <c r="J1489" s="72"/>
      <c r="K1489" s="73"/>
      <c r="L1489" s="66">
        <v>3.62</v>
      </c>
      <c r="M1489" s="67"/>
      <c r="N1489" s="68"/>
      <c r="O1489" s="66">
        <v>3.6</v>
      </c>
      <c r="P1489" s="67"/>
      <c r="Q1489" s="67"/>
      <c r="R1489" s="67"/>
      <c r="S1489" s="67"/>
      <c r="T1489" s="67"/>
      <c r="U1489" s="68"/>
      <c r="V1489" s="63" t="s">
        <v>32</v>
      </c>
      <c r="W1489" s="64"/>
      <c r="X1489" s="64"/>
      <c r="Y1489" s="64"/>
      <c r="Z1489" s="64"/>
      <c r="AA1489" s="65"/>
    </row>
    <row r="1490" spans="1:27" ht="15" customHeight="1" x14ac:dyDescent="0.2">
      <c r="A1490" s="63" t="s">
        <v>33</v>
      </c>
      <c r="B1490" s="64"/>
      <c r="C1490" s="64"/>
      <c r="D1490" s="64"/>
      <c r="E1490" s="65"/>
      <c r="F1490" s="63" t="s">
        <v>34</v>
      </c>
      <c r="G1490" s="64"/>
      <c r="H1490" s="64"/>
      <c r="I1490" s="64"/>
      <c r="J1490" s="64"/>
      <c r="K1490" s="65"/>
      <c r="L1490" s="66">
        <v>4.6399999999999997</v>
      </c>
      <c r="M1490" s="67"/>
      <c r="N1490" s="68"/>
      <c r="O1490" s="66">
        <v>4.55</v>
      </c>
      <c r="P1490" s="67"/>
      <c r="Q1490" s="67"/>
      <c r="R1490" s="67"/>
      <c r="S1490" s="67"/>
      <c r="T1490" s="67"/>
      <c r="U1490" s="68"/>
      <c r="V1490" s="63" t="s">
        <v>32</v>
      </c>
      <c r="W1490" s="64"/>
      <c r="X1490" s="64"/>
      <c r="Y1490" s="64"/>
      <c r="Z1490" s="64"/>
      <c r="AA1490" s="65"/>
    </row>
    <row r="1491" spans="1:27" ht="15" customHeight="1" x14ac:dyDescent="0.2">
      <c r="A1491" s="63" t="s">
        <v>35</v>
      </c>
      <c r="B1491" s="64"/>
      <c r="C1491" s="64"/>
      <c r="D1491" s="64"/>
      <c r="E1491" s="65"/>
      <c r="F1491" s="71">
        <v>1.4</v>
      </c>
      <c r="G1491" s="72"/>
      <c r="H1491" s="72"/>
      <c r="I1491" s="72"/>
      <c r="J1491" s="72"/>
      <c r="K1491" s="73"/>
      <c r="L1491" s="66">
        <v>4.12</v>
      </c>
      <c r="M1491" s="67"/>
      <c r="N1491" s="68"/>
      <c r="O1491" s="66">
        <v>4.08</v>
      </c>
      <c r="P1491" s="67"/>
      <c r="Q1491" s="67"/>
      <c r="R1491" s="67"/>
      <c r="S1491" s="67"/>
      <c r="T1491" s="67"/>
      <c r="U1491" s="68"/>
      <c r="V1491" s="63" t="s">
        <v>32</v>
      </c>
      <c r="W1491" s="64"/>
      <c r="X1491" s="64"/>
      <c r="Y1491" s="64"/>
      <c r="Z1491" s="64"/>
      <c r="AA1491" s="65"/>
    </row>
    <row r="1492" spans="1:27" ht="15" customHeight="1" x14ac:dyDescent="0.2">
      <c r="A1492" s="63" t="s">
        <v>36</v>
      </c>
      <c r="B1492" s="64"/>
      <c r="C1492" s="64"/>
      <c r="D1492" s="64"/>
      <c r="E1492" s="65"/>
      <c r="F1492" s="71">
        <v>1.2</v>
      </c>
      <c r="G1492" s="72"/>
      <c r="H1492" s="72"/>
      <c r="I1492" s="72"/>
      <c r="J1492" s="72"/>
      <c r="K1492" s="73"/>
      <c r="L1492" s="66">
        <v>2.78</v>
      </c>
      <c r="M1492" s="67"/>
      <c r="N1492" s="68"/>
      <c r="O1492" s="66">
        <v>2.8</v>
      </c>
      <c r="P1492" s="67"/>
      <c r="Q1492" s="67"/>
      <c r="R1492" s="67"/>
      <c r="S1492" s="67"/>
      <c r="T1492" s="67"/>
      <c r="U1492" s="68"/>
      <c r="V1492" s="63" t="s">
        <v>32</v>
      </c>
      <c r="W1492" s="64"/>
      <c r="X1492" s="64"/>
      <c r="Y1492" s="64"/>
      <c r="Z1492" s="64"/>
      <c r="AA1492" s="65"/>
    </row>
    <row r="1493" spans="1:27" ht="15" customHeight="1" x14ac:dyDescent="0.2">
      <c r="A1493" s="63" t="s">
        <v>37</v>
      </c>
      <c r="B1493" s="64"/>
      <c r="C1493" s="64"/>
      <c r="D1493" s="64"/>
      <c r="E1493" s="65"/>
      <c r="F1493" s="71">
        <v>0.2</v>
      </c>
      <c r="G1493" s="72"/>
      <c r="H1493" s="72"/>
      <c r="I1493" s="72"/>
      <c r="J1493" s="72"/>
      <c r="K1493" s="73"/>
      <c r="L1493" s="66">
        <v>4.24</v>
      </c>
      <c r="M1493" s="67"/>
      <c r="N1493" s="68"/>
      <c r="O1493" s="66">
        <v>4.25</v>
      </c>
      <c r="P1493" s="67"/>
      <c r="Q1493" s="67"/>
      <c r="R1493" s="67"/>
      <c r="S1493" s="67"/>
      <c r="T1493" s="67"/>
      <c r="U1493" s="68"/>
      <c r="V1493" s="63" t="s">
        <v>32</v>
      </c>
      <c r="W1493" s="64"/>
      <c r="X1493" s="64"/>
      <c r="Y1493" s="64"/>
      <c r="Z1493" s="64"/>
      <c r="AA1493" s="65"/>
    </row>
    <row r="1494" spans="1:27" ht="15" customHeight="1" x14ac:dyDescent="0.2">
      <c r="A1494" s="63" t="s">
        <v>38</v>
      </c>
      <c r="B1494" s="64"/>
      <c r="C1494" s="64"/>
      <c r="D1494" s="64"/>
      <c r="E1494" s="65"/>
      <c r="F1494" s="71">
        <v>0.6</v>
      </c>
      <c r="G1494" s="72"/>
      <c r="H1494" s="72"/>
      <c r="I1494" s="72"/>
      <c r="J1494" s="72"/>
      <c r="K1494" s="73"/>
      <c r="L1494" s="66">
        <v>4.2699999999999996</v>
      </c>
      <c r="M1494" s="67"/>
      <c r="N1494" s="68"/>
      <c r="O1494" s="66">
        <v>4.53</v>
      </c>
      <c r="P1494" s="67"/>
      <c r="Q1494" s="67"/>
      <c r="R1494" s="67"/>
      <c r="S1494" s="67"/>
      <c r="T1494" s="67"/>
      <c r="U1494" s="68"/>
      <c r="V1494" s="63" t="s">
        <v>32</v>
      </c>
      <c r="W1494" s="64"/>
      <c r="X1494" s="64"/>
      <c r="Y1494" s="64"/>
      <c r="Z1494" s="64"/>
      <c r="AA1494" s="65"/>
    </row>
    <row r="1495" spans="1:27" ht="15" customHeight="1" x14ac:dyDescent="0.2">
      <c r="A1495" s="63" t="s">
        <v>39</v>
      </c>
      <c r="B1495" s="64"/>
      <c r="C1495" s="64"/>
      <c r="D1495" s="64"/>
      <c r="E1495" s="65"/>
      <c r="F1495" s="71">
        <v>0.2</v>
      </c>
      <c r="G1495" s="72"/>
      <c r="H1495" s="72"/>
      <c r="I1495" s="72"/>
      <c r="J1495" s="72"/>
      <c r="K1495" s="73"/>
      <c r="L1495" s="66">
        <v>4.2699999999999996</v>
      </c>
      <c r="M1495" s="67"/>
      <c r="N1495" s="68"/>
      <c r="O1495" s="66">
        <v>4.32</v>
      </c>
      <c r="P1495" s="67"/>
      <c r="Q1495" s="67"/>
      <c r="R1495" s="67"/>
      <c r="S1495" s="67"/>
      <c r="T1495" s="67"/>
      <c r="U1495" s="68"/>
      <c r="V1495" s="63" t="s">
        <v>32</v>
      </c>
      <c r="W1495" s="64"/>
      <c r="X1495" s="64"/>
      <c r="Y1495" s="64"/>
      <c r="Z1495" s="64"/>
      <c r="AA1495" s="65"/>
    </row>
    <row r="1496" spans="1:27" ht="15" customHeight="1" x14ac:dyDescent="0.2">
      <c r="A1496" s="63" t="s">
        <v>40</v>
      </c>
      <c r="B1496" s="64"/>
      <c r="C1496" s="64"/>
      <c r="D1496" s="64"/>
      <c r="E1496" s="65"/>
      <c r="F1496" s="63" t="s">
        <v>34</v>
      </c>
      <c r="G1496" s="64"/>
      <c r="H1496" s="64"/>
      <c r="I1496" s="64"/>
      <c r="J1496" s="64"/>
      <c r="K1496" s="65"/>
      <c r="L1496" s="66">
        <v>4.47</v>
      </c>
      <c r="M1496" s="67"/>
      <c r="N1496" s="68"/>
      <c r="O1496" s="66">
        <v>4.45</v>
      </c>
      <c r="P1496" s="67"/>
      <c r="Q1496" s="67"/>
      <c r="R1496" s="67"/>
      <c r="S1496" s="67"/>
      <c r="T1496" s="67"/>
      <c r="U1496" s="68"/>
      <c r="V1496" s="63" t="s">
        <v>32</v>
      </c>
      <c r="W1496" s="64"/>
      <c r="X1496" s="64"/>
      <c r="Y1496" s="64"/>
      <c r="Z1496" s="64"/>
      <c r="AA1496" s="65"/>
    </row>
    <row r="1497" spans="1:27" ht="15" customHeight="1" x14ac:dyDescent="0.2">
      <c r="A1497" s="63" t="s">
        <v>77</v>
      </c>
      <c r="B1497" s="64"/>
      <c r="C1497" s="64"/>
      <c r="D1497" s="64"/>
      <c r="E1497" s="65"/>
      <c r="F1497" s="71">
        <v>2.8</v>
      </c>
      <c r="G1497" s="72"/>
      <c r="H1497" s="72"/>
      <c r="I1497" s="72"/>
      <c r="J1497" s="72"/>
      <c r="K1497" s="73"/>
      <c r="L1497" s="66">
        <v>1.92</v>
      </c>
      <c r="M1497" s="67"/>
      <c r="N1497" s="68"/>
      <c r="O1497" s="66">
        <v>2.36</v>
      </c>
      <c r="P1497" s="67"/>
      <c r="Q1497" s="67"/>
      <c r="R1497" s="67"/>
      <c r="S1497" s="67"/>
      <c r="T1497" s="67"/>
      <c r="U1497" s="68"/>
      <c r="V1497" s="63" t="s">
        <v>32</v>
      </c>
      <c r="W1497" s="64"/>
      <c r="X1497" s="64"/>
      <c r="Y1497" s="64"/>
      <c r="Z1497" s="64"/>
      <c r="AA1497" s="65"/>
    </row>
    <row r="1498" spans="1:27" ht="15" customHeight="1" x14ac:dyDescent="0.2">
      <c r="A1498" s="63" t="s">
        <v>41</v>
      </c>
      <c r="B1498" s="64"/>
      <c r="C1498" s="64"/>
      <c r="D1498" s="64"/>
      <c r="E1498" s="65"/>
      <c r="F1498" s="71">
        <v>0.1</v>
      </c>
      <c r="G1498" s="72"/>
      <c r="H1498" s="72"/>
      <c r="I1498" s="72"/>
      <c r="J1498" s="72"/>
      <c r="K1498" s="73"/>
      <c r="L1498" s="66">
        <v>2.4300000000000002</v>
      </c>
      <c r="M1498" s="67"/>
      <c r="N1498" s="68"/>
      <c r="O1498" s="66">
        <v>2.3199999999999998</v>
      </c>
      <c r="P1498" s="67"/>
      <c r="Q1498" s="67"/>
      <c r="R1498" s="67"/>
      <c r="S1498" s="67"/>
      <c r="T1498" s="67"/>
      <c r="U1498" s="68"/>
      <c r="V1498" s="63" t="s">
        <v>32</v>
      </c>
      <c r="W1498" s="64"/>
      <c r="X1498" s="64"/>
      <c r="Y1498" s="64"/>
      <c r="Z1498" s="64"/>
      <c r="AA1498" s="65"/>
    </row>
    <row r="1499" spans="1:27" ht="15" customHeight="1" x14ac:dyDescent="0.2">
      <c r="A1499" s="63" t="s">
        <v>42</v>
      </c>
      <c r="B1499" s="64"/>
      <c r="C1499" s="64"/>
      <c r="D1499" s="64"/>
      <c r="E1499" s="65"/>
      <c r="F1499" s="63" t="s">
        <v>34</v>
      </c>
      <c r="G1499" s="64"/>
      <c r="H1499" s="64"/>
      <c r="I1499" s="64"/>
      <c r="J1499" s="64"/>
      <c r="K1499" s="65"/>
      <c r="L1499" s="66">
        <v>2.78</v>
      </c>
      <c r="M1499" s="67"/>
      <c r="N1499" s="68"/>
      <c r="O1499" s="66">
        <v>2.75</v>
      </c>
      <c r="P1499" s="67"/>
      <c r="Q1499" s="67"/>
      <c r="R1499" s="67"/>
      <c r="S1499" s="67"/>
      <c r="T1499" s="67"/>
      <c r="U1499" s="68"/>
      <c r="V1499" s="63" t="s">
        <v>32</v>
      </c>
      <c r="W1499" s="64"/>
      <c r="X1499" s="64"/>
      <c r="Y1499" s="64"/>
      <c r="Z1499" s="64"/>
      <c r="AA1499" s="65"/>
    </row>
    <row r="1500" spans="1:27" ht="15" customHeight="1" x14ac:dyDescent="0.2">
      <c r="A1500" s="63" t="s">
        <v>43</v>
      </c>
      <c r="B1500" s="64"/>
      <c r="C1500" s="64"/>
      <c r="D1500" s="64"/>
      <c r="E1500" s="65"/>
      <c r="F1500" s="71">
        <v>0.2</v>
      </c>
      <c r="G1500" s="72"/>
      <c r="H1500" s="72"/>
      <c r="I1500" s="72"/>
      <c r="J1500" s="72"/>
      <c r="K1500" s="73"/>
      <c r="L1500" s="66">
        <v>2.66</v>
      </c>
      <c r="M1500" s="67"/>
      <c r="N1500" s="68"/>
      <c r="O1500" s="66">
        <v>2.95</v>
      </c>
      <c r="P1500" s="67"/>
      <c r="Q1500" s="67"/>
      <c r="R1500" s="67"/>
      <c r="S1500" s="67"/>
      <c r="T1500" s="67"/>
      <c r="U1500" s="68"/>
      <c r="V1500" s="63" t="s">
        <v>32</v>
      </c>
      <c r="W1500" s="64"/>
      <c r="X1500" s="64"/>
      <c r="Y1500" s="64"/>
      <c r="Z1500" s="64"/>
      <c r="AA1500" s="65"/>
    </row>
    <row r="1501" spans="1:27" ht="15" customHeight="1" x14ac:dyDescent="0.2">
      <c r="A1501" s="63" t="s">
        <v>44</v>
      </c>
      <c r="B1501" s="64"/>
      <c r="C1501" s="64"/>
      <c r="D1501" s="64"/>
      <c r="E1501" s="65"/>
      <c r="F1501" s="71">
        <v>0.2</v>
      </c>
      <c r="G1501" s="72"/>
      <c r="H1501" s="72"/>
      <c r="I1501" s="72"/>
      <c r="J1501" s="72"/>
      <c r="K1501" s="73"/>
      <c r="L1501" s="66">
        <v>2.99</v>
      </c>
      <c r="M1501" s="67"/>
      <c r="N1501" s="68"/>
      <c r="O1501" s="66">
        <v>2.97</v>
      </c>
      <c r="P1501" s="67"/>
      <c r="Q1501" s="67"/>
      <c r="R1501" s="67"/>
      <c r="S1501" s="67"/>
      <c r="T1501" s="67"/>
      <c r="U1501" s="68"/>
      <c r="V1501" s="63" t="s">
        <v>32</v>
      </c>
      <c r="W1501" s="64"/>
      <c r="X1501" s="64"/>
      <c r="Y1501" s="64"/>
      <c r="Z1501" s="64"/>
      <c r="AA1501" s="65"/>
    </row>
    <row r="1502" spans="1:27" ht="15" customHeight="1" x14ac:dyDescent="0.2">
      <c r="A1502" s="63" t="s">
        <v>45</v>
      </c>
      <c r="B1502" s="64"/>
      <c r="C1502" s="64"/>
      <c r="D1502" s="64"/>
      <c r="E1502" s="65"/>
      <c r="F1502" s="71">
        <v>0.3</v>
      </c>
      <c r="G1502" s="72"/>
      <c r="H1502" s="72"/>
      <c r="I1502" s="72"/>
      <c r="J1502" s="72"/>
      <c r="K1502" s="73"/>
      <c r="L1502" s="66">
        <v>3.18</v>
      </c>
      <c r="M1502" s="67"/>
      <c r="N1502" s="68"/>
      <c r="O1502" s="66">
        <v>3.17</v>
      </c>
      <c r="P1502" s="67"/>
      <c r="Q1502" s="67"/>
      <c r="R1502" s="67"/>
      <c r="S1502" s="67"/>
      <c r="T1502" s="67"/>
      <c r="U1502" s="68"/>
      <c r="V1502" s="63" t="s">
        <v>32</v>
      </c>
      <c r="W1502" s="64"/>
      <c r="X1502" s="64"/>
      <c r="Y1502" s="64"/>
      <c r="Z1502" s="64"/>
      <c r="AA1502" s="65"/>
    </row>
    <row r="1503" spans="1:27" ht="15" customHeight="1" x14ac:dyDescent="0.2">
      <c r="A1503" s="63" t="s">
        <v>46</v>
      </c>
      <c r="B1503" s="64"/>
      <c r="C1503" s="64"/>
      <c r="D1503" s="64"/>
      <c r="E1503" s="65"/>
      <c r="F1503" s="63" t="s">
        <v>34</v>
      </c>
      <c r="G1503" s="64"/>
      <c r="H1503" s="64"/>
      <c r="I1503" s="64"/>
      <c r="J1503" s="64"/>
      <c r="K1503" s="65"/>
      <c r="L1503" s="66">
        <v>3.03</v>
      </c>
      <c r="M1503" s="67"/>
      <c r="N1503" s="68"/>
      <c r="O1503" s="66">
        <v>3</v>
      </c>
      <c r="P1503" s="67"/>
      <c r="Q1503" s="67"/>
      <c r="R1503" s="67"/>
      <c r="S1503" s="67"/>
      <c r="T1503" s="67"/>
      <c r="U1503" s="68"/>
      <c r="V1503" s="63" t="s">
        <v>32</v>
      </c>
      <c r="W1503" s="64"/>
      <c r="X1503" s="64"/>
      <c r="Y1503" s="64"/>
      <c r="Z1503" s="64"/>
      <c r="AA1503" s="65"/>
    </row>
    <row r="1504" spans="1:27" ht="15" customHeight="1" x14ac:dyDescent="0.2">
      <c r="A1504" s="63" t="s">
        <v>47</v>
      </c>
      <c r="B1504" s="64"/>
      <c r="C1504" s="64"/>
      <c r="D1504" s="64"/>
      <c r="E1504" s="65"/>
      <c r="F1504" s="71">
        <v>0.2</v>
      </c>
      <c r="G1504" s="72"/>
      <c r="H1504" s="72"/>
      <c r="I1504" s="72"/>
      <c r="J1504" s="72"/>
      <c r="K1504" s="73"/>
      <c r="L1504" s="66">
        <v>4.18</v>
      </c>
      <c r="M1504" s="67"/>
      <c r="N1504" s="68"/>
      <c r="O1504" s="66">
        <v>4.18</v>
      </c>
      <c r="P1504" s="67"/>
      <c r="Q1504" s="67"/>
      <c r="R1504" s="67"/>
      <c r="S1504" s="67"/>
      <c r="T1504" s="67"/>
      <c r="U1504" s="68"/>
      <c r="V1504" s="63" t="s">
        <v>32</v>
      </c>
      <c r="W1504" s="64"/>
      <c r="X1504" s="64"/>
      <c r="Y1504" s="64"/>
      <c r="Z1504" s="64"/>
      <c r="AA1504" s="65"/>
    </row>
    <row r="1505" spans="1:30" ht="15" customHeight="1" x14ac:dyDescent="0.2">
      <c r="A1505" s="63" t="s">
        <v>48</v>
      </c>
      <c r="B1505" s="64"/>
      <c r="C1505" s="64"/>
      <c r="D1505" s="64"/>
      <c r="E1505" s="65"/>
      <c r="F1505" s="63" t="s">
        <v>34</v>
      </c>
      <c r="G1505" s="64"/>
      <c r="H1505" s="64"/>
      <c r="I1505" s="64"/>
      <c r="J1505" s="64"/>
      <c r="K1505" s="65"/>
      <c r="L1505" s="66">
        <v>2.91</v>
      </c>
      <c r="M1505" s="67"/>
      <c r="N1505" s="68"/>
      <c r="O1505" s="66">
        <v>3.18</v>
      </c>
      <c r="P1505" s="67"/>
      <c r="Q1505" s="67"/>
      <c r="R1505" s="67"/>
      <c r="S1505" s="67"/>
      <c r="T1505" s="67"/>
      <c r="U1505" s="68"/>
      <c r="V1505" s="63" t="s">
        <v>32</v>
      </c>
      <c r="W1505" s="64"/>
      <c r="X1505" s="64"/>
      <c r="Y1505" s="64"/>
      <c r="Z1505" s="64"/>
      <c r="AA1505" s="65"/>
    </row>
    <row r="1506" spans="1:30" ht="15" customHeight="1" x14ac:dyDescent="0.2">
      <c r="A1506" s="63" t="s">
        <v>49</v>
      </c>
      <c r="B1506" s="64"/>
      <c r="C1506" s="64"/>
      <c r="D1506" s="64"/>
      <c r="E1506" s="65"/>
      <c r="F1506" s="71">
        <v>0.1</v>
      </c>
      <c r="G1506" s="72"/>
      <c r="H1506" s="72"/>
      <c r="I1506" s="72"/>
      <c r="J1506" s="72"/>
      <c r="K1506" s="73"/>
      <c r="L1506" s="66">
        <v>2.78</v>
      </c>
      <c r="M1506" s="67"/>
      <c r="N1506" s="68"/>
      <c r="O1506" s="66">
        <v>2.76</v>
      </c>
      <c r="P1506" s="67"/>
      <c r="Q1506" s="67"/>
      <c r="R1506" s="67"/>
      <c r="S1506" s="67"/>
      <c r="T1506" s="67"/>
      <c r="U1506" s="68"/>
      <c r="V1506" s="63" t="s">
        <v>32</v>
      </c>
      <c r="W1506" s="64"/>
      <c r="X1506" s="64"/>
      <c r="Y1506" s="64"/>
      <c r="Z1506" s="64"/>
      <c r="AA1506" s="65"/>
    </row>
    <row r="1507" spans="1:30" ht="15" customHeight="1" x14ac:dyDescent="0.2">
      <c r="A1507" s="63" t="s">
        <v>50</v>
      </c>
      <c r="B1507" s="64"/>
      <c r="C1507" s="64"/>
      <c r="D1507" s="64"/>
      <c r="E1507" s="65"/>
      <c r="F1507" s="63" t="s">
        <v>34</v>
      </c>
      <c r="G1507" s="64"/>
      <c r="H1507" s="64"/>
      <c r="I1507" s="64"/>
      <c r="J1507" s="64"/>
      <c r="K1507" s="65"/>
      <c r="L1507" s="66">
        <v>3.8</v>
      </c>
      <c r="M1507" s="67"/>
      <c r="N1507" s="68"/>
      <c r="O1507" s="66">
        <v>3.79</v>
      </c>
      <c r="P1507" s="67"/>
      <c r="Q1507" s="67"/>
      <c r="R1507" s="67"/>
      <c r="S1507" s="67"/>
      <c r="T1507" s="67"/>
      <c r="U1507" s="68"/>
      <c r="V1507" s="63" t="s">
        <v>32</v>
      </c>
      <c r="W1507" s="64"/>
      <c r="X1507" s="64"/>
      <c r="Y1507" s="64"/>
      <c r="Z1507" s="64"/>
      <c r="AA1507" s="65"/>
    </row>
    <row r="1508" spans="1:30" ht="15" customHeight="1" x14ac:dyDescent="0.2">
      <c r="A1508" s="63" t="s">
        <v>51</v>
      </c>
      <c r="B1508" s="64"/>
      <c r="C1508" s="64"/>
      <c r="D1508" s="64"/>
      <c r="E1508" s="65"/>
      <c r="F1508" s="63" t="s">
        <v>34</v>
      </c>
      <c r="G1508" s="64"/>
      <c r="H1508" s="64"/>
      <c r="I1508" s="64"/>
      <c r="J1508" s="64"/>
      <c r="K1508" s="65"/>
      <c r="L1508" s="66">
        <v>4.7</v>
      </c>
      <c r="M1508" s="67"/>
      <c r="N1508" s="68"/>
      <c r="O1508" s="66">
        <v>4.57</v>
      </c>
      <c r="P1508" s="67"/>
      <c r="Q1508" s="67"/>
      <c r="R1508" s="67"/>
      <c r="S1508" s="67"/>
      <c r="T1508" s="67"/>
      <c r="U1508" s="68"/>
      <c r="V1508" s="63" t="s">
        <v>32</v>
      </c>
      <c r="W1508" s="64"/>
      <c r="X1508" s="64"/>
      <c r="Y1508" s="64"/>
      <c r="Z1508" s="64"/>
      <c r="AA1508" s="65"/>
    </row>
    <row r="1509" spans="1:30" ht="15" customHeight="1" x14ac:dyDescent="0.2">
      <c r="A1509" s="63" t="s">
        <v>52</v>
      </c>
      <c r="B1509" s="64"/>
      <c r="C1509" s="64"/>
      <c r="D1509" s="64"/>
      <c r="E1509" s="65"/>
      <c r="F1509" s="63" t="s">
        <v>34</v>
      </c>
      <c r="G1509" s="64"/>
      <c r="H1509" s="64"/>
      <c r="I1509" s="64"/>
      <c r="J1509" s="64"/>
      <c r="K1509" s="65"/>
      <c r="L1509" s="66">
        <v>2.76</v>
      </c>
      <c r="M1509" s="67"/>
      <c r="N1509" s="68"/>
      <c r="O1509" s="66">
        <v>2.75</v>
      </c>
      <c r="P1509" s="67"/>
      <c r="Q1509" s="67"/>
      <c r="R1509" s="67"/>
      <c r="S1509" s="67"/>
      <c r="T1509" s="67"/>
      <c r="U1509" s="68"/>
      <c r="V1509" s="63" t="s">
        <v>32</v>
      </c>
      <c r="W1509" s="64"/>
      <c r="X1509" s="64"/>
      <c r="Y1509" s="64"/>
      <c r="Z1509" s="64"/>
      <c r="AA1509" s="65"/>
    </row>
    <row r="1510" spans="1:30" ht="15" customHeight="1" x14ac:dyDescent="0.2">
      <c r="A1510" s="77" t="s">
        <v>53</v>
      </c>
      <c r="B1510" s="78"/>
      <c r="C1510" s="78"/>
      <c r="D1510" s="78"/>
      <c r="E1510" s="79"/>
      <c r="F1510" s="80">
        <v>23.8</v>
      </c>
      <c r="G1510" s="81"/>
      <c r="H1510" s="81"/>
      <c r="I1510" s="81"/>
      <c r="J1510" s="81"/>
      <c r="K1510" s="82"/>
      <c r="L1510" s="83">
        <v>3.01</v>
      </c>
      <c r="M1510" s="84"/>
      <c r="N1510" s="85"/>
      <c r="O1510" s="83">
        <v>3.02</v>
      </c>
      <c r="P1510" s="84"/>
      <c r="Q1510" s="84"/>
      <c r="R1510" s="84"/>
      <c r="S1510" s="84"/>
      <c r="T1510" s="84"/>
      <c r="U1510" s="85"/>
      <c r="V1510" s="77" t="s">
        <v>32</v>
      </c>
      <c r="W1510" s="78"/>
      <c r="X1510" s="78"/>
      <c r="Y1510" s="78"/>
      <c r="Z1510" s="78"/>
      <c r="AA1510" s="79"/>
      <c r="AD1510" s="11" t="s">
        <v>242</v>
      </c>
    </row>
    <row r="1511" spans="1:30" ht="15" customHeight="1" x14ac:dyDescent="0.2">
      <c r="A1511" s="63" t="s">
        <v>54</v>
      </c>
      <c r="B1511" s="64"/>
      <c r="C1511" s="64"/>
      <c r="D1511" s="64"/>
      <c r="E1511" s="65"/>
      <c r="F1511" s="71">
        <v>0.1</v>
      </c>
      <c r="G1511" s="72"/>
      <c r="H1511" s="72"/>
      <c r="I1511" s="72"/>
      <c r="J1511" s="72"/>
      <c r="K1511" s="73"/>
      <c r="L1511" s="66">
        <v>3.05</v>
      </c>
      <c r="M1511" s="67"/>
      <c r="N1511" s="68"/>
      <c r="O1511" s="66">
        <v>3.09</v>
      </c>
      <c r="P1511" s="67"/>
      <c r="Q1511" s="67"/>
      <c r="R1511" s="67"/>
      <c r="S1511" s="67"/>
      <c r="T1511" s="67"/>
      <c r="U1511" s="68"/>
      <c r="V1511" s="63" t="s">
        <v>32</v>
      </c>
      <c r="W1511" s="64"/>
      <c r="X1511" s="64"/>
      <c r="Y1511" s="64"/>
      <c r="Z1511" s="64"/>
      <c r="AA1511" s="65"/>
    </row>
    <row r="1512" spans="1:30" ht="15" customHeight="1" x14ac:dyDescent="0.2">
      <c r="A1512" s="63" t="s">
        <v>55</v>
      </c>
      <c r="B1512" s="64"/>
      <c r="C1512" s="64"/>
      <c r="D1512" s="64"/>
      <c r="E1512" s="65"/>
      <c r="F1512" s="63" t="s">
        <v>34</v>
      </c>
      <c r="G1512" s="64"/>
      <c r="H1512" s="64"/>
      <c r="I1512" s="64"/>
      <c r="J1512" s="64"/>
      <c r="K1512" s="65"/>
      <c r="L1512" s="66">
        <v>2.65</v>
      </c>
      <c r="M1512" s="67"/>
      <c r="N1512" s="68"/>
      <c r="O1512" s="66">
        <v>2.41</v>
      </c>
      <c r="P1512" s="67"/>
      <c r="Q1512" s="67"/>
      <c r="R1512" s="67"/>
      <c r="S1512" s="67"/>
      <c r="T1512" s="67"/>
      <c r="U1512" s="68"/>
      <c r="V1512" s="63" t="s">
        <v>32</v>
      </c>
      <c r="W1512" s="64"/>
      <c r="X1512" s="64"/>
      <c r="Y1512" s="64"/>
      <c r="Z1512" s="64"/>
      <c r="AA1512" s="65"/>
    </row>
    <row r="1513" spans="1:30" ht="15" customHeight="1" x14ac:dyDescent="0.2">
      <c r="A1513" s="63" t="s">
        <v>56</v>
      </c>
      <c r="B1513" s="64"/>
      <c r="C1513" s="64"/>
      <c r="D1513" s="64"/>
      <c r="E1513" s="65"/>
      <c r="F1513" s="63" t="s">
        <v>34</v>
      </c>
      <c r="G1513" s="64"/>
      <c r="H1513" s="64"/>
      <c r="I1513" s="64"/>
      <c r="J1513" s="64"/>
      <c r="K1513" s="65"/>
      <c r="L1513" s="66">
        <v>3.81</v>
      </c>
      <c r="M1513" s="67"/>
      <c r="N1513" s="68"/>
      <c r="O1513" s="66">
        <v>3.8</v>
      </c>
      <c r="P1513" s="67"/>
      <c r="Q1513" s="67"/>
      <c r="R1513" s="67"/>
      <c r="S1513" s="67"/>
      <c r="T1513" s="67"/>
      <c r="U1513" s="68"/>
      <c r="V1513" s="63" t="s">
        <v>32</v>
      </c>
      <c r="W1513" s="64"/>
      <c r="X1513" s="64"/>
      <c r="Y1513" s="64"/>
      <c r="Z1513" s="64"/>
      <c r="AA1513" s="65"/>
    </row>
    <row r="1514" spans="1:30" ht="15" customHeight="1" x14ac:dyDescent="0.2">
      <c r="A1514" s="63" t="s">
        <v>57</v>
      </c>
      <c r="B1514" s="64"/>
      <c r="C1514" s="64"/>
      <c r="D1514" s="64"/>
      <c r="E1514" s="65"/>
      <c r="F1514" s="63" t="s">
        <v>34</v>
      </c>
      <c r="G1514" s="64"/>
      <c r="H1514" s="64"/>
      <c r="I1514" s="64"/>
      <c r="J1514" s="64"/>
      <c r="K1514" s="65"/>
      <c r="L1514" s="66">
        <v>2.5499999999999998</v>
      </c>
      <c r="M1514" s="67"/>
      <c r="N1514" s="68"/>
      <c r="O1514" s="66">
        <v>2.62</v>
      </c>
      <c r="P1514" s="67"/>
      <c r="Q1514" s="67"/>
      <c r="R1514" s="67"/>
      <c r="S1514" s="67"/>
      <c r="T1514" s="67"/>
      <c r="U1514" s="68"/>
      <c r="V1514" s="63" t="s">
        <v>32</v>
      </c>
      <c r="W1514" s="64"/>
      <c r="X1514" s="64"/>
      <c r="Y1514" s="64"/>
      <c r="Z1514" s="64"/>
      <c r="AA1514" s="65"/>
    </row>
    <row r="1515" spans="1:30" ht="15" customHeight="1" x14ac:dyDescent="0.2">
      <c r="A1515" s="63" t="s">
        <v>58</v>
      </c>
      <c r="B1515" s="64"/>
      <c r="C1515" s="64"/>
      <c r="D1515" s="64"/>
      <c r="E1515" s="65"/>
      <c r="F1515" s="63" t="s">
        <v>34</v>
      </c>
      <c r="G1515" s="64"/>
      <c r="H1515" s="64"/>
      <c r="I1515" s="64"/>
      <c r="J1515" s="64"/>
      <c r="K1515" s="65"/>
      <c r="L1515" s="66">
        <v>3.76</v>
      </c>
      <c r="M1515" s="67"/>
      <c r="N1515" s="68"/>
      <c r="O1515" s="66">
        <v>3.74</v>
      </c>
      <c r="P1515" s="67"/>
      <c r="Q1515" s="67"/>
      <c r="R1515" s="67"/>
      <c r="S1515" s="67"/>
      <c r="T1515" s="67"/>
      <c r="U1515" s="68"/>
      <c r="V1515" s="63" t="s">
        <v>32</v>
      </c>
      <c r="W1515" s="64"/>
      <c r="X1515" s="64"/>
      <c r="Y1515" s="64"/>
      <c r="Z1515" s="64"/>
      <c r="AA1515" s="65"/>
    </row>
    <row r="1516" spans="1:30" ht="15" customHeight="1" x14ac:dyDescent="0.2">
      <c r="A1516" s="63" t="s">
        <v>59</v>
      </c>
      <c r="B1516" s="64"/>
      <c r="C1516" s="64"/>
      <c r="D1516" s="64"/>
      <c r="E1516" s="65"/>
      <c r="F1516" s="71">
        <v>0.1</v>
      </c>
      <c r="G1516" s="72"/>
      <c r="H1516" s="72"/>
      <c r="I1516" s="72"/>
      <c r="J1516" s="72"/>
      <c r="K1516" s="73"/>
      <c r="L1516" s="66">
        <v>3.24</v>
      </c>
      <c r="M1516" s="67"/>
      <c r="N1516" s="68"/>
      <c r="O1516" s="66">
        <v>2.9</v>
      </c>
      <c r="P1516" s="67"/>
      <c r="Q1516" s="67"/>
      <c r="R1516" s="67"/>
      <c r="S1516" s="67"/>
      <c r="T1516" s="67"/>
      <c r="U1516" s="68"/>
      <c r="V1516" s="63" t="s">
        <v>32</v>
      </c>
      <c r="W1516" s="64"/>
      <c r="X1516" s="64"/>
      <c r="Y1516" s="64"/>
      <c r="Z1516" s="64"/>
      <c r="AA1516" s="65"/>
    </row>
    <row r="1517" spans="1:30" ht="15" customHeight="1" x14ac:dyDescent="0.2">
      <c r="A1517" s="63" t="s">
        <v>60</v>
      </c>
      <c r="B1517" s="64"/>
      <c r="C1517" s="64"/>
      <c r="D1517" s="64"/>
      <c r="E1517" s="65"/>
      <c r="F1517" s="71">
        <v>0</v>
      </c>
      <c r="G1517" s="72"/>
      <c r="H1517" s="72"/>
      <c r="I1517" s="72"/>
      <c r="J1517" s="72"/>
      <c r="K1517" s="73"/>
      <c r="L1517" s="66">
        <v>2.4300000000000002</v>
      </c>
      <c r="M1517" s="67"/>
      <c r="N1517" s="68"/>
      <c r="O1517" s="66">
        <v>2.2599999999999998</v>
      </c>
      <c r="P1517" s="67"/>
      <c r="Q1517" s="67"/>
      <c r="R1517" s="67"/>
      <c r="S1517" s="67"/>
      <c r="T1517" s="67"/>
      <c r="U1517" s="68"/>
      <c r="V1517" s="63" t="s">
        <v>32</v>
      </c>
      <c r="W1517" s="64"/>
      <c r="X1517" s="64"/>
      <c r="Y1517" s="64"/>
      <c r="Z1517" s="64"/>
      <c r="AA1517" s="65"/>
    </row>
    <row r="1518" spans="1:30" ht="15" customHeight="1" x14ac:dyDescent="0.2">
      <c r="A1518" s="63" t="s">
        <v>61</v>
      </c>
      <c r="B1518" s="64"/>
      <c r="C1518" s="64"/>
      <c r="D1518" s="64"/>
      <c r="E1518" s="65"/>
      <c r="F1518" s="71">
        <v>0</v>
      </c>
      <c r="G1518" s="72"/>
      <c r="H1518" s="72"/>
      <c r="I1518" s="72"/>
      <c r="J1518" s="72"/>
      <c r="K1518" s="73"/>
      <c r="L1518" s="66">
        <v>3.03</v>
      </c>
      <c r="M1518" s="67"/>
      <c r="N1518" s="68"/>
      <c r="O1518" s="66">
        <v>3.3</v>
      </c>
      <c r="P1518" s="67"/>
      <c r="Q1518" s="67"/>
      <c r="R1518" s="67"/>
      <c r="S1518" s="67"/>
      <c r="T1518" s="67"/>
      <c r="U1518" s="68"/>
      <c r="V1518" s="63" t="s">
        <v>32</v>
      </c>
      <c r="W1518" s="64"/>
      <c r="X1518" s="64"/>
      <c r="Y1518" s="64"/>
      <c r="Z1518" s="64"/>
      <c r="AA1518" s="65"/>
    </row>
    <row r="1519" spans="1:30" ht="15" customHeight="1" x14ac:dyDescent="0.2">
      <c r="A1519" s="63" t="s">
        <v>62</v>
      </c>
      <c r="B1519" s="64"/>
      <c r="C1519" s="64"/>
      <c r="D1519" s="64"/>
      <c r="E1519" s="65"/>
      <c r="F1519" s="63" t="s">
        <v>34</v>
      </c>
      <c r="G1519" s="64"/>
      <c r="H1519" s="64"/>
      <c r="I1519" s="64"/>
      <c r="J1519" s="64"/>
      <c r="K1519" s="65"/>
      <c r="L1519" s="66">
        <v>2.72</v>
      </c>
      <c r="M1519" s="67"/>
      <c r="N1519" s="68"/>
      <c r="O1519" s="66">
        <v>2.67</v>
      </c>
      <c r="P1519" s="67"/>
      <c r="Q1519" s="67"/>
      <c r="R1519" s="67"/>
      <c r="S1519" s="67"/>
      <c r="T1519" s="67"/>
      <c r="U1519" s="68"/>
      <c r="V1519" s="63" t="s">
        <v>32</v>
      </c>
      <c r="W1519" s="64"/>
      <c r="X1519" s="64"/>
      <c r="Y1519" s="64"/>
      <c r="Z1519" s="64"/>
      <c r="AA1519" s="65"/>
    </row>
    <row r="1520" spans="1:30" ht="15" customHeight="1" x14ac:dyDescent="0.2">
      <c r="A1520" s="63" t="s">
        <v>63</v>
      </c>
      <c r="B1520" s="64"/>
      <c r="C1520" s="64"/>
      <c r="D1520" s="64"/>
      <c r="E1520" s="65"/>
      <c r="F1520" s="63" t="s">
        <v>34</v>
      </c>
      <c r="G1520" s="64"/>
      <c r="H1520" s="64"/>
      <c r="I1520" s="64"/>
      <c r="J1520" s="64"/>
      <c r="K1520" s="65"/>
      <c r="L1520" s="66">
        <v>3.45</v>
      </c>
      <c r="M1520" s="67"/>
      <c r="N1520" s="68"/>
      <c r="O1520" s="66">
        <v>3.45</v>
      </c>
      <c r="P1520" s="67"/>
      <c r="Q1520" s="67"/>
      <c r="R1520" s="67"/>
      <c r="S1520" s="67"/>
      <c r="T1520" s="67"/>
      <c r="U1520" s="68"/>
      <c r="V1520" s="63" t="s">
        <v>32</v>
      </c>
      <c r="W1520" s="64"/>
      <c r="X1520" s="64"/>
      <c r="Y1520" s="64"/>
      <c r="Z1520" s="64"/>
      <c r="AA1520" s="65"/>
    </row>
    <row r="1521" spans="1:27" ht="15" customHeight="1" x14ac:dyDescent="0.2">
      <c r="A1521" s="63" t="s">
        <v>64</v>
      </c>
      <c r="B1521" s="64"/>
      <c r="C1521" s="64"/>
      <c r="D1521" s="64"/>
      <c r="E1521" s="65"/>
      <c r="F1521" s="71">
        <v>0.1</v>
      </c>
      <c r="G1521" s="72"/>
      <c r="H1521" s="72"/>
      <c r="I1521" s="72"/>
      <c r="J1521" s="72"/>
      <c r="K1521" s="73"/>
      <c r="L1521" s="66">
        <v>2.97</v>
      </c>
      <c r="M1521" s="67"/>
      <c r="N1521" s="68"/>
      <c r="O1521" s="66">
        <v>3.37</v>
      </c>
      <c r="P1521" s="67"/>
      <c r="Q1521" s="67"/>
      <c r="R1521" s="67"/>
      <c r="S1521" s="67"/>
      <c r="T1521" s="67"/>
      <c r="U1521" s="68"/>
      <c r="V1521" s="63" t="s">
        <v>32</v>
      </c>
      <c r="W1521" s="64"/>
      <c r="X1521" s="64"/>
      <c r="Y1521" s="64"/>
      <c r="Z1521" s="64"/>
      <c r="AA1521" s="65"/>
    </row>
    <row r="1522" spans="1:27" ht="15" customHeight="1" x14ac:dyDescent="0.2">
      <c r="A1522" s="63" t="s">
        <v>65</v>
      </c>
      <c r="B1522" s="64"/>
      <c r="C1522" s="64"/>
      <c r="D1522" s="64"/>
      <c r="E1522" s="65"/>
      <c r="F1522" s="63" t="s">
        <v>34</v>
      </c>
      <c r="G1522" s="64"/>
      <c r="H1522" s="64"/>
      <c r="I1522" s="64"/>
      <c r="J1522" s="64"/>
      <c r="K1522" s="65"/>
      <c r="L1522" s="66">
        <v>4.08</v>
      </c>
      <c r="M1522" s="67"/>
      <c r="N1522" s="68"/>
      <c r="O1522" s="66">
        <v>4.04</v>
      </c>
      <c r="P1522" s="67"/>
      <c r="Q1522" s="67"/>
      <c r="R1522" s="67"/>
      <c r="S1522" s="67"/>
      <c r="T1522" s="67"/>
      <c r="U1522" s="68"/>
      <c r="V1522" s="63" t="s">
        <v>32</v>
      </c>
      <c r="W1522" s="64"/>
      <c r="X1522" s="64"/>
      <c r="Y1522" s="64"/>
      <c r="Z1522" s="64"/>
      <c r="AA1522" s="65"/>
    </row>
    <row r="1523" spans="1:27" ht="15" customHeight="1" x14ac:dyDescent="0.2">
      <c r="A1523" s="63" t="s">
        <v>66</v>
      </c>
      <c r="B1523" s="64"/>
      <c r="C1523" s="64"/>
      <c r="D1523" s="64"/>
      <c r="E1523" s="65"/>
      <c r="F1523" s="71">
        <v>0</v>
      </c>
      <c r="G1523" s="72"/>
      <c r="H1523" s="72"/>
      <c r="I1523" s="72"/>
      <c r="J1523" s="72"/>
      <c r="K1523" s="73"/>
      <c r="L1523" s="66">
        <v>4.0599999999999996</v>
      </c>
      <c r="M1523" s="67"/>
      <c r="N1523" s="68"/>
      <c r="O1523" s="66">
        <v>4.53</v>
      </c>
      <c r="P1523" s="67"/>
      <c r="Q1523" s="67"/>
      <c r="R1523" s="67"/>
      <c r="S1523" s="67"/>
      <c r="T1523" s="67"/>
      <c r="U1523" s="68"/>
      <c r="V1523" s="63" t="s">
        <v>32</v>
      </c>
      <c r="W1523" s="64"/>
      <c r="X1523" s="64"/>
      <c r="Y1523" s="64"/>
      <c r="Z1523" s="64"/>
      <c r="AA1523" s="65"/>
    </row>
    <row r="1524" spans="1:27" ht="15" customHeight="1" x14ac:dyDescent="0.2">
      <c r="A1524" s="63" t="s">
        <v>67</v>
      </c>
      <c r="B1524" s="64"/>
      <c r="C1524" s="64"/>
      <c r="D1524" s="64"/>
      <c r="E1524" s="65"/>
      <c r="F1524" s="71">
        <v>0.1</v>
      </c>
      <c r="G1524" s="72"/>
      <c r="H1524" s="72"/>
      <c r="I1524" s="72"/>
      <c r="J1524" s="72"/>
      <c r="K1524" s="73"/>
      <c r="L1524" s="66">
        <v>3.68</v>
      </c>
      <c r="M1524" s="67"/>
      <c r="N1524" s="68"/>
      <c r="O1524" s="66">
        <v>3.67</v>
      </c>
      <c r="P1524" s="67"/>
      <c r="Q1524" s="67"/>
      <c r="R1524" s="67"/>
      <c r="S1524" s="67"/>
      <c r="T1524" s="67"/>
      <c r="U1524" s="68"/>
      <c r="V1524" s="63" t="s">
        <v>32</v>
      </c>
      <c r="W1524" s="64"/>
      <c r="X1524" s="64"/>
      <c r="Y1524" s="64"/>
      <c r="Z1524" s="64"/>
      <c r="AA1524" s="65"/>
    </row>
    <row r="1525" spans="1:27" ht="15" customHeight="1" x14ac:dyDescent="0.2">
      <c r="A1525" s="63" t="s">
        <v>68</v>
      </c>
      <c r="B1525" s="64"/>
      <c r="C1525" s="64"/>
      <c r="D1525" s="64"/>
      <c r="E1525" s="65"/>
      <c r="F1525" s="63" t="s">
        <v>34</v>
      </c>
      <c r="G1525" s="64"/>
      <c r="H1525" s="64"/>
      <c r="I1525" s="64"/>
      <c r="J1525" s="64"/>
      <c r="K1525" s="65"/>
      <c r="L1525" s="66">
        <v>4.0599999999999996</v>
      </c>
      <c r="M1525" s="67"/>
      <c r="N1525" s="68"/>
      <c r="O1525" s="66">
        <v>4.5</v>
      </c>
      <c r="P1525" s="67"/>
      <c r="Q1525" s="67"/>
      <c r="R1525" s="67"/>
      <c r="S1525" s="67"/>
      <c r="T1525" s="67"/>
      <c r="U1525" s="68"/>
      <c r="V1525" s="63" t="s">
        <v>32</v>
      </c>
      <c r="W1525" s="64"/>
      <c r="X1525" s="64"/>
      <c r="Y1525" s="64"/>
      <c r="Z1525" s="64"/>
      <c r="AA1525" s="65"/>
    </row>
    <row r="1526" spans="1:27" ht="15" customHeight="1" x14ac:dyDescent="0.2">
      <c r="A1526" s="63" t="s">
        <v>69</v>
      </c>
      <c r="B1526" s="64"/>
      <c r="C1526" s="64"/>
      <c r="D1526" s="64"/>
      <c r="E1526" s="65"/>
      <c r="F1526" s="63" t="s">
        <v>34</v>
      </c>
      <c r="G1526" s="64"/>
      <c r="H1526" s="64"/>
      <c r="I1526" s="64"/>
      <c r="J1526" s="64"/>
      <c r="K1526" s="65"/>
      <c r="L1526" s="66">
        <v>2.84</v>
      </c>
      <c r="M1526" s="67"/>
      <c r="N1526" s="68"/>
      <c r="O1526" s="66">
        <v>2.81</v>
      </c>
      <c r="P1526" s="67"/>
      <c r="Q1526" s="67"/>
      <c r="R1526" s="67"/>
      <c r="S1526" s="67"/>
      <c r="T1526" s="67"/>
      <c r="U1526" s="68"/>
      <c r="V1526" s="63" t="s">
        <v>32</v>
      </c>
      <c r="W1526" s="64"/>
      <c r="X1526" s="64"/>
      <c r="Y1526" s="64"/>
      <c r="Z1526" s="64"/>
      <c r="AA1526" s="65"/>
    </row>
    <row r="1527" spans="1:27" ht="15" customHeight="1" x14ac:dyDescent="0.2">
      <c r="A1527" s="63" t="s">
        <v>70</v>
      </c>
      <c r="B1527" s="64"/>
      <c r="C1527" s="64"/>
      <c r="D1527" s="64"/>
      <c r="E1527" s="65"/>
      <c r="F1527" s="63" t="s">
        <v>34</v>
      </c>
      <c r="G1527" s="64"/>
      <c r="H1527" s="64"/>
      <c r="I1527" s="64"/>
      <c r="J1527" s="64"/>
      <c r="K1527" s="65"/>
      <c r="L1527" s="66">
        <v>3.53</v>
      </c>
      <c r="M1527" s="67"/>
      <c r="N1527" s="68"/>
      <c r="O1527" s="66">
        <v>3.51</v>
      </c>
      <c r="P1527" s="67"/>
      <c r="Q1527" s="67"/>
      <c r="R1527" s="67"/>
      <c r="S1527" s="67"/>
      <c r="T1527" s="67"/>
      <c r="U1527" s="68"/>
      <c r="V1527" s="63" t="s">
        <v>32</v>
      </c>
      <c r="W1527" s="64"/>
      <c r="X1527" s="64"/>
      <c r="Y1527" s="64"/>
      <c r="Z1527" s="64"/>
      <c r="AA1527" s="65"/>
    </row>
    <row r="1528" spans="1:27" ht="15" customHeight="1" x14ac:dyDescent="0.2">
      <c r="A1528" s="63" t="s">
        <v>71</v>
      </c>
      <c r="B1528" s="64"/>
      <c r="C1528" s="64"/>
      <c r="D1528" s="64"/>
      <c r="E1528" s="65"/>
      <c r="F1528" s="63" t="s">
        <v>34</v>
      </c>
      <c r="G1528" s="64"/>
      <c r="H1528" s="64"/>
      <c r="I1528" s="64"/>
      <c r="J1528" s="64"/>
      <c r="K1528" s="65"/>
      <c r="L1528" s="66">
        <v>2.57</v>
      </c>
      <c r="M1528" s="67"/>
      <c r="N1528" s="68"/>
      <c r="O1528" s="66">
        <v>2.5499999999999998</v>
      </c>
      <c r="P1528" s="67"/>
      <c r="Q1528" s="67"/>
      <c r="R1528" s="67"/>
      <c r="S1528" s="67"/>
      <c r="T1528" s="67"/>
      <c r="U1528" s="68"/>
      <c r="V1528" s="63" t="s">
        <v>32</v>
      </c>
      <c r="W1528" s="64"/>
      <c r="X1528" s="64"/>
      <c r="Y1528" s="64"/>
      <c r="Z1528" s="64"/>
      <c r="AA1528" s="65"/>
    </row>
    <row r="1529" spans="1:27" ht="15" customHeight="1" x14ac:dyDescent="0.2">
      <c r="A1529" s="63" t="s">
        <v>72</v>
      </c>
      <c r="B1529" s="64"/>
      <c r="C1529" s="64"/>
      <c r="D1529" s="64"/>
      <c r="E1529" s="65"/>
      <c r="F1529" s="63" t="s">
        <v>34</v>
      </c>
      <c r="G1529" s="64"/>
      <c r="H1529" s="64"/>
      <c r="I1529" s="64"/>
      <c r="J1529" s="64"/>
      <c r="K1529" s="65"/>
      <c r="L1529" s="66">
        <v>3.51</v>
      </c>
      <c r="M1529" s="67"/>
      <c r="N1529" s="68"/>
      <c r="O1529" s="66">
        <v>3.49</v>
      </c>
      <c r="P1529" s="67"/>
      <c r="Q1529" s="67"/>
      <c r="R1529" s="67"/>
      <c r="S1529" s="67"/>
      <c r="T1529" s="67"/>
      <c r="U1529" s="68"/>
      <c r="V1529" s="63" t="s">
        <v>32</v>
      </c>
      <c r="W1529" s="64"/>
      <c r="X1529" s="64"/>
      <c r="Y1529" s="64"/>
      <c r="Z1529" s="64"/>
      <c r="AA1529" s="65"/>
    </row>
    <row r="1530" spans="1:27" ht="15" customHeight="1" x14ac:dyDescent="0.2">
      <c r="A1530" s="63" t="s">
        <v>73</v>
      </c>
      <c r="B1530" s="64"/>
      <c r="C1530" s="64"/>
      <c r="D1530" s="64"/>
      <c r="E1530" s="65"/>
      <c r="F1530" s="63" t="s">
        <v>34</v>
      </c>
      <c r="G1530" s="64"/>
      <c r="H1530" s="64"/>
      <c r="I1530" s="64"/>
      <c r="J1530" s="64"/>
      <c r="K1530" s="65"/>
      <c r="L1530" s="66">
        <v>2.42</v>
      </c>
      <c r="M1530" s="67"/>
      <c r="N1530" s="68"/>
      <c r="O1530" s="66">
        <v>2.41</v>
      </c>
      <c r="P1530" s="67"/>
      <c r="Q1530" s="67"/>
      <c r="R1530" s="67"/>
      <c r="S1530" s="67"/>
      <c r="T1530" s="67"/>
      <c r="U1530" s="68"/>
      <c r="V1530" s="63" t="s">
        <v>32</v>
      </c>
      <c r="W1530" s="64"/>
      <c r="X1530" s="64"/>
      <c r="Y1530" s="64"/>
      <c r="Z1530" s="64"/>
      <c r="AA1530" s="65"/>
    </row>
    <row r="1531" spans="1:27" ht="14.1" customHeight="1" x14ac:dyDescent="0.2">
      <c r="A1531" s="2" t="s">
        <v>0</v>
      </c>
      <c r="B1531" s="35" t="s">
        <v>179</v>
      </c>
      <c r="C1531" s="36"/>
      <c r="D1531" s="36"/>
      <c r="E1531" s="36"/>
      <c r="F1531" s="36"/>
      <c r="G1531" s="36"/>
      <c r="H1531" s="36"/>
      <c r="I1531" s="36"/>
      <c r="J1531" s="37"/>
      <c r="K1531" s="50" t="s">
        <v>2</v>
      </c>
      <c r="L1531" s="51"/>
      <c r="M1531" s="51"/>
      <c r="N1531" s="51"/>
      <c r="O1531" s="51"/>
      <c r="P1531" s="51"/>
      <c r="Q1531" s="52"/>
      <c r="R1531" s="69">
        <v>38</v>
      </c>
      <c r="S1531" s="70"/>
      <c r="T1531" s="70"/>
      <c r="U1531" s="70"/>
      <c r="V1531" s="70"/>
      <c r="W1531" s="70"/>
      <c r="X1531" s="70"/>
      <c r="Y1531" s="70"/>
      <c r="Z1531" s="70"/>
      <c r="AA1531" s="70"/>
    </row>
    <row r="1532" spans="1:27" ht="14.1" customHeight="1" x14ac:dyDescent="0.2">
      <c r="A1532" s="2" t="s">
        <v>3</v>
      </c>
      <c r="B1532" s="62"/>
      <c r="C1532" s="42"/>
      <c r="D1532" s="42"/>
      <c r="E1532" s="42"/>
      <c r="F1532" s="42"/>
      <c r="G1532" s="42"/>
      <c r="H1532" s="42"/>
      <c r="I1532" s="42"/>
      <c r="J1532" s="43"/>
      <c r="K1532" s="50" t="s">
        <v>4</v>
      </c>
      <c r="L1532" s="51"/>
      <c r="M1532" s="51"/>
      <c r="N1532" s="51"/>
      <c r="O1532" s="51"/>
      <c r="P1532" s="51"/>
      <c r="Q1532" s="52"/>
      <c r="R1532" s="33">
        <v>5</v>
      </c>
      <c r="S1532" s="38"/>
      <c r="T1532" s="38"/>
      <c r="U1532" s="38"/>
      <c r="V1532" s="38"/>
      <c r="W1532" s="38"/>
      <c r="X1532" s="38"/>
      <c r="Y1532" s="38"/>
      <c r="Z1532" s="38"/>
      <c r="AA1532" s="38"/>
    </row>
    <row r="1533" spans="1:27" ht="14.1" customHeight="1" x14ac:dyDescent="0.2">
      <c r="A1533" s="2" t="s">
        <v>5</v>
      </c>
      <c r="B1533" s="35" t="s">
        <v>6</v>
      </c>
      <c r="C1533" s="36"/>
      <c r="D1533" s="36"/>
      <c r="E1533" s="36"/>
      <c r="F1533" s="36"/>
      <c r="G1533" s="36"/>
      <c r="H1533" s="36"/>
      <c r="I1533" s="36"/>
      <c r="J1533" s="37"/>
      <c r="K1533" s="50" t="s">
        <v>7</v>
      </c>
      <c r="L1533" s="51"/>
      <c r="M1533" s="51"/>
      <c r="N1533" s="51"/>
      <c r="O1533" s="51"/>
      <c r="P1533" s="51"/>
      <c r="Q1533" s="52"/>
      <c r="R1533" s="35" t="s">
        <v>8</v>
      </c>
      <c r="S1533" s="36"/>
      <c r="T1533" s="36"/>
      <c r="U1533" s="36"/>
      <c r="V1533" s="36"/>
      <c r="W1533" s="36"/>
      <c r="X1533" s="36"/>
      <c r="Y1533" s="36"/>
      <c r="Z1533" s="36"/>
      <c r="AA1533" s="36"/>
    </row>
    <row r="1534" spans="1:27" ht="12.95" customHeight="1" x14ac:dyDescent="0.2">
      <c r="A1534" s="2" t="s">
        <v>9</v>
      </c>
      <c r="B1534" s="35" t="s">
        <v>180</v>
      </c>
      <c r="C1534" s="36"/>
      <c r="D1534" s="36"/>
      <c r="E1534" s="36"/>
      <c r="F1534" s="36"/>
      <c r="G1534" s="36"/>
      <c r="H1534" s="36"/>
      <c r="I1534" s="36"/>
      <c r="J1534" s="37"/>
      <c r="K1534" s="50" t="s">
        <v>11</v>
      </c>
      <c r="L1534" s="51"/>
      <c r="M1534" s="51"/>
      <c r="N1534" s="51"/>
      <c r="O1534" s="51"/>
      <c r="P1534" s="51"/>
      <c r="Q1534" s="52"/>
      <c r="R1534" s="33">
        <v>1</v>
      </c>
      <c r="S1534" s="38"/>
      <c r="T1534" s="38"/>
      <c r="U1534" s="38"/>
      <c r="V1534" s="38"/>
      <c r="W1534" s="38"/>
      <c r="X1534" s="38"/>
      <c r="Y1534" s="38"/>
      <c r="Z1534" s="38"/>
      <c r="AA1534" s="38"/>
    </row>
    <row r="1535" spans="1:27" ht="14.1" customHeight="1" x14ac:dyDescent="0.2">
      <c r="A1535" s="2" t="s">
        <v>12</v>
      </c>
      <c r="B1535" s="35" t="s">
        <v>13</v>
      </c>
      <c r="C1535" s="36"/>
      <c r="D1535" s="36"/>
      <c r="E1535" s="36"/>
      <c r="F1535" s="36"/>
      <c r="G1535" s="36"/>
      <c r="H1535" s="36"/>
      <c r="I1535" s="36"/>
      <c r="J1535" s="37"/>
      <c r="K1535" s="50" t="s">
        <v>14</v>
      </c>
      <c r="L1535" s="51"/>
      <c r="M1535" s="51"/>
      <c r="N1535" s="51"/>
      <c r="O1535" s="51"/>
      <c r="P1535" s="51"/>
      <c r="Q1535" s="52"/>
      <c r="R1535" s="35" t="s">
        <v>15</v>
      </c>
      <c r="S1535" s="36"/>
      <c r="T1535" s="36"/>
      <c r="U1535" s="36"/>
      <c r="V1535" s="36"/>
      <c r="W1535" s="36"/>
      <c r="X1535" s="36"/>
      <c r="Y1535" s="36"/>
      <c r="Z1535" s="36"/>
      <c r="AA1535" s="36"/>
    </row>
    <row r="1536" spans="1:27" ht="14.1" customHeight="1" x14ac:dyDescent="0.2">
      <c r="A1536" s="2" t="s">
        <v>16</v>
      </c>
      <c r="B1536" s="35" t="s">
        <v>17</v>
      </c>
      <c r="C1536" s="36"/>
      <c r="D1536" s="36"/>
      <c r="E1536" s="36"/>
      <c r="F1536" s="36"/>
      <c r="G1536" s="36"/>
      <c r="H1536" s="36"/>
      <c r="I1536" s="36"/>
      <c r="J1536" s="37"/>
      <c r="K1536" s="50" t="s">
        <v>18</v>
      </c>
      <c r="L1536" s="51"/>
      <c r="M1536" s="51"/>
      <c r="N1536" s="51"/>
      <c r="O1536" s="51"/>
      <c r="P1536" s="51"/>
      <c r="Q1536" s="52"/>
      <c r="R1536" s="35" t="s">
        <v>19</v>
      </c>
      <c r="S1536" s="36"/>
      <c r="T1536" s="36"/>
      <c r="U1536" s="36"/>
      <c r="V1536" s="36"/>
      <c r="W1536" s="36"/>
      <c r="X1536" s="36"/>
      <c r="Y1536" s="36"/>
      <c r="Z1536" s="36"/>
      <c r="AA1536" s="36"/>
    </row>
    <row r="1537" spans="1:27" ht="14.1" customHeight="1" x14ac:dyDescent="0.2">
      <c r="A1537" s="2" t="s">
        <v>20</v>
      </c>
      <c r="B1537" s="35" t="s">
        <v>21</v>
      </c>
      <c r="C1537" s="36"/>
      <c r="D1537" s="36"/>
      <c r="E1537" s="36"/>
      <c r="F1537" s="36"/>
      <c r="G1537" s="36"/>
      <c r="H1537" s="36"/>
      <c r="I1537" s="36"/>
      <c r="J1537" s="36"/>
      <c r="K1537" s="36"/>
      <c r="L1537" s="36"/>
      <c r="M1537" s="36"/>
      <c r="N1537" s="36"/>
      <c r="O1537" s="36"/>
      <c r="P1537" s="36"/>
      <c r="Q1537" s="36"/>
      <c r="R1537" s="36"/>
      <c r="S1537" s="36"/>
      <c r="T1537" s="36"/>
      <c r="U1537" s="36"/>
      <c r="V1537" s="36"/>
      <c r="W1537" s="36"/>
      <c r="X1537" s="36"/>
      <c r="Y1537" s="36"/>
      <c r="Z1537" s="36"/>
      <c r="AA1537" s="36"/>
    </row>
    <row r="1538" spans="1:27" ht="14.1" customHeight="1" x14ac:dyDescent="0.2">
      <c r="A1538" s="2" t="s">
        <v>22</v>
      </c>
      <c r="B1538" s="35" t="s">
        <v>23</v>
      </c>
      <c r="C1538" s="36"/>
      <c r="D1538" s="36"/>
      <c r="E1538" s="36"/>
      <c r="F1538" s="36"/>
      <c r="G1538" s="36"/>
      <c r="H1538" s="36"/>
      <c r="I1538" s="36"/>
      <c r="J1538" s="36"/>
      <c r="K1538" s="36"/>
      <c r="L1538" s="36"/>
      <c r="M1538" s="36"/>
      <c r="N1538" s="36"/>
      <c r="O1538" s="36"/>
      <c r="P1538" s="36"/>
      <c r="Q1538" s="36"/>
      <c r="R1538" s="36"/>
      <c r="S1538" s="36"/>
      <c r="T1538" s="36"/>
      <c r="U1538" s="36"/>
      <c r="V1538" s="36"/>
      <c r="W1538" s="36"/>
      <c r="X1538" s="36"/>
      <c r="Y1538" s="36"/>
      <c r="Z1538" s="36"/>
      <c r="AA1538" s="36"/>
    </row>
    <row r="1539" spans="1:27" ht="15" customHeight="1" x14ac:dyDescent="0.2">
      <c r="A1539" s="2" t="s">
        <v>24</v>
      </c>
      <c r="B1539" s="62"/>
      <c r="C1539" s="42"/>
      <c r="D1539" s="42"/>
      <c r="E1539" s="42"/>
      <c r="F1539" s="42"/>
      <c r="G1539" s="42"/>
      <c r="H1539" s="42"/>
      <c r="I1539" s="42"/>
      <c r="J1539" s="42"/>
      <c r="K1539" s="42"/>
      <c r="L1539" s="42"/>
      <c r="M1539" s="42"/>
      <c r="N1539" s="42"/>
      <c r="O1539" s="42"/>
      <c r="P1539" s="42"/>
      <c r="Q1539" s="42"/>
      <c r="R1539" s="42"/>
      <c r="S1539" s="42"/>
      <c r="T1539" s="42"/>
      <c r="U1539" s="42"/>
      <c r="V1539" s="42"/>
      <c r="W1539" s="42"/>
      <c r="X1539" s="42"/>
      <c r="Y1539" s="42"/>
      <c r="Z1539" s="42"/>
      <c r="AA1539" s="42"/>
    </row>
    <row r="1540" spans="1:27" ht="18" customHeight="1" x14ac:dyDescent="0.2">
      <c r="A1540" s="3" t="s">
        <v>25</v>
      </c>
    </row>
    <row r="1541" spans="1:27" ht="33" customHeight="1" x14ac:dyDescent="0.2">
      <c r="A1541" s="74" t="s">
        <v>26</v>
      </c>
      <c r="B1541" s="75"/>
      <c r="C1541" s="75"/>
      <c r="D1541" s="75"/>
      <c r="E1541" s="76"/>
      <c r="F1541" s="74" t="s">
        <v>76</v>
      </c>
      <c r="G1541" s="75"/>
      <c r="H1541" s="75"/>
      <c r="I1541" s="75"/>
      <c r="J1541" s="75"/>
      <c r="K1541" s="76"/>
      <c r="L1541" s="74" t="s">
        <v>28</v>
      </c>
      <c r="M1541" s="75"/>
      <c r="N1541" s="76"/>
      <c r="O1541" s="74" t="s">
        <v>29</v>
      </c>
      <c r="P1541" s="75"/>
      <c r="Q1541" s="75"/>
      <c r="R1541" s="75"/>
      <c r="S1541" s="75"/>
      <c r="T1541" s="75"/>
      <c r="U1541" s="76"/>
      <c r="V1541" s="74" t="s">
        <v>30</v>
      </c>
      <c r="W1541" s="75"/>
      <c r="X1541" s="75"/>
      <c r="Y1541" s="75"/>
      <c r="Z1541" s="75"/>
      <c r="AA1541" s="76"/>
    </row>
    <row r="1542" spans="1:27" ht="15" customHeight="1" x14ac:dyDescent="0.2">
      <c r="A1542" s="63" t="s">
        <v>31</v>
      </c>
      <c r="B1542" s="64"/>
      <c r="C1542" s="64"/>
      <c r="D1542" s="64"/>
      <c r="E1542" s="65"/>
      <c r="F1542" s="71">
        <v>0.1</v>
      </c>
      <c r="G1542" s="72"/>
      <c r="H1542" s="72"/>
      <c r="I1542" s="72"/>
      <c r="J1542" s="72"/>
      <c r="K1542" s="73"/>
      <c r="L1542" s="66">
        <v>3.62</v>
      </c>
      <c r="M1542" s="67"/>
      <c r="N1542" s="68"/>
      <c r="O1542" s="66">
        <v>3.6</v>
      </c>
      <c r="P1542" s="67"/>
      <c r="Q1542" s="67"/>
      <c r="R1542" s="67"/>
      <c r="S1542" s="67"/>
      <c r="T1542" s="67"/>
      <c r="U1542" s="68"/>
      <c r="V1542" s="63" t="s">
        <v>32</v>
      </c>
      <c r="W1542" s="64"/>
      <c r="X1542" s="64"/>
      <c r="Y1542" s="64"/>
      <c r="Z1542" s="64"/>
      <c r="AA1542" s="65"/>
    </row>
    <row r="1543" spans="1:27" ht="15" customHeight="1" x14ac:dyDescent="0.2">
      <c r="A1543" s="63" t="s">
        <v>33</v>
      </c>
      <c r="B1543" s="64"/>
      <c r="C1543" s="64"/>
      <c r="D1543" s="64"/>
      <c r="E1543" s="65"/>
      <c r="F1543" s="63" t="s">
        <v>34</v>
      </c>
      <c r="G1543" s="64"/>
      <c r="H1543" s="64"/>
      <c r="I1543" s="64"/>
      <c r="J1543" s="64"/>
      <c r="K1543" s="65"/>
      <c r="L1543" s="66">
        <v>4.6399999999999997</v>
      </c>
      <c r="M1543" s="67"/>
      <c r="N1543" s="68"/>
      <c r="O1543" s="66">
        <v>4.55</v>
      </c>
      <c r="P1543" s="67"/>
      <c r="Q1543" s="67"/>
      <c r="R1543" s="67"/>
      <c r="S1543" s="67"/>
      <c r="T1543" s="67"/>
      <c r="U1543" s="68"/>
      <c r="V1543" s="63" t="s">
        <v>32</v>
      </c>
      <c r="W1543" s="64"/>
      <c r="X1543" s="64"/>
      <c r="Y1543" s="64"/>
      <c r="Z1543" s="64"/>
      <c r="AA1543" s="65"/>
    </row>
    <row r="1544" spans="1:27" ht="15" customHeight="1" x14ac:dyDescent="0.2">
      <c r="A1544" s="63" t="s">
        <v>35</v>
      </c>
      <c r="B1544" s="64"/>
      <c r="C1544" s="64"/>
      <c r="D1544" s="64"/>
      <c r="E1544" s="65"/>
      <c r="F1544" s="71">
        <v>1.4</v>
      </c>
      <c r="G1544" s="72"/>
      <c r="H1544" s="72"/>
      <c r="I1544" s="72"/>
      <c r="J1544" s="72"/>
      <c r="K1544" s="73"/>
      <c r="L1544" s="66">
        <v>4.12</v>
      </c>
      <c r="M1544" s="67"/>
      <c r="N1544" s="68"/>
      <c r="O1544" s="66">
        <v>4.08</v>
      </c>
      <c r="P1544" s="67"/>
      <c r="Q1544" s="67"/>
      <c r="R1544" s="67"/>
      <c r="S1544" s="67"/>
      <c r="T1544" s="67"/>
      <c r="U1544" s="68"/>
      <c r="V1544" s="63" t="s">
        <v>32</v>
      </c>
      <c r="W1544" s="64"/>
      <c r="X1544" s="64"/>
      <c r="Y1544" s="64"/>
      <c r="Z1544" s="64"/>
      <c r="AA1544" s="65"/>
    </row>
    <row r="1545" spans="1:27" ht="15" customHeight="1" x14ac:dyDescent="0.2">
      <c r="A1545" s="63" t="s">
        <v>36</v>
      </c>
      <c r="B1545" s="64"/>
      <c r="C1545" s="64"/>
      <c r="D1545" s="64"/>
      <c r="E1545" s="65"/>
      <c r="F1545" s="71">
        <v>1.2</v>
      </c>
      <c r="G1545" s="72"/>
      <c r="H1545" s="72"/>
      <c r="I1545" s="72"/>
      <c r="J1545" s="72"/>
      <c r="K1545" s="73"/>
      <c r="L1545" s="66">
        <v>2.78</v>
      </c>
      <c r="M1545" s="67"/>
      <c r="N1545" s="68"/>
      <c r="O1545" s="66">
        <v>2.8</v>
      </c>
      <c r="P1545" s="67"/>
      <c r="Q1545" s="67"/>
      <c r="R1545" s="67"/>
      <c r="S1545" s="67"/>
      <c r="T1545" s="67"/>
      <c r="U1545" s="68"/>
      <c r="V1545" s="63" t="s">
        <v>32</v>
      </c>
      <c r="W1545" s="64"/>
      <c r="X1545" s="64"/>
      <c r="Y1545" s="64"/>
      <c r="Z1545" s="64"/>
      <c r="AA1545" s="65"/>
    </row>
    <row r="1546" spans="1:27" ht="15" customHeight="1" x14ac:dyDescent="0.2">
      <c r="A1546" s="63" t="s">
        <v>37</v>
      </c>
      <c r="B1546" s="64"/>
      <c r="C1546" s="64"/>
      <c r="D1546" s="64"/>
      <c r="E1546" s="65"/>
      <c r="F1546" s="71">
        <v>0.2</v>
      </c>
      <c r="G1546" s="72"/>
      <c r="H1546" s="72"/>
      <c r="I1546" s="72"/>
      <c r="J1546" s="72"/>
      <c r="K1546" s="73"/>
      <c r="L1546" s="66">
        <v>4.24</v>
      </c>
      <c r="M1546" s="67"/>
      <c r="N1546" s="68"/>
      <c r="O1546" s="66">
        <v>4.25</v>
      </c>
      <c r="P1546" s="67"/>
      <c r="Q1546" s="67"/>
      <c r="R1546" s="67"/>
      <c r="S1546" s="67"/>
      <c r="T1546" s="67"/>
      <c r="U1546" s="68"/>
      <c r="V1546" s="63" t="s">
        <v>32</v>
      </c>
      <c r="W1546" s="64"/>
      <c r="X1546" s="64"/>
      <c r="Y1546" s="64"/>
      <c r="Z1546" s="64"/>
      <c r="AA1546" s="65"/>
    </row>
    <row r="1547" spans="1:27" ht="15" customHeight="1" x14ac:dyDescent="0.2">
      <c r="A1547" s="63" t="s">
        <v>38</v>
      </c>
      <c r="B1547" s="64"/>
      <c r="C1547" s="64"/>
      <c r="D1547" s="64"/>
      <c r="E1547" s="65"/>
      <c r="F1547" s="71">
        <v>0.6</v>
      </c>
      <c r="G1547" s="72"/>
      <c r="H1547" s="72"/>
      <c r="I1547" s="72"/>
      <c r="J1547" s="72"/>
      <c r="K1547" s="73"/>
      <c r="L1547" s="66">
        <v>4.2699999999999996</v>
      </c>
      <c r="M1547" s="67"/>
      <c r="N1547" s="68"/>
      <c r="O1547" s="66">
        <v>4.53</v>
      </c>
      <c r="P1547" s="67"/>
      <c r="Q1547" s="67"/>
      <c r="R1547" s="67"/>
      <c r="S1547" s="67"/>
      <c r="T1547" s="67"/>
      <c r="U1547" s="68"/>
      <c r="V1547" s="63" t="s">
        <v>32</v>
      </c>
      <c r="W1547" s="64"/>
      <c r="X1547" s="64"/>
      <c r="Y1547" s="64"/>
      <c r="Z1547" s="64"/>
      <c r="AA1547" s="65"/>
    </row>
    <row r="1548" spans="1:27" ht="15" customHeight="1" x14ac:dyDescent="0.2">
      <c r="A1548" s="63" t="s">
        <v>39</v>
      </c>
      <c r="B1548" s="64"/>
      <c r="C1548" s="64"/>
      <c r="D1548" s="64"/>
      <c r="E1548" s="65"/>
      <c r="F1548" s="71">
        <v>0.2</v>
      </c>
      <c r="G1548" s="72"/>
      <c r="H1548" s="72"/>
      <c r="I1548" s="72"/>
      <c r="J1548" s="72"/>
      <c r="K1548" s="73"/>
      <c r="L1548" s="66">
        <v>4.2699999999999996</v>
      </c>
      <c r="M1548" s="67"/>
      <c r="N1548" s="68"/>
      <c r="O1548" s="66">
        <v>4.32</v>
      </c>
      <c r="P1548" s="67"/>
      <c r="Q1548" s="67"/>
      <c r="R1548" s="67"/>
      <c r="S1548" s="67"/>
      <c r="T1548" s="67"/>
      <c r="U1548" s="68"/>
      <c r="V1548" s="63" t="s">
        <v>32</v>
      </c>
      <c r="W1548" s="64"/>
      <c r="X1548" s="64"/>
      <c r="Y1548" s="64"/>
      <c r="Z1548" s="64"/>
      <c r="AA1548" s="65"/>
    </row>
    <row r="1549" spans="1:27" ht="15" customHeight="1" x14ac:dyDescent="0.2">
      <c r="A1549" s="63" t="s">
        <v>40</v>
      </c>
      <c r="B1549" s="64"/>
      <c r="C1549" s="64"/>
      <c r="D1549" s="64"/>
      <c r="E1549" s="65"/>
      <c r="F1549" s="63" t="s">
        <v>34</v>
      </c>
      <c r="G1549" s="64"/>
      <c r="H1549" s="64"/>
      <c r="I1549" s="64"/>
      <c r="J1549" s="64"/>
      <c r="K1549" s="65"/>
      <c r="L1549" s="66">
        <v>4.47</v>
      </c>
      <c r="M1549" s="67"/>
      <c r="N1549" s="68"/>
      <c r="O1549" s="66">
        <v>4.45</v>
      </c>
      <c r="P1549" s="67"/>
      <c r="Q1549" s="67"/>
      <c r="R1549" s="67"/>
      <c r="S1549" s="67"/>
      <c r="T1549" s="67"/>
      <c r="U1549" s="68"/>
      <c r="V1549" s="63" t="s">
        <v>32</v>
      </c>
      <c r="W1549" s="64"/>
      <c r="X1549" s="64"/>
      <c r="Y1549" s="64"/>
      <c r="Z1549" s="64"/>
      <c r="AA1549" s="65"/>
    </row>
    <row r="1550" spans="1:27" ht="15" customHeight="1" x14ac:dyDescent="0.2">
      <c r="A1550" s="63" t="s">
        <v>77</v>
      </c>
      <c r="B1550" s="64"/>
      <c r="C1550" s="64"/>
      <c r="D1550" s="64"/>
      <c r="E1550" s="65"/>
      <c r="F1550" s="71">
        <v>2.8</v>
      </c>
      <c r="G1550" s="72"/>
      <c r="H1550" s="72"/>
      <c r="I1550" s="72"/>
      <c r="J1550" s="72"/>
      <c r="K1550" s="73"/>
      <c r="L1550" s="66">
        <v>1.92</v>
      </c>
      <c r="M1550" s="67"/>
      <c r="N1550" s="68"/>
      <c r="O1550" s="66">
        <v>2.36</v>
      </c>
      <c r="P1550" s="67"/>
      <c r="Q1550" s="67"/>
      <c r="R1550" s="67"/>
      <c r="S1550" s="67"/>
      <c r="T1550" s="67"/>
      <c r="U1550" s="68"/>
      <c r="V1550" s="63" t="s">
        <v>32</v>
      </c>
      <c r="W1550" s="64"/>
      <c r="X1550" s="64"/>
      <c r="Y1550" s="64"/>
      <c r="Z1550" s="64"/>
      <c r="AA1550" s="65"/>
    </row>
    <row r="1551" spans="1:27" ht="15" customHeight="1" x14ac:dyDescent="0.2">
      <c r="A1551" s="63" t="s">
        <v>41</v>
      </c>
      <c r="B1551" s="64"/>
      <c r="C1551" s="64"/>
      <c r="D1551" s="64"/>
      <c r="E1551" s="65"/>
      <c r="F1551" s="71">
        <v>0.1</v>
      </c>
      <c r="G1551" s="72"/>
      <c r="H1551" s="72"/>
      <c r="I1551" s="72"/>
      <c r="J1551" s="72"/>
      <c r="K1551" s="73"/>
      <c r="L1551" s="66">
        <v>2.4300000000000002</v>
      </c>
      <c r="M1551" s="67"/>
      <c r="N1551" s="68"/>
      <c r="O1551" s="66">
        <v>2.3199999999999998</v>
      </c>
      <c r="P1551" s="67"/>
      <c r="Q1551" s="67"/>
      <c r="R1551" s="67"/>
      <c r="S1551" s="67"/>
      <c r="T1551" s="67"/>
      <c r="U1551" s="68"/>
      <c r="V1551" s="63" t="s">
        <v>32</v>
      </c>
      <c r="W1551" s="64"/>
      <c r="X1551" s="64"/>
      <c r="Y1551" s="64"/>
      <c r="Z1551" s="64"/>
      <c r="AA1551" s="65"/>
    </row>
    <row r="1552" spans="1:27" ht="15" customHeight="1" x14ac:dyDescent="0.2">
      <c r="A1552" s="63" t="s">
        <v>42</v>
      </c>
      <c r="B1552" s="64"/>
      <c r="C1552" s="64"/>
      <c r="D1552" s="64"/>
      <c r="E1552" s="65"/>
      <c r="F1552" s="63" t="s">
        <v>34</v>
      </c>
      <c r="G1552" s="64"/>
      <c r="H1552" s="64"/>
      <c r="I1552" s="64"/>
      <c r="J1552" s="64"/>
      <c r="K1552" s="65"/>
      <c r="L1552" s="66">
        <v>2.78</v>
      </c>
      <c r="M1552" s="67"/>
      <c r="N1552" s="68"/>
      <c r="O1552" s="66">
        <v>2.75</v>
      </c>
      <c r="P1552" s="67"/>
      <c r="Q1552" s="67"/>
      <c r="R1552" s="67"/>
      <c r="S1552" s="67"/>
      <c r="T1552" s="67"/>
      <c r="U1552" s="68"/>
      <c r="V1552" s="63" t="s">
        <v>32</v>
      </c>
      <c r="W1552" s="64"/>
      <c r="X1552" s="64"/>
      <c r="Y1552" s="64"/>
      <c r="Z1552" s="64"/>
      <c r="AA1552" s="65"/>
    </row>
    <row r="1553" spans="1:27" ht="15" customHeight="1" x14ac:dyDescent="0.2">
      <c r="A1553" s="63" t="s">
        <v>43</v>
      </c>
      <c r="B1553" s="64"/>
      <c r="C1553" s="64"/>
      <c r="D1553" s="64"/>
      <c r="E1553" s="65"/>
      <c r="F1553" s="71">
        <v>0.2</v>
      </c>
      <c r="G1553" s="72"/>
      <c r="H1553" s="72"/>
      <c r="I1553" s="72"/>
      <c r="J1553" s="72"/>
      <c r="K1553" s="73"/>
      <c r="L1553" s="66">
        <v>2.66</v>
      </c>
      <c r="M1553" s="67"/>
      <c r="N1553" s="68"/>
      <c r="O1553" s="66">
        <v>2.95</v>
      </c>
      <c r="P1553" s="67"/>
      <c r="Q1553" s="67"/>
      <c r="R1553" s="67"/>
      <c r="S1553" s="67"/>
      <c r="T1553" s="67"/>
      <c r="U1553" s="68"/>
      <c r="V1553" s="63" t="s">
        <v>32</v>
      </c>
      <c r="W1553" s="64"/>
      <c r="X1553" s="64"/>
      <c r="Y1553" s="64"/>
      <c r="Z1553" s="64"/>
      <c r="AA1553" s="65"/>
    </row>
    <row r="1554" spans="1:27" ht="15" customHeight="1" x14ac:dyDescent="0.2">
      <c r="A1554" s="63" t="s">
        <v>44</v>
      </c>
      <c r="B1554" s="64"/>
      <c r="C1554" s="64"/>
      <c r="D1554" s="64"/>
      <c r="E1554" s="65"/>
      <c r="F1554" s="71">
        <v>0.2</v>
      </c>
      <c r="G1554" s="72"/>
      <c r="H1554" s="72"/>
      <c r="I1554" s="72"/>
      <c r="J1554" s="72"/>
      <c r="K1554" s="73"/>
      <c r="L1554" s="66">
        <v>2.99</v>
      </c>
      <c r="M1554" s="67"/>
      <c r="N1554" s="68"/>
      <c r="O1554" s="66">
        <v>2.97</v>
      </c>
      <c r="P1554" s="67"/>
      <c r="Q1554" s="67"/>
      <c r="R1554" s="67"/>
      <c r="S1554" s="67"/>
      <c r="T1554" s="67"/>
      <c r="U1554" s="68"/>
      <c r="V1554" s="63" t="s">
        <v>32</v>
      </c>
      <c r="W1554" s="64"/>
      <c r="X1554" s="64"/>
      <c r="Y1554" s="64"/>
      <c r="Z1554" s="64"/>
      <c r="AA1554" s="65"/>
    </row>
    <row r="1555" spans="1:27" ht="15" customHeight="1" x14ac:dyDescent="0.2">
      <c r="A1555" s="63" t="s">
        <v>45</v>
      </c>
      <c r="B1555" s="64"/>
      <c r="C1555" s="64"/>
      <c r="D1555" s="64"/>
      <c r="E1555" s="65"/>
      <c r="F1555" s="71">
        <v>0.3</v>
      </c>
      <c r="G1555" s="72"/>
      <c r="H1555" s="72"/>
      <c r="I1555" s="72"/>
      <c r="J1555" s="72"/>
      <c r="K1555" s="73"/>
      <c r="L1555" s="66">
        <v>3.18</v>
      </c>
      <c r="M1555" s="67"/>
      <c r="N1555" s="68"/>
      <c r="O1555" s="66">
        <v>3.17</v>
      </c>
      <c r="P1555" s="67"/>
      <c r="Q1555" s="67"/>
      <c r="R1555" s="67"/>
      <c r="S1555" s="67"/>
      <c r="T1555" s="67"/>
      <c r="U1555" s="68"/>
      <c r="V1555" s="63" t="s">
        <v>32</v>
      </c>
      <c r="W1555" s="64"/>
      <c r="X1555" s="64"/>
      <c r="Y1555" s="64"/>
      <c r="Z1555" s="64"/>
      <c r="AA1555" s="65"/>
    </row>
    <row r="1556" spans="1:27" ht="15" customHeight="1" x14ac:dyDescent="0.2">
      <c r="A1556" s="63" t="s">
        <v>46</v>
      </c>
      <c r="B1556" s="64"/>
      <c r="C1556" s="64"/>
      <c r="D1556" s="64"/>
      <c r="E1556" s="65"/>
      <c r="F1556" s="63" t="s">
        <v>34</v>
      </c>
      <c r="G1556" s="64"/>
      <c r="H1556" s="64"/>
      <c r="I1556" s="64"/>
      <c r="J1556" s="64"/>
      <c r="K1556" s="65"/>
      <c r="L1556" s="66">
        <v>3.03</v>
      </c>
      <c r="M1556" s="67"/>
      <c r="N1556" s="68"/>
      <c r="O1556" s="66">
        <v>3</v>
      </c>
      <c r="P1556" s="67"/>
      <c r="Q1556" s="67"/>
      <c r="R1556" s="67"/>
      <c r="S1556" s="67"/>
      <c r="T1556" s="67"/>
      <c r="U1556" s="68"/>
      <c r="V1556" s="63" t="s">
        <v>32</v>
      </c>
      <c r="W1556" s="64"/>
      <c r="X1556" s="64"/>
      <c r="Y1556" s="64"/>
      <c r="Z1556" s="64"/>
      <c r="AA1556" s="65"/>
    </row>
    <row r="1557" spans="1:27" ht="15" customHeight="1" x14ac:dyDescent="0.2">
      <c r="A1557" s="63" t="s">
        <v>47</v>
      </c>
      <c r="B1557" s="64"/>
      <c r="C1557" s="64"/>
      <c r="D1557" s="64"/>
      <c r="E1557" s="65"/>
      <c r="F1557" s="71">
        <v>0.2</v>
      </c>
      <c r="G1557" s="72"/>
      <c r="H1557" s="72"/>
      <c r="I1557" s="72"/>
      <c r="J1557" s="72"/>
      <c r="K1557" s="73"/>
      <c r="L1557" s="66">
        <v>4.18</v>
      </c>
      <c r="M1557" s="67"/>
      <c r="N1557" s="68"/>
      <c r="O1557" s="66">
        <v>4.18</v>
      </c>
      <c r="P1557" s="67"/>
      <c r="Q1557" s="67"/>
      <c r="R1557" s="67"/>
      <c r="S1557" s="67"/>
      <c r="T1557" s="67"/>
      <c r="U1557" s="68"/>
      <c r="V1557" s="63" t="s">
        <v>32</v>
      </c>
      <c r="W1557" s="64"/>
      <c r="X1557" s="64"/>
      <c r="Y1557" s="64"/>
      <c r="Z1557" s="64"/>
      <c r="AA1557" s="65"/>
    </row>
    <row r="1558" spans="1:27" ht="15" customHeight="1" x14ac:dyDescent="0.2">
      <c r="A1558" s="63" t="s">
        <v>48</v>
      </c>
      <c r="B1558" s="64"/>
      <c r="C1558" s="64"/>
      <c r="D1558" s="64"/>
      <c r="E1558" s="65"/>
      <c r="F1558" s="63" t="s">
        <v>34</v>
      </c>
      <c r="G1558" s="64"/>
      <c r="H1558" s="64"/>
      <c r="I1558" s="64"/>
      <c r="J1558" s="64"/>
      <c r="K1558" s="65"/>
      <c r="L1558" s="66">
        <v>2.91</v>
      </c>
      <c r="M1558" s="67"/>
      <c r="N1558" s="68"/>
      <c r="O1558" s="66">
        <v>3.18</v>
      </c>
      <c r="P1558" s="67"/>
      <c r="Q1558" s="67"/>
      <c r="R1558" s="67"/>
      <c r="S1558" s="67"/>
      <c r="T1558" s="67"/>
      <c r="U1558" s="68"/>
      <c r="V1558" s="63" t="s">
        <v>32</v>
      </c>
      <c r="W1558" s="64"/>
      <c r="X1558" s="64"/>
      <c r="Y1558" s="64"/>
      <c r="Z1558" s="64"/>
      <c r="AA1558" s="65"/>
    </row>
    <row r="1559" spans="1:27" ht="15" customHeight="1" x14ac:dyDescent="0.2">
      <c r="A1559" s="63" t="s">
        <v>49</v>
      </c>
      <c r="B1559" s="64"/>
      <c r="C1559" s="64"/>
      <c r="D1559" s="64"/>
      <c r="E1559" s="65"/>
      <c r="F1559" s="71">
        <v>0.1</v>
      </c>
      <c r="G1559" s="72"/>
      <c r="H1559" s="72"/>
      <c r="I1559" s="72"/>
      <c r="J1559" s="72"/>
      <c r="K1559" s="73"/>
      <c r="L1559" s="66">
        <v>2.78</v>
      </c>
      <c r="M1559" s="67"/>
      <c r="N1559" s="68"/>
      <c r="O1559" s="66">
        <v>2.76</v>
      </c>
      <c r="P1559" s="67"/>
      <c r="Q1559" s="67"/>
      <c r="R1559" s="67"/>
      <c r="S1559" s="67"/>
      <c r="T1559" s="67"/>
      <c r="U1559" s="68"/>
      <c r="V1559" s="63" t="s">
        <v>32</v>
      </c>
      <c r="W1559" s="64"/>
      <c r="X1559" s="64"/>
      <c r="Y1559" s="64"/>
      <c r="Z1559" s="64"/>
      <c r="AA1559" s="65"/>
    </row>
    <row r="1560" spans="1:27" ht="15" customHeight="1" x14ac:dyDescent="0.2">
      <c r="A1560" s="63" t="s">
        <v>50</v>
      </c>
      <c r="B1560" s="64"/>
      <c r="C1560" s="64"/>
      <c r="D1560" s="64"/>
      <c r="E1560" s="65"/>
      <c r="F1560" s="63" t="s">
        <v>34</v>
      </c>
      <c r="G1560" s="64"/>
      <c r="H1560" s="64"/>
      <c r="I1560" s="64"/>
      <c r="J1560" s="64"/>
      <c r="K1560" s="65"/>
      <c r="L1560" s="66">
        <v>3.8</v>
      </c>
      <c r="M1560" s="67"/>
      <c r="N1560" s="68"/>
      <c r="O1560" s="66">
        <v>3.79</v>
      </c>
      <c r="P1560" s="67"/>
      <c r="Q1560" s="67"/>
      <c r="R1560" s="67"/>
      <c r="S1560" s="67"/>
      <c r="T1560" s="67"/>
      <c r="U1560" s="68"/>
      <c r="V1560" s="63" t="s">
        <v>32</v>
      </c>
      <c r="W1560" s="64"/>
      <c r="X1560" s="64"/>
      <c r="Y1560" s="64"/>
      <c r="Z1560" s="64"/>
      <c r="AA1560" s="65"/>
    </row>
    <row r="1561" spans="1:27" ht="15" customHeight="1" x14ac:dyDescent="0.2">
      <c r="A1561" s="63" t="s">
        <v>51</v>
      </c>
      <c r="B1561" s="64"/>
      <c r="C1561" s="64"/>
      <c r="D1561" s="64"/>
      <c r="E1561" s="65"/>
      <c r="F1561" s="63" t="s">
        <v>34</v>
      </c>
      <c r="G1561" s="64"/>
      <c r="H1561" s="64"/>
      <c r="I1561" s="64"/>
      <c r="J1561" s="64"/>
      <c r="K1561" s="65"/>
      <c r="L1561" s="66">
        <v>4.7</v>
      </c>
      <c r="M1561" s="67"/>
      <c r="N1561" s="68"/>
      <c r="O1561" s="66">
        <v>4.57</v>
      </c>
      <c r="P1561" s="67"/>
      <c r="Q1561" s="67"/>
      <c r="R1561" s="67"/>
      <c r="S1561" s="67"/>
      <c r="T1561" s="67"/>
      <c r="U1561" s="68"/>
      <c r="V1561" s="63" t="s">
        <v>32</v>
      </c>
      <c r="W1561" s="64"/>
      <c r="X1561" s="64"/>
      <c r="Y1561" s="64"/>
      <c r="Z1561" s="64"/>
      <c r="AA1561" s="65"/>
    </row>
    <row r="1562" spans="1:27" ht="15" customHeight="1" x14ac:dyDescent="0.2">
      <c r="A1562" s="63" t="s">
        <v>52</v>
      </c>
      <c r="B1562" s="64"/>
      <c r="C1562" s="64"/>
      <c r="D1562" s="64"/>
      <c r="E1562" s="65"/>
      <c r="F1562" s="63" t="s">
        <v>34</v>
      </c>
      <c r="G1562" s="64"/>
      <c r="H1562" s="64"/>
      <c r="I1562" s="64"/>
      <c r="J1562" s="64"/>
      <c r="K1562" s="65"/>
      <c r="L1562" s="66">
        <v>2.76</v>
      </c>
      <c r="M1562" s="67"/>
      <c r="N1562" s="68"/>
      <c r="O1562" s="66">
        <v>2.75</v>
      </c>
      <c r="P1562" s="67"/>
      <c r="Q1562" s="67"/>
      <c r="R1562" s="67"/>
      <c r="S1562" s="67"/>
      <c r="T1562" s="67"/>
      <c r="U1562" s="68"/>
      <c r="V1562" s="63" t="s">
        <v>32</v>
      </c>
      <c r="W1562" s="64"/>
      <c r="X1562" s="64"/>
      <c r="Y1562" s="64"/>
      <c r="Z1562" s="64"/>
      <c r="AA1562" s="65"/>
    </row>
    <row r="1563" spans="1:27" ht="15" customHeight="1" x14ac:dyDescent="0.2">
      <c r="A1563" s="63" t="s">
        <v>53</v>
      </c>
      <c r="B1563" s="64"/>
      <c r="C1563" s="64"/>
      <c r="D1563" s="64"/>
      <c r="E1563" s="65"/>
      <c r="F1563" s="71">
        <v>9.1999999999999993</v>
      </c>
      <c r="G1563" s="72"/>
      <c r="H1563" s="72"/>
      <c r="I1563" s="72"/>
      <c r="J1563" s="72"/>
      <c r="K1563" s="73"/>
      <c r="L1563" s="66">
        <v>3.01</v>
      </c>
      <c r="M1563" s="67"/>
      <c r="N1563" s="68"/>
      <c r="O1563" s="66">
        <v>3.01</v>
      </c>
      <c r="P1563" s="67"/>
      <c r="Q1563" s="67"/>
      <c r="R1563" s="67"/>
      <c r="S1563" s="67"/>
      <c r="T1563" s="67"/>
      <c r="U1563" s="68"/>
      <c r="V1563" s="63" t="s">
        <v>32</v>
      </c>
      <c r="W1563" s="64"/>
      <c r="X1563" s="64"/>
      <c r="Y1563" s="64"/>
      <c r="Z1563" s="64"/>
      <c r="AA1563" s="65"/>
    </row>
    <row r="1564" spans="1:27" ht="15" customHeight="1" x14ac:dyDescent="0.2">
      <c r="A1564" s="63" t="s">
        <v>54</v>
      </c>
      <c r="B1564" s="64"/>
      <c r="C1564" s="64"/>
      <c r="D1564" s="64"/>
      <c r="E1564" s="65"/>
      <c r="F1564" s="71">
        <v>0.1</v>
      </c>
      <c r="G1564" s="72"/>
      <c r="H1564" s="72"/>
      <c r="I1564" s="72"/>
      <c r="J1564" s="72"/>
      <c r="K1564" s="73"/>
      <c r="L1564" s="66">
        <v>3.05</v>
      </c>
      <c r="M1564" s="67"/>
      <c r="N1564" s="68"/>
      <c r="O1564" s="66">
        <v>3.09</v>
      </c>
      <c r="P1564" s="67"/>
      <c r="Q1564" s="67"/>
      <c r="R1564" s="67"/>
      <c r="S1564" s="67"/>
      <c r="T1564" s="67"/>
      <c r="U1564" s="68"/>
      <c r="V1564" s="63" t="s">
        <v>32</v>
      </c>
      <c r="W1564" s="64"/>
      <c r="X1564" s="64"/>
      <c r="Y1564" s="64"/>
      <c r="Z1564" s="64"/>
      <c r="AA1564" s="65"/>
    </row>
    <row r="1565" spans="1:27" ht="15" customHeight="1" x14ac:dyDescent="0.2">
      <c r="A1565" s="63" t="s">
        <v>55</v>
      </c>
      <c r="B1565" s="64"/>
      <c r="C1565" s="64"/>
      <c r="D1565" s="64"/>
      <c r="E1565" s="65"/>
      <c r="F1565" s="63" t="s">
        <v>34</v>
      </c>
      <c r="G1565" s="64"/>
      <c r="H1565" s="64"/>
      <c r="I1565" s="64"/>
      <c r="J1565" s="64"/>
      <c r="K1565" s="65"/>
      <c r="L1565" s="66">
        <v>2.65</v>
      </c>
      <c r="M1565" s="67"/>
      <c r="N1565" s="68"/>
      <c r="O1565" s="66">
        <v>2.41</v>
      </c>
      <c r="P1565" s="67"/>
      <c r="Q1565" s="67"/>
      <c r="R1565" s="67"/>
      <c r="S1565" s="67"/>
      <c r="T1565" s="67"/>
      <c r="U1565" s="68"/>
      <c r="V1565" s="63" t="s">
        <v>32</v>
      </c>
      <c r="W1565" s="64"/>
      <c r="X1565" s="64"/>
      <c r="Y1565" s="64"/>
      <c r="Z1565" s="64"/>
      <c r="AA1565" s="65"/>
    </row>
    <row r="1566" spans="1:27" ht="15" customHeight="1" x14ac:dyDescent="0.2">
      <c r="A1566" s="63" t="s">
        <v>56</v>
      </c>
      <c r="B1566" s="64"/>
      <c r="C1566" s="64"/>
      <c r="D1566" s="64"/>
      <c r="E1566" s="65"/>
      <c r="F1566" s="63" t="s">
        <v>34</v>
      </c>
      <c r="G1566" s="64"/>
      <c r="H1566" s="64"/>
      <c r="I1566" s="64"/>
      <c r="J1566" s="64"/>
      <c r="K1566" s="65"/>
      <c r="L1566" s="66">
        <v>3.81</v>
      </c>
      <c r="M1566" s="67"/>
      <c r="N1566" s="68"/>
      <c r="O1566" s="66">
        <v>3.8</v>
      </c>
      <c r="P1566" s="67"/>
      <c r="Q1566" s="67"/>
      <c r="R1566" s="67"/>
      <c r="S1566" s="67"/>
      <c r="T1566" s="67"/>
      <c r="U1566" s="68"/>
      <c r="V1566" s="63" t="s">
        <v>32</v>
      </c>
      <c r="W1566" s="64"/>
      <c r="X1566" s="64"/>
      <c r="Y1566" s="64"/>
      <c r="Z1566" s="64"/>
      <c r="AA1566" s="65"/>
    </row>
    <row r="1567" spans="1:27" ht="15" customHeight="1" x14ac:dyDescent="0.2">
      <c r="A1567" s="63" t="s">
        <v>57</v>
      </c>
      <c r="B1567" s="64"/>
      <c r="C1567" s="64"/>
      <c r="D1567" s="64"/>
      <c r="E1567" s="65"/>
      <c r="F1567" s="63" t="s">
        <v>34</v>
      </c>
      <c r="G1567" s="64"/>
      <c r="H1567" s="64"/>
      <c r="I1567" s="64"/>
      <c r="J1567" s="64"/>
      <c r="K1567" s="65"/>
      <c r="L1567" s="66">
        <v>2.5499999999999998</v>
      </c>
      <c r="M1567" s="67"/>
      <c r="N1567" s="68"/>
      <c r="O1567" s="66">
        <v>2.62</v>
      </c>
      <c r="P1567" s="67"/>
      <c r="Q1567" s="67"/>
      <c r="R1567" s="67"/>
      <c r="S1567" s="67"/>
      <c r="T1567" s="67"/>
      <c r="U1567" s="68"/>
      <c r="V1567" s="63" t="s">
        <v>32</v>
      </c>
      <c r="W1567" s="64"/>
      <c r="X1567" s="64"/>
      <c r="Y1567" s="64"/>
      <c r="Z1567" s="64"/>
      <c r="AA1567" s="65"/>
    </row>
    <row r="1568" spans="1:27" ht="15" customHeight="1" x14ac:dyDescent="0.2">
      <c r="A1568" s="63" t="s">
        <v>58</v>
      </c>
      <c r="B1568" s="64"/>
      <c r="C1568" s="64"/>
      <c r="D1568" s="64"/>
      <c r="E1568" s="65"/>
      <c r="F1568" s="63" t="s">
        <v>34</v>
      </c>
      <c r="G1568" s="64"/>
      <c r="H1568" s="64"/>
      <c r="I1568" s="64"/>
      <c r="J1568" s="64"/>
      <c r="K1568" s="65"/>
      <c r="L1568" s="66">
        <v>3.76</v>
      </c>
      <c r="M1568" s="67"/>
      <c r="N1568" s="68"/>
      <c r="O1568" s="66">
        <v>3.74</v>
      </c>
      <c r="P1568" s="67"/>
      <c r="Q1568" s="67"/>
      <c r="R1568" s="67"/>
      <c r="S1568" s="67"/>
      <c r="T1568" s="67"/>
      <c r="U1568" s="68"/>
      <c r="V1568" s="63" t="s">
        <v>32</v>
      </c>
      <c r="W1568" s="64"/>
      <c r="X1568" s="64"/>
      <c r="Y1568" s="64"/>
      <c r="Z1568" s="64"/>
      <c r="AA1568" s="65"/>
    </row>
    <row r="1569" spans="1:27" ht="15" customHeight="1" x14ac:dyDescent="0.2">
      <c r="A1569" s="63" t="s">
        <v>59</v>
      </c>
      <c r="B1569" s="64"/>
      <c r="C1569" s="64"/>
      <c r="D1569" s="64"/>
      <c r="E1569" s="65"/>
      <c r="F1569" s="71">
        <v>0.1</v>
      </c>
      <c r="G1569" s="72"/>
      <c r="H1569" s="72"/>
      <c r="I1569" s="72"/>
      <c r="J1569" s="72"/>
      <c r="K1569" s="73"/>
      <c r="L1569" s="66">
        <v>3.24</v>
      </c>
      <c r="M1569" s="67"/>
      <c r="N1569" s="68"/>
      <c r="O1569" s="66">
        <v>2.9</v>
      </c>
      <c r="P1569" s="67"/>
      <c r="Q1569" s="67"/>
      <c r="R1569" s="67"/>
      <c r="S1569" s="67"/>
      <c r="T1569" s="67"/>
      <c r="U1569" s="68"/>
      <c r="V1569" s="63" t="s">
        <v>32</v>
      </c>
      <c r="W1569" s="64"/>
      <c r="X1569" s="64"/>
      <c r="Y1569" s="64"/>
      <c r="Z1569" s="64"/>
      <c r="AA1569" s="65"/>
    </row>
    <row r="1570" spans="1:27" ht="15" customHeight="1" x14ac:dyDescent="0.2">
      <c r="A1570" s="63" t="s">
        <v>60</v>
      </c>
      <c r="B1570" s="64"/>
      <c r="C1570" s="64"/>
      <c r="D1570" s="64"/>
      <c r="E1570" s="65"/>
      <c r="F1570" s="71">
        <v>0</v>
      </c>
      <c r="G1570" s="72"/>
      <c r="H1570" s="72"/>
      <c r="I1570" s="72"/>
      <c r="J1570" s="72"/>
      <c r="K1570" s="73"/>
      <c r="L1570" s="66">
        <v>2.4300000000000002</v>
      </c>
      <c r="M1570" s="67"/>
      <c r="N1570" s="68"/>
      <c r="O1570" s="66">
        <v>2.2599999999999998</v>
      </c>
      <c r="P1570" s="67"/>
      <c r="Q1570" s="67"/>
      <c r="R1570" s="67"/>
      <c r="S1570" s="67"/>
      <c r="T1570" s="67"/>
      <c r="U1570" s="68"/>
      <c r="V1570" s="63" t="s">
        <v>32</v>
      </c>
      <c r="W1570" s="64"/>
      <c r="X1570" s="64"/>
      <c r="Y1570" s="64"/>
      <c r="Z1570" s="64"/>
      <c r="AA1570" s="65"/>
    </row>
    <row r="1571" spans="1:27" ht="15" customHeight="1" x14ac:dyDescent="0.2">
      <c r="A1571" s="63" t="s">
        <v>61</v>
      </c>
      <c r="B1571" s="64"/>
      <c r="C1571" s="64"/>
      <c r="D1571" s="64"/>
      <c r="E1571" s="65"/>
      <c r="F1571" s="71">
        <v>0</v>
      </c>
      <c r="G1571" s="72"/>
      <c r="H1571" s="72"/>
      <c r="I1571" s="72"/>
      <c r="J1571" s="72"/>
      <c r="K1571" s="73"/>
      <c r="L1571" s="66">
        <v>3.03</v>
      </c>
      <c r="M1571" s="67"/>
      <c r="N1571" s="68"/>
      <c r="O1571" s="66">
        <v>3.3</v>
      </c>
      <c r="P1571" s="67"/>
      <c r="Q1571" s="67"/>
      <c r="R1571" s="67"/>
      <c r="S1571" s="67"/>
      <c r="T1571" s="67"/>
      <c r="U1571" s="68"/>
      <c r="V1571" s="63" t="s">
        <v>32</v>
      </c>
      <c r="W1571" s="64"/>
      <c r="X1571" s="64"/>
      <c r="Y1571" s="64"/>
      <c r="Z1571" s="64"/>
      <c r="AA1571" s="65"/>
    </row>
    <row r="1572" spans="1:27" ht="15" customHeight="1" x14ac:dyDescent="0.2">
      <c r="A1572" s="63" t="s">
        <v>62</v>
      </c>
      <c r="B1572" s="64"/>
      <c r="C1572" s="64"/>
      <c r="D1572" s="64"/>
      <c r="E1572" s="65"/>
      <c r="F1572" s="63" t="s">
        <v>34</v>
      </c>
      <c r="G1572" s="64"/>
      <c r="H1572" s="64"/>
      <c r="I1572" s="64"/>
      <c r="J1572" s="64"/>
      <c r="K1572" s="65"/>
      <c r="L1572" s="66">
        <v>2.72</v>
      </c>
      <c r="M1572" s="67"/>
      <c r="N1572" s="68"/>
      <c r="O1572" s="66">
        <v>2.67</v>
      </c>
      <c r="P1572" s="67"/>
      <c r="Q1572" s="67"/>
      <c r="R1572" s="67"/>
      <c r="S1572" s="67"/>
      <c r="T1572" s="67"/>
      <c r="U1572" s="68"/>
      <c r="V1572" s="63" t="s">
        <v>32</v>
      </c>
      <c r="W1572" s="64"/>
      <c r="X1572" s="64"/>
      <c r="Y1572" s="64"/>
      <c r="Z1572" s="64"/>
      <c r="AA1572" s="65"/>
    </row>
    <row r="1573" spans="1:27" ht="15" customHeight="1" x14ac:dyDescent="0.2">
      <c r="A1573" s="63" t="s">
        <v>63</v>
      </c>
      <c r="B1573" s="64"/>
      <c r="C1573" s="64"/>
      <c r="D1573" s="64"/>
      <c r="E1573" s="65"/>
      <c r="F1573" s="63" t="s">
        <v>34</v>
      </c>
      <c r="G1573" s="64"/>
      <c r="H1573" s="64"/>
      <c r="I1573" s="64"/>
      <c r="J1573" s="64"/>
      <c r="K1573" s="65"/>
      <c r="L1573" s="66">
        <v>3.45</v>
      </c>
      <c r="M1573" s="67"/>
      <c r="N1573" s="68"/>
      <c r="O1573" s="66">
        <v>3.45</v>
      </c>
      <c r="P1573" s="67"/>
      <c r="Q1573" s="67"/>
      <c r="R1573" s="67"/>
      <c r="S1573" s="67"/>
      <c r="T1573" s="67"/>
      <c r="U1573" s="68"/>
      <c r="V1573" s="63" t="s">
        <v>32</v>
      </c>
      <c r="W1573" s="64"/>
      <c r="X1573" s="64"/>
      <c r="Y1573" s="64"/>
      <c r="Z1573" s="64"/>
      <c r="AA1573" s="65"/>
    </row>
    <row r="1574" spans="1:27" ht="15" customHeight="1" x14ac:dyDescent="0.2">
      <c r="A1574" s="63" t="s">
        <v>64</v>
      </c>
      <c r="B1574" s="64"/>
      <c r="C1574" s="64"/>
      <c r="D1574" s="64"/>
      <c r="E1574" s="65"/>
      <c r="F1574" s="71">
        <v>0.1</v>
      </c>
      <c r="G1574" s="72"/>
      <c r="H1574" s="72"/>
      <c r="I1574" s="72"/>
      <c r="J1574" s="72"/>
      <c r="K1574" s="73"/>
      <c r="L1574" s="66">
        <v>2.97</v>
      </c>
      <c r="M1574" s="67"/>
      <c r="N1574" s="68"/>
      <c r="O1574" s="66">
        <v>3.37</v>
      </c>
      <c r="P1574" s="67"/>
      <c r="Q1574" s="67"/>
      <c r="R1574" s="67"/>
      <c r="S1574" s="67"/>
      <c r="T1574" s="67"/>
      <c r="U1574" s="68"/>
      <c r="V1574" s="63" t="s">
        <v>32</v>
      </c>
      <c r="W1574" s="64"/>
      <c r="X1574" s="64"/>
      <c r="Y1574" s="64"/>
      <c r="Z1574" s="64"/>
      <c r="AA1574" s="65"/>
    </row>
    <row r="1575" spans="1:27" ht="15" customHeight="1" x14ac:dyDescent="0.2">
      <c r="A1575" s="63" t="s">
        <v>65</v>
      </c>
      <c r="B1575" s="64"/>
      <c r="C1575" s="64"/>
      <c r="D1575" s="64"/>
      <c r="E1575" s="65"/>
      <c r="F1575" s="63" t="s">
        <v>34</v>
      </c>
      <c r="G1575" s="64"/>
      <c r="H1575" s="64"/>
      <c r="I1575" s="64"/>
      <c r="J1575" s="64"/>
      <c r="K1575" s="65"/>
      <c r="L1575" s="66">
        <v>4.08</v>
      </c>
      <c r="M1575" s="67"/>
      <c r="N1575" s="68"/>
      <c r="O1575" s="66">
        <v>4.04</v>
      </c>
      <c r="P1575" s="67"/>
      <c r="Q1575" s="67"/>
      <c r="R1575" s="67"/>
      <c r="S1575" s="67"/>
      <c r="T1575" s="67"/>
      <c r="U1575" s="68"/>
      <c r="V1575" s="63" t="s">
        <v>32</v>
      </c>
      <c r="W1575" s="64"/>
      <c r="X1575" s="64"/>
      <c r="Y1575" s="64"/>
      <c r="Z1575" s="64"/>
      <c r="AA1575" s="65"/>
    </row>
    <row r="1576" spans="1:27" ht="15" customHeight="1" x14ac:dyDescent="0.2">
      <c r="A1576" s="63" t="s">
        <v>66</v>
      </c>
      <c r="B1576" s="64"/>
      <c r="C1576" s="64"/>
      <c r="D1576" s="64"/>
      <c r="E1576" s="65"/>
      <c r="F1576" s="71">
        <v>0</v>
      </c>
      <c r="G1576" s="72"/>
      <c r="H1576" s="72"/>
      <c r="I1576" s="72"/>
      <c r="J1576" s="72"/>
      <c r="K1576" s="73"/>
      <c r="L1576" s="66">
        <v>4.0599999999999996</v>
      </c>
      <c r="M1576" s="67"/>
      <c r="N1576" s="68"/>
      <c r="O1576" s="66">
        <v>4.53</v>
      </c>
      <c r="P1576" s="67"/>
      <c r="Q1576" s="67"/>
      <c r="R1576" s="67"/>
      <c r="S1576" s="67"/>
      <c r="T1576" s="67"/>
      <c r="U1576" s="68"/>
      <c r="V1576" s="63" t="s">
        <v>32</v>
      </c>
      <c r="W1576" s="64"/>
      <c r="X1576" s="64"/>
      <c r="Y1576" s="64"/>
      <c r="Z1576" s="64"/>
      <c r="AA1576" s="65"/>
    </row>
    <row r="1577" spans="1:27" ht="15" customHeight="1" x14ac:dyDescent="0.2">
      <c r="A1577" s="63" t="s">
        <v>67</v>
      </c>
      <c r="B1577" s="64"/>
      <c r="C1577" s="64"/>
      <c r="D1577" s="64"/>
      <c r="E1577" s="65"/>
      <c r="F1577" s="71">
        <v>0.1</v>
      </c>
      <c r="G1577" s="72"/>
      <c r="H1577" s="72"/>
      <c r="I1577" s="72"/>
      <c r="J1577" s="72"/>
      <c r="K1577" s="73"/>
      <c r="L1577" s="66">
        <v>3.68</v>
      </c>
      <c r="M1577" s="67"/>
      <c r="N1577" s="68"/>
      <c r="O1577" s="66">
        <v>3.67</v>
      </c>
      <c r="P1577" s="67"/>
      <c r="Q1577" s="67"/>
      <c r="R1577" s="67"/>
      <c r="S1577" s="67"/>
      <c r="T1577" s="67"/>
      <c r="U1577" s="68"/>
      <c r="V1577" s="63" t="s">
        <v>32</v>
      </c>
      <c r="W1577" s="64"/>
      <c r="X1577" s="64"/>
      <c r="Y1577" s="64"/>
      <c r="Z1577" s="64"/>
      <c r="AA1577" s="65"/>
    </row>
    <row r="1578" spans="1:27" ht="15" customHeight="1" x14ac:dyDescent="0.2">
      <c r="A1578" s="63" t="s">
        <v>68</v>
      </c>
      <c r="B1578" s="64"/>
      <c r="C1578" s="64"/>
      <c r="D1578" s="64"/>
      <c r="E1578" s="65"/>
      <c r="F1578" s="63" t="s">
        <v>34</v>
      </c>
      <c r="G1578" s="64"/>
      <c r="H1578" s="64"/>
      <c r="I1578" s="64"/>
      <c r="J1578" s="64"/>
      <c r="K1578" s="65"/>
      <c r="L1578" s="66">
        <v>4.0599999999999996</v>
      </c>
      <c r="M1578" s="67"/>
      <c r="N1578" s="68"/>
      <c r="O1578" s="66">
        <v>4.5</v>
      </c>
      <c r="P1578" s="67"/>
      <c r="Q1578" s="67"/>
      <c r="R1578" s="67"/>
      <c r="S1578" s="67"/>
      <c r="T1578" s="67"/>
      <c r="U1578" s="68"/>
      <c r="V1578" s="63" t="s">
        <v>32</v>
      </c>
      <c r="W1578" s="64"/>
      <c r="X1578" s="64"/>
      <c r="Y1578" s="64"/>
      <c r="Z1578" s="64"/>
      <c r="AA1578" s="65"/>
    </row>
    <row r="1579" spans="1:27" ht="15" customHeight="1" x14ac:dyDescent="0.2">
      <c r="A1579" s="63" t="s">
        <v>69</v>
      </c>
      <c r="B1579" s="64"/>
      <c r="C1579" s="64"/>
      <c r="D1579" s="64"/>
      <c r="E1579" s="65"/>
      <c r="F1579" s="63" t="s">
        <v>34</v>
      </c>
      <c r="G1579" s="64"/>
      <c r="H1579" s="64"/>
      <c r="I1579" s="64"/>
      <c r="J1579" s="64"/>
      <c r="K1579" s="65"/>
      <c r="L1579" s="66">
        <v>2.84</v>
      </c>
      <c r="M1579" s="67"/>
      <c r="N1579" s="68"/>
      <c r="O1579" s="66">
        <v>2.81</v>
      </c>
      <c r="P1579" s="67"/>
      <c r="Q1579" s="67"/>
      <c r="R1579" s="67"/>
      <c r="S1579" s="67"/>
      <c r="T1579" s="67"/>
      <c r="U1579" s="68"/>
      <c r="V1579" s="63" t="s">
        <v>32</v>
      </c>
      <c r="W1579" s="64"/>
      <c r="X1579" s="64"/>
      <c r="Y1579" s="64"/>
      <c r="Z1579" s="64"/>
      <c r="AA1579" s="65"/>
    </row>
    <row r="1580" spans="1:27" ht="15" customHeight="1" x14ac:dyDescent="0.2">
      <c r="A1580" s="63" t="s">
        <v>70</v>
      </c>
      <c r="B1580" s="64"/>
      <c r="C1580" s="64"/>
      <c r="D1580" s="64"/>
      <c r="E1580" s="65"/>
      <c r="F1580" s="63" t="s">
        <v>34</v>
      </c>
      <c r="G1580" s="64"/>
      <c r="H1580" s="64"/>
      <c r="I1580" s="64"/>
      <c r="J1580" s="64"/>
      <c r="K1580" s="65"/>
      <c r="L1580" s="66">
        <v>3.53</v>
      </c>
      <c r="M1580" s="67"/>
      <c r="N1580" s="68"/>
      <c r="O1580" s="66">
        <v>3.51</v>
      </c>
      <c r="P1580" s="67"/>
      <c r="Q1580" s="67"/>
      <c r="R1580" s="67"/>
      <c r="S1580" s="67"/>
      <c r="T1580" s="67"/>
      <c r="U1580" s="68"/>
      <c r="V1580" s="63" t="s">
        <v>32</v>
      </c>
      <c r="W1580" s="64"/>
      <c r="X1580" s="64"/>
      <c r="Y1580" s="64"/>
      <c r="Z1580" s="64"/>
      <c r="AA1580" s="65"/>
    </row>
    <row r="1581" spans="1:27" ht="15" customHeight="1" x14ac:dyDescent="0.2">
      <c r="A1581" s="63" t="s">
        <v>71</v>
      </c>
      <c r="B1581" s="64"/>
      <c r="C1581" s="64"/>
      <c r="D1581" s="64"/>
      <c r="E1581" s="65"/>
      <c r="F1581" s="63" t="s">
        <v>34</v>
      </c>
      <c r="G1581" s="64"/>
      <c r="H1581" s="64"/>
      <c r="I1581" s="64"/>
      <c r="J1581" s="64"/>
      <c r="K1581" s="65"/>
      <c r="L1581" s="66">
        <v>2.57</v>
      </c>
      <c r="M1581" s="67"/>
      <c r="N1581" s="68"/>
      <c r="O1581" s="66">
        <v>2.5499999999999998</v>
      </c>
      <c r="P1581" s="67"/>
      <c r="Q1581" s="67"/>
      <c r="R1581" s="67"/>
      <c r="S1581" s="67"/>
      <c r="T1581" s="67"/>
      <c r="U1581" s="68"/>
      <c r="V1581" s="63" t="s">
        <v>32</v>
      </c>
      <c r="W1581" s="64"/>
      <c r="X1581" s="64"/>
      <c r="Y1581" s="64"/>
      <c r="Z1581" s="64"/>
      <c r="AA1581" s="65"/>
    </row>
    <row r="1582" spans="1:27" ht="15" customHeight="1" x14ac:dyDescent="0.2">
      <c r="A1582" s="63" t="s">
        <v>72</v>
      </c>
      <c r="B1582" s="64"/>
      <c r="C1582" s="64"/>
      <c r="D1582" s="64"/>
      <c r="E1582" s="65"/>
      <c r="F1582" s="63" t="s">
        <v>34</v>
      </c>
      <c r="G1582" s="64"/>
      <c r="H1582" s="64"/>
      <c r="I1582" s="64"/>
      <c r="J1582" s="64"/>
      <c r="K1582" s="65"/>
      <c r="L1582" s="66">
        <v>3.51</v>
      </c>
      <c r="M1582" s="67"/>
      <c r="N1582" s="68"/>
      <c r="O1582" s="66">
        <v>3.49</v>
      </c>
      <c r="P1582" s="67"/>
      <c r="Q1582" s="67"/>
      <c r="R1582" s="67"/>
      <c r="S1582" s="67"/>
      <c r="T1582" s="67"/>
      <c r="U1582" s="68"/>
      <c r="V1582" s="63" t="s">
        <v>32</v>
      </c>
      <c r="W1582" s="64"/>
      <c r="X1582" s="64"/>
      <c r="Y1582" s="64"/>
      <c r="Z1582" s="64"/>
      <c r="AA1582" s="65"/>
    </row>
    <row r="1583" spans="1:27" ht="15" customHeight="1" x14ac:dyDescent="0.2">
      <c r="A1583" s="63" t="s">
        <v>73</v>
      </c>
      <c r="B1583" s="64"/>
      <c r="C1583" s="64"/>
      <c r="D1583" s="64"/>
      <c r="E1583" s="65"/>
      <c r="F1583" s="63" t="s">
        <v>34</v>
      </c>
      <c r="G1583" s="64"/>
      <c r="H1583" s="64"/>
      <c r="I1583" s="64"/>
      <c r="J1583" s="64"/>
      <c r="K1583" s="65"/>
      <c r="L1583" s="66">
        <v>2.42</v>
      </c>
      <c r="M1583" s="67"/>
      <c r="N1583" s="68"/>
      <c r="O1583" s="66">
        <v>2.41</v>
      </c>
      <c r="P1583" s="67"/>
      <c r="Q1583" s="67"/>
      <c r="R1583" s="67"/>
      <c r="S1583" s="67"/>
      <c r="T1583" s="67"/>
      <c r="U1583" s="68"/>
      <c r="V1583" s="63" t="s">
        <v>32</v>
      </c>
      <c r="W1583" s="64"/>
      <c r="X1583" s="64"/>
      <c r="Y1583" s="64"/>
      <c r="Z1583" s="64"/>
      <c r="AA1583" s="65"/>
    </row>
    <row r="1584" spans="1:27" ht="14.1" customHeight="1" x14ac:dyDescent="0.2">
      <c r="A1584" s="2" t="s">
        <v>0</v>
      </c>
      <c r="B1584" s="35" t="s">
        <v>181</v>
      </c>
      <c r="C1584" s="36"/>
      <c r="D1584" s="36"/>
      <c r="E1584" s="36"/>
      <c r="F1584" s="36"/>
      <c r="G1584" s="36"/>
      <c r="H1584" s="36"/>
      <c r="I1584" s="36"/>
      <c r="J1584" s="37"/>
      <c r="K1584" s="50" t="s">
        <v>2</v>
      </c>
      <c r="L1584" s="51"/>
      <c r="M1584" s="51"/>
      <c r="N1584" s="51"/>
      <c r="O1584" s="51"/>
      <c r="P1584" s="51"/>
      <c r="Q1584" s="52"/>
      <c r="R1584" s="69">
        <v>39</v>
      </c>
      <c r="S1584" s="70"/>
      <c r="T1584" s="70"/>
      <c r="U1584" s="70"/>
      <c r="V1584" s="70"/>
      <c r="W1584" s="70"/>
      <c r="X1584" s="70"/>
      <c r="Y1584" s="70"/>
      <c r="Z1584" s="70"/>
      <c r="AA1584" s="70"/>
    </row>
    <row r="1585" spans="1:27" ht="14.1" customHeight="1" x14ac:dyDescent="0.2">
      <c r="A1585" s="2" t="s">
        <v>3</v>
      </c>
      <c r="B1585" s="62"/>
      <c r="C1585" s="42"/>
      <c r="D1585" s="42"/>
      <c r="E1585" s="42"/>
      <c r="F1585" s="42"/>
      <c r="G1585" s="42"/>
      <c r="H1585" s="42"/>
      <c r="I1585" s="42"/>
      <c r="J1585" s="43"/>
      <c r="K1585" s="50" t="s">
        <v>4</v>
      </c>
      <c r="L1585" s="51"/>
      <c r="M1585" s="51"/>
      <c r="N1585" s="51"/>
      <c r="O1585" s="51"/>
      <c r="P1585" s="51"/>
      <c r="Q1585" s="52"/>
      <c r="R1585" s="33">
        <v>5</v>
      </c>
      <c r="S1585" s="38"/>
      <c r="T1585" s="38"/>
      <c r="U1585" s="38"/>
      <c r="V1585" s="38"/>
      <c r="W1585" s="38"/>
      <c r="X1585" s="38"/>
      <c r="Y1585" s="38"/>
      <c r="Z1585" s="38"/>
      <c r="AA1585" s="38"/>
    </row>
    <row r="1586" spans="1:27" ht="12.95" customHeight="1" x14ac:dyDescent="0.2">
      <c r="A1586" s="2" t="s">
        <v>5</v>
      </c>
      <c r="B1586" s="35" t="s">
        <v>6</v>
      </c>
      <c r="C1586" s="36"/>
      <c r="D1586" s="36"/>
      <c r="E1586" s="36"/>
      <c r="F1586" s="36"/>
      <c r="G1586" s="36"/>
      <c r="H1586" s="36"/>
      <c r="I1586" s="36"/>
      <c r="J1586" s="37"/>
      <c r="K1586" s="50" t="s">
        <v>7</v>
      </c>
      <c r="L1586" s="51"/>
      <c r="M1586" s="51"/>
      <c r="N1586" s="51"/>
      <c r="O1586" s="51"/>
      <c r="P1586" s="51"/>
      <c r="Q1586" s="52"/>
      <c r="R1586" s="35" t="s">
        <v>8</v>
      </c>
      <c r="S1586" s="36"/>
      <c r="T1586" s="36"/>
      <c r="U1586" s="36"/>
      <c r="V1586" s="36"/>
      <c r="W1586" s="36"/>
      <c r="X1586" s="36"/>
      <c r="Y1586" s="36"/>
      <c r="Z1586" s="36"/>
      <c r="AA1586" s="36"/>
    </row>
    <row r="1587" spans="1:27" ht="14.1" customHeight="1" x14ac:dyDescent="0.2">
      <c r="A1587" s="2" t="s">
        <v>9</v>
      </c>
      <c r="B1587" s="35" t="s">
        <v>182</v>
      </c>
      <c r="C1587" s="36"/>
      <c r="D1587" s="36"/>
      <c r="E1587" s="36"/>
      <c r="F1587" s="36"/>
      <c r="G1587" s="36"/>
      <c r="H1587" s="36"/>
      <c r="I1587" s="36"/>
      <c r="J1587" s="37"/>
      <c r="K1587" s="50" t="s">
        <v>11</v>
      </c>
      <c r="L1587" s="51"/>
      <c r="M1587" s="51"/>
      <c r="N1587" s="51"/>
      <c r="O1587" s="51"/>
      <c r="P1587" s="51"/>
      <c r="Q1587" s="52"/>
      <c r="R1587" s="33">
        <v>1</v>
      </c>
      <c r="S1587" s="38"/>
      <c r="T1587" s="38"/>
      <c r="U1587" s="38"/>
      <c r="V1587" s="38"/>
      <c r="W1587" s="38"/>
      <c r="X1587" s="38"/>
      <c r="Y1587" s="38"/>
      <c r="Z1587" s="38"/>
      <c r="AA1587" s="38"/>
    </row>
    <row r="1588" spans="1:27" ht="14.1" customHeight="1" x14ac:dyDescent="0.2">
      <c r="A1588" s="2" t="s">
        <v>12</v>
      </c>
      <c r="B1588" s="35" t="s">
        <v>13</v>
      </c>
      <c r="C1588" s="36"/>
      <c r="D1588" s="36"/>
      <c r="E1588" s="36"/>
      <c r="F1588" s="36"/>
      <c r="G1588" s="36"/>
      <c r="H1588" s="36"/>
      <c r="I1588" s="36"/>
      <c r="J1588" s="37"/>
      <c r="K1588" s="50" t="s">
        <v>14</v>
      </c>
      <c r="L1588" s="51"/>
      <c r="M1588" s="51"/>
      <c r="N1588" s="51"/>
      <c r="O1588" s="51"/>
      <c r="P1588" s="51"/>
      <c r="Q1588" s="52"/>
      <c r="R1588" s="35" t="s">
        <v>15</v>
      </c>
      <c r="S1588" s="36"/>
      <c r="T1588" s="36"/>
      <c r="U1588" s="36"/>
      <c r="V1588" s="36"/>
      <c r="W1588" s="36"/>
      <c r="X1588" s="36"/>
      <c r="Y1588" s="36"/>
      <c r="Z1588" s="36"/>
      <c r="AA1588" s="36"/>
    </row>
    <row r="1589" spans="1:27" ht="14.1" customHeight="1" x14ac:dyDescent="0.2">
      <c r="A1589" s="2" t="s">
        <v>16</v>
      </c>
      <c r="B1589" s="35" t="s">
        <v>17</v>
      </c>
      <c r="C1589" s="36"/>
      <c r="D1589" s="36"/>
      <c r="E1589" s="36"/>
      <c r="F1589" s="36"/>
      <c r="G1589" s="36"/>
      <c r="H1589" s="36"/>
      <c r="I1589" s="36"/>
      <c r="J1589" s="37"/>
      <c r="K1589" s="50" t="s">
        <v>18</v>
      </c>
      <c r="L1589" s="51"/>
      <c r="M1589" s="51"/>
      <c r="N1589" s="51"/>
      <c r="O1589" s="51"/>
      <c r="P1589" s="51"/>
      <c r="Q1589" s="52"/>
      <c r="R1589" s="35" t="s">
        <v>19</v>
      </c>
      <c r="S1589" s="36"/>
      <c r="T1589" s="36"/>
      <c r="U1589" s="36"/>
      <c r="V1589" s="36"/>
      <c r="W1589" s="36"/>
      <c r="X1589" s="36"/>
      <c r="Y1589" s="36"/>
      <c r="Z1589" s="36"/>
      <c r="AA1589" s="36"/>
    </row>
    <row r="1590" spans="1:27" ht="14.1" customHeight="1" x14ac:dyDescent="0.2">
      <c r="A1590" s="2" t="s">
        <v>20</v>
      </c>
      <c r="B1590" s="35" t="s">
        <v>21</v>
      </c>
      <c r="C1590" s="36"/>
      <c r="D1590" s="36"/>
      <c r="E1590" s="36"/>
      <c r="F1590" s="36"/>
      <c r="G1590" s="36"/>
      <c r="H1590" s="36"/>
      <c r="I1590" s="36"/>
      <c r="J1590" s="36"/>
      <c r="K1590" s="36"/>
      <c r="L1590" s="36"/>
      <c r="M1590" s="36"/>
      <c r="N1590" s="36"/>
      <c r="O1590" s="36"/>
      <c r="P1590" s="36"/>
      <c r="Q1590" s="36"/>
      <c r="R1590" s="36"/>
      <c r="S1590" s="36"/>
      <c r="T1590" s="36"/>
      <c r="U1590" s="36"/>
      <c r="V1590" s="36"/>
      <c r="W1590" s="36"/>
      <c r="X1590" s="36"/>
      <c r="Y1590" s="36"/>
      <c r="Z1590" s="36"/>
      <c r="AA1590" s="36"/>
    </row>
    <row r="1591" spans="1:27" ht="14.1" customHeight="1" x14ac:dyDescent="0.2">
      <c r="A1591" s="2" t="s">
        <v>22</v>
      </c>
      <c r="B1591" s="35" t="s">
        <v>23</v>
      </c>
      <c r="C1591" s="36"/>
      <c r="D1591" s="36"/>
      <c r="E1591" s="36"/>
      <c r="F1591" s="36"/>
      <c r="G1591" s="36"/>
      <c r="H1591" s="36"/>
      <c r="I1591" s="36"/>
      <c r="J1591" s="36"/>
      <c r="K1591" s="36"/>
      <c r="L1591" s="36"/>
      <c r="M1591" s="36"/>
      <c r="N1591" s="36"/>
      <c r="O1591" s="36"/>
      <c r="P1591" s="36"/>
      <c r="Q1591" s="36"/>
      <c r="R1591" s="36"/>
      <c r="S1591" s="36"/>
      <c r="T1591" s="36"/>
      <c r="U1591" s="36"/>
      <c r="V1591" s="36"/>
      <c r="W1591" s="36"/>
      <c r="X1591" s="36"/>
      <c r="Y1591" s="36"/>
      <c r="Z1591" s="36"/>
      <c r="AA1591" s="36"/>
    </row>
    <row r="1592" spans="1:27" ht="15" customHeight="1" x14ac:dyDescent="0.2">
      <c r="A1592" s="2" t="s">
        <v>24</v>
      </c>
      <c r="B1592" s="62"/>
      <c r="C1592" s="42"/>
      <c r="D1592" s="42"/>
      <c r="E1592" s="42"/>
      <c r="F1592" s="42"/>
      <c r="G1592" s="42"/>
      <c r="H1592" s="42"/>
      <c r="I1592" s="42"/>
      <c r="J1592" s="42"/>
      <c r="K1592" s="42"/>
      <c r="L1592" s="42"/>
      <c r="M1592" s="42"/>
      <c r="N1592" s="42"/>
      <c r="O1592" s="42"/>
      <c r="P1592" s="42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  <c r="AA1592" s="42"/>
    </row>
    <row r="1593" spans="1:27" ht="18" customHeight="1" x14ac:dyDescent="0.2">
      <c r="A1593" s="3" t="s">
        <v>25</v>
      </c>
    </row>
    <row r="1594" spans="1:27" ht="33" customHeight="1" x14ac:dyDescent="0.2">
      <c r="A1594" s="74" t="s">
        <v>26</v>
      </c>
      <c r="B1594" s="75"/>
      <c r="C1594" s="75"/>
      <c r="D1594" s="75"/>
      <c r="E1594" s="76"/>
      <c r="F1594" s="74" t="s">
        <v>76</v>
      </c>
      <c r="G1594" s="75"/>
      <c r="H1594" s="75"/>
      <c r="I1594" s="75"/>
      <c r="J1594" s="75"/>
      <c r="K1594" s="76"/>
      <c r="L1594" s="74" t="s">
        <v>28</v>
      </c>
      <c r="M1594" s="75"/>
      <c r="N1594" s="76"/>
      <c r="O1594" s="74" t="s">
        <v>29</v>
      </c>
      <c r="P1594" s="75"/>
      <c r="Q1594" s="75"/>
      <c r="R1594" s="75"/>
      <c r="S1594" s="75"/>
      <c r="T1594" s="75"/>
      <c r="U1594" s="76"/>
      <c r="V1594" s="74" t="s">
        <v>30</v>
      </c>
      <c r="W1594" s="75"/>
      <c r="X1594" s="75"/>
      <c r="Y1594" s="75"/>
      <c r="Z1594" s="75"/>
      <c r="AA1594" s="76"/>
    </row>
    <row r="1595" spans="1:27" ht="15" customHeight="1" x14ac:dyDescent="0.2">
      <c r="A1595" s="63" t="s">
        <v>31</v>
      </c>
      <c r="B1595" s="64"/>
      <c r="C1595" s="64"/>
      <c r="D1595" s="64"/>
      <c r="E1595" s="65"/>
      <c r="F1595" s="71">
        <v>0.1</v>
      </c>
      <c r="G1595" s="72"/>
      <c r="H1595" s="72"/>
      <c r="I1595" s="72"/>
      <c r="J1595" s="72"/>
      <c r="K1595" s="73"/>
      <c r="L1595" s="66">
        <v>3.62</v>
      </c>
      <c r="M1595" s="67"/>
      <c r="N1595" s="68"/>
      <c r="O1595" s="66">
        <v>3.6</v>
      </c>
      <c r="P1595" s="67"/>
      <c r="Q1595" s="67"/>
      <c r="R1595" s="67"/>
      <c r="S1595" s="67"/>
      <c r="T1595" s="67"/>
      <c r="U1595" s="68"/>
      <c r="V1595" s="63" t="s">
        <v>32</v>
      </c>
      <c r="W1595" s="64"/>
      <c r="X1595" s="64"/>
      <c r="Y1595" s="64"/>
      <c r="Z1595" s="64"/>
      <c r="AA1595" s="65"/>
    </row>
    <row r="1596" spans="1:27" ht="15" customHeight="1" x14ac:dyDescent="0.2">
      <c r="A1596" s="63" t="s">
        <v>33</v>
      </c>
      <c r="B1596" s="64"/>
      <c r="C1596" s="64"/>
      <c r="D1596" s="64"/>
      <c r="E1596" s="65"/>
      <c r="F1596" s="63" t="s">
        <v>34</v>
      </c>
      <c r="G1596" s="64"/>
      <c r="H1596" s="64"/>
      <c r="I1596" s="64"/>
      <c r="J1596" s="64"/>
      <c r="K1596" s="65"/>
      <c r="L1596" s="66">
        <v>4.6399999999999997</v>
      </c>
      <c r="M1596" s="67"/>
      <c r="N1596" s="68"/>
      <c r="O1596" s="66">
        <v>4.55</v>
      </c>
      <c r="P1596" s="67"/>
      <c r="Q1596" s="67"/>
      <c r="R1596" s="67"/>
      <c r="S1596" s="67"/>
      <c r="T1596" s="67"/>
      <c r="U1596" s="68"/>
      <c r="V1596" s="63" t="s">
        <v>32</v>
      </c>
      <c r="W1596" s="64"/>
      <c r="X1596" s="64"/>
      <c r="Y1596" s="64"/>
      <c r="Z1596" s="64"/>
      <c r="AA1596" s="65"/>
    </row>
    <row r="1597" spans="1:27" ht="15" customHeight="1" x14ac:dyDescent="0.2">
      <c r="A1597" s="63" t="s">
        <v>35</v>
      </c>
      <c r="B1597" s="64"/>
      <c r="C1597" s="64"/>
      <c r="D1597" s="64"/>
      <c r="E1597" s="65"/>
      <c r="F1597" s="71">
        <v>1.4</v>
      </c>
      <c r="G1597" s="72"/>
      <c r="H1597" s="72"/>
      <c r="I1597" s="72"/>
      <c r="J1597" s="72"/>
      <c r="K1597" s="73"/>
      <c r="L1597" s="66">
        <v>4.12</v>
      </c>
      <c r="M1597" s="67"/>
      <c r="N1597" s="68"/>
      <c r="O1597" s="66">
        <v>4.08</v>
      </c>
      <c r="P1597" s="67"/>
      <c r="Q1597" s="67"/>
      <c r="R1597" s="67"/>
      <c r="S1597" s="67"/>
      <c r="T1597" s="67"/>
      <c r="U1597" s="68"/>
      <c r="V1597" s="63" t="s">
        <v>32</v>
      </c>
      <c r="W1597" s="64"/>
      <c r="X1597" s="64"/>
      <c r="Y1597" s="64"/>
      <c r="Z1597" s="64"/>
      <c r="AA1597" s="65"/>
    </row>
    <row r="1598" spans="1:27" ht="15" customHeight="1" x14ac:dyDescent="0.2">
      <c r="A1598" s="63" t="s">
        <v>36</v>
      </c>
      <c r="B1598" s="64"/>
      <c r="C1598" s="64"/>
      <c r="D1598" s="64"/>
      <c r="E1598" s="65"/>
      <c r="F1598" s="71">
        <v>1.2</v>
      </c>
      <c r="G1598" s="72"/>
      <c r="H1598" s="72"/>
      <c r="I1598" s="72"/>
      <c r="J1598" s="72"/>
      <c r="K1598" s="73"/>
      <c r="L1598" s="66">
        <v>2.78</v>
      </c>
      <c r="M1598" s="67"/>
      <c r="N1598" s="68"/>
      <c r="O1598" s="66">
        <v>2.8</v>
      </c>
      <c r="P1598" s="67"/>
      <c r="Q1598" s="67"/>
      <c r="R1598" s="67"/>
      <c r="S1598" s="67"/>
      <c r="T1598" s="67"/>
      <c r="U1598" s="68"/>
      <c r="V1598" s="63" t="s">
        <v>32</v>
      </c>
      <c r="W1598" s="64"/>
      <c r="X1598" s="64"/>
      <c r="Y1598" s="64"/>
      <c r="Z1598" s="64"/>
      <c r="AA1598" s="65"/>
    </row>
    <row r="1599" spans="1:27" ht="15" customHeight="1" x14ac:dyDescent="0.2">
      <c r="A1599" s="63" t="s">
        <v>37</v>
      </c>
      <c r="B1599" s="64"/>
      <c r="C1599" s="64"/>
      <c r="D1599" s="64"/>
      <c r="E1599" s="65"/>
      <c r="F1599" s="71">
        <v>0.2</v>
      </c>
      <c r="G1599" s="72"/>
      <c r="H1599" s="72"/>
      <c r="I1599" s="72"/>
      <c r="J1599" s="72"/>
      <c r="K1599" s="73"/>
      <c r="L1599" s="66">
        <v>4.24</v>
      </c>
      <c r="M1599" s="67"/>
      <c r="N1599" s="68"/>
      <c r="O1599" s="66">
        <v>4.25</v>
      </c>
      <c r="P1599" s="67"/>
      <c r="Q1599" s="67"/>
      <c r="R1599" s="67"/>
      <c r="S1599" s="67"/>
      <c r="T1599" s="67"/>
      <c r="U1599" s="68"/>
      <c r="V1599" s="63" t="s">
        <v>32</v>
      </c>
      <c r="W1599" s="64"/>
      <c r="X1599" s="64"/>
      <c r="Y1599" s="64"/>
      <c r="Z1599" s="64"/>
      <c r="AA1599" s="65"/>
    </row>
    <row r="1600" spans="1:27" ht="15" customHeight="1" x14ac:dyDescent="0.2">
      <c r="A1600" s="63" t="s">
        <v>38</v>
      </c>
      <c r="B1600" s="64"/>
      <c r="C1600" s="64"/>
      <c r="D1600" s="64"/>
      <c r="E1600" s="65"/>
      <c r="F1600" s="71">
        <v>0.6</v>
      </c>
      <c r="G1600" s="72"/>
      <c r="H1600" s="72"/>
      <c r="I1600" s="72"/>
      <c r="J1600" s="72"/>
      <c r="K1600" s="73"/>
      <c r="L1600" s="66">
        <v>4.2699999999999996</v>
      </c>
      <c r="M1600" s="67"/>
      <c r="N1600" s="68"/>
      <c r="O1600" s="66">
        <v>4.53</v>
      </c>
      <c r="P1600" s="67"/>
      <c r="Q1600" s="67"/>
      <c r="R1600" s="67"/>
      <c r="S1600" s="67"/>
      <c r="T1600" s="67"/>
      <c r="U1600" s="68"/>
      <c r="V1600" s="63" t="s">
        <v>32</v>
      </c>
      <c r="W1600" s="64"/>
      <c r="X1600" s="64"/>
      <c r="Y1600" s="64"/>
      <c r="Z1600" s="64"/>
      <c r="AA1600" s="65"/>
    </row>
    <row r="1601" spans="1:27" ht="15" customHeight="1" x14ac:dyDescent="0.2">
      <c r="A1601" s="63" t="s">
        <v>39</v>
      </c>
      <c r="B1601" s="64"/>
      <c r="C1601" s="64"/>
      <c r="D1601" s="64"/>
      <c r="E1601" s="65"/>
      <c r="F1601" s="71">
        <v>0.2</v>
      </c>
      <c r="G1601" s="72"/>
      <c r="H1601" s="72"/>
      <c r="I1601" s="72"/>
      <c r="J1601" s="72"/>
      <c r="K1601" s="73"/>
      <c r="L1601" s="66">
        <v>4.2699999999999996</v>
      </c>
      <c r="M1601" s="67"/>
      <c r="N1601" s="68"/>
      <c r="O1601" s="66">
        <v>4.32</v>
      </c>
      <c r="P1601" s="67"/>
      <c r="Q1601" s="67"/>
      <c r="R1601" s="67"/>
      <c r="S1601" s="67"/>
      <c r="T1601" s="67"/>
      <c r="U1601" s="68"/>
      <c r="V1601" s="63" t="s">
        <v>32</v>
      </c>
      <c r="W1601" s="64"/>
      <c r="X1601" s="64"/>
      <c r="Y1601" s="64"/>
      <c r="Z1601" s="64"/>
      <c r="AA1601" s="65"/>
    </row>
    <row r="1602" spans="1:27" ht="15" customHeight="1" x14ac:dyDescent="0.2">
      <c r="A1602" s="63" t="s">
        <v>40</v>
      </c>
      <c r="B1602" s="64"/>
      <c r="C1602" s="64"/>
      <c r="D1602" s="64"/>
      <c r="E1602" s="65"/>
      <c r="F1602" s="63" t="s">
        <v>34</v>
      </c>
      <c r="G1602" s="64"/>
      <c r="H1602" s="64"/>
      <c r="I1602" s="64"/>
      <c r="J1602" s="64"/>
      <c r="K1602" s="65"/>
      <c r="L1602" s="66">
        <v>4.47</v>
      </c>
      <c r="M1602" s="67"/>
      <c r="N1602" s="68"/>
      <c r="O1602" s="66">
        <v>4.45</v>
      </c>
      <c r="P1602" s="67"/>
      <c r="Q1602" s="67"/>
      <c r="R1602" s="67"/>
      <c r="S1602" s="67"/>
      <c r="T1602" s="67"/>
      <c r="U1602" s="68"/>
      <c r="V1602" s="63" t="s">
        <v>32</v>
      </c>
      <c r="W1602" s="64"/>
      <c r="X1602" s="64"/>
      <c r="Y1602" s="64"/>
      <c r="Z1602" s="64"/>
      <c r="AA1602" s="65"/>
    </row>
    <row r="1603" spans="1:27" ht="15" customHeight="1" x14ac:dyDescent="0.2">
      <c r="A1603" s="63" t="s">
        <v>77</v>
      </c>
      <c r="B1603" s="64"/>
      <c r="C1603" s="64"/>
      <c r="D1603" s="64"/>
      <c r="E1603" s="65"/>
      <c r="F1603" s="71">
        <v>2.8</v>
      </c>
      <c r="G1603" s="72"/>
      <c r="H1603" s="72"/>
      <c r="I1603" s="72"/>
      <c r="J1603" s="72"/>
      <c r="K1603" s="73"/>
      <c r="L1603" s="66">
        <v>1.92</v>
      </c>
      <c r="M1603" s="67"/>
      <c r="N1603" s="68"/>
      <c r="O1603" s="66">
        <v>2.36</v>
      </c>
      <c r="P1603" s="67"/>
      <c r="Q1603" s="67"/>
      <c r="R1603" s="67"/>
      <c r="S1603" s="67"/>
      <c r="T1603" s="67"/>
      <c r="U1603" s="68"/>
      <c r="V1603" s="63" t="s">
        <v>32</v>
      </c>
      <c r="W1603" s="64"/>
      <c r="X1603" s="64"/>
      <c r="Y1603" s="64"/>
      <c r="Z1603" s="64"/>
      <c r="AA1603" s="65"/>
    </row>
    <row r="1604" spans="1:27" ht="15" customHeight="1" x14ac:dyDescent="0.2">
      <c r="A1604" s="63" t="s">
        <v>41</v>
      </c>
      <c r="B1604" s="64"/>
      <c r="C1604" s="64"/>
      <c r="D1604" s="64"/>
      <c r="E1604" s="65"/>
      <c r="F1604" s="71">
        <v>0.1</v>
      </c>
      <c r="G1604" s="72"/>
      <c r="H1604" s="72"/>
      <c r="I1604" s="72"/>
      <c r="J1604" s="72"/>
      <c r="K1604" s="73"/>
      <c r="L1604" s="66">
        <v>2.4300000000000002</v>
      </c>
      <c r="M1604" s="67"/>
      <c r="N1604" s="68"/>
      <c r="O1604" s="66">
        <v>2.3199999999999998</v>
      </c>
      <c r="P1604" s="67"/>
      <c r="Q1604" s="67"/>
      <c r="R1604" s="67"/>
      <c r="S1604" s="67"/>
      <c r="T1604" s="67"/>
      <c r="U1604" s="68"/>
      <c r="V1604" s="63" t="s">
        <v>32</v>
      </c>
      <c r="W1604" s="64"/>
      <c r="X1604" s="64"/>
      <c r="Y1604" s="64"/>
      <c r="Z1604" s="64"/>
      <c r="AA1604" s="65"/>
    </row>
    <row r="1605" spans="1:27" ht="15" customHeight="1" x14ac:dyDescent="0.2">
      <c r="A1605" s="63" t="s">
        <v>42</v>
      </c>
      <c r="B1605" s="64"/>
      <c r="C1605" s="64"/>
      <c r="D1605" s="64"/>
      <c r="E1605" s="65"/>
      <c r="F1605" s="63" t="s">
        <v>34</v>
      </c>
      <c r="G1605" s="64"/>
      <c r="H1605" s="64"/>
      <c r="I1605" s="64"/>
      <c r="J1605" s="64"/>
      <c r="K1605" s="65"/>
      <c r="L1605" s="66">
        <v>2.78</v>
      </c>
      <c r="M1605" s="67"/>
      <c r="N1605" s="68"/>
      <c r="O1605" s="66">
        <v>2.75</v>
      </c>
      <c r="P1605" s="67"/>
      <c r="Q1605" s="67"/>
      <c r="R1605" s="67"/>
      <c r="S1605" s="67"/>
      <c r="T1605" s="67"/>
      <c r="U1605" s="68"/>
      <c r="V1605" s="63" t="s">
        <v>32</v>
      </c>
      <c r="W1605" s="64"/>
      <c r="X1605" s="64"/>
      <c r="Y1605" s="64"/>
      <c r="Z1605" s="64"/>
      <c r="AA1605" s="65"/>
    </row>
    <row r="1606" spans="1:27" ht="15" customHeight="1" x14ac:dyDescent="0.2">
      <c r="A1606" s="63" t="s">
        <v>43</v>
      </c>
      <c r="B1606" s="64"/>
      <c r="C1606" s="64"/>
      <c r="D1606" s="64"/>
      <c r="E1606" s="65"/>
      <c r="F1606" s="71">
        <v>0.2</v>
      </c>
      <c r="G1606" s="72"/>
      <c r="H1606" s="72"/>
      <c r="I1606" s="72"/>
      <c r="J1606" s="72"/>
      <c r="K1606" s="73"/>
      <c r="L1606" s="66">
        <v>2.66</v>
      </c>
      <c r="M1606" s="67"/>
      <c r="N1606" s="68"/>
      <c r="O1606" s="66">
        <v>2.95</v>
      </c>
      <c r="P1606" s="67"/>
      <c r="Q1606" s="67"/>
      <c r="R1606" s="67"/>
      <c r="S1606" s="67"/>
      <c r="T1606" s="67"/>
      <c r="U1606" s="68"/>
      <c r="V1606" s="63" t="s">
        <v>32</v>
      </c>
      <c r="W1606" s="64"/>
      <c r="X1606" s="64"/>
      <c r="Y1606" s="64"/>
      <c r="Z1606" s="64"/>
      <c r="AA1606" s="65"/>
    </row>
    <row r="1607" spans="1:27" ht="15" customHeight="1" x14ac:dyDescent="0.2">
      <c r="A1607" s="63" t="s">
        <v>44</v>
      </c>
      <c r="B1607" s="64"/>
      <c r="C1607" s="64"/>
      <c r="D1607" s="64"/>
      <c r="E1607" s="65"/>
      <c r="F1607" s="71">
        <v>0.2</v>
      </c>
      <c r="G1607" s="72"/>
      <c r="H1607" s="72"/>
      <c r="I1607" s="72"/>
      <c r="J1607" s="72"/>
      <c r="K1607" s="73"/>
      <c r="L1607" s="66">
        <v>2.99</v>
      </c>
      <c r="M1607" s="67"/>
      <c r="N1607" s="68"/>
      <c r="O1607" s="66">
        <v>2.97</v>
      </c>
      <c r="P1607" s="67"/>
      <c r="Q1607" s="67"/>
      <c r="R1607" s="67"/>
      <c r="S1607" s="67"/>
      <c r="T1607" s="67"/>
      <c r="U1607" s="68"/>
      <c r="V1607" s="63" t="s">
        <v>32</v>
      </c>
      <c r="W1607" s="64"/>
      <c r="X1607" s="64"/>
      <c r="Y1607" s="64"/>
      <c r="Z1607" s="64"/>
      <c r="AA1607" s="65"/>
    </row>
    <row r="1608" spans="1:27" ht="15" customHeight="1" x14ac:dyDescent="0.2">
      <c r="A1608" s="63" t="s">
        <v>45</v>
      </c>
      <c r="B1608" s="64"/>
      <c r="C1608" s="64"/>
      <c r="D1608" s="64"/>
      <c r="E1608" s="65"/>
      <c r="F1608" s="71">
        <v>0.3</v>
      </c>
      <c r="G1608" s="72"/>
      <c r="H1608" s="72"/>
      <c r="I1608" s="72"/>
      <c r="J1608" s="72"/>
      <c r="K1608" s="73"/>
      <c r="L1608" s="66">
        <v>3.18</v>
      </c>
      <c r="M1608" s="67"/>
      <c r="N1608" s="68"/>
      <c r="O1608" s="66">
        <v>3.17</v>
      </c>
      <c r="P1608" s="67"/>
      <c r="Q1608" s="67"/>
      <c r="R1608" s="67"/>
      <c r="S1608" s="67"/>
      <c r="T1608" s="67"/>
      <c r="U1608" s="68"/>
      <c r="V1608" s="63" t="s">
        <v>32</v>
      </c>
      <c r="W1608" s="64"/>
      <c r="X1608" s="64"/>
      <c r="Y1608" s="64"/>
      <c r="Z1608" s="64"/>
      <c r="AA1608" s="65"/>
    </row>
    <row r="1609" spans="1:27" ht="15" customHeight="1" x14ac:dyDescent="0.2">
      <c r="A1609" s="63" t="s">
        <v>46</v>
      </c>
      <c r="B1609" s="64"/>
      <c r="C1609" s="64"/>
      <c r="D1609" s="64"/>
      <c r="E1609" s="65"/>
      <c r="F1609" s="63" t="s">
        <v>34</v>
      </c>
      <c r="G1609" s="64"/>
      <c r="H1609" s="64"/>
      <c r="I1609" s="64"/>
      <c r="J1609" s="64"/>
      <c r="K1609" s="65"/>
      <c r="L1609" s="66">
        <v>3.03</v>
      </c>
      <c r="M1609" s="67"/>
      <c r="N1609" s="68"/>
      <c r="O1609" s="66">
        <v>3</v>
      </c>
      <c r="P1609" s="67"/>
      <c r="Q1609" s="67"/>
      <c r="R1609" s="67"/>
      <c r="S1609" s="67"/>
      <c r="T1609" s="67"/>
      <c r="U1609" s="68"/>
      <c r="V1609" s="63" t="s">
        <v>32</v>
      </c>
      <c r="W1609" s="64"/>
      <c r="X1609" s="64"/>
      <c r="Y1609" s="64"/>
      <c r="Z1609" s="64"/>
      <c r="AA1609" s="65"/>
    </row>
    <row r="1610" spans="1:27" ht="15" customHeight="1" x14ac:dyDescent="0.2">
      <c r="A1610" s="63" t="s">
        <v>47</v>
      </c>
      <c r="B1610" s="64"/>
      <c r="C1610" s="64"/>
      <c r="D1610" s="64"/>
      <c r="E1610" s="65"/>
      <c r="F1610" s="71">
        <v>0.2</v>
      </c>
      <c r="G1610" s="72"/>
      <c r="H1610" s="72"/>
      <c r="I1610" s="72"/>
      <c r="J1610" s="72"/>
      <c r="K1610" s="73"/>
      <c r="L1610" s="66">
        <v>4.18</v>
      </c>
      <c r="M1610" s="67"/>
      <c r="N1610" s="68"/>
      <c r="O1610" s="66">
        <v>4.18</v>
      </c>
      <c r="P1610" s="67"/>
      <c r="Q1610" s="67"/>
      <c r="R1610" s="67"/>
      <c r="S1610" s="67"/>
      <c r="T1610" s="67"/>
      <c r="U1610" s="68"/>
      <c r="V1610" s="63" t="s">
        <v>32</v>
      </c>
      <c r="W1610" s="64"/>
      <c r="X1610" s="64"/>
      <c r="Y1610" s="64"/>
      <c r="Z1610" s="64"/>
      <c r="AA1610" s="65"/>
    </row>
    <row r="1611" spans="1:27" ht="15" customHeight="1" x14ac:dyDescent="0.2">
      <c r="A1611" s="63" t="s">
        <v>48</v>
      </c>
      <c r="B1611" s="64"/>
      <c r="C1611" s="64"/>
      <c r="D1611" s="64"/>
      <c r="E1611" s="65"/>
      <c r="F1611" s="63" t="s">
        <v>34</v>
      </c>
      <c r="G1611" s="64"/>
      <c r="H1611" s="64"/>
      <c r="I1611" s="64"/>
      <c r="J1611" s="64"/>
      <c r="K1611" s="65"/>
      <c r="L1611" s="66">
        <v>2.91</v>
      </c>
      <c r="M1611" s="67"/>
      <c r="N1611" s="68"/>
      <c r="O1611" s="66">
        <v>3.18</v>
      </c>
      <c r="P1611" s="67"/>
      <c r="Q1611" s="67"/>
      <c r="R1611" s="67"/>
      <c r="S1611" s="67"/>
      <c r="T1611" s="67"/>
      <c r="U1611" s="68"/>
      <c r="V1611" s="63" t="s">
        <v>32</v>
      </c>
      <c r="W1611" s="64"/>
      <c r="X1611" s="64"/>
      <c r="Y1611" s="64"/>
      <c r="Z1611" s="64"/>
      <c r="AA1611" s="65"/>
    </row>
    <row r="1612" spans="1:27" ht="15" customHeight="1" x14ac:dyDescent="0.2">
      <c r="A1612" s="63" t="s">
        <v>49</v>
      </c>
      <c r="B1612" s="64"/>
      <c r="C1612" s="64"/>
      <c r="D1612" s="64"/>
      <c r="E1612" s="65"/>
      <c r="F1612" s="71">
        <v>0.1</v>
      </c>
      <c r="G1612" s="72"/>
      <c r="H1612" s="72"/>
      <c r="I1612" s="72"/>
      <c r="J1612" s="72"/>
      <c r="K1612" s="73"/>
      <c r="L1612" s="66">
        <v>2.78</v>
      </c>
      <c r="M1612" s="67"/>
      <c r="N1612" s="68"/>
      <c r="O1612" s="66">
        <v>2.76</v>
      </c>
      <c r="P1612" s="67"/>
      <c r="Q1612" s="67"/>
      <c r="R1612" s="67"/>
      <c r="S1612" s="67"/>
      <c r="T1612" s="67"/>
      <c r="U1612" s="68"/>
      <c r="V1612" s="63" t="s">
        <v>32</v>
      </c>
      <c r="W1612" s="64"/>
      <c r="X1612" s="64"/>
      <c r="Y1612" s="64"/>
      <c r="Z1612" s="64"/>
      <c r="AA1612" s="65"/>
    </row>
    <row r="1613" spans="1:27" ht="15" customHeight="1" x14ac:dyDescent="0.2">
      <c r="A1613" s="63" t="s">
        <v>50</v>
      </c>
      <c r="B1613" s="64"/>
      <c r="C1613" s="64"/>
      <c r="D1613" s="64"/>
      <c r="E1613" s="65"/>
      <c r="F1613" s="63" t="s">
        <v>34</v>
      </c>
      <c r="G1613" s="64"/>
      <c r="H1613" s="64"/>
      <c r="I1613" s="64"/>
      <c r="J1613" s="64"/>
      <c r="K1613" s="65"/>
      <c r="L1613" s="66">
        <v>3.8</v>
      </c>
      <c r="M1613" s="67"/>
      <c r="N1613" s="68"/>
      <c r="O1613" s="66">
        <v>3.79</v>
      </c>
      <c r="P1613" s="67"/>
      <c r="Q1613" s="67"/>
      <c r="R1613" s="67"/>
      <c r="S1613" s="67"/>
      <c r="T1613" s="67"/>
      <c r="U1613" s="68"/>
      <c r="V1613" s="63" t="s">
        <v>32</v>
      </c>
      <c r="W1613" s="64"/>
      <c r="X1613" s="64"/>
      <c r="Y1613" s="64"/>
      <c r="Z1613" s="64"/>
      <c r="AA1613" s="65"/>
    </row>
    <row r="1614" spans="1:27" ht="15" customHeight="1" x14ac:dyDescent="0.2">
      <c r="A1614" s="63" t="s">
        <v>51</v>
      </c>
      <c r="B1614" s="64"/>
      <c r="C1614" s="64"/>
      <c r="D1614" s="64"/>
      <c r="E1614" s="65"/>
      <c r="F1614" s="63" t="s">
        <v>34</v>
      </c>
      <c r="G1614" s="64"/>
      <c r="H1614" s="64"/>
      <c r="I1614" s="64"/>
      <c r="J1614" s="64"/>
      <c r="K1614" s="65"/>
      <c r="L1614" s="66">
        <v>4.7</v>
      </c>
      <c r="M1614" s="67"/>
      <c r="N1614" s="68"/>
      <c r="O1614" s="66">
        <v>4.57</v>
      </c>
      <c r="P1614" s="67"/>
      <c r="Q1614" s="67"/>
      <c r="R1614" s="67"/>
      <c r="S1614" s="67"/>
      <c r="T1614" s="67"/>
      <c r="U1614" s="68"/>
      <c r="V1614" s="63" t="s">
        <v>32</v>
      </c>
      <c r="W1614" s="64"/>
      <c r="X1614" s="64"/>
      <c r="Y1614" s="64"/>
      <c r="Z1614" s="64"/>
      <c r="AA1614" s="65"/>
    </row>
    <row r="1615" spans="1:27" ht="15" customHeight="1" x14ac:dyDescent="0.2">
      <c r="A1615" s="63" t="s">
        <v>52</v>
      </c>
      <c r="B1615" s="64"/>
      <c r="C1615" s="64"/>
      <c r="D1615" s="64"/>
      <c r="E1615" s="65"/>
      <c r="F1615" s="63" t="s">
        <v>34</v>
      </c>
      <c r="G1615" s="64"/>
      <c r="H1615" s="64"/>
      <c r="I1615" s="64"/>
      <c r="J1615" s="64"/>
      <c r="K1615" s="65"/>
      <c r="L1615" s="66">
        <v>2.76</v>
      </c>
      <c r="M1615" s="67"/>
      <c r="N1615" s="68"/>
      <c r="O1615" s="66">
        <v>2.75</v>
      </c>
      <c r="P1615" s="67"/>
      <c r="Q1615" s="67"/>
      <c r="R1615" s="67"/>
      <c r="S1615" s="67"/>
      <c r="T1615" s="67"/>
      <c r="U1615" s="68"/>
      <c r="V1615" s="63" t="s">
        <v>32</v>
      </c>
      <c r="W1615" s="64"/>
      <c r="X1615" s="64"/>
      <c r="Y1615" s="64"/>
      <c r="Z1615" s="64"/>
      <c r="AA1615" s="65"/>
    </row>
    <row r="1616" spans="1:27" ht="15" customHeight="1" x14ac:dyDescent="0.2">
      <c r="A1616" s="63" t="s">
        <v>53</v>
      </c>
      <c r="B1616" s="64"/>
      <c r="C1616" s="64"/>
      <c r="D1616" s="64"/>
      <c r="E1616" s="65"/>
      <c r="F1616" s="71">
        <v>9.1999999999999993</v>
      </c>
      <c r="G1616" s="72"/>
      <c r="H1616" s="72"/>
      <c r="I1616" s="72"/>
      <c r="J1616" s="72"/>
      <c r="K1616" s="73"/>
      <c r="L1616" s="66">
        <v>3.01</v>
      </c>
      <c r="M1616" s="67"/>
      <c r="N1616" s="68"/>
      <c r="O1616" s="66">
        <v>3.01</v>
      </c>
      <c r="P1616" s="67"/>
      <c r="Q1616" s="67"/>
      <c r="R1616" s="67"/>
      <c r="S1616" s="67"/>
      <c r="T1616" s="67"/>
      <c r="U1616" s="68"/>
      <c r="V1616" s="63" t="s">
        <v>32</v>
      </c>
      <c r="W1616" s="64"/>
      <c r="X1616" s="64"/>
      <c r="Y1616" s="64"/>
      <c r="Z1616" s="64"/>
      <c r="AA1616" s="65"/>
    </row>
    <row r="1617" spans="1:27" ht="15" customHeight="1" x14ac:dyDescent="0.2">
      <c r="A1617" s="63" t="s">
        <v>54</v>
      </c>
      <c r="B1617" s="64"/>
      <c r="C1617" s="64"/>
      <c r="D1617" s="64"/>
      <c r="E1617" s="65"/>
      <c r="F1617" s="71">
        <v>0.1</v>
      </c>
      <c r="G1617" s="72"/>
      <c r="H1617" s="72"/>
      <c r="I1617" s="72"/>
      <c r="J1617" s="72"/>
      <c r="K1617" s="73"/>
      <c r="L1617" s="66">
        <v>3.05</v>
      </c>
      <c r="M1617" s="67"/>
      <c r="N1617" s="68"/>
      <c r="O1617" s="66">
        <v>3.09</v>
      </c>
      <c r="P1617" s="67"/>
      <c r="Q1617" s="67"/>
      <c r="R1617" s="67"/>
      <c r="S1617" s="67"/>
      <c r="T1617" s="67"/>
      <c r="U1617" s="68"/>
      <c r="V1617" s="63" t="s">
        <v>32</v>
      </c>
      <c r="W1617" s="64"/>
      <c r="X1617" s="64"/>
      <c r="Y1617" s="64"/>
      <c r="Z1617" s="64"/>
      <c r="AA1617" s="65"/>
    </row>
    <row r="1618" spans="1:27" ht="15" customHeight="1" x14ac:dyDescent="0.2">
      <c r="A1618" s="63" t="s">
        <v>55</v>
      </c>
      <c r="B1618" s="64"/>
      <c r="C1618" s="64"/>
      <c r="D1618" s="64"/>
      <c r="E1618" s="65"/>
      <c r="F1618" s="63" t="s">
        <v>34</v>
      </c>
      <c r="G1618" s="64"/>
      <c r="H1618" s="64"/>
      <c r="I1618" s="64"/>
      <c r="J1618" s="64"/>
      <c r="K1618" s="65"/>
      <c r="L1618" s="66">
        <v>2.65</v>
      </c>
      <c r="M1618" s="67"/>
      <c r="N1618" s="68"/>
      <c r="O1618" s="66">
        <v>2.41</v>
      </c>
      <c r="P1618" s="67"/>
      <c r="Q1618" s="67"/>
      <c r="R1618" s="67"/>
      <c r="S1618" s="67"/>
      <c r="T1618" s="67"/>
      <c r="U1618" s="68"/>
      <c r="V1618" s="63" t="s">
        <v>32</v>
      </c>
      <c r="W1618" s="64"/>
      <c r="X1618" s="64"/>
      <c r="Y1618" s="64"/>
      <c r="Z1618" s="64"/>
      <c r="AA1618" s="65"/>
    </row>
    <row r="1619" spans="1:27" ht="15" customHeight="1" x14ac:dyDescent="0.2">
      <c r="A1619" s="63" t="s">
        <v>56</v>
      </c>
      <c r="B1619" s="64"/>
      <c r="C1619" s="64"/>
      <c r="D1619" s="64"/>
      <c r="E1619" s="65"/>
      <c r="F1619" s="63" t="s">
        <v>34</v>
      </c>
      <c r="G1619" s="64"/>
      <c r="H1619" s="64"/>
      <c r="I1619" s="64"/>
      <c r="J1619" s="64"/>
      <c r="K1619" s="65"/>
      <c r="L1619" s="66">
        <v>3.81</v>
      </c>
      <c r="M1619" s="67"/>
      <c r="N1619" s="68"/>
      <c r="O1619" s="66">
        <v>3.8</v>
      </c>
      <c r="P1619" s="67"/>
      <c r="Q1619" s="67"/>
      <c r="R1619" s="67"/>
      <c r="S1619" s="67"/>
      <c r="T1619" s="67"/>
      <c r="U1619" s="68"/>
      <c r="V1619" s="63" t="s">
        <v>32</v>
      </c>
      <c r="W1619" s="64"/>
      <c r="X1619" s="64"/>
      <c r="Y1619" s="64"/>
      <c r="Z1619" s="64"/>
      <c r="AA1619" s="65"/>
    </row>
    <row r="1620" spans="1:27" ht="15" customHeight="1" x14ac:dyDescent="0.2">
      <c r="A1620" s="63" t="s">
        <v>57</v>
      </c>
      <c r="B1620" s="64"/>
      <c r="C1620" s="64"/>
      <c r="D1620" s="64"/>
      <c r="E1620" s="65"/>
      <c r="F1620" s="63" t="s">
        <v>34</v>
      </c>
      <c r="G1620" s="64"/>
      <c r="H1620" s="64"/>
      <c r="I1620" s="64"/>
      <c r="J1620" s="64"/>
      <c r="K1620" s="65"/>
      <c r="L1620" s="66">
        <v>2.5499999999999998</v>
      </c>
      <c r="M1620" s="67"/>
      <c r="N1620" s="68"/>
      <c r="O1620" s="66">
        <v>2.62</v>
      </c>
      <c r="P1620" s="67"/>
      <c r="Q1620" s="67"/>
      <c r="R1620" s="67"/>
      <c r="S1620" s="67"/>
      <c r="T1620" s="67"/>
      <c r="U1620" s="68"/>
      <c r="V1620" s="63" t="s">
        <v>32</v>
      </c>
      <c r="W1620" s="64"/>
      <c r="X1620" s="64"/>
      <c r="Y1620" s="64"/>
      <c r="Z1620" s="64"/>
      <c r="AA1620" s="65"/>
    </row>
    <row r="1621" spans="1:27" ht="15" customHeight="1" x14ac:dyDescent="0.2">
      <c r="A1621" s="63" t="s">
        <v>58</v>
      </c>
      <c r="B1621" s="64"/>
      <c r="C1621" s="64"/>
      <c r="D1621" s="64"/>
      <c r="E1621" s="65"/>
      <c r="F1621" s="63" t="s">
        <v>34</v>
      </c>
      <c r="G1621" s="64"/>
      <c r="H1621" s="64"/>
      <c r="I1621" s="64"/>
      <c r="J1621" s="64"/>
      <c r="K1621" s="65"/>
      <c r="L1621" s="66">
        <v>3.76</v>
      </c>
      <c r="M1621" s="67"/>
      <c r="N1621" s="68"/>
      <c r="O1621" s="66">
        <v>3.74</v>
      </c>
      <c r="P1621" s="67"/>
      <c r="Q1621" s="67"/>
      <c r="R1621" s="67"/>
      <c r="S1621" s="67"/>
      <c r="T1621" s="67"/>
      <c r="U1621" s="68"/>
      <c r="V1621" s="63" t="s">
        <v>32</v>
      </c>
      <c r="W1621" s="64"/>
      <c r="X1621" s="64"/>
      <c r="Y1621" s="64"/>
      <c r="Z1621" s="64"/>
      <c r="AA1621" s="65"/>
    </row>
    <row r="1622" spans="1:27" ht="15" customHeight="1" x14ac:dyDescent="0.2">
      <c r="A1622" s="63" t="s">
        <v>59</v>
      </c>
      <c r="B1622" s="64"/>
      <c r="C1622" s="64"/>
      <c r="D1622" s="64"/>
      <c r="E1622" s="65"/>
      <c r="F1622" s="71">
        <v>0.1</v>
      </c>
      <c r="G1622" s="72"/>
      <c r="H1622" s="72"/>
      <c r="I1622" s="72"/>
      <c r="J1622" s="72"/>
      <c r="K1622" s="73"/>
      <c r="L1622" s="66">
        <v>3.24</v>
      </c>
      <c r="M1622" s="67"/>
      <c r="N1622" s="68"/>
      <c r="O1622" s="66">
        <v>2.9</v>
      </c>
      <c r="P1622" s="67"/>
      <c r="Q1622" s="67"/>
      <c r="R1622" s="67"/>
      <c r="S1622" s="67"/>
      <c r="T1622" s="67"/>
      <c r="U1622" s="68"/>
      <c r="V1622" s="63" t="s">
        <v>32</v>
      </c>
      <c r="W1622" s="64"/>
      <c r="X1622" s="64"/>
      <c r="Y1622" s="64"/>
      <c r="Z1622" s="64"/>
      <c r="AA1622" s="65"/>
    </row>
    <row r="1623" spans="1:27" ht="15" customHeight="1" x14ac:dyDescent="0.2">
      <c r="A1623" s="63" t="s">
        <v>60</v>
      </c>
      <c r="B1623" s="64"/>
      <c r="C1623" s="64"/>
      <c r="D1623" s="64"/>
      <c r="E1623" s="65"/>
      <c r="F1623" s="71">
        <v>0</v>
      </c>
      <c r="G1623" s="72"/>
      <c r="H1623" s="72"/>
      <c r="I1623" s="72"/>
      <c r="J1623" s="72"/>
      <c r="K1623" s="73"/>
      <c r="L1623" s="66">
        <v>2.4300000000000002</v>
      </c>
      <c r="M1623" s="67"/>
      <c r="N1623" s="68"/>
      <c r="O1623" s="66">
        <v>2.2599999999999998</v>
      </c>
      <c r="P1623" s="67"/>
      <c r="Q1623" s="67"/>
      <c r="R1623" s="67"/>
      <c r="S1623" s="67"/>
      <c r="T1623" s="67"/>
      <c r="U1623" s="68"/>
      <c r="V1623" s="63" t="s">
        <v>32</v>
      </c>
      <c r="W1623" s="64"/>
      <c r="X1623" s="64"/>
      <c r="Y1623" s="64"/>
      <c r="Z1623" s="64"/>
      <c r="AA1623" s="65"/>
    </row>
    <row r="1624" spans="1:27" ht="15" customHeight="1" x14ac:dyDescent="0.2">
      <c r="A1624" s="63" t="s">
        <v>61</v>
      </c>
      <c r="B1624" s="64"/>
      <c r="C1624" s="64"/>
      <c r="D1624" s="64"/>
      <c r="E1624" s="65"/>
      <c r="F1624" s="71">
        <v>0</v>
      </c>
      <c r="G1624" s="72"/>
      <c r="H1624" s="72"/>
      <c r="I1624" s="72"/>
      <c r="J1624" s="72"/>
      <c r="K1624" s="73"/>
      <c r="L1624" s="66">
        <v>3.03</v>
      </c>
      <c r="M1624" s="67"/>
      <c r="N1624" s="68"/>
      <c r="O1624" s="66">
        <v>3.3</v>
      </c>
      <c r="P1624" s="67"/>
      <c r="Q1624" s="67"/>
      <c r="R1624" s="67"/>
      <c r="S1624" s="67"/>
      <c r="T1624" s="67"/>
      <c r="U1624" s="68"/>
      <c r="V1624" s="63" t="s">
        <v>32</v>
      </c>
      <c r="W1624" s="64"/>
      <c r="X1624" s="64"/>
      <c r="Y1624" s="64"/>
      <c r="Z1624" s="64"/>
      <c r="AA1624" s="65"/>
    </row>
    <row r="1625" spans="1:27" ht="15" customHeight="1" x14ac:dyDescent="0.2">
      <c r="A1625" s="63" t="s">
        <v>62</v>
      </c>
      <c r="B1625" s="64"/>
      <c r="C1625" s="64"/>
      <c r="D1625" s="64"/>
      <c r="E1625" s="65"/>
      <c r="F1625" s="63" t="s">
        <v>34</v>
      </c>
      <c r="G1625" s="64"/>
      <c r="H1625" s="64"/>
      <c r="I1625" s="64"/>
      <c r="J1625" s="64"/>
      <c r="K1625" s="65"/>
      <c r="L1625" s="66">
        <v>2.72</v>
      </c>
      <c r="M1625" s="67"/>
      <c r="N1625" s="68"/>
      <c r="O1625" s="66">
        <v>2.67</v>
      </c>
      <c r="P1625" s="67"/>
      <c r="Q1625" s="67"/>
      <c r="R1625" s="67"/>
      <c r="S1625" s="67"/>
      <c r="T1625" s="67"/>
      <c r="U1625" s="68"/>
      <c r="V1625" s="63" t="s">
        <v>32</v>
      </c>
      <c r="W1625" s="64"/>
      <c r="X1625" s="64"/>
      <c r="Y1625" s="64"/>
      <c r="Z1625" s="64"/>
      <c r="AA1625" s="65"/>
    </row>
    <row r="1626" spans="1:27" ht="15" customHeight="1" x14ac:dyDescent="0.2">
      <c r="A1626" s="63" t="s">
        <v>63</v>
      </c>
      <c r="B1626" s="64"/>
      <c r="C1626" s="64"/>
      <c r="D1626" s="64"/>
      <c r="E1626" s="65"/>
      <c r="F1626" s="63" t="s">
        <v>34</v>
      </c>
      <c r="G1626" s="64"/>
      <c r="H1626" s="64"/>
      <c r="I1626" s="64"/>
      <c r="J1626" s="64"/>
      <c r="K1626" s="65"/>
      <c r="L1626" s="66">
        <v>3.45</v>
      </c>
      <c r="M1626" s="67"/>
      <c r="N1626" s="68"/>
      <c r="O1626" s="66">
        <v>3.45</v>
      </c>
      <c r="P1626" s="67"/>
      <c r="Q1626" s="67"/>
      <c r="R1626" s="67"/>
      <c r="S1626" s="67"/>
      <c r="T1626" s="67"/>
      <c r="U1626" s="68"/>
      <c r="V1626" s="63" t="s">
        <v>32</v>
      </c>
      <c r="W1626" s="64"/>
      <c r="X1626" s="64"/>
      <c r="Y1626" s="64"/>
      <c r="Z1626" s="64"/>
      <c r="AA1626" s="65"/>
    </row>
    <row r="1627" spans="1:27" ht="15" customHeight="1" x14ac:dyDescent="0.2">
      <c r="A1627" s="63" t="s">
        <v>64</v>
      </c>
      <c r="B1627" s="64"/>
      <c r="C1627" s="64"/>
      <c r="D1627" s="64"/>
      <c r="E1627" s="65"/>
      <c r="F1627" s="71">
        <v>0.1</v>
      </c>
      <c r="G1627" s="72"/>
      <c r="H1627" s="72"/>
      <c r="I1627" s="72"/>
      <c r="J1627" s="72"/>
      <c r="K1627" s="73"/>
      <c r="L1627" s="66">
        <v>2.97</v>
      </c>
      <c r="M1627" s="67"/>
      <c r="N1627" s="68"/>
      <c r="O1627" s="66">
        <v>3.37</v>
      </c>
      <c r="P1627" s="67"/>
      <c r="Q1627" s="67"/>
      <c r="R1627" s="67"/>
      <c r="S1627" s="67"/>
      <c r="T1627" s="67"/>
      <c r="U1627" s="68"/>
      <c r="V1627" s="63" t="s">
        <v>32</v>
      </c>
      <c r="W1627" s="64"/>
      <c r="X1627" s="64"/>
      <c r="Y1627" s="64"/>
      <c r="Z1627" s="64"/>
      <c r="AA1627" s="65"/>
    </row>
    <row r="1628" spans="1:27" ht="15" customHeight="1" x14ac:dyDescent="0.2">
      <c r="A1628" s="63" t="s">
        <v>65</v>
      </c>
      <c r="B1628" s="64"/>
      <c r="C1628" s="64"/>
      <c r="D1628" s="64"/>
      <c r="E1628" s="65"/>
      <c r="F1628" s="63" t="s">
        <v>34</v>
      </c>
      <c r="G1628" s="64"/>
      <c r="H1628" s="64"/>
      <c r="I1628" s="64"/>
      <c r="J1628" s="64"/>
      <c r="K1628" s="65"/>
      <c r="L1628" s="66">
        <v>4.08</v>
      </c>
      <c r="M1628" s="67"/>
      <c r="N1628" s="68"/>
      <c r="O1628" s="66">
        <v>4.04</v>
      </c>
      <c r="P1628" s="67"/>
      <c r="Q1628" s="67"/>
      <c r="R1628" s="67"/>
      <c r="S1628" s="67"/>
      <c r="T1628" s="67"/>
      <c r="U1628" s="68"/>
      <c r="V1628" s="63" t="s">
        <v>32</v>
      </c>
      <c r="W1628" s="64"/>
      <c r="X1628" s="64"/>
      <c r="Y1628" s="64"/>
      <c r="Z1628" s="64"/>
      <c r="AA1628" s="65"/>
    </row>
    <row r="1629" spans="1:27" ht="15" customHeight="1" x14ac:dyDescent="0.2">
      <c r="A1629" s="63" t="s">
        <v>66</v>
      </c>
      <c r="B1629" s="64"/>
      <c r="C1629" s="64"/>
      <c r="D1629" s="64"/>
      <c r="E1629" s="65"/>
      <c r="F1629" s="71">
        <v>0</v>
      </c>
      <c r="G1629" s="72"/>
      <c r="H1629" s="72"/>
      <c r="I1629" s="72"/>
      <c r="J1629" s="72"/>
      <c r="K1629" s="73"/>
      <c r="L1629" s="66">
        <v>4.0599999999999996</v>
      </c>
      <c r="M1629" s="67"/>
      <c r="N1629" s="68"/>
      <c r="O1629" s="66">
        <v>4.53</v>
      </c>
      <c r="P1629" s="67"/>
      <c r="Q1629" s="67"/>
      <c r="R1629" s="67"/>
      <c r="S1629" s="67"/>
      <c r="T1629" s="67"/>
      <c r="U1629" s="68"/>
      <c r="V1629" s="63" t="s">
        <v>32</v>
      </c>
      <c r="W1629" s="64"/>
      <c r="X1629" s="64"/>
      <c r="Y1629" s="64"/>
      <c r="Z1629" s="64"/>
      <c r="AA1629" s="65"/>
    </row>
    <row r="1630" spans="1:27" ht="15" customHeight="1" x14ac:dyDescent="0.2">
      <c r="A1630" s="63" t="s">
        <v>67</v>
      </c>
      <c r="B1630" s="64"/>
      <c r="C1630" s="64"/>
      <c r="D1630" s="64"/>
      <c r="E1630" s="65"/>
      <c r="F1630" s="71">
        <v>0.1</v>
      </c>
      <c r="G1630" s="72"/>
      <c r="H1630" s="72"/>
      <c r="I1630" s="72"/>
      <c r="J1630" s="72"/>
      <c r="K1630" s="73"/>
      <c r="L1630" s="66">
        <v>3.68</v>
      </c>
      <c r="M1630" s="67"/>
      <c r="N1630" s="68"/>
      <c r="O1630" s="66">
        <v>3.67</v>
      </c>
      <c r="P1630" s="67"/>
      <c r="Q1630" s="67"/>
      <c r="R1630" s="67"/>
      <c r="S1630" s="67"/>
      <c r="T1630" s="67"/>
      <c r="U1630" s="68"/>
      <c r="V1630" s="63" t="s">
        <v>32</v>
      </c>
      <c r="W1630" s="64"/>
      <c r="X1630" s="64"/>
      <c r="Y1630" s="64"/>
      <c r="Z1630" s="64"/>
      <c r="AA1630" s="65"/>
    </row>
    <row r="1631" spans="1:27" ht="15" customHeight="1" x14ac:dyDescent="0.2">
      <c r="A1631" s="63" t="s">
        <v>68</v>
      </c>
      <c r="B1631" s="64"/>
      <c r="C1631" s="64"/>
      <c r="D1631" s="64"/>
      <c r="E1631" s="65"/>
      <c r="F1631" s="63" t="s">
        <v>34</v>
      </c>
      <c r="G1631" s="64"/>
      <c r="H1631" s="64"/>
      <c r="I1631" s="64"/>
      <c r="J1631" s="64"/>
      <c r="K1631" s="65"/>
      <c r="L1631" s="66">
        <v>4.0599999999999996</v>
      </c>
      <c r="M1631" s="67"/>
      <c r="N1631" s="68"/>
      <c r="O1631" s="66">
        <v>4.5</v>
      </c>
      <c r="P1631" s="67"/>
      <c r="Q1631" s="67"/>
      <c r="R1631" s="67"/>
      <c r="S1631" s="67"/>
      <c r="T1631" s="67"/>
      <c r="U1631" s="68"/>
      <c r="V1631" s="63" t="s">
        <v>32</v>
      </c>
      <c r="W1631" s="64"/>
      <c r="X1631" s="64"/>
      <c r="Y1631" s="64"/>
      <c r="Z1631" s="64"/>
      <c r="AA1631" s="65"/>
    </row>
    <row r="1632" spans="1:27" ht="15" customHeight="1" x14ac:dyDescent="0.2">
      <c r="A1632" s="63" t="s">
        <v>69</v>
      </c>
      <c r="B1632" s="64"/>
      <c r="C1632" s="64"/>
      <c r="D1632" s="64"/>
      <c r="E1632" s="65"/>
      <c r="F1632" s="63" t="s">
        <v>34</v>
      </c>
      <c r="G1632" s="64"/>
      <c r="H1632" s="64"/>
      <c r="I1632" s="64"/>
      <c r="J1632" s="64"/>
      <c r="K1632" s="65"/>
      <c r="L1632" s="66">
        <v>2.84</v>
      </c>
      <c r="M1632" s="67"/>
      <c r="N1632" s="68"/>
      <c r="O1632" s="66">
        <v>2.81</v>
      </c>
      <c r="P1632" s="67"/>
      <c r="Q1632" s="67"/>
      <c r="R1632" s="67"/>
      <c r="S1632" s="67"/>
      <c r="T1632" s="67"/>
      <c r="U1632" s="68"/>
      <c r="V1632" s="63" t="s">
        <v>32</v>
      </c>
      <c r="W1632" s="64"/>
      <c r="X1632" s="64"/>
      <c r="Y1632" s="64"/>
      <c r="Z1632" s="64"/>
      <c r="AA1632" s="65"/>
    </row>
    <row r="1633" spans="1:27" ht="15" customHeight="1" x14ac:dyDescent="0.2">
      <c r="A1633" s="63" t="s">
        <v>70</v>
      </c>
      <c r="B1633" s="64"/>
      <c r="C1633" s="64"/>
      <c r="D1633" s="64"/>
      <c r="E1633" s="65"/>
      <c r="F1633" s="63" t="s">
        <v>34</v>
      </c>
      <c r="G1633" s="64"/>
      <c r="H1633" s="64"/>
      <c r="I1633" s="64"/>
      <c r="J1633" s="64"/>
      <c r="K1633" s="65"/>
      <c r="L1633" s="66">
        <v>3.53</v>
      </c>
      <c r="M1633" s="67"/>
      <c r="N1633" s="68"/>
      <c r="O1633" s="66">
        <v>3.51</v>
      </c>
      <c r="P1633" s="67"/>
      <c r="Q1633" s="67"/>
      <c r="R1633" s="67"/>
      <c r="S1633" s="67"/>
      <c r="T1633" s="67"/>
      <c r="U1633" s="68"/>
      <c r="V1633" s="63" t="s">
        <v>32</v>
      </c>
      <c r="W1633" s="64"/>
      <c r="X1633" s="64"/>
      <c r="Y1633" s="64"/>
      <c r="Z1633" s="64"/>
      <c r="AA1633" s="65"/>
    </row>
    <row r="1634" spans="1:27" ht="15" customHeight="1" x14ac:dyDescent="0.2">
      <c r="A1634" s="63" t="s">
        <v>71</v>
      </c>
      <c r="B1634" s="64"/>
      <c r="C1634" s="64"/>
      <c r="D1634" s="64"/>
      <c r="E1634" s="65"/>
      <c r="F1634" s="63" t="s">
        <v>34</v>
      </c>
      <c r="G1634" s="64"/>
      <c r="H1634" s="64"/>
      <c r="I1634" s="64"/>
      <c r="J1634" s="64"/>
      <c r="K1634" s="65"/>
      <c r="L1634" s="66">
        <v>2.57</v>
      </c>
      <c r="M1634" s="67"/>
      <c r="N1634" s="68"/>
      <c r="O1634" s="66">
        <v>2.5499999999999998</v>
      </c>
      <c r="P1634" s="67"/>
      <c r="Q1634" s="67"/>
      <c r="R1634" s="67"/>
      <c r="S1634" s="67"/>
      <c r="T1634" s="67"/>
      <c r="U1634" s="68"/>
      <c r="V1634" s="63" t="s">
        <v>32</v>
      </c>
      <c r="W1634" s="64"/>
      <c r="X1634" s="64"/>
      <c r="Y1634" s="64"/>
      <c r="Z1634" s="64"/>
      <c r="AA1634" s="65"/>
    </row>
    <row r="1635" spans="1:27" ht="15" customHeight="1" x14ac:dyDescent="0.2">
      <c r="A1635" s="63" t="s">
        <v>72</v>
      </c>
      <c r="B1635" s="64"/>
      <c r="C1635" s="64"/>
      <c r="D1635" s="64"/>
      <c r="E1635" s="65"/>
      <c r="F1635" s="63" t="s">
        <v>34</v>
      </c>
      <c r="G1635" s="64"/>
      <c r="H1635" s="64"/>
      <c r="I1635" s="64"/>
      <c r="J1635" s="64"/>
      <c r="K1635" s="65"/>
      <c r="L1635" s="66">
        <v>3.51</v>
      </c>
      <c r="M1635" s="67"/>
      <c r="N1635" s="68"/>
      <c r="O1635" s="66">
        <v>3.49</v>
      </c>
      <c r="P1635" s="67"/>
      <c r="Q1635" s="67"/>
      <c r="R1635" s="67"/>
      <c r="S1635" s="67"/>
      <c r="T1635" s="67"/>
      <c r="U1635" s="68"/>
      <c r="V1635" s="63" t="s">
        <v>32</v>
      </c>
      <c r="W1635" s="64"/>
      <c r="X1635" s="64"/>
      <c r="Y1635" s="64"/>
      <c r="Z1635" s="64"/>
      <c r="AA1635" s="65"/>
    </row>
    <row r="1636" spans="1:27" ht="15" customHeight="1" x14ac:dyDescent="0.2">
      <c r="A1636" s="63" t="s">
        <v>73</v>
      </c>
      <c r="B1636" s="64"/>
      <c r="C1636" s="64"/>
      <c r="D1636" s="64"/>
      <c r="E1636" s="65"/>
      <c r="F1636" s="63" t="s">
        <v>34</v>
      </c>
      <c r="G1636" s="64"/>
      <c r="H1636" s="64"/>
      <c r="I1636" s="64"/>
      <c r="J1636" s="64"/>
      <c r="K1636" s="65"/>
      <c r="L1636" s="66">
        <v>2.42</v>
      </c>
      <c r="M1636" s="67"/>
      <c r="N1636" s="68"/>
      <c r="O1636" s="66">
        <v>2.41</v>
      </c>
      <c r="P1636" s="67"/>
      <c r="Q1636" s="67"/>
      <c r="R1636" s="67"/>
      <c r="S1636" s="67"/>
      <c r="T1636" s="67"/>
      <c r="U1636" s="68"/>
      <c r="V1636" s="63" t="s">
        <v>32</v>
      </c>
      <c r="W1636" s="64"/>
      <c r="X1636" s="64"/>
      <c r="Y1636" s="64"/>
      <c r="Z1636" s="64"/>
      <c r="AA1636" s="65"/>
    </row>
    <row r="1637" spans="1:27" ht="15" customHeight="1" x14ac:dyDescent="0.2">
      <c r="A1637" s="5"/>
      <c r="B1637" s="6"/>
      <c r="C1637" s="6"/>
      <c r="D1637" s="6"/>
      <c r="E1637" s="6"/>
      <c r="F1637" s="6"/>
      <c r="G1637" s="6"/>
      <c r="H1637" s="6"/>
      <c r="I1637" s="6"/>
      <c r="J1637" s="6"/>
      <c r="K1637" s="6"/>
      <c r="L1637" s="10"/>
      <c r="M1637" s="10"/>
      <c r="N1637" s="10"/>
      <c r="O1637" s="10"/>
      <c r="P1637" s="10"/>
      <c r="Q1637" s="10"/>
      <c r="R1637" s="10"/>
      <c r="S1637" s="10"/>
      <c r="T1637" s="10"/>
      <c r="U1637" s="10"/>
      <c r="V1637" s="6"/>
      <c r="W1637" s="6"/>
      <c r="X1637" s="6"/>
      <c r="Y1637" s="6"/>
      <c r="Z1637" s="6"/>
      <c r="AA1637" s="6"/>
    </row>
    <row r="1638" spans="1:27" ht="14.1" customHeight="1" x14ac:dyDescent="0.2">
      <c r="A1638" s="2" t="s">
        <v>0</v>
      </c>
      <c r="B1638" s="35" t="s">
        <v>183</v>
      </c>
      <c r="C1638" s="36"/>
      <c r="D1638" s="36"/>
      <c r="E1638" s="36"/>
      <c r="F1638" s="36"/>
      <c r="G1638" s="36"/>
      <c r="H1638" s="36"/>
      <c r="I1638" s="36"/>
      <c r="J1638" s="37"/>
      <c r="K1638" s="50" t="s">
        <v>2</v>
      </c>
      <c r="L1638" s="51"/>
      <c r="M1638" s="51"/>
      <c r="N1638" s="51"/>
      <c r="O1638" s="51"/>
      <c r="P1638" s="51"/>
      <c r="Q1638" s="52"/>
      <c r="R1638" s="69">
        <v>7</v>
      </c>
      <c r="S1638" s="70"/>
      <c r="T1638" s="70"/>
      <c r="U1638" s="70"/>
      <c r="V1638" s="70"/>
      <c r="W1638" s="70"/>
      <c r="X1638" s="70"/>
      <c r="Y1638" s="70"/>
      <c r="Z1638" s="70"/>
      <c r="AA1638" s="70"/>
    </row>
    <row r="1639" spans="1:27" ht="14.1" customHeight="1" x14ac:dyDescent="0.2">
      <c r="A1639" s="2" t="s">
        <v>3</v>
      </c>
      <c r="B1639" s="62"/>
      <c r="C1639" s="42"/>
      <c r="D1639" s="42"/>
      <c r="E1639" s="42"/>
      <c r="F1639" s="42"/>
      <c r="G1639" s="42"/>
      <c r="H1639" s="42"/>
      <c r="I1639" s="42"/>
      <c r="J1639" s="43"/>
      <c r="K1639" s="50" t="s">
        <v>4</v>
      </c>
      <c r="L1639" s="51"/>
      <c r="M1639" s="51"/>
      <c r="N1639" s="51"/>
      <c r="O1639" s="51"/>
      <c r="P1639" s="51"/>
      <c r="Q1639" s="52"/>
      <c r="R1639" s="33">
        <v>5</v>
      </c>
      <c r="S1639" s="38"/>
      <c r="T1639" s="38"/>
      <c r="U1639" s="38"/>
      <c r="V1639" s="38"/>
      <c r="W1639" s="38"/>
      <c r="X1639" s="38"/>
      <c r="Y1639" s="38"/>
      <c r="Z1639" s="38"/>
      <c r="AA1639" s="38"/>
    </row>
    <row r="1640" spans="1:27" ht="14.1" customHeight="1" x14ac:dyDescent="0.2">
      <c r="A1640" s="2" t="s">
        <v>5</v>
      </c>
      <c r="B1640" s="35" t="s">
        <v>116</v>
      </c>
      <c r="C1640" s="36"/>
      <c r="D1640" s="36"/>
      <c r="E1640" s="36"/>
      <c r="F1640" s="36"/>
      <c r="G1640" s="36"/>
      <c r="H1640" s="36"/>
      <c r="I1640" s="36"/>
      <c r="J1640" s="37"/>
      <c r="K1640" s="50" t="s">
        <v>7</v>
      </c>
      <c r="L1640" s="51"/>
      <c r="M1640" s="51"/>
      <c r="N1640" s="51"/>
      <c r="O1640" s="51"/>
      <c r="P1640" s="51"/>
      <c r="Q1640" s="52"/>
      <c r="R1640" s="35" t="s">
        <v>8</v>
      </c>
      <c r="S1640" s="36"/>
      <c r="T1640" s="36"/>
      <c r="U1640" s="36"/>
      <c r="V1640" s="36"/>
      <c r="W1640" s="36"/>
      <c r="X1640" s="36"/>
      <c r="Y1640" s="36"/>
      <c r="Z1640" s="36"/>
      <c r="AA1640" s="36"/>
    </row>
    <row r="1641" spans="1:27" ht="12.95" customHeight="1" x14ac:dyDescent="0.2">
      <c r="A1641" s="2" t="s">
        <v>9</v>
      </c>
      <c r="B1641" s="35" t="s">
        <v>184</v>
      </c>
      <c r="C1641" s="36"/>
      <c r="D1641" s="36"/>
      <c r="E1641" s="36"/>
      <c r="F1641" s="36"/>
      <c r="G1641" s="36"/>
      <c r="H1641" s="36"/>
      <c r="I1641" s="36"/>
      <c r="J1641" s="37"/>
      <c r="K1641" s="50" t="s">
        <v>11</v>
      </c>
      <c r="L1641" s="51"/>
      <c r="M1641" s="51"/>
      <c r="N1641" s="51"/>
      <c r="O1641" s="51"/>
      <c r="P1641" s="51"/>
      <c r="Q1641" s="52"/>
      <c r="R1641" s="33">
        <v>1</v>
      </c>
      <c r="S1641" s="38"/>
      <c r="T1641" s="38"/>
      <c r="U1641" s="38"/>
      <c r="V1641" s="38"/>
      <c r="W1641" s="38"/>
      <c r="X1641" s="38"/>
      <c r="Y1641" s="38"/>
      <c r="Z1641" s="38"/>
      <c r="AA1641" s="38"/>
    </row>
    <row r="1642" spans="1:27" ht="14.1" customHeight="1" x14ac:dyDescent="0.2">
      <c r="A1642" s="2" t="s">
        <v>12</v>
      </c>
      <c r="B1642" s="35" t="s">
        <v>13</v>
      </c>
      <c r="C1642" s="36"/>
      <c r="D1642" s="36"/>
      <c r="E1642" s="36"/>
      <c r="F1642" s="36"/>
      <c r="G1642" s="36"/>
      <c r="H1642" s="36"/>
      <c r="I1642" s="36"/>
      <c r="J1642" s="37"/>
      <c r="K1642" s="50" t="s">
        <v>14</v>
      </c>
      <c r="L1642" s="51"/>
      <c r="M1642" s="51"/>
      <c r="N1642" s="51"/>
      <c r="O1642" s="51"/>
      <c r="P1642" s="51"/>
      <c r="Q1642" s="52"/>
      <c r="R1642" s="35" t="s">
        <v>15</v>
      </c>
      <c r="S1642" s="36"/>
      <c r="T1642" s="36"/>
      <c r="U1642" s="36"/>
      <c r="V1642" s="36"/>
      <c r="W1642" s="36"/>
      <c r="X1642" s="36"/>
      <c r="Y1642" s="36"/>
      <c r="Z1642" s="36"/>
      <c r="AA1642" s="36"/>
    </row>
    <row r="1643" spans="1:27" ht="14.1" customHeight="1" x14ac:dyDescent="0.2">
      <c r="A1643" s="2" t="s">
        <v>16</v>
      </c>
      <c r="B1643" s="35" t="s">
        <v>17</v>
      </c>
      <c r="C1643" s="36"/>
      <c r="D1643" s="36"/>
      <c r="E1643" s="36"/>
      <c r="F1643" s="36"/>
      <c r="G1643" s="36"/>
      <c r="H1643" s="36"/>
      <c r="I1643" s="36"/>
      <c r="J1643" s="37"/>
      <c r="K1643" s="50" t="s">
        <v>18</v>
      </c>
      <c r="L1643" s="51"/>
      <c r="M1643" s="51"/>
      <c r="N1643" s="51"/>
      <c r="O1643" s="51"/>
      <c r="P1643" s="51"/>
      <c r="Q1643" s="52"/>
      <c r="R1643" s="35" t="s">
        <v>19</v>
      </c>
      <c r="S1643" s="36"/>
      <c r="T1643" s="36"/>
      <c r="U1643" s="36"/>
      <c r="V1643" s="36"/>
      <c r="W1643" s="36"/>
      <c r="X1643" s="36"/>
      <c r="Y1643" s="36"/>
      <c r="Z1643" s="36"/>
      <c r="AA1643" s="36"/>
    </row>
    <row r="1644" spans="1:27" ht="14.1" customHeight="1" x14ac:dyDescent="0.2">
      <c r="A1644" s="2" t="s">
        <v>20</v>
      </c>
      <c r="B1644" s="35" t="s">
        <v>21</v>
      </c>
      <c r="C1644" s="36"/>
      <c r="D1644" s="36"/>
      <c r="E1644" s="36"/>
      <c r="F1644" s="36"/>
      <c r="G1644" s="36"/>
      <c r="H1644" s="36"/>
      <c r="I1644" s="36"/>
      <c r="J1644" s="36"/>
      <c r="K1644" s="36"/>
      <c r="L1644" s="36"/>
      <c r="M1644" s="36"/>
      <c r="N1644" s="36"/>
      <c r="O1644" s="36"/>
      <c r="P1644" s="36"/>
      <c r="Q1644" s="36"/>
      <c r="R1644" s="36"/>
      <c r="S1644" s="36"/>
      <c r="T1644" s="36"/>
      <c r="U1644" s="36"/>
      <c r="V1644" s="36"/>
      <c r="W1644" s="36"/>
      <c r="X1644" s="36"/>
      <c r="Y1644" s="36"/>
      <c r="Z1644" s="36"/>
      <c r="AA1644" s="36"/>
    </row>
    <row r="1645" spans="1:27" ht="14.1" customHeight="1" x14ac:dyDescent="0.2">
      <c r="A1645" s="2" t="s">
        <v>22</v>
      </c>
      <c r="B1645" s="35" t="s">
        <v>23</v>
      </c>
      <c r="C1645" s="36"/>
      <c r="D1645" s="36"/>
      <c r="E1645" s="36"/>
      <c r="F1645" s="36"/>
      <c r="G1645" s="36"/>
      <c r="H1645" s="36"/>
      <c r="I1645" s="36"/>
      <c r="J1645" s="36"/>
      <c r="K1645" s="36"/>
      <c r="L1645" s="36"/>
      <c r="M1645" s="36"/>
      <c r="N1645" s="36"/>
      <c r="O1645" s="36"/>
      <c r="P1645" s="36"/>
      <c r="Q1645" s="36"/>
      <c r="R1645" s="36"/>
      <c r="S1645" s="36"/>
      <c r="T1645" s="36"/>
      <c r="U1645" s="36"/>
      <c r="V1645" s="36"/>
      <c r="W1645" s="36"/>
      <c r="X1645" s="36"/>
      <c r="Y1645" s="36"/>
      <c r="Z1645" s="36"/>
      <c r="AA1645" s="36"/>
    </row>
    <row r="1646" spans="1:27" ht="15" customHeight="1" x14ac:dyDescent="0.2">
      <c r="A1646" s="2" t="s">
        <v>24</v>
      </c>
      <c r="B1646" s="62"/>
      <c r="C1646" s="42"/>
      <c r="D1646" s="42"/>
      <c r="E1646" s="42"/>
      <c r="F1646" s="42"/>
      <c r="G1646" s="42"/>
      <c r="H1646" s="42"/>
      <c r="I1646" s="42"/>
      <c r="J1646" s="42"/>
      <c r="K1646" s="42"/>
      <c r="L1646" s="42"/>
      <c r="M1646" s="42"/>
      <c r="N1646" s="42"/>
      <c r="O1646" s="42"/>
      <c r="P1646" s="42"/>
      <c r="Q1646" s="42"/>
      <c r="R1646" s="42"/>
      <c r="S1646" s="42"/>
      <c r="T1646" s="42"/>
      <c r="U1646" s="42"/>
      <c r="V1646" s="42"/>
      <c r="W1646" s="42"/>
      <c r="X1646" s="42"/>
      <c r="Y1646" s="42"/>
      <c r="Z1646" s="42"/>
      <c r="AA1646" s="42"/>
    </row>
    <row r="1647" spans="1:27" ht="18" customHeight="1" x14ac:dyDescent="0.2">
      <c r="A1647" s="3" t="s">
        <v>25</v>
      </c>
    </row>
    <row r="1648" spans="1:27" ht="23.1" customHeight="1" x14ac:dyDescent="0.2">
      <c r="A1648" s="50" t="s">
        <v>118</v>
      </c>
      <c r="B1648" s="51"/>
      <c r="C1648" s="51"/>
      <c r="D1648" s="51"/>
      <c r="E1648" s="51"/>
      <c r="F1648" s="52"/>
      <c r="G1648" s="47" t="s">
        <v>119</v>
      </c>
      <c r="H1648" s="48"/>
      <c r="I1648" s="48"/>
      <c r="J1648" s="49"/>
      <c r="K1648" s="44" t="s">
        <v>120</v>
      </c>
      <c r="L1648" s="45"/>
      <c r="M1648" s="45"/>
      <c r="N1648" s="46"/>
      <c r="O1648" s="44" t="s">
        <v>185</v>
      </c>
      <c r="P1648" s="45"/>
      <c r="Q1648" s="45"/>
      <c r="R1648" s="45"/>
      <c r="S1648" s="46"/>
      <c r="T1648" s="50" t="s">
        <v>122</v>
      </c>
      <c r="U1648" s="51"/>
      <c r="V1648" s="51"/>
      <c r="W1648" s="51"/>
      <c r="X1648" s="51"/>
      <c r="Y1648" s="52"/>
    </row>
    <row r="1649" spans="1:25" ht="11.1" customHeight="1" x14ac:dyDescent="0.2">
      <c r="A1649" s="35" t="s">
        <v>123</v>
      </c>
      <c r="B1649" s="36"/>
      <c r="C1649" s="36"/>
      <c r="D1649" s="36"/>
      <c r="E1649" s="36"/>
      <c r="F1649" s="37"/>
      <c r="G1649" s="53">
        <v>37.5</v>
      </c>
      <c r="H1649" s="54"/>
      <c r="I1649" s="54"/>
      <c r="J1649" s="55"/>
      <c r="K1649" s="56">
        <v>3.62</v>
      </c>
      <c r="L1649" s="57"/>
      <c r="M1649" s="57"/>
      <c r="N1649" s="58"/>
      <c r="O1649" s="56">
        <v>3.6</v>
      </c>
      <c r="P1649" s="57"/>
      <c r="Q1649" s="57"/>
      <c r="R1649" s="57"/>
      <c r="S1649" s="58"/>
      <c r="T1649" s="56">
        <v>75.040000000000006</v>
      </c>
      <c r="U1649" s="57"/>
      <c r="V1649" s="57"/>
      <c r="W1649" s="57"/>
      <c r="X1649" s="57"/>
      <c r="Y1649" s="58"/>
    </row>
    <row r="1650" spans="1:25" ht="11.1" customHeight="1" x14ac:dyDescent="0.2">
      <c r="A1650" s="35" t="s">
        <v>124</v>
      </c>
      <c r="B1650" s="36"/>
      <c r="C1650" s="36"/>
      <c r="D1650" s="36"/>
      <c r="E1650" s="36"/>
      <c r="F1650" s="37"/>
      <c r="G1650" s="53">
        <v>53.5</v>
      </c>
      <c r="H1650" s="54"/>
      <c r="I1650" s="54"/>
      <c r="J1650" s="55"/>
      <c r="K1650" s="56">
        <v>4.6399999999999997</v>
      </c>
      <c r="L1650" s="57"/>
      <c r="M1650" s="57"/>
      <c r="N1650" s="58"/>
      <c r="O1650" s="56">
        <v>4.66</v>
      </c>
      <c r="P1650" s="57"/>
      <c r="Q1650" s="57"/>
      <c r="R1650" s="57"/>
      <c r="S1650" s="58"/>
      <c r="T1650" s="33">
        <v>107.05</v>
      </c>
      <c r="U1650" s="38"/>
      <c r="V1650" s="38"/>
      <c r="W1650" s="38"/>
      <c r="X1650" s="38"/>
      <c r="Y1650" s="34"/>
    </row>
    <row r="1651" spans="1:25" ht="11.1" customHeight="1" x14ac:dyDescent="0.2">
      <c r="A1651" s="35" t="s">
        <v>186</v>
      </c>
      <c r="B1651" s="36"/>
      <c r="C1651" s="36"/>
      <c r="D1651" s="36"/>
      <c r="E1651" s="36"/>
      <c r="F1651" s="37"/>
      <c r="G1651" s="53">
        <v>53.5</v>
      </c>
      <c r="H1651" s="54"/>
      <c r="I1651" s="54"/>
      <c r="J1651" s="55"/>
      <c r="K1651" s="56">
        <v>2.78</v>
      </c>
      <c r="L1651" s="57"/>
      <c r="M1651" s="57"/>
      <c r="N1651" s="58"/>
      <c r="O1651" s="56">
        <v>2.78</v>
      </c>
      <c r="P1651" s="57"/>
      <c r="Q1651" s="57"/>
      <c r="R1651" s="57"/>
      <c r="S1651" s="58"/>
      <c r="T1651" s="33">
        <v>107</v>
      </c>
      <c r="U1651" s="38"/>
      <c r="V1651" s="38"/>
      <c r="W1651" s="38"/>
      <c r="X1651" s="38"/>
      <c r="Y1651" s="34"/>
    </row>
    <row r="1652" spans="1:25" ht="11.1" customHeight="1" x14ac:dyDescent="0.2">
      <c r="A1652" s="35" t="s">
        <v>125</v>
      </c>
      <c r="B1652" s="36"/>
      <c r="C1652" s="36"/>
      <c r="D1652" s="36"/>
      <c r="E1652" s="36"/>
      <c r="F1652" s="37"/>
      <c r="G1652" s="53">
        <v>237.7</v>
      </c>
      <c r="H1652" s="54"/>
      <c r="I1652" s="54"/>
      <c r="J1652" s="55"/>
      <c r="K1652" s="56">
        <v>4.12</v>
      </c>
      <c r="L1652" s="57"/>
      <c r="M1652" s="57"/>
      <c r="N1652" s="58"/>
      <c r="O1652" s="56">
        <v>4.12</v>
      </c>
      <c r="P1652" s="57"/>
      <c r="Q1652" s="57"/>
      <c r="R1652" s="57"/>
      <c r="S1652" s="58"/>
      <c r="T1652" s="33">
        <v>118.87</v>
      </c>
      <c r="U1652" s="38"/>
      <c r="V1652" s="38"/>
      <c r="W1652" s="38"/>
      <c r="X1652" s="38"/>
      <c r="Y1652" s="34"/>
    </row>
    <row r="1653" spans="1:25" ht="11.1" customHeight="1" x14ac:dyDescent="0.2">
      <c r="A1653" s="35" t="s">
        <v>126</v>
      </c>
      <c r="B1653" s="36"/>
      <c r="C1653" s="36"/>
      <c r="D1653" s="36"/>
      <c r="E1653" s="36"/>
      <c r="F1653" s="37"/>
      <c r="G1653" s="53">
        <v>162.6</v>
      </c>
      <c r="H1653" s="54"/>
      <c r="I1653" s="54"/>
      <c r="J1653" s="55"/>
      <c r="K1653" s="56">
        <v>2.78</v>
      </c>
      <c r="L1653" s="57"/>
      <c r="M1653" s="57"/>
      <c r="N1653" s="58"/>
      <c r="O1653" s="56">
        <v>2.78</v>
      </c>
      <c r="P1653" s="57"/>
      <c r="Q1653" s="57"/>
      <c r="R1653" s="57"/>
      <c r="S1653" s="58"/>
      <c r="T1653" s="33">
        <v>108.39</v>
      </c>
      <c r="U1653" s="38"/>
      <c r="V1653" s="38"/>
      <c r="W1653" s="38"/>
      <c r="X1653" s="38"/>
      <c r="Y1653" s="34"/>
    </row>
    <row r="1654" spans="1:25" ht="11.1" customHeight="1" x14ac:dyDescent="0.2">
      <c r="A1654" s="35" t="s">
        <v>127</v>
      </c>
      <c r="B1654" s="36"/>
      <c r="C1654" s="36"/>
      <c r="D1654" s="36"/>
      <c r="E1654" s="36"/>
      <c r="F1654" s="37"/>
      <c r="G1654" s="53">
        <v>222.1</v>
      </c>
      <c r="H1654" s="54"/>
      <c r="I1654" s="54"/>
      <c r="J1654" s="55"/>
      <c r="K1654" s="56">
        <v>4.24</v>
      </c>
      <c r="L1654" s="57"/>
      <c r="M1654" s="57"/>
      <c r="N1654" s="58"/>
      <c r="O1654" s="56">
        <v>4.24</v>
      </c>
      <c r="P1654" s="57"/>
      <c r="Q1654" s="57"/>
      <c r="R1654" s="57"/>
      <c r="S1654" s="58"/>
      <c r="T1654" s="33">
        <v>111.05</v>
      </c>
      <c r="U1654" s="38"/>
      <c r="V1654" s="38"/>
      <c r="W1654" s="38"/>
      <c r="X1654" s="38"/>
      <c r="Y1654" s="34"/>
    </row>
    <row r="1655" spans="1:25" ht="11.1" customHeight="1" x14ac:dyDescent="0.2">
      <c r="A1655" s="35" t="s">
        <v>128</v>
      </c>
      <c r="B1655" s="36"/>
      <c r="C1655" s="36"/>
      <c r="D1655" s="36"/>
      <c r="E1655" s="36"/>
      <c r="F1655" s="37"/>
      <c r="G1655" s="53">
        <v>138.4</v>
      </c>
      <c r="H1655" s="54"/>
      <c r="I1655" s="54"/>
      <c r="J1655" s="55"/>
      <c r="K1655" s="56">
        <v>4.2699999999999996</v>
      </c>
      <c r="L1655" s="57"/>
      <c r="M1655" s="57"/>
      <c r="N1655" s="58"/>
      <c r="O1655" s="56">
        <v>4.2699999999999996</v>
      </c>
      <c r="P1655" s="57"/>
      <c r="Q1655" s="57"/>
      <c r="R1655" s="57"/>
      <c r="S1655" s="58"/>
      <c r="T1655" s="56">
        <v>92.26</v>
      </c>
      <c r="U1655" s="57"/>
      <c r="V1655" s="57"/>
      <c r="W1655" s="57"/>
      <c r="X1655" s="57"/>
      <c r="Y1655" s="58"/>
    </row>
    <row r="1656" spans="1:25" ht="11.1" customHeight="1" x14ac:dyDescent="0.2">
      <c r="A1656" s="35" t="s">
        <v>129</v>
      </c>
      <c r="B1656" s="36"/>
      <c r="C1656" s="36"/>
      <c r="D1656" s="36"/>
      <c r="E1656" s="36"/>
      <c r="F1656" s="37"/>
      <c r="G1656" s="53">
        <v>26.5</v>
      </c>
      <c r="H1656" s="54"/>
      <c r="I1656" s="54"/>
      <c r="J1656" s="55"/>
      <c r="K1656" s="56">
        <v>4.2699999999999996</v>
      </c>
      <c r="L1656" s="57"/>
      <c r="M1656" s="57"/>
      <c r="N1656" s="58"/>
      <c r="O1656" s="56">
        <v>4.34</v>
      </c>
      <c r="P1656" s="57"/>
      <c r="Q1656" s="57"/>
      <c r="R1656" s="57"/>
      <c r="S1656" s="58"/>
      <c r="T1656" s="56">
        <v>52.92</v>
      </c>
      <c r="U1656" s="57"/>
      <c r="V1656" s="57"/>
      <c r="W1656" s="57"/>
      <c r="X1656" s="57"/>
      <c r="Y1656" s="58"/>
    </row>
    <row r="1657" spans="1:25" ht="12" customHeight="1" x14ac:dyDescent="0.2">
      <c r="A1657" s="35" t="s">
        <v>187</v>
      </c>
      <c r="B1657" s="36"/>
      <c r="C1657" s="36"/>
      <c r="D1657" s="36"/>
      <c r="E1657" s="36"/>
      <c r="F1657" s="37"/>
      <c r="G1657" s="53">
        <v>17.5</v>
      </c>
      <c r="H1657" s="54"/>
      <c r="I1657" s="54"/>
      <c r="J1657" s="55"/>
      <c r="K1657" s="56">
        <v>1.92</v>
      </c>
      <c r="L1657" s="57"/>
      <c r="M1657" s="57"/>
      <c r="N1657" s="58"/>
      <c r="O1657" s="56">
        <v>1.73</v>
      </c>
      <c r="P1657" s="57"/>
      <c r="Q1657" s="57"/>
      <c r="R1657" s="57"/>
      <c r="S1657" s="58"/>
      <c r="T1657" s="59" t="s">
        <v>15</v>
      </c>
      <c r="U1657" s="60"/>
      <c r="V1657" s="60"/>
      <c r="W1657" s="60"/>
      <c r="X1657" s="60"/>
      <c r="Y1657" s="61"/>
    </row>
    <row r="1658" spans="1:25" ht="11.1" customHeight="1" x14ac:dyDescent="0.2">
      <c r="A1658" s="35" t="s">
        <v>130</v>
      </c>
      <c r="B1658" s="36"/>
      <c r="C1658" s="36"/>
      <c r="D1658" s="36"/>
      <c r="E1658" s="36"/>
      <c r="F1658" s="37"/>
      <c r="G1658" s="53">
        <v>18.600000000000001</v>
      </c>
      <c r="H1658" s="54"/>
      <c r="I1658" s="54"/>
      <c r="J1658" s="55"/>
      <c r="K1658" s="56">
        <v>2.4300000000000002</v>
      </c>
      <c r="L1658" s="57"/>
      <c r="M1658" s="57"/>
      <c r="N1658" s="58"/>
      <c r="O1658" s="56">
        <v>2.4300000000000002</v>
      </c>
      <c r="P1658" s="57"/>
      <c r="Q1658" s="57"/>
      <c r="R1658" s="57"/>
      <c r="S1658" s="58"/>
      <c r="T1658" s="56">
        <v>93.22</v>
      </c>
      <c r="U1658" s="57"/>
      <c r="V1658" s="57"/>
      <c r="W1658" s="57"/>
      <c r="X1658" s="57"/>
      <c r="Y1658" s="58"/>
    </row>
    <row r="1659" spans="1:25" ht="11.1" customHeight="1" x14ac:dyDescent="0.2">
      <c r="A1659" s="35" t="s">
        <v>131</v>
      </c>
      <c r="B1659" s="36"/>
      <c r="C1659" s="36"/>
      <c r="D1659" s="36"/>
      <c r="E1659" s="36"/>
      <c r="F1659" s="37"/>
      <c r="G1659" s="53">
        <v>74.400000000000006</v>
      </c>
      <c r="H1659" s="54"/>
      <c r="I1659" s="54"/>
      <c r="J1659" s="55"/>
      <c r="K1659" s="56">
        <v>2.78</v>
      </c>
      <c r="L1659" s="57"/>
      <c r="M1659" s="57"/>
      <c r="N1659" s="58"/>
      <c r="O1659" s="56">
        <v>2.76</v>
      </c>
      <c r="P1659" s="57"/>
      <c r="Q1659" s="57"/>
      <c r="R1659" s="57"/>
      <c r="S1659" s="58"/>
      <c r="T1659" s="56">
        <v>74.42</v>
      </c>
      <c r="U1659" s="57"/>
      <c r="V1659" s="57"/>
      <c r="W1659" s="57"/>
      <c r="X1659" s="57"/>
      <c r="Y1659" s="58"/>
    </row>
    <row r="1660" spans="1:25" ht="11.1" customHeight="1" x14ac:dyDescent="0.2">
      <c r="A1660" s="35" t="s">
        <v>132</v>
      </c>
      <c r="B1660" s="36"/>
      <c r="C1660" s="36"/>
      <c r="D1660" s="36"/>
      <c r="E1660" s="36"/>
      <c r="F1660" s="37"/>
      <c r="G1660" s="53">
        <v>15.1</v>
      </c>
      <c r="H1660" s="54"/>
      <c r="I1660" s="54"/>
      <c r="J1660" s="55"/>
      <c r="K1660" s="56">
        <v>2.66</v>
      </c>
      <c r="L1660" s="57"/>
      <c r="M1660" s="57"/>
      <c r="N1660" s="58"/>
      <c r="O1660" s="56">
        <v>2.64</v>
      </c>
      <c r="P1660" s="57"/>
      <c r="Q1660" s="57"/>
      <c r="R1660" s="57"/>
      <c r="S1660" s="58"/>
      <c r="T1660" s="33">
        <v>121.14</v>
      </c>
      <c r="U1660" s="38"/>
      <c r="V1660" s="38"/>
      <c r="W1660" s="38"/>
      <c r="X1660" s="38"/>
      <c r="Y1660" s="34"/>
    </row>
    <row r="1661" spans="1:25" ht="11.1" customHeight="1" x14ac:dyDescent="0.2">
      <c r="A1661" s="35" t="s">
        <v>133</v>
      </c>
      <c r="B1661" s="36"/>
      <c r="C1661" s="36"/>
      <c r="D1661" s="36"/>
      <c r="E1661" s="36"/>
      <c r="F1661" s="37"/>
      <c r="G1661" s="53">
        <v>49.5</v>
      </c>
      <c r="H1661" s="54"/>
      <c r="I1661" s="54"/>
      <c r="J1661" s="55"/>
      <c r="K1661" s="56">
        <v>2.99</v>
      </c>
      <c r="L1661" s="57"/>
      <c r="M1661" s="57"/>
      <c r="N1661" s="58"/>
      <c r="O1661" s="56">
        <v>2.98</v>
      </c>
      <c r="P1661" s="57"/>
      <c r="Q1661" s="57"/>
      <c r="R1661" s="57"/>
      <c r="S1661" s="58"/>
      <c r="T1661" s="56">
        <v>98.91</v>
      </c>
      <c r="U1661" s="57"/>
      <c r="V1661" s="57"/>
      <c r="W1661" s="57"/>
      <c r="X1661" s="57"/>
      <c r="Y1661" s="58"/>
    </row>
    <row r="1662" spans="1:25" ht="11.1" customHeight="1" x14ac:dyDescent="0.2">
      <c r="A1662" s="35" t="s">
        <v>134</v>
      </c>
      <c r="B1662" s="36"/>
      <c r="C1662" s="36"/>
      <c r="D1662" s="36"/>
      <c r="E1662" s="36"/>
      <c r="F1662" s="37"/>
      <c r="G1662" s="53">
        <v>87.9</v>
      </c>
      <c r="H1662" s="54"/>
      <c r="I1662" s="54"/>
      <c r="J1662" s="55"/>
      <c r="K1662" s="56">
        <v>3.18</v>
      </c>
      <c r="L1662" s="57"/>
      <c r="M1662" s="57"/>
      <c r="N1662" s="58"/>
      <c r="O1662" s="56">
        <v>3.16</v>
      </c>
      <c r="P1662" s="57"/>
      <c r="Q1662" s="57"/>
      <c r="R1662" s="57"/>
      <c r="S1662" s="58"/>
      <c r="T1662" s="56">
        <v>87.94</v>
      </c>
      <c r="U1662" s="57"/>
      <c r="V1662" s="57"/>
      <c r="W1662" s="57"/>
      <c r="X1662" s="57"/>
      <c r="Y1662" s="58"/>
    </row>
    <row r="1663" spans="1:25" ht="11.1" customHeight="1" x14ac:dyDescent="0.2">
      <c r="A1663" s="35" t="s">
        <v>135</v>
      </c>
      <c r="B1663" s="36"/>
      <c r="C1663" s="36"/>
      <c r="D1663" s="36"/>
      <c r="E1663" s="36"/>
      <c r="F1663" s="37"/>
      <c r="G1663" s="53">
        <v>27</v>
      </c>
      <c r="H1663" s="54"/>
      <c r="I1663" s="54"/>
      <c r="J1663" s="55"/>
      <c r="K1663" s="56">
        <v>3.03</v>
      </c>
      <c r="L1663" s="57"/>
      <c r="M1663" s="57"/>
      <c r="N1663" s="58"/>
      <c r="O1663" s="56">
        <v>3</v>
      </c>
      <c r="P1663" s="57"/>
      <c r="Q1663" s="57"/>
      <c r="R1663" s="57"/>
      <c r="S1663" s="58"/>
      <c r="T1663" s="33">
        <v>107.91</v>
      </c>
      <c r="U1663" s="38"/>
      <c r="V1663" s="38"/>
      <c r="W1663" s="38"/>
      <c r="X1663" s="38"/>
      <c r="Y1663" s="34"/>
    </row>
    <row r="1664" spans="1:25" ht="11.1" customHeight="1" x14ac:dyDescent="0.2">
      <c r="A1664" s="35" t="s">
        <v>136</v>
      </c>
      <c r="B1664" s="36"/>
      <c r="C1664" s="36"/>
      <c r="D1664" s="36"/>
      <c r="E1664" s="36"/>
      <c r="F1664" s="37"/>
      <c r="G1664" s="53">
        <v>78.900000000000006</v>
      </c>
      <c r="H1664" s="54"/>
      <c r="I1664" s="54"/>
      <c r="J1664" s="55"/>
      <c r="K1664" s="56">
        <v>4.18</v>
      </c>
      <c r="L1664" s="57"/>
      <c r="M1664" s="57"/>
      <c r="N1664" s="58"/>
      <c r="O1664" s="56">
        <v>4.17</v>
      </c>
      <c r="P1664" s="57"/>
      <c r="Q1664" s="57"/>
      <c r="R1664" s="57"/>
      <c r="S1664" s="58"/>
      <c r="T1664" s="56">
        <v>78.91</v>
      </c>
      <c r="U1664" s="57"/>
      <c r="V1664" s="57"/>
      <c r="W1664" s="57"/>
      <c r="X1664" s="57"/>
      <c r="Y1664" s="58"/>
    </row>
    <row r="1665" spans="1:25" ht="11.1" customHeight="1" x14ac:dyDescent="0.2">
      <c r="A1665" s="35" t="s">
        <v>137</v>
      </c>
      <c r="B1665" s="36"/>
      <c r="C1665" s="36"/>
      <c r="D1665" s="36"/>
      <c r="E1665" s="36"/>
      <c r="F1665" s="37"/>
      <c r="G1665" s="53">
        <v>26.7</v>
      </c>
      <c r="H1665" s="54"/>
      <c r="I1665" s="54"/>
      <c r="J1665" s="55"/>
      <c r="K1665" s="56">
        <v>2.91</v>
      </c>
      <c r="L1665" s="57"/>
      <c r="M1665" s="57"/>
      <c r="N1665" s="58"/>
      <c r="O1665" s="56">
        <v>2.9</v>
      </c>
      <c r="P1665" s="57"/>
      <c r="Q1665" s="57"/>
      <c r="R1665" s="57"/>
      <c r="S1665" s="58"/>
      <c r="T1665" s="33">
        <v>106.85</v>
      </c>
      <c r="U1665" s="38"/>
      <c r="V1665" s="38"/>
      <c r="W1665" s="38"/>
      <c r="X1665" s="38"/>
      <c r="Y1665" s="34"/>
    </row>
    <row r="1666" spans="1:25" ht="11.1" customHeight="1" x14ac:dyDescent="0.2">
      <c r="A1666" s="35" t="s">
        <v>138</v>
      </c>
      <c r="B1666" s="36"/>
      <c r="C1666" s="36"/>
      <c r="D1666" s="36"/>
      <c r="E1666" s="36"/>
      <c r="F1666" s="37"/>
      <c r="G1666" s="53">
        <v>40</v>
      </c>
      <c r="H1666" s="54"/>
      <c r="I1666" s="54"/>
      <c r="J1666" s="55"/>
      <c r="K1666" s="56">
        <v>2.78</v>
      </c>
      <c r="L1666" s="57"/>
      <c r="M1666" s="57"/>
      <c r="N1666" s="58"/>
      <c r="O1666" s="56">
        <v>2.75</v>
      </c>
      <c r="P1666" s="57"/>
      <c r="Q1666" s="57"/>
      <c r="R1666" s="57"/>
      <c r="S1666" s="58"/>
      <c r="T1666" s="33">
        <v>106.71</v>
      </c>
      <c r="U1666" s="38"/>
      <c r="V1666" s="38"/>
      <c r="W1666" s="38"/>
      <c r="X1666" s="38"/>
      <c r="Y1666" s="34"/>
    </row>
    <row r="1667" spans="1:25" ht="11.1" customHeight="1" x14ac:dyDescent="0.2">
      <c r="A1667" s="35" t="s">
        <v>139</v>
      </c>
      <c r="B1667" s="36"/>
      <c r="C1667" s="36"/>
      <c r="D1667" s="36"/>
      <c r="E1667" s="36"/>
      <c r="F1667" s="37"/>
      <c r="G1667" s="53">
        <v>26.8</v>
      </c>
      <c r="H1667" s="54"/>
      <c r="I1667" s="54"/>
      <c r="J1667" s="55"/>
      <c r="K1667" s="56">
        <v>3.8</v>
      </c>
      <c r="L1667" s="57"/>
      <c r="M1667" s="57"/>
      <c r="N1667" s="58"/>
      <c r="O1667" s="56">
        <v>3.78</v>
      </c>
      <c r="P1667" s="57"/>
      <c r="Q1667" s="57"/>
      <c r="R1667" s="57"/>
      <c r="S1667" s="58"/>
      <c r="T1667" s="33">
        <v>107.27</v>
      </c>
      <c r="U1667" s="38"/>
      <c r="V1667" s="38"/>
      <c r="W1667" s="38"/>
      <c r="X1667" s="38"/>
      <c r="Y1667" s="34"/>
    </row>
    <row r="1668" spans="1:25" ht="11.1" customHeight="1" x14ac:dyDescent="0.2">
      <c r="A1668" s="35" t="s">
        <v>140</v>
      </c>
      <c r="B1668" s="36"/>
      <c r="C1668" s="36"/>
      <c r="D1668" s="36"/>
      <c r="E1668" s="36"/>
      <c r="F1668" s="37"/>
      <c r="G1668" s="53">
        <v>94.7</v>
      </c>
      <c r="H1668" s="54"/>
      <c r="I1668" s="54"/>
      <c r="J1668" s="55"/>
      <c r="K1668" s="56">
        <v>4.7</v>
      </c>
      <c r="L1668" s="57"/>
      <c r="M1668" s="57"/>
      <c r="N1668" s="58"/>
      <c r="O1668" s="56">
        <v>4.6900000000000004</v>
      </c>
      <c r="P1668" s="57"/>
      <c r="Q1668" s="57"/>
      <c r="R1668" s="57"/>
      <c r="S1668" s="58"/>
      <c r="T1668" s="56">
        <v>94.66</v>
      </c>
      <c r="U1668" s="57"/>
      <c r="V1668" s="57"/>
      <c r="W1668" s="57"/>
      <c r="X1668" s="57"/>
      <c r="Y1668" s="58"/>
    </row>
    <row r="1669" spans="1:25" ht="12" customHeight="1" x14ac:dyDescent="0.2">
      <c r="A1669" s="35" t="s">
        <v>141</v>
      </c>
      <c r="B1669" s="36"/>
      <c r="C1669" s="36"/>
      <c r="D1669" s="36"/>
      <c r="E1669" s="36"/>
      <c r="F1669" s="37"/>
      <c r="G1669" s="53">
        <v>27.3</v>
      </c>
      <c r="H1669" s="54"/>
      <c r="I1669" s="54"/>
      <c r="J1669" s="55"/>
      <c r="K1669" s="56">
        <v>2.76</v>
      </c>
      <c r="L1669" s="57"/>
      <c r="M1669" s="57"/>
      <c r="N1669" s="58"/>
      <c r="O1669" s="56">
        <v>2.76</v>
      </c>
      <c r="P1669" s="57"/>
      <c r="Q1669" s="57"/>
      <c r="R1669" s="57"/>
      <c r="S1669" s="58"/>
      <c r="T1669" s="33">
        <v>105.01</v>
      </c>
      <c r="U1669" s="38"/>
      <c r="V1669" s="38"/>
      <c r="W1669" s="38"/>
      <c r="X1669" s="38"/>
      <c r="Y1669" s="34"/>
    </row>
    <row r="1670" spans="1:25" ht="11.1" customHeight="1" x14ac:dyDescent="0.2">
      <c r="A1670" s="35" t="s">
        <v>142</v>
      </c>
      <c r="B1670" s="36"/>
      <c r="C1670" s="36"/>
      <c r="D1670" s="36"/>
      <c r="E1670" s="36"/>
      <c r="F1670" s="37"/>
      <c r="G1670" s="53">
        <v>16.5</v>
      </c>
      <c r="H1670" s="54"/>
      <c r="I1670" s="54"/>
      <c r="J1670" s="55"/>
      <c r="K1670" s="56">
        <v>3.01</v>
      </c>
      <c r="L1670" s="57"/>
      <c r="M1670" s="57"/>
      <c r="N1670" s="58"/>
      <c r="O1670" s="56">
        <v>3.01</v>
      </c>
      <c r="P1670" s="57"/>
      <c r="Q1670" s="57"/>
      <c r="R1670" s="57"/>
      <c r="S1670" s="58"/>
      <c r="T1670" s="56">
        <v>82.69</v>
      </c>
      <c r="U1670" s="57"/>
      <c r="V1670" s="57"/>
      <c r="W1670" s="57"/>
      <c r="X1670" s="57"/>
      <c r="Y1670" s="58"/>
    </row>
    <row r="1671" spans="1:25" ht="12" customHeight="1" x14ac:dyDescent="0.2">
      <c r="A1671" s="35" t="s">
        <v>143</v>
      </c>
      <c r="B1671" s="36"/>
      <c r="C1671" s="36"/>
      <c r="D1671" s="36"/>
      <c r="E1671" s="36"/>
      <c r="F1671" s="37"/>
      <c r="G1671" s="53">
        <v>26.8</v>
      </c>
      <c r="H1671" s="54"/>
      <c r="I1671" s="54"/>
      <c r="J1671" s="55"/>
      <c r="K1671" s="56">
        <v>3.05</v>
      </c>
      <c r="L1671" s="57"/>
      <c r="M1671" s="57"/>
      <c r="N1671" s="58"/>
      <c r="O1671" s="56">
        <v>3.03</v>
      </c>
      <c r="P1671" s="57"/>
      <c r="Q1671" s="57"/>
      <c r="R1671" s="57"/>
      <c r="S1671" s="58"/>
      <c r="T1671" s="33">
        <v>107.18</v>
      </c>
      <c r="U1671" s="38"/>
      <c r="V1671" s="38"/>
      <c r="W1671" s="38"/>
      <c r="X1671" s="38"/>
      <c r="Y1671" s="34"/>
    </row>
    <row r="1672" spans="1:25" ht="11.1" customHeight="1" x14ac:dyDescent="0.2">
      <c r="A1672" s="35" t="s">
        <v>144</v>
      </c>
      <c r="B1672" s="36"/>
      <c r="C1672" s="36"/>
      <c r="D1672" s="36"/>
      <c r="E1672" s="36"/>
      <c r="F1672" s="37"/>
      <c r="G1672" s="53">
        <v>27.5</v>
      </c>
      <c r="H1672" s="54"/>
      <c r="I1672" s="54"/>
      <c r="J1672" s="55"/>
      <c r="K1672" s="56">
        <v>2.65</v>
      </c>
      <c r="L1672" s="57"/>
      <c r="M1672" s="57"/>
      <c r="N1672" s="58"/>
      <c r="O1672" s="56">
        <v>2.64</v>
      </c>
      <c r="P1672" s="57"/>
      <c r="Q1672" s="57"/>
      <c r="R1672" s="57"/>
      <c r="S1672" s="58"/>
      <c r="T1672" s="33">
        <v>110.09</v>
      </c>
      <c r="U1672" s="38"/>
      <c r="V1672" s="38"/>
      <c r="W1672" s="38"/>
      <c r="X1672" s="38"/>
      <c r="Y1672" s="34"/>
    </row>
    <row r="1673" spans="1:25" ht="11.1" customHeight="1" x14ac:dyDescent="0.2">
      <c r="A1673" s="35" t="s">
        <v>145</v>
      </c>
      <c r="B1673" s="36"/>
      <c r="C1673" s="36"/>
      <c r="D1673" s="36"/>
      <c r="E1673" s="36"/>
      <c r="F1673" s="37"/>
      <c r="G1673" s="53">
        <v>23.1</v>
      </c>
      <c r="H1673" s="54"/>
      <c r="I1673" s="54"/>
      <c r="J1673" s="55"/>
      <c r="K1673" s="56">
        <v>3.81</v>
      </c>
      <c r="L1673" s="57"/>
      <c r="M1673" s="57"/>
      <c r="N1673" s="58"/>
      <c r="O1673" s="56">
        <v>3.8</v>
      </c>
      <c r="P1673" s="57"/>
      <c r="Q1673" s="57"/>
      <c r="R1673" s="57"/>
      <c r="S1673" s="58"/>
      <c r="T1673" s="56">
        <v>92.55</v>
      </c>
      <c r="U1673" s="57"/>
      <c r="V1673" s="57"/>
      <c r="W1673" s="57"/>
      <c r="X1673" s="57"/>
      <c r="Y1673" s="58"/>
    </row>
    <row r="1674" spans="1:25" ht="11.1" customHeight="1" x14ac:dyDescent="0.2">
      <c r="A1674" s="35" t="s">
        <v>146</v>
      </c>
      <c r="B1674" s="36"/>
      <c r="C1674" s="36"/>
      <c r="D1674" s="36"/>
      <c r="E1674" s="36"/>
      <c r="F1674" s="37"/>
      <c r="G1674" s="53">
        <v>24.5</v>
      </c>
      <c r="H1674" s="54"/>
      <c r="I1674" s="54"/>
      <c r="J1674" s="55"/>
      <c r="K1674" s="56">
        <v>2.5499999999999998</v>
      </c>
      <c r="L1674" s="57"/>
      <c r="M1674" s="57"/>
      <c r="N1674" s="58"/>
      <c r="O1674" s="56">
        <v>2.56</v>
      </c>
      <c r="P1674" s="57"/>
      <c r="Q1674" s="57"/>
      <c r="R1674" s="57"/>
      <c r="S1674" s="58"/>
      <c r="T1674" s="56">
        <v>98.18</v>
      </c>
      <c r="U1674" s="57"/>
      <c r="V1674" s="57"/>
      <c r="W1674" s="57"/>
      <c r="X1674" s="57"/>
      <c r="Y1674" s="58"/>
    </row>
    <row r="1675" spans="1:25" ht="11.1" customHeight="1" x14ac:dyDescent="0.2">
      <c r="A1675" s="35" t="s">
        <v>147</v>
      </c>
      <c r="B1675" s="36"/>
      <c r="C1675" s="36"/>
      <c r="D1675" s="36"/>
      <c r="E1675" s="36"/>
      <c r="F1675" s="37"/>
      <c r="G1675" s="53">
        <v>22.1</v>
      </c>
      <c r="H1675" s="54"/>
      <c r="I1675" s="54"/>
      <c r="J1675" s="55"/>
      <c r="K1675" s="56">
        <v>3.76</v>
      </c>
      <c r="L1675" s="57"/>
      <c r="M1675" s="57"/>
      <c r="N1675" s="58"/>
      <c r="O1675" s="56">
        <v>3.76</v>
      </c>
      <c r="P1675" s="57"/>
      <c r="Q1675" s="57"/>
      <c r="R1675" s="57"/>
      <c r="S1675" s="58"/>
      <c r="T1675" s="56">
        <v>88.2</v>
      </c>
      <c r="U1675" s="57"/>
      <c r="V1675" s="57"/>
      <c r="W1675" s="57"/>
      <c r="X1675" s="57"/>
      <c r="Y1675" s="58"/>
    </row>
    <row r="1676" spans="1:25" ht="11.1" customHeight="1" x14ac:dyDescent="0.2">
      <c r="A1676" s="35" t="s">
        <v>148</v>
      </c>
      <c r="B1676" s="36"/>
      <c r="C1676" s="36"/>
      <c r="D1676" s="36"/>
      <c r="E1676" s="36"/>
      <c r="F1676" s="37"/>
      <c r="G1676" s="53">
        <v>25.3</v>
      </c>
      <c r="H1676" s="54"/>
      <c r="I1676" s="54"/>
      <c r="J1676" s="55"/>
      <c r="K1676" s="56">
        <v>3.24</v>
      </c>
      <c r="L1676" s="57"/>
      <c r="M1676" s="57"/>
      <c r="N1676" s="58"/>
      <c r="O1676" s="56">
        <v>3.25</v>
      </c>
      <c r="P1676" s="57"/>
      <c r="Q1676" s="57"/>
      <c r="R1676" s="57"/>
      <c r="S1676" s="58"/>
      <c r="T1676" s="33">
        <v>101.06</v>
      </c>
      <c r="U1676" s="38"/>
      <c r="V1676" s="38"/>
      <c r="W1676" s="38"/>
      <c r="X1676" s="38"/>
      <c r="Y1676" s="34"/>
    </row>
    <row r="1677" spans="1:25" ht="11.1" customHeight="1" x14ac:dyDescent="0.2">
      <c r="A1677" s="35" t="s">
        <v>149</v>
      </c>
      <c r="B1677" s="36"/>
      <c r="C1677" s="36"/>
      <c r="D1677" s="36"/>
      <c r="E1677" s="36"/>
      <c r="F1677" s="37"/>
      <c r="G1677" s="53">
        <v>24.6</v>
      </c>
      <c r="H1677" s="54"/>
      <c r="I1677" s="54"/>
      <c r="J1677" s="55"/>
      <c r="K1677" s="56">
        <v>2.4300000000000002</v>
      </c>
      <c r="L1677" s="57"/>
      <c r="M1677" s="57"/>
      <c r="N1677" s="58"/>
      <c r="O1677" s="56">
        <v>2.44</v>
      </c>
      <c r="P1677" s="57"/>
      <c r="Q1677" s="57"/>
      <c r="R1677" s="57"/>
      <c r="S1677" s="58"/>
      <c r="T1677" s="56">
        <v>98.29</v>
      </c>
      <c r="U1677" s="57"/>
      <c r="V1677" s="57"/>
      <c r="W1677" s="57"/>
      <c r="X1677" s="57"/>
      <c r="Y1677" s="58"/>
    </row>
    <row r="1678" spans="1:25" ht="11.1" customHeight="1" x14ac:dyDescent="0.2">
      <c r="A1678" s="35" t="s">
        <v>150</v>
      </c>
      <c r="B1678" s="36"/>
      <c r="C1678" s="36"/>
      <c r="D1678" s="36"/>
      <c r="E1678" s="36"/>
      <c r="F1678" s="37"/>
      <c r="G1678" s="53">
        <v>23.6</v>
      </c>
      <c r="H1678" s="54"/>
      <c r="I1678" s="54"/>
      <c r="J1678" s="55"/>
      <c r="K1678" s="56">
        <v>3.03</v>
      </c>
      <c r="L1678" s="57"/>
      <c r="M1678" s="57"/>
      <c r="N1678" s="58"/>
      <c r="O1678" s="56">
        <v>3.03</v>
      </c>
      <c r="P1678" s="57"/>
      <c r="Q1678" s="57"/>
      <c r="R1678" s="57"/>
      <c r="S1678" s="58"/>
      <c r="T1678" s="56">
        <v>94.25</v>
      </c>
      <c r="U1678" s="57"/>
      <c r="V1678" s="57"/>
      <c r="W1678" s="57"/>
      <c r="X1678" s="57"/>
      <c r="Y1678" s="58"/>
    </row>
    <row r="1679" spans="1:25" ht="11.1" customHeight="1" x14ac:dyDescent="0.2">
      <c r="A1679" s="35" t="s">
        <v>151</v>
      </c>
      <c r="B1679" s="36"/>
      <c r="C1679" s="36"/>
      <c r="D1679" s="36"/>
      <c r="E1679" s="36"/>
      <c r="F1679" s="37"/>
      <c r="G1679" s="53">
        <v>24.6</v>
      </c>
      <c r="H1679" s="54"/>
      <c r="I1679" s="54"/>
      <c r="J1679" s="55"/>
      <c r="K1679" s="56">
        <v>2.72</v>
      </c>
      <c r="L1679" s="57"/>
      <c r="M1679" s="57"/>
      <c r="N1679" s="58"/>
      <c r="O1679" s="56">
        <v>2.7</v>
      </c>
      <c r="P1679" s="57"/>
      <c r="Q1679" s="57"/>
      <c r="R1679" s="57"/>
      <c r="S1679" s="58"/>
      <c r="T1679" s="56">
        <v>98.54</v>
      </c>
      <c r="U1679" s="57"/>
      <c r="V1679" s="57"/>
      <c r="W1679" s="57"/>
      <c r="X1679" s="57"/>
      <c r="Y1679" s="58"/>
    </row>
    <row r="1680" spans="1:25" ht="11.1" customHeight="1" x14ac:dyDescent="0.2">
      <c r="A1680" s="35" t="s">
        <v>152</v>
      </c>
      <c r="B1680" s="36"/>
      <c r="C1680" s="36"/>
      <c r="D1680" s="36"/>
      <c r="E1680" s="36"/>
      <c r="F1680" s="37"/>
      <c r="G1680" s="53">
        <v>23.7</v>
      </c>
      <c r="H1680" s="54"/>
      <c r="I1680" s="54"/>
      <c r="J1680" s="55"/>
      <c r="K1680" s="56">
        <v>3.45</v>
      </c>
      <c r="L1680" s="57"/>
      <c r="M1680" s="57"/>
      <c r="N1680" s="58"/>
      <c r="O1680" s="56">
        <v>3.44</v>
      </c>
      <c r="P1680" s="57"/>
      <c r="Q1680" s="57"/>
      <c r="R1680" s="57"/>
      <c r="S1680" s="58"/>
      <c r="T1680" s="56">
        <v>94.91</v>
      </c>
      <c r="U1680" s="57"/>
      <c r="V1680" s="57"/>
      <c r="W1680" s="57"/>
      <c r="X1680" s="57"/>
      <c r="Y1680" s="58"/>
    </row>
    <row r="1681" spans="1:27" ht="11.1" customHeight="1" x14ac:dyDescent="0.2">
      <c r="A1681" s="35" t="s">
        <v>153</v>
      </c>
      <c r="B1681" s="36"/>
      <c r="C1681" s="36"/>
      <c r="D1681" s="36"/>
      <c r="E1681" s="36"/>
      <c r="F1681" s="37"/>
      <c r="G1681" s="53">
        <v>22.2</v>
      </c>
      <c r="H1681" s="54"/>
      <c r="I1681" s="54"/>
      <c r="J1681" s="55"/>
      <c r="K1681" s="56">
        <v>2.97</v>
      </c>
      <c r="L1681" s="57"/>
      <c r="M1681" s="57"/>
      <c r="N1681" s="58"/>
      <c r="O1681" s="56">
        <v>2.96</v>
      </c>
      <c r="P1681" s="57"/>
      <c r="Q1681" s="57"/>
      <c r="R1681" s="57"/>
      <c r="S1681" s="58"/>
      <c r="T1681" s="56">
        <v>88.65</v>
      </c>
      <c r="U1681" s="57"/>
      <c r="V1681" s="57"/>
      <c r="W1681" s="57"/>
      <c r="X1681" s="57"/>
      <c r="Y1681" s="58"/>
    </row>
    <row r="1682" spans="1:27" ht="11.1" customHeight="1" x14ac:dyDescent="0.2">
      <c r="A1682" s="35" t="s">
        <v>154</v>
      </c>
      <c r="B1682" s="36"/>
      <c r="C1682" s="36"/>
      <c r="D1682" s="36"/>
      <c r="E1682" s="36"/>
      <c r="F1682" s="37"/>
      <c r="G1682" s="53">
        <v>47.7</v>
      </c>
      <c r="H1682" s="54"/>
      <c r="I1682" s="54"/>
      <c r="J1682" s="55"/>
      <c r="K1682" s="56">
        <v>4.0599999999999996</v>
      </c>
      <c r="L1682" s="57"/>
      <c r="M1682" s="57"/>
      <c r="N1682" s="58"/>
      <c r="O1682" s="56">
        <v>4.04</v>
      </c>
      <c r="P1682" s="57"/>
      <c r="Q1682" s="57"/>
      <c r="R1682" s="57"/>
      <c r="S1682" s="58"/>
      <c r="T1682" s="56">
        <v>95.32</v>
      </c>
      <c r="U1682" s="57"/>
      <c r="V1682" s="57"/>
      <c r="W1682" s="57"/>
      <c r="X1682" s="57"/>
      <c r="Y1682" s="58"/>
    </row>
    <row r="1683" spans="1:27" ht="23.1" customHeight="1" x14ac:dyDescent="0.2">
      <c r="A1683" s="50" t="s">
        <v>118</v>
      </c>
      <c r="B1683" s="51"/>
      <c r="C1683" s="51"/>
      <c r="D1683" s="51"/>
      <c r="E1683" s="51"/>
      <c r="F1683" s="52"/>
      <c r="G1683" s="47" t="s">
        <v>119</v>
      </c>
      <c r="H1683" s="48"/>
      <c r="I1683" s="48"/>
      <c r="J1683" s="49"/>
      <c r="K1683" s="44" t="s">
        <v>120</v>
      </c>
      <c r="L1683" s="45"/>
      <c r="M1683" s="45"/>
      <c r="N1683" s="46"/>
      <c r="O1683" s="44" t="s">
        <v>185</v>
      </c>
      <c r="P1683" s="45"/>
      <c r="Q1683" s="45"/>
      <c r="R1683" s="45"/>
      <c r="S1683" s="46"/>
      <c r="T1683" s="50" t="s">
        <v>122</v>
      </c>
      <c r="U1683" s="51"/>
      <c r="V1683" s="51"/>
      <c r="W1683" s="51"/>
      <c r="X1683" s="51"/>
      <c r="Y1683" s="52"/>
    </row>
    <row r="1684" spans="1:27" ht="11.1" customHeight="1" x14ac:dyDescent="0.2">
      <c r="A1684" s="35" t="s">
        <v>155</v>
      </c>
      <c r="B1684" s="36"/>
      <c r="C1684" s="36"/>
      <c r="D1684" s="36"/>
      <c r="E1684" s="36"/>
      <c r="F1684" s="37"/>
      <c r="G1684" s="53">
        <v>9.9</v>
      </c>
      <c r="H1684" s="54"/>
      <c r="I1684" s="54"/>
      <c r="J1684" s="55"/>
      <c r="K1684" s="56">
        <v>3.68</v>
      </c>
      <c r="L1684" s="57"/>
      <c r="M1684" s="57"/>
      <c r="N1684" s="58"/>
      <c r="O1684" s="56">
        <v>3.64</v>
      </c>
      <c r="P1684" s="57"/>
      <c r="Q1684" s="57"/>
      <c r="R1684" s="57"/>
      <c r="S1684" s="58"/>
      <c r="T1684" s="56">
        <v>78.98</v>
      </c>
      <c r="U1684" s="57"/>
      <c r="V1684" s="57"/>
      <c r="W1684" s="57"/>
      <c r="X1684" s="57"/>
      <c r="Y1684" s="58"/>
    </row>
    <row r="1685" spans="1:27" ht="11.1" customHeight="1" x14ac:dyDescent="0.2">
      <c r="A1685" s="35" t="s">
        <v>156</v>
      </c>
      <c r="B1685" s="36"/>
      <c r="C1685" s="36"/>
      <c r="D1685" s="36"/>
      <c r="E1685" s="36"/>
      <c r="F1685" s="37"/>
      <c r="G1685" s="53">
        <v>27</v>
      </c>
      <c r="H1685" s="54"/>
      <c r="I1685" s="54"/>
      <c r="J1685" s="55"/>
      <c r="K1685" s="56">
        <v>4.0599999999999996</v>
      </c>
      <c r="L1685" s="57"/>
      <c r="M1685" s="57"/>
      <c r="N1685" s="58"/>
      <c r="O1685" s="56">
        <v>4.05</v>
      </c>
      <c r="P1685" s="57"/>
      <c r="Q1685" s="57"/>
      <c r="R1685" s="57"/>
      <c r="S1685" s="58"/>
      <c r="T1685" s="33">
        <v>107.81</v>
      </c>
      <c r="U1685" s="38"/>
      <c r="V1685" s="38"/>
      <c r="W1685" s="38"/>
      <c r="X1685" s="38"/>
      <c r="Y1685" s="34"/>
    </row>
    <row r="1686" spans="1:27" ht="11.1" customHeight="1" x14ac:dyDescent="0.2">
      <c r="A1686" s="35" t="s">
        <v>157</v>
      </c>
      <c r="B1686" s="36"/>
      <c r="C1686" s="36"/>
      <c r="D1686" s="36"/>
      <c r="E1686" s="36"/>
      <c r="F1686" s="37"/>
      <c r="G1686" s="53">
        <v>17.2</v>
      </c>
      <c r="H1686" s="54"/>
      <c r="I1686" s="54"/>
      <c r="J1686" s="55"/>
      <c r="K1686" s="56">
        <v>3.34</v>
      </c>
      <c r="L1686" s="57"/>
      <c r="M1686" s="57"/>
      <c r="N1686" s="58"/>
      <c r="O1686" s="56">
        <v>3.3</v>
      </c>
      <c r="P1686" s="57"/>
      <c r="Q1686" s="57"/>
      <c r="R1686" s="57"/>
      <c r="S1686" s="58"/>
      <c r="T1686" s="56">
        <v>68.62</v>
      </c>
      <c r="U1686" s="57"/>
      <c r="V1686" s="57"/>
      <c r="W1686" s="57"/>
      <c r="X1686" s="57"/>
      <c r="Y1686" s="58"/>
    </row>
    <row r="1687" spans="1:27" ht="11.1" customHeight="1" x14ac:dyDescent="0.2">
      <c r="A1687" s="35" t="s">
        <v>158</v>
      </c>
      <c r="B1687" s="36"/>
      <c r="C1687" s="36"/>
      <c r="D1687" s="36"/>
      <c r="E1687" s="36"/>
      <c r="F1687" s="37"/>
      <c r="G1687" s="53">
        <v>69.900000000000006</v>
      </c>
      <c r="H1687" s="54"/>
      <c r="I1687" s="54"/>
      <c r="J1687" s="55"/>
      <c r="K1687" s="56">
        <v>2.84</v>
      </c>
      <c r="L1687" s="57"/>
      <c r="M1687" s="57"/>
      <c r="N1687" s="58"/>
      <c r="O1687" s="56">
        <v>2.8</v>
      </c>
      <c r="P1687" s="57"/>
      <c r="Q1687" s="57"/>
      <c r="R1687" s="57"/>
      <c r="S1687" s="58"/>
      <c r="T1687" s="56">
        <v>93.26</v>
      </c>
      <c r="U1687" s="57"/>
      <c r="V1687" s="57"/>
      <c r="W1687" s="57"/>
      <c r="X1687" s="57"/>
      <c r="Y1687" s="58"/>
    </row>
    <row r="1688" spans="1:27" ht="11.1" customHeight="1" x14ac:dyDescent="0.2">
      <c r="A1688" s="35" t="s">
        <v>159</v>
      </c>
      <c r="B1688" s="36"/>
      <c r="C1688" s="36"/>
      <c r="D1688" s="36"/>
      <c r="E1688" s="36"/>
      <c r="F1688" s="37"/>
      <c r="G1688" s="53">
        <v>23.7</v>
      </c>
      <c r="H1688" s="54"/>
      <c r="I1688" s="54"/>
      <c r="J1688" s="55"/>
      <c r="K1688" s="56">
        <v>3.53</v>
      </c>
      <c r="L1688" s="57"/>
      <c r="M1688" s="57"/>
      <c r="N1688" s="58"/>
      <c r="O1688" s="56">
        <v>3.48</v>
      </c>
      <c r="P1688" s="57"/>
      <c r="Q1688" s="57"/>
      <c r="R1688" s="57"/>
      <c r="S1688" s="58"/>
      <c r="T1688" s="56">
        <v>94.72</v>
      </c>
      <c r="U1688" s="57"/>
      <c r="V1688" s="57"/>
      <c r="W1688" s="57"/>
      <c r="X1688" s="57"/>
      <c r="Y1688" s="58"/>
    </row>
    <row r="1689" spans="1:27" ht="11.1" customHeight="1" x14ac:dyDescent="0.2">
      <c r="A1689" s="35" t="s">
        <v>160</v>
      </c>
      <c r="B1689" s="36"/>
      <c r="C1689" s="36"/>
      <c r="D1689" s="36"/>
      <c r="E1689" s="36"/>
      <c r="F1689" s="37"/>
      <c r="G1689" s="53">
        <v>25.5</v>
      </c>
      <c r="H1689" s="54"/>
      <c r="I1689" s="54"/>
      <c r="J1689" s="55"/>
      <c r="K1689" s="56">
        <v>2.57</v>
      </c>
      <c r="L1689" s="57"/>
      <c r="M1689" s="57"/>
      <c r="N1689" s="58"/>
      <c r="O1689" s="56">
        <v>2.56</v>
      </c>
      <c r="P1689" s="57"/>
      <c r="Q1689" s="57"/>
      <c r="R1689" s="57"/>
      <c r="S1689" s="58"/>
      <c r="T1689" s="33">
        <v>101.85</v>
      </c>
      <c r="U1689" s="38"/>
      <c r="V1689" s="38"/>
      <c r="W1689" s="38"/>
      <c r="X1689" s="38"/>
      <c r="Y1689" s="34"/>
    </row>
    <row r="1690" spans="1:27" ht="11.1" customHeight="1" x14ac:dyDescent="0.2">
      <c r="A1690" s="35" t="s">
        <v>161</v>
      </c>
      <c r="B1690" s="36"/>
      <c r="C1690" s="36"/>
      <c r="D1690" s="36"/>
      <c r="E1690" s="36"/>
      <c r="F1690" s="37"/>
      <c r="G1690" s="53">
        <v>24.4</v>
      </c>
      <c r="H1690" s="54"/>
      <c r="I1690" s="54"/>
      <c r="J1690" s="55"/>
      <c r="K1690" s="56">
        <v>3.51</v>
      </c>
      <c r="L1690" s="57"/>
      <c r="M1690" s="57"/>
      <c r="N1690" s="58"/>
      <c r="O1690" s="56">
        <v>3.48</v>
      </c>
      <c r="P1690" s="57"/>
      <c r="Q1690" s="57"/>
      <c r="R1690" s="57"/>
      <c r="S1690" s="58"/>
      <c r="T1690" s="56">
        <v>97.77</v>
      </c>
      <c r="U1690" s="57"/>
      <c r="V1690" s="57"/>
      <c r="W1690" s="57"/>
      <c r="X1690" s="57"/>
      <c r="Y1690" s="58"/>
    </row>
    <row r="1691" spans="1:27" ht="11.1" customHeight="1" x14ac:dyDescent="0.2">
      <c r="A1691" s="35" t="s">
        <v>162</v>
      </c>
      <c r="B1691" s="36"/>
      <c r="C1691" s="36"/>
      <c r="D1691" s="36"/>
      <c r="E1691" s="36"/>
      <c r="F1691" s="37"/>
      <c r="G1691" s="53">
        <v>103.5</v>
      </c>
      <c r="H1691" s="54"/>
      <c r="I1691" s="54"/>
      <c r="J1691" s="55"/>
      <c r="K1691" s="56">
        <v>2.42</v>
      </c>
      <c r="L1691" s="57"/>
      <c r="M1691" s="57"/>
      <c r="N1691" s="58"/>
      <c r="O1691" s="56">
        <v>2.4</v>
      </c>
      <c r="P1691" s="57"/>
      <c r="Q1691" s="57"/>
      <c r="R1691" s="57"/>
      <c r="S1691" s="58"/>
      <c r="T1691" s="33">
        <v>103.45</v>
      </c>
      <c r="U1691" s="38"/>
      <c r="V1691" s="38"/>
      <c r="W1691" s="38"/>
      <c r="X1691" s="38"/>
      <c r="Y1691" s="34"/>
    </row>
    <row r="1692" spans="1:27" ht="14.1" customHeight="1" x14ac:dyDescent="0.2">
      <c r="A1692" s="18" t="s">
        <v>188</v>
      </c>
    </row>
    <row r="1693" spans="1:27" ht="14.1" customHeight="1" x14ac:dyDescent="0.2">
      <c r="A1693" s="1" t="s">
        <v>189</v>
      </c>
    </row>
    <row r="1694" spans="1:27" ht="63.95" customHeight="1" x14ac:dyDescent="0.2">
      <c r="A1694" s="4" t="s">
        <v>190</v>
      </c>
      <c r="B1694" s="42" t="s">
        <v>191</v>
      </c>
      <c r="C1694" s="42"/>
      <c r="D1694" s="42"/>
      <c r="E1694" s="42"/>
      <c r="F1694" s="42"/>
      <c r="G1694" s="42"/>
      <c r="H1694" s="42"/>
      <c r="I1694" s="42"/>
      <c r="J1694" s="43"/>
      <c r="K1694" s="44" t="s">
        <v>192</v>
      </c>
      <c r="L1694" s="45"/>
      <c r="M1694" s="45"/>
      <c r="N1694" s="45"/>
      <c r="O1694" s="45"/>
      <c r="P1694" s="45"/>
      <c r="Q1694" s="45"/>
      <c r="R1694" s="42" t="s">
        <v>193</v>
      </c>
      <c r="S1694" s="42"/>
      <c r="T1694" s="42"/>
      <c r="U1694" s="42"/>
      <c r="V1694" s="42"/>
      <c r="W1694" s="42"/>
      <c r="X1694" s="42"/>
      <c r="Y1694" s="42"/>
      <c r="Z1694" s="42"/>
      <c r="AA1694" s="42"/>
    </row>
    <row r="1695" spans="1:27" ht="63.95" customHeight="1" x14ac:dyDescent="0.2">
      <c r="A1695" s="16"/>
      <c r="B1695" s="17"/>
      <c r="C1695" s="17"/>
      <c r="D1695" s="17"/>
      <c r="E1695" s="17"/>
      <c r="F1695" s="17"/>
      <c r="G1695" s="17"/>
      <c r="H1695" s="17"/>
      <c r="I1695" s="17"/>
      <c r="J1695" s="17"/>
      <c r="K1695" s="16"/>
      <c r="L1695" s="16"/>
      <c r="M1695" s="16"/>
      <c r="N1695" s="16"/>
      <c r="O1695" s="16"/>
      <c r="P1695" s="16"/>
      <c r="Q1695" s="16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</row>
    <row r="1696" spans="1:27" ht="14.1" customHeight="1" x14ac:dyDescent="0.2">
      <c r="A1696" s="18" t="s">
        <v>274</v>
      </c>
    </row>
    <row r="1697" spans="1:27" ht="35.1" customHeight="1" x14ac:dyDescent="0.2">
      <c r="A1697" s="44" t="s">
        <v>194</v>
      </c>
      <c r="B1697" s="46"/>
      <c r="C1697" s="44" t="s">
        <v>195</v>
      </c>
      <c r="D1697" s="45"/>
      <c r="E1697" s="45"/>
      <c r="F1697" s="45"/>
      <c r="G1697" s="46"/>
      <c r="H1697" s="47" t="s">
        <v>196</v>
      </c>
      <c r="I1697" s="48"/>
      <c r="J1697" s="48"/>
      <c r="K1697" s="48"/>
      <c r="L1697" s="49"/>
      <c r="M1697" s="50" t="s">
        <v>197</v>
      </c>
      <c r="N1697" s="51"/>
      <c r="O1697" s="51"/>
      <c r="P1697" s="51"/>
      <c r="Q1697" s="51"/>
      <c r="R1697" s="52"/>
      <c r="S1697" s="50" t="s">
        <v>198</v>
      </c>
      <c r="T1697" s="51"/>
      <c r="U1697" s="51"/>
      <c r="V1697" s="51"/>
      <c r="W1697" s="52"/>
      <c r="X1697" s="50" t="s">
        <v>199</v>
      </c>
      <c r="Y1697" s="51"/>
      <c r="Z1697" s="51"/>
      <c r="AA1697" s="51"/>
    </row>
    <row r="1698" spans="1:27" ht="12" customHeight="1" x14ac:dyDescent="0.2">
      <c r="A1698" s="33">
        <v>0</v>
      </c>
      <c r="B1698" s="34"/>
      <c r="C1698" s="35" t="s">
        <v>200</v>
      </c>
      <c r="D1698" s="36"/>
      <c r="E1698" s="36"/>
      <c r="F1698" s="36"/>
      <c r="G1698" s="37"/>
      <c r="H1698" s="33">
        <v>0</v>
      </c>
      <c r="I1698" s="38"/>
      <c r="J1698" s="38"/>
      <c r="K1698" s="38"/>
      <c r="L1698" s="34"/>
      <c r="M1698" s="35" t="s">
        <v>15</v>
      </c>
      <c r="N1698" s="36"/>
      <c r="O1698" s="36"/>
      <c r="P1698" s="36"/>
      <c r="Q1698" s="36"/>
      <c r="R1698" s="37"/>
      <c r="S1698" s="35" t="s">
        <v>15</v>
      </c>
      <c r="T1698" s="36"/>
      <c r="U1698" s="36"/>
      <c r="V1698" s="36"/>
      <c r="W1698" s="37"/>
      <c r="X1698" s="35" t="s">
        <v>15</v>
      </c>
      <c r="Y1698" s="36"/>
      <c r="Z1698" s="36"/>
      <c r="AA1698" s="36"/>
    </row>
    <row r="1699" spans="1:27" ht="11.1" customHeight="1" x14ac:dyDescent="0.2">
      <c r="A1699" s="33">
        <v>25</v>
      </c>
      <c r="B1699" s="34"/>
      <c r="C1699" s="35" t="s">
        <v>200</v>
      </c>
      <c r="D1699" s="36"/>
      <c r="E1699" s="36"/>
      <c r="F1699" s="36"/>
      <c r="G1699" s="37"/>
      <c r="H1699" s="33">
        <v>23.8</v>
      </c>
      <c r="I1699" s="38"/>
      <c r="J1699" s="38"/>
      <c r="K1699" s="38"/>
      <c r="L1699" s="34"/>
      <c r="M1699" s="39">
        <v>95.4</v>
      </c>
      <c r="N1699" s="40"/>
      <c r="O1699" s="40"/>
      <c r="P1699" s="40"/>
      <c r="Q1699" s="40"/>
      <c r="R1699" s="41"/>
      <c r="S1699" s="35" t="s">
        <v>15</v>
      </c>
      <c r="T1699" s="36"/>
      <c r="U1699" s="36"/>
      <c r="V1699" s="36"/>
      <c r="W1699" s="37"/>
      <c r="X1699" s="35" t="s">
        <v>15</v>
      </c>
      <c r="Y1699" s="36"/>
      <c r="Z1699" s="36"/>
      <c r="AA1699" s="36"/>
    </row>
    <row r="1700" spans="1:27" ht="11.1" customHeight="1" x14ac:dyDescent="0.2">
      <c r="A1700" s="33">
        <v>100</v>
      </c>
      <c r="B1700" s="34"/>
      <c r="C1700" s="35" t="s">
        <v>200</v>
      </c>
      <c r="D1700" s="36"/>
      <c r="E1700" s="36"/>
      <c r="F1700" s="36"/>
      <c r="G1700" s="37"/>
      <c r="H1700" s="33">
        <v>103.4</v>
      </c>
      <c r="I1700" s="38"/>
      <c r="J1700" s="38"/>
      <c r="K1700" s="38"/>
      <c r="L1700" s="34"/>
      <c r="M1700" s="39">
        <v>103.4</v>
      </c>
      <c r="N1700" s="40"/>
      <c r="O1700" s="40"/>
      <c r="P1700" s="40"/>
      <c r="Q1700" s="40"/>
      <c r="R1700" s="41"/>
      <c r="S1700" s="35" t="s">
        <v>15</v>
      </c>
      <c r="T1700" s="36"/>
      <c r="U1700" s="36"/>
      <c r="V1700" s="36"/>
      <c r="W1700" s="37"/>
      <c r="X1700" s="35" t="s">
        <v>15</v>
      </c>
      <c r="Y1700" s="36"/>
      <c r="Z1700" s="36"/>
      <c r="AA1700" s="36"/>
    </row>
    <row r="1701" spans="1:27" ht="11.1" customHeight="1" x14ac:dyDescent="0.2">
      <c r="A1701" s="33">
        <v>150</v>
      </c>
      <c r="B1701" s="34"/>
      <c r="C1701" s="35" t="s">
        <v>200</v>
      </c>
      <c r="D1701" s="36"/>
      <c r="E1701" s="36"/>
      <c r="F1701" s="36"/>
      <c r="G1701" s="37"/>
      <c r="H1701" s="33">
        <v>159.30000000000001</v>
      </c>
      <c r="I1701" s="38"/>
      <c r="J1701" s="38"/>
      <c r="K1701" s="38"/>
      <c r="L1701" s="34"/>
      <c r="M1701" s="39">
        <v>106.2</v>
      </c>
      <c r="N1701" s="40"/>
      <c r="O1701" s="40"/>
      <c r="P1701" s="40"/>
      <c r="Q1701" s="40"/>
      <c r="R1701" s="41"/>
      <c r="S1701" s="35" t="s">
        <v>15</v>
      </c>
      <c r="T1701" s="36"/>
      <c r="U1701" s="36"/>
      <c r="V1701" s="36"/>
      <c r="W1701" s="37"/>
      <c r="X1701" s="35" t="s">
        <v>15</v>
      </c>
      <c r="Y1701" s="36"/>
      <c r="Z1701" s="36"/>
      <c r="AA1701" s="36"/>
    </row>
    <row r="1702" spans="1:27" ht="11.1" customHeight="1" x14ac:dyDescent="0.2">
      <c r="A1702" s="33">
        <v>200</v>
      </c>
      <c r="B1702" s="34"/>
      <c r="C1702" s="35" t="s">
        <v>200</v>
      </c>
      <c r="D1702" s="36"/>
      <c r="E1702" s="36"/>
      <c r="F1702" s="36"/>
      <c r="G1702" s="37"/>
      <c r="H1702" s="33">
        <v>188.4</v>
      </c>
      <c r="I1702" s="38"/>
      <c r="J1702" s="38"/>
      <c r="K1702" s="38"/>
      <c r="L1702" s="34"/>
      <c r="M1702" s="39">
        <v>94.2</v>
      </c>
      <c r="N1702" s="40"/>
      <c r="O1702" s="40"/>
      <c r="P1702" s="40"/>
      <c r="Q1702" s="40"/>
      <c r="R1702" s="41"/>
      <c r="S1702" s="35" t="s">
        <v>15</v>
      </c>
      <c r="T1702" s="36"/>
      <c r="U1702" s="36"/>
      <c r="V1702" s="36"/>
      <c r="W1702" s="37"/>
      <c r="X1702" s="35" t="s">
        <v>15</v>
      </c>
      <c r="Y1702" s="36"/>
      <c r="Z1702" s="36"/>
      <c r="AA1702" s="36"/>
    </row>
    <row r="1703" spans="1:27" ht="14.1" customHeight="1" x14ac:dyDescent="0.2">
      <c r="A1703" t="s">
        <v>201</v>
      </c>
    </row>
    <row r="1704" spans="1:27" ht="14.1" customHeight="1" x14ac:dyDescent="0.2">
      <c r="A1704" s="1" t="s">
        <v>189</v>
      </c>
    </row>
    <row r="1705" spans="1:27" ht="63.95" customHeight="1" x14ac:dyDescent="0.2">
      <c r="A1705" s="4" t="s">
        <v>190</v>
      </c>
      <c r="B1705" s="42" t="s">
        <v>191</v>
      </c>
      <c r="C1705" s="42"/>
      <c r="D1705" s="42"/>
      <c r="E1705" s="42"/>
      <c r="F1705" s="42"/>
      <c r="G1705" s="42"/>
      <c r="H1705" s="42"/>
      <c r="I1705" s="42"/>
      <c r="J1705" s="43"/>
      <c r="K1705" s="44" t="s">
        <v>192</v>
      </c>
      <c r="L1705" s="45"/>
      <c r="M1705" s="45"/>
      <c r="N1705" s="45"/>
      <c r="O1705" s="45"/>
      <c r="P1705" s="45"/>
      <c r="Q1705" s="45"/>
      <c r="R1705" s="42" t="s">
        <v>193</v>
      </c>
      <c r="S1705" s="42"/>
      <c r="T1705" s="42"/>
      <c r="U1705" s="42"/>
      <c r="V1705" s="42"/>
      <c r="W1705" s="42"/>
      <c r="X1705" s="42"/>
      <c r="Y1705" s="42"/>
      <c r="Z1705" s="42"/>
      <c r="AA1705" s="42"/>
    </row>
    <row r="1706" spans="1:27" ht="14.1" customHeight="1" x14ac:dyDescent="0.2">
      <c r="A1706" s="18" t="s">
        <v>275</v>
      </c>
    </row>
    <row r="1707" spans="1:27" ht="35.1" customHeight="1" x14ac:dyDescent="0.2">
      <c r="A1707" s="44" t="s">
        <v>194</v>
      </c>
      <c r="B1707" s="46"/>
      <c r="C1707" s="44" t="s">
        <v>195</v>
      </c>
      <c r="D1707" s="45"/>
      <c r="E1707" s="45"/>
      <c r="F1707" s="45"/>
      <c r="G1707" s="46"/>
      <c r="H1707" s="47" t="s">
        <v>196</v>
      </c>
      <c r="I1707" s="48"/>
      <c r="J1707" s="48"/>
      <c r="K1707" s="48"/>
      <c r="L1707" s="49"/>
      <c r="M1707" s="50" t="s">
        <v>197</v>
      </c>
      <c r="N1707" s="51"/>
      <c r="O1707" s="51"/>
      <c r="P1707" s="51"/>
      <c r="Q1707" s="51"/>
      <c r="R1707" s="52"/>
      <c r="S1707" s="50" t="s">
        <v>198</v>
      </c>
      <c r="T1707" s="51"/>
      <c r="U1707" s="51"/>
      <c r="V1707" s="51"/>
      <c r="W1707" s="52"/>
      <c r="X1707" s="50" t="s">
        <v>199</v>
      </c>
      <c r="Y1707" s="51"/>
      <c r="Z1707" s="51"/>
      <c r="AA1707" s="51"/>
    </row>
    <row r="1708" spans="1:27" ht="12" customHeight="1" x14ac:dyDescent="0.2">
      <c r="A1708" s="33">
        <v>0</v>
      </c>
      <c r="B1708" s="34"/>
      <c r="C1708" s="35" t="s">
        <v>202</v>
      </c>
      <c r="D1708" s="36"/>
      <c r="E1708" s="36"/>
      <c r="F1708" s="36"/>
      <c r="G1708" s="37"/>
      <c r="H1708" s="35" t="s">
        <v>15</v>
      </c>
      <c r="I1708" s="36"/>
      <c r="J1708" s="36"/>
      <c r="K1708" s="36"/>
      <c r="L1708" s="37"/>
      <c r="M1708" s="35" t="s">
        <v>15</v>
      </c>
      <c r="N1708" s="36"/>
      <c r="O1708" s="36"/>
      <c r="P1708" s="36"/>
      <c r="Q1708" s="36"/>
      <c r="R1708" s="37"/>
      <c r="S1708" s="35" t="s">
        <v>15</v>
      </c>
      <c r="T1708" s="36"/>
      <c r="U1708" s="36"/>
      <c r="V1708" s="36"/>
      <c r="W1708" s="37"/>
      <c r="X1708" s="35" t="s">
        <v>15</v>
      </c>
      <c r="Y1708" s="36"/>
      <c r="Z1708" s="36"/>
      <c r="AA1708" s="36"/>
    </row>
    <row r="1709" spans="1:27" ht="11.1" customHeight="1" x14ac:dyDescent="0.2">
      <c r="A1709" s="33">
        <v>75</v>
      </c>
      <c r="B1709" s="34"/>
      <c r="C1709" s="35" t="s">
        <v>200</v>
      </c>
      <c r="D1709" s="36"/>
      <c r="E1709" s="36"/>
      <c r="F1709" s="36"/>
      <c r="G1709" s="37"/>
      <c r="H1709" s="33">
        <v>83.8</v>
      </c>
      <c r="I1709" s="38"/>
      <c r="J1709" s="38"/>
      <c r="K1709" s="38"/>
      <c r="L1709" s="34"/>
      <c r="M1709" s="39">
        <v>111.7</v>
      </c>
      <c r="N1709" s="40"/>
      <c r="O1709" s="40"/>
      <c r="P1709" s="40"/>
      <c r="Q1709" s="40"/>
      <c r="R1709" s="41"/>
      <c r="S1709" s="35" t="s">
        <v>15</v>
      </c>
      <c r="T1709" s="36"/>
      <c r="U1709" s="36"/>
      <c r="V1709" s="36"/>
      <c r="W1709" s="37"/>
      <c r="X1709" s="35" t="s">
        <v>15</v>
      </c>
      <c r="Y1709" s="36"/>
      <c r="Z1709" s="36"/>
      <c r="AA1709" s="36"/>
    </row>
    <row r="1710" spans="1:27" ht="11.1" customHeight="1" x14ac:dyDescent="0.2">
      <c r="A1710" s="33">
        <v>300</v>
      </c>
      <c r="B1710" s="34"/>
      <c r="C1710" s="35" t="s">
        <v>200</v>
      </c>
      <c r="D1710" s="36"/>
      <c r="E1710" s="36"/>
      <c r="F1710" s="36"/>
      <c r="G1710" s="37"/>
      <c r="H1710" s="33">
        <v>304.10000000000002</v>
      </c>
      <c r="I1710" s="38"/>
      <c r="J1710" s="38"/>
      <c r="K1710" s="38"/>
      <c r="L1710" s="34"/>
      <c r="M1710" s="39">
        <v>101.4</v>
      </c>
      <c r="N1710" s="40"/>
      <c r="O1710" s="40"/>
      <c r="P1710" s="40"/>
      <c r="Q1710" s="40"/>
      <c r="R1710" s="41"/>
      <c r="S1710" s="35" t="s">
        <v>15</v>
      </c>
      <c r="T1710" s="36"/>
      <c r="U1710" s="36"/>
      <c r="V1710" s="36"/>
      <c r="W1710" s="37"/>
      <c r="X1710" s="35" t="s">
        <v>15</v>
      </c>
      <c r="Y1710" s="36"/>
      <c r="Z1710" s="36"/>
      <c r="AA1710" s="36"/>
    </row>
    <row r="1711" spans="1:27" ht="11.1" customHeight="1" x14ac:dyDescent="0.2">
      <c r="A1711" s="33">
        <v>450</v>
      </c>
      <c r="B1711" s="34"/>
      <c r="C1711" s="35" t="s">
        <v>200</v>
      </c>
      <c r="D1711" s="36"/>
      <c r="E1711" s="36"/>
      <c r="F1711" s="36"/>
      <c r="G1711" s="37"/>
      <c r="H1711" s="33">
        <v>412.6</v>
      </c>
      <c r="I1711" s="38"/>
      <c r="J1711" s="38"/>
      <c r="K1711" s="38"/>
      <c r="L1711" s="34"/>
      <c r="M1711" s="39">
        <v>91.7</v>
      </c>
      <c r="N1711" s="40"/>
      <c r="O1711" s="40"/>
      <c r="P1711" s="40"/>
      <c r="Q1711" s="40"/>
      <c r="R1711" s="41"/>
      <c r="S1711" s="35" t="s">
        <v>15</v>
      </c>
      <c r="T1711" s="36"/>
      <c r="U1711" s="36"/>
      <c r="V1711" s="36"/>
      <c r="W1711" s="37"/>
      <c r="X1711" s="35" t="s">
        <v>15</v>
      </c>
      <c r="Y1711" s="36"/>
      <c r="Z1711" s="36"/>
      <c r="AA1711" s="36"/>
    </row>
    <row r="1712" spans="1:27" ht="11.1" customHeight="1" x14ac:dyDescent="0.2">
      <c r="A1712" s="33">
        <v>600</v>
      </c>
      <c r="B1712" s="34"/>
      <c r="C1712" s="35" t="s">
        <v>200</v>
      </c>
      <c r="D1712" s="36"/>
      <c r="E1712" s="36"/>
      <c r="F1712" s="36"/>
      <c r="G1712" s="37"/>
      <c r="H1712" s="33">
        <v>624.5</v>
      </c>
      <c r="I1712" s="38"/>
      <c r="J1712" s="38"/>
      <c r="K1712" s="38"/>
      <c r="L1712" s="34"/>
      <c r="M1712" s="39">
        <v>104.1</v>
      </c>
      <c r="N1712" s="40"/>
      <c r="O1712" s="40"/>
      <c r="P1712" s="40"/>
      <c r="Q1712" s="40"/>
      <c r="R1712" s="41"/>
      <c r="S1712" s="35" t="s">
        <v>15</v>
      </c>
      <c r="T1712" s="36"/>
      <c r="U1712" s="36"/>
      <c r="V1712" s="36"/>
      <c r="W1712" s="37"/>
      <c r="X1712" s="35" t="s">
        <v>15</v>
      </c>
      <c r="Y1712" s="36"/>
      <c r="Z1712" s="36"/>
      <c r="AA1712" s="36"/>
    </row>
    <row r="1713" spans="1:27" ht="14.1" customHeight="1" x14ac:dyDescent="0.2">
      <c r="A1713" t="s">
        <v>203</v>
      </c>
    </row>
    <row r="1714" spans="1:27" ht="14.1" customHeight="1" x14ac:dyDescent="0.2">
      <c r="A1714" s="1" t="s">
        <v>189</v>
      </c>
    </row>
    <row r="1715" spans="1:27" ht="63.95" customHeight="1" x14ac:dyDescent="0.2">
      <c r="A1715" s="4" t="s">
        <v>190</v>
      </c>
      <c r="B1715" s="42" t="s">
        <v>191</v>
      </c>
      <c r="C1715" s="42"/>
      <c r="D1715" s="42"/>
      <c r="E1715" s="42"/>
      <c r="F1715" s="42"/>
      <c r="G1715" s="42"/>
      <c r="H1715" s="42"/>
      <c r="I1715" s="42"/>
      <c r="J1715" s="43"/>
      <c r="K1715" s="44" t="s">
        <v>192</v>
      </c>
      <c r="L1715" s="45"/>
      <c r="M1715" s="45"/>
      <c r="N1715" s="45"/>
      <c r="O1715" s="45"/>
      <c r="P1715" s="45"/>
      <c r="Q1715" s="45"/>
      <c r="R1715" s="42" t="s">
        <v>193</v>
      </c>
      <c r="S1715" s="42"/>
      <c r="T1715" s="42"/>
      <c r="U1715" s="42"/>
      <c r="V1715" s="42"/>
      <c r="W1715" s="42"/>
      <c r="X1715" s="42"/>
      <c r="Y1715" s="42"/>
      <c r="Z1715" s="42"/>
      <c r="AA1715" s="42"/>
    </row>
    <row r="1716" spans="1:27" ht="14.1" customHeight="1" x14ac:dyDescent="0.2">
      <c r="A1716" s="18" t="s">
        <v>276</v>
      </c>
    </row>
    <row r="1717" spans="1:27" ht="35.1" customHeight="1" x14ac:dyDescent="0.2">
      <c r="A1717" s="44" t="s">
        <v>194</v>
      </c>
      <c r="B1717" s="46"/>
      <c r="C1717" s="44" t="s">
        <v>195</v>
      </c>
      <c r="D1717" s="45"/>
      <c r="E1717" s="45"/>
      <c r="F1717" s="45"/>
      <c r="G1717" s="46"/>
      <c r="H1717" s="47" t="s">
        <v>196</v>
      </c>
      <c r="I1717" s="48"/>
      <c r="J1717" s="48"/>
      <c r="K1717" s="48"/>
      <c r="L1717" s="49"/>
      <c r="M1717" s="50" t="s">
        <v>197</v>
      </c>
      <c r="N1717" s="51"/>
      <c r="O1717" s="51"/>
      <c r="P1717" s="51"/>
      <c r="Q1717" s="51"/>
      <c r="R1717" s="52"/>
      <c r="S1717" s="50" t="s">
        <v>198</v>
      </c>
      <c r="T1717" s="51"/>
      <c r="U1717" s="51"/>
      <c r="V1717" s="51"/>
      <c r="W1717" s="52"/>
      <c r="X1717" s="50" t="s">
        <v>199</v>
      </c>
      <c r="Y1717" s="51"/>
      <c r="Z1717" s="51"/>
      <c r="AA1717" s="51"/>
    </row>
    <row r="1718" spans="1:27" ht="12" customHeight="1" x14ac:dyDescent="0.2">
      <c r="A1718" s="33">
        <v>0</v>
      </c>
      <c r="B1718" s="34"/>
      <c r="C1718" s="35" t="s">
        <v>200</v>
      </c>
      <c r="D1718" s="36"/>
      <c r="E1718" s="36"/>
      <c r="F1718" s="36"/>
      <c r="G1718" s="37"/>
      <c r="H1718" s="33">
        <v>0</v>
      </c>
      <c r="I1718" s="38"/>
      <c r="J1718" s="38"/>
      <c r="K1718" s="38"/>
      <c r="L1718" s="34"/>
      <c r="M1718" s="35" t="s">
        <v>15</v>
      </c>
      <c r="N1718" s="36"/>
      <c r="O1718" s="36"/>
      <c r="P1718" s="36"/>
      <c r="Q1718" s="36"/>
      <c r="R1718" s="37"/>
      <c r="S1718" s="35" t="s">
        <v>15</v>
      </c>
      <c r="T1718" s="36"/>
      <c r="U1718" s="36"/>
      <c r="V1718" s="36"/>
      <c r="W1718" s="37"/>
      <c r="X1718" s="35" t="s">
        <v>15</v>
      </c>
      <c r="Y1718" s="36"/>
      <c r="Z1718" s="36"/>
      <c r="AA1718" s="36"/>
    </row>
    <row r="1719" spans="1:27" ht="11.1" customHeight="1" x14ac:dyDescent="0.2">
      <c r="A1719" s="33">
        <v>75</v>
      </c>
      <c r="B1719" s="34"/>
      <c r="C1719" s="35" t="s">
        <v>200</v>
      </c>
      <c r="D1719" s="36"/>
      <c r="E1719" s="36"/>
      <c r="F1719" s="36"/>
      <c r="G1719" s="37"/>
      <c r="H1719" s="33">
        <v>76.3</v>
      </c>
      <c r="I1719" s="38"/>
      <c r="J1719" s="38"/>
      <c r="K1719" s="38"/>
      <c r="L1719" s="34"/>
      <c r="M1719" s="39">
        <v>101.7</v>
      </c>
      <c r="N1719" s="40"/>
      <c r="O1719" s="40"/>
      <c r="P1719" s="40"/>
      <c r="Q1719" s="40"/>
      <c r="R1719" s="41"/>
      <c r="S1719" s="35" t="s">
        <v>15</v>
      </c>
      <c r="T1719" s="36"/>
      <c r="U1719" s="36"/>
      <c r="V1719" s="36"/>
      <c r="W1719" s="37"/>
      <c r="X1719" s="35" t="s">
        <v>15</v>
      </c>
      <c r="Y1719" s="36"/>
      <c r="Z1719" s="36"/>
      <c r="AA1719" s="36"/>
    </row>
    <row r="1720" spans="1:27" ht="11.1" customHeight="1" x14ac:dyDescent="0.2">
      <c r="A1720" s="33">
        <v>300</v>
      </c>
      <c r="B1720" s="34"/>
      <c r="C1720" s="35" t="s">
        <v>200</v>
      </c>
      <c r="D1720" s="36"/>
      <c r="E1720" s="36"/>
      <c r="F1720" s="36"/>
      <c r="G1720" s="37"/>
      <c r="H1720" s="33">
        <v>288.7</v>
      </c>
      <c r="I1720" s="38"/>
      <c r="J1720" s="38"/>
      <c r="K1720" s="38"/>
      <c r="L1720" s="34"/>
      <c r="M1720" s="39">
        <v>96.2</v>
      </c>
      <c r="N1720" s="40"/>
      <c r="O1720" s="40"/>
      <c r="P1720" s="40"/>
      <c r="Q1720" s="40"/>
      <c r="R1720" s="41"/>
      <c r="S1720" s="35" t="s">
        <v>15</v>
      </c>
      <c r="T1720" s="36"/>
      <c r="U1720" s="36"/>
      <c r="V1720" s="36"/>
      <c r="W1720" s="37"/>
      <c r="X1720" s="35" t="s">
        <v>15</v>
      </c>
      <c r="Y1720" s="36"/>
      <c r="Z1720" s="36"/>
      <c r="AA1720" s="36"/>
    </row>
    <row r="1721" spans="1:27" ht="11.1" customHeight="1" x14ac:dyDescent="0.2">
      <c r="A1721" s="33">
        <v>450</v>
      </c>
      <c r="B1721" s="34"/>
      <c r="C1721" s="35" t="s">
        <v>200</v>
      </c>
      <c r="D1721" s="36"/>
      <c r="E1721" s="36"/>
      <c r="F1721" s="36"/>
      <c r="G1721" s="37"/>
      <c r="H1721" s="33">
        <v>383</v>
      </c>
      <c r="I1721" s="38"/>
      <c r="J1721" s="38"/>
      <c r="K1721" s="38"/>
      <c r="L1721" s="34"/>
      <c r="M1721" s="39">
        <v>85.1</v>
      </c>
      <c r="N1721" s="40"/>
      <c r="O1721" s="40"/>
      <c r="P1721" s="40"/>
      <c r="Q1721" s="40"/>
      <c r="R1721" s="41"/>
      <c r="S1721" s="35" t="s">
        <v>15</v>
      </c>
      <c r="T1721" s="36"/>
      <c r="U1721" s="36"/>
      <c r="V1721" s="36"/>
      <c r="W1721" s="37"/>
      <c r="X1721" s="35" t="s">
        <v>15</v>
      </c>
      <c r="Y1721" s="36"/>
      <c r="Z1721" s="36"/>
      <c r="AA1721" s="36"/>
    </row>
    <row r="1722" spans="1:27" ht="11.1" customHeight="1" x14ac:dyDescent="0.2">
      <c r="A1722" s="33">
        <v>600</v>
      </c>
      <c r="B1722" s="34"/>
      <c r="C1722" s="35" t="s">
        <v>200</v>
      </c>
      <c r="D1722" s="36"/>
      <c r="E1722" s="36"/>
      <c r="F1722" s="36"/>
      <c r="G1722" s="37"/>
      <c r="H1722" s="33">
        <v>677</v>
      </c>
      <c r="I1722" s="38"/>
      <c r="J1722" s="38"/>
      <c r="K1722" s="38"/>
      <c r="L1722" s="34"/>
      <c r="M1722" s="39">
        <v>112.8</v>
      </c>
      <c r="N1722" s="40"/>
      <c r="O1722" s="40"/>
      <c r="P1722" s="40"/>
      <c r="Q1722" s="40"/>
      <c r="R1722" s="41"/>
      <c r="S1722" s="35" t="s">
        <v>15</v>
      </c>
      <c r="T1722" s="36"/>
      <c r="U1722" s="36"/>
      <c r="V1722" s="36"/>
      <c r="W1722" s="37"/>
      <c r="X1722" s="35" t="s">
        <v>15</v>
      </c>
      <c r="Y1722" s="36"/>
      <c r="Z1722" s="36"/>
      <c r="AA1722" s="36"/>
    </row>
    <row r="1723" spans="1:27" ht="14.1" customHeight="1" x14ac:dyDescent="0.2">
      <c r="A1723" t="s">
        <v>204</v>
      </c>
    </row>
    <row r="1724" spans="1:27" ht="14.1" customHeight="1" x14ac:dyDescent="0.2">
      <c r="A1724" s="1" t="s">
        <v>189</v>
      </c>
    </row>
    <row r="1725" spans="1:27" ht="63.95" customHeight="1" x14ac:dyDescent="0.2">
      <c r="A1725" s="4" t="s">
        <v>190</v>
      </c>
      <c r="B1725" s="42" t="s">
        <v>191</v>
      </c>
      <c r="C1725" s="42"/>
      <c r="D1725" s="42"/>
      <c r="E1725" s="42"/>
      <c r="F1725" s="42"/>
      <c r="G1725" s="42"/>
      <c r="H1725" s="42"/>
      <c r="I1725" s="42"/>
      <c r="J1725" s="43"/>
      <c r="K1725" s="44" t="s">
        <v>192</v>
      </c>
      <c r="L1725" s="45"/>
      <c r="M1725" s="45"/>
      <c r="N1725" s="45"/>
      <c r="O1725" s="45"/>
      <c r="P1725" s="45"/>
      <c r="Q1725" s="45"/>
      <c r="R1725" s="42" t="s">
        <v>193</v>
      </c>
      <c r="S1725" s="42"/>
      <c r="T1725" s="42"/>
      <c r="U1725" s="42"/>
      <c r="V1725" s="42"/>
      <c r="W1725" s="42"/>
      <c r="X1725" s="42"/>
      <c r="Y1725" s="42"/>
      <c r="Z1725" s="42"/>
      <c r="AA1725" s="42"/>
    </row>
    <row r="1726" spans="1:27" ht="14.1" customHeight="1" x14ac:dyDescent="0.2">
      <c r="A1726" s="18" t="s">
        <v>277</v>
      </c>
    </row>
    <row r="1727" spans="1:27" ht="35.1" customHeight="1" x14ac:dyDescent="0.2">
      <c r="A1727" s="44" t="s">
        <v>194</v>
      </c>
      <c r="B1727" s="46"/>
      <c r="C1727" s="44" t="s">
        <v>195</v>
      </c>
      <c r="D1727" s="45"/>
      <c r="E1727" s="45"/>
      <c r="F1727" s="45"/>
      <c r="G1727" s="46"/>
      <c r="H1727" s="47" t="s">
        <v>196</v>
      </c>
      <c r="I1727" s="48"/>
      <c r="J1727" s="48"/>
      <c r="K1727" s="48"/>
      <c r="L1727" s="49"/>
      <c r="M1727" s="50" t="s">
        <v>197</v>
      </c>
      <c r="N1727" s="51"/>
      <c r="O1727" s="51"/>
      <c r="P1727" s="51"/>
      <c r="Q1727" s="51"/>
      <c r="R1727" s="52"/>
      <c r="S1727" s="50" t="s">
        <v>198</v>
      </c>
      <c r="T1727" s="51"/>
      <c r="U1727" s="51"/>
      <c r="V1727" s="51"/>
      <c r="W1727" s="52"/>
      <c r="X1727" s="50" t="s">
        <v>199</v>
      </c>
      <c r="Y1727" s="51"/>
      <c r="Z1727" s="51"/>
      <c r="AA1727" s="51"/>
    </row>
    <row r="1728" spans="1:27" ht="12" customHeight="1" x14ac:dyDescent="0.2">
      <c r="A1728" s="33">
        <v>0</v>
      </c>
      <c r="B1728" s="34"/>
      <c r="C1728" s="35" t="s">
        <v>202</v>
      </c>
      <c r="D1728" s="36"/>
      <c r="E1728" s="36"/>
      <c r="F1728" s="36"/>
      <c r="G1728" s="37"/>
      <c r="H1728" s="35" t="s">
        <v>15</v>
      </c>
      <c r="I1728" s="36"/>
      <c r="J1728" s="36"/>
      <c r="K1728" s="36"/>
      <c r="L1728" s="37"/>
      <c r="M1728" s="35" t="s">
        <v>15</v>
      </c>
      <c r="N1728" s="36"/>
      <c r="O1728" s="36"/>
      <c r="P1728" s="36"/>
      <c r="Q1728" s="36"/>
      <c r="R1728" s="37"/>
      <c r="S1728" s="35" t="s">
        <v>15</v>
      </c>
      <c r="T1728" s="36"/>
      <c r="U1728" s="36"/>
      <c r="V1728" s="36"/>
      <c r="W1728" s="37"/>
      <c r="X1728" s="35" t="s">
        <v>15</v>
      </c>
      <c r="Y1728" s="36"/>
      <c r="Z1728" s="36"/>
      <c r="AA1728" s="36"/>
    </row>
    <row r="1729" spans="1:27" ht="11.1" customHeight="1" x14ac:dyDescent="0.2">
      <c r="A1729" s="33">
        <v>75</v>
      </c>
      <c r="B1729" s="34"/>
      <c r="C1729" s="35" t="s">
        <v>200</v>
      </c>
      <c r="D1729" s="36"/>
      <c r="E1729" s="36"/>
      <c r="F1729" s="36"/>
      <c r="G1729" s="37"/>
      <c r="H1729" s="33">
        <v>74.2</v>
      </c>
      <c r="I1729" s="38"/>
      <c r="J1729" s="38"/>
      <c r="K1729" s="38"/>
      <c r="L1729" s="34"/>
      <c r="M1729" s="39">
        <v>98.9</v>
      </c>
      <c r="N1729" s="40"/>
      <c r="O1729" s="40"/>
      <c r="P1729" s="40"/>
      <c r="Q1729" s="40"/>
      <c r="R1729" s="41"/>
      <c r="S1729" s="35" t="s">
        <v>15</v>
      </c>
      <c r="T1729" s="36"/>
      <c r="U1729" s="36"/>
      <c r="V1729" s="36"/>
      <c r="W1729" s="37"/>
      <c r="X1729" s="35" t="s">
        <v>15</v>
      </c>
      <c r="Y1729" s="36"/>
      <c r="Z1729" s="36"/>
      <c r="AA1729" s="36"/>
    </row>
    <row r="1730" spans="1:27" ht="11.1" customHeight="1" x14ac:dyDescent="0.2">
      <c r="A1730" s="33">
        <v>300</v>
      </c>
      <c r="B1730" s="34"/>
      <c r="C1730" s="35" t="s">
        <v>200</v>
      </c>
      <c r="D1730" s="36"/>
      <c r="E1730" s="36"/>
      <c r="F1730" s="36"/>
      <c r="G1730" s="37"/>
      <c r="H1730" s="33">
        <v>318.5</v>
      </c>
      <c r="I1730" s="38"/>
      <c r="J1730" s="38"/>
      <c r="K1730" s="38"/>
      <c r="L1730" s="34"/>
      <c r="M1730" s="39">
        <v>106.2</v>
      </c>
      <c r="N1730" s="40"/>
      <c r="O1730" s="40"/>
      <c r="P1730" s="40"/>
      <c r="Q1730" s="40"/>
      <c r="R1730" s="41"/>
      <c r="S1730" s="35" t="s">
        <v>15</v>
      </c>
      <c r="T1730" s="36"/>
      <c r="U1730" s="36"/>
      <c r="V1730" s="36"/>
      <c r="W1730" s="37"/>
      <c r="X1730" s="35" t="s">
        <v>15</v>
      </c>
      <c r="Y1730" s="36"/>
      <c r="Z1730" s="36"/>
      <c r="AA1730" s="36"/>
    </row>
    <row r="1731" spans="1:27" ht="11.1" customHeight="1" x14ac:dyDescent="0.2">
      <c r="A1731" s="33">
        <v>450</v>
      </c>
      <c r="B1731" s="34"/>
      <c r="C1731" s="35" t="s">
        <v>200</v>
      </c>
      <c r="D1731" s="36"/>
      <c r="E1731" s="36"/>
      <c r="F1731" s="36"/>
      <c r="G1731" s="37"/>
      <c r="H1731" s="33">
        <v>468</v>
      </c>
      <c r="I1731" s="38"/>
      <c r="J1731" s="38"/>
      <c r="K1731" s="38"/>
      <c r="L1731" s="34"/>
      <c r="M1731" s="39">
        <v>104</v>
      </c>
      <c r="N1731" s="40"/>
      <c r="O1731" s="40"/>
      <c r="P1731" s="40"/>
      <c r="Q1731" s="40"/>
      <c r="R1731" s="41"/>
      <c r="S1731" s="35" t="s">
        <v>15</v>
      </c>
      <c r="T1731" s="36"/>
      <c r="U1731" s="36"/>
      <c r="V1731" s="36"/>
      <c r="W1731" s="37"/>
      <c r="X1731" s="35" t="s">
        <v>15</v>
      </c>
      <c r="Y1731" s="36"/>
      <c r="Z1731" s="36"/>
      <c r="AA1731" s="36"/>
    </row>
    <row r="1732" spans="1:27" ht="11.1" customHeight="1" x14ac:dyDescent="0.2">
      <c r="A1732" s="33">
        <v>600</v>
      </c>
      <c r="B1732" s="34"/>
      <c r="C1732" s="35" t="s">
        <v>200</v>
      </c>
      <c r="D1732" s="36"/>
      <c r="E1732" s="36"/>
      <c r="F1732" s="36"/>
      <c r="G1732" s="37"/>
      <c r="H1732" s="33">
        <v>564.29999999999995</v>
      </c>
      <c r="I1732" s="38"/>
      <c r="J1732" s="38"/>
      <c r="K1732" s="38"/>
      <c r="L1732" s="34"/>
      <c r="M1732" s="39">
        <v>94.1</v>
      </c>
      <c r="N1732" s="40"/>
      <c r="O1732" s="40"/>
      <c r="P1732" s="40"/>
      <c r="Q1732" s="40"/>
      <c r="R1732" s="41"/>
      <c r="S1732" s="35" t="s">
        <v>15</v>
      </c>
      <c r="T1732" s="36"/>
      <c r="U1732" s="36"/>
      <c r="V1732" s="36"/>
      <c r="W1732" s="37"/>
      <c r="X1732" s="35" t="s">
        <v>15</v>
      </c>
      <c r="Y1732" s="36"/>
      <c r="Z1732" s="36"/>
      <c r="AA1732" s="36"/>
    </row>
    <row r="1733" spans="1:27" ht="14.1" customHeight="1" x14ac:dyDescent="0.2">
      <c r="A1733" t="s">
        <v>205</v>
      </c>
    </row>
    <row r="1734" spans="1:27" ht="14.1" customHeight="1" x14ac:dyDescent="0.2">
      <c r="A1734" s="1" t="s">
        <v>189</v>
      </c>
    </row>
    <row r="1735" spans="1:27" ht="63.95" customHeight="1" x14ac:dyDescent="0.2">
      <c r="A1735" s="4" t="s">
        <v>190</v>
      </c>
      <c r="B1735" s="42" t="s">
        <v>191</v>
      </c>
      <c r="C1735" s="42"/>
      <c r="D1735" s="42"/>
      <c r="E1735" s="42"/>
      <c r="F1735" s="42"/>
      <c r="G1735" s="42"/>
      <c r="H1735" s="42"/>
      <c r="I1735" s="42"/>
      <c r="J1735" s="43"/>
      <c r="K1735" s="44" t="s">
        <v>192</v>
      </c>
      <c r="L1735" s="45"/>
      <c r="M1735" s="45"/>
      <c r="N1735" s="45"/>
      <c r="O1735" s="45"/>
      <c r="P1735" s="45"/>
      <c r="Q1735" s="45"/>
      <c r="R1735" s="42" t="s">
        <v>193</v>
      </c>
      <c r="S1735" s="42"/>
      <c r="T1735" s="42"/>
      <c r="U1735" s="42"/>
      <c r="V1735" s="42"/>
      <c r="W1735" s="42"/>
      <c r="X1735" s="42"/>
      <c r="Y1735" s="42"/>
      <c r="Z1735" s="42"/>
      <c r="AA1735" s="42"/>
    </row>
    <row r="1736" spans="1:27" ht="14.1" customHeight="1" x14ac:dyDescent="0.2">
      <c r="A1736" s="18" t="s">
        <v>278</v>
      </c>
    </row>
    <row r="1737" spans="1:27" ht="35.1" customHeight="1" x14ac:dyDescent="0.2">
      <c r="A1737" s="44" t="s">
        <v>194</v>
      </c>
      <c r="B1737" s="46"/>
      <c r="C1737" s="44" t="s">
        <v>195</v>
      </c>
      <c r="D1737" s="45"/>
      <c r="E1737" s="45"/>
      <c r="F1737" s="45"/>
      <c r="G1737" s="46"/>
      <c r="H1737" s="47" t="s">
        <v>196</v>
      </c>
      <c r="I1737" s="48"/>
      <c r="J1737" s="48"/>
      <c r="K1737" s="48"/>
      <c r="L1737" s="49"/>
      <c r="M1737" s="50" t="s">
        <v>197</v>
      </c>
      <c r="N1737" s="51"/>
      <c r="O1737" s="51"/>
      <c r="P1737" s="51"/>
      <c r="Q1737" s="51"/>
      <c r="R1737" s="52"/>
      <c r="S1737" s="50" t="s">
        <v>198</v>
      </c>
      <c r="T1737" s="51"/>
      <c r="U1737" s="51"/>
      <c r="V1737" s="51"/>
      <c r="W1737" s="52"/>
      <c r="X1737" s="50" t="s">
        <v>199</v>
      </c>
      <c r="Y1737" s="51"/>
      <c r="Z1737" s="51"/>
      <c r="AA1737" s="51"/>
    </row>
    <row r="1738" spans="1:27" ht="12" customHeight="1" x14ac:dyDescent="0.2">
      <c r="A1738" s="33">
        <v>0</v>
      </c>
      <c r="B1738" s="34"/>
      <c r="C1738" s="35" t="s">
        <v>202</v>
      </c>
      <c r="D1738" s="36"/>
      <c r="E1738" s="36"/>
      <c r="F1738" s="36"/>
      <c r="G1738" s="37"/>
      <c r="H1738" s="35" t="s">
        <v>15</v>
      </c>
      <c r="I1738" s="36"/>
      <c r="J1738" s="36"/>
      <c r="K1738" s="36"/>
      <c r="L1738" s="37"/>
      <c r="M1738" s="35" t="s">
        <v>15</v>
      </c>
      <c r="N1738" s="36"/>
      <c r="O1738" s="36"/>
      <c r="P1738" s="36"/>
      <c r="Q1738" s="36"/>
      <c r="R1738" s="37"/>
      <c r="S1738" s="35" t="s">
        <v>15</v>
      </c>
      <c r="T1738" s="36"/>
      <c r="U1738" s="36"/>
      <c r="V1738" s="36"/>
      <c r="W1738" s="37"/>
      <c r="X1738" s="35" t="s">
        <v>15</v>
      </c>
      <c r="Y1738" s="36"/>
      <c r="Z1738" s="36"/>
      <c r="AA1738" s="36"/>
    </row>
    <row r="1739" spans="1:27" ht="11.1" customHeight="1" x14ac:dyDescent="0.2">
      <c r="A1739" s="33">
        <v>75</v>
      </c>
      <c r="B1739" s="34"/>
      <c r="C1739" s="35" t="s">
        <v>200</v>
      </c>
      <c r="D1739" s="36"/>
      <c r="E1739" s="36"/>
      <c r="F1739" s="36"/>
      <c r="G1739" s="37"/>
      <c r="H1739" s="33">
        <v>96.8</v>
      </c>
      <c r="I1739" s="38"/>
      <c r="J1739" s="38"/>
      <c r="K1739" s="38"/>
      <c r="L1739" s="34"/>
      <c r="M1739" s="39">
        <v>129.1</v>
      </c>
      <c r="N1739" s="40"/>
      <c r="O1739" s="40"/>
      <c r="P1739" s="40"/>
      <c r="Q1739" s="40"/>
      <c r="R1739" s="41"/>
      <c r="S1739" s="35" t="s">
        <v>15</v>
      </c>
      <c r="T1739" s="36"/>
      <c r="U1739" s="36"/>
      <c r="V1739" s="36"/>
      <c r="W1739" s="37"/>
      <c r="X1739" s="35" t="s">
        <v>15</v>
      </c>
      <c r="Y1739" s="36"/>
      <c r="Z1739" s="36"/>
      <c r="AA1739" s="36"/>
    </row>
    <row r="1740" spans="1:27" ht="11.1" customHeight="1" x14ac:dyDescent="0.2">
      <c r="A1740" s="33">
        <v>300</v>
      </c>
      <c r="B1740" s="34"/>
      <c r="C1740" s="35" t="s">
        <v>200</v>
      </c>
      <c r="D1740" s="36"/>
      <c r="E1740" s="36"/>
      <c r="F1740" s="36"/>
      <c r="G1740" s="37"/>
      <c r="H1740" s="33">
        <v>304.60000000000002</v>
      </c>
      <c r="I1740" s="38"/>
      <c r="J1740" s="38"/>
      <c r="K1740" s="38"/>
      <c r="L1740" s="34"/>
      <c r="M1740" s="39">
        <v>101.5</v>
      </c>
      <c r="N1740" s="40"/>
      <c r="O1740" s="40"/>
      <c r="P1740" s="40"/>
      <c r="Q1740" s="40"/>
      <c r="R1740" s="41"/>
      <c r="S1740" s="35" t="s">
        <v>15</v>
      </c>
      <c r="T1740" s="36"/>
      <c r="U1740" s="36"/>
      <c r="V1740" s="36"/>
      <c r="W1740" s="37"/>
      <c r="X1740" s="35" t="s">
        <v>15</v>
      </c>
      <c r="Y1740" s="36"/>
      <c r="Z1740" s="36"/>
      <c r="AA1740" s="36"/>
    </row>
    <row r="1741" spans="1:27" ht="11.1" customHeight="1" x14ac:dyDescent="0.2">
      <c r="A1741" s="33">
        <v>450</v>
      </c>
      <c r="B1741" s="34"/>
      <c r="C1741" s="35" t="s">
        <v>200</v>
      </c>
      <c r="D1741" s="36"/>
      <c r="E1741" s="36"/>
      <c r="F1741" s="36"/>
      <c r="G1741" s="37"/>
      <c r="H1741" s="33">
        <v>430.9</v>
      </c>
      <c r="I1741" s="38"/>
      <c r="J1741" s="38"/>
      <c r="K1741" s="38"/>
      <c r="L1741" s="34"/>
      <c r="M1741" s="39">
        <v>95.8</v>
      </c>
      <c r="N1741" s="40"/>
      <c r="O1741" s="40"/>
      <c r="P1741" s="40"/>
      <c r="Q1741" s="40"/>
      <c r="R1741" s="41"/>
      <c r="S1741" s="35" t="s">
        <v>15</v>
      </c>
      <c r="T1741" s="36"/>
      <c r="U1741" s="36"/>
      <c r="V1741" s="36"/>
      <c r="W1741" s="37"/>
      <c r="X1741" s="35" t="s">
        <v>15</v>
      </c>
      <c r="Y1741" s="36"/>
      <c r="Z1741" s="36"/>
      <c r="AA1741" s="36"/>
    </row>
    <row r="1742" spans="1:27" ht="11.1" customHeight="1" x14ac:dyDescent="0.2">
      <c r="A1742" s="33">
        <v>600</v>
      </c>
      <c r="B1742" s="34"/>
      <c r="C1742" s="35" t="s">
        <v>200</v>
      </c>
      <c r="D1742" s="36"/>
      <c r="E1742" s="36"/>
      <c r="F1742" s="36"/>
      <c r="G1742" s="37"/>
      <c r="H1742" s="33">
        <v>592.70000000000005</v>
      </c>
      <c r="I1742" s="38"/>
      <c r="J1742" s="38"/>
      <c r="K1742" s="38"/>
      <c r="L1742" s="34"/>
      <c r="M1742" s="39">
        <v>98.8</v>
      </c>
      <c r="N1742" s="40"/>
      <c r="O1742" s="40"/>
      <c r="P1742" s="40"/>
      <c r="Q1742" s="40"/>
      <c r="R1742" s="41"/>
      <c r="S1742" s="35" t="s">
        <v>15</v>
      </c>
      <c r="T1742" s="36"/>
      <c r="U1742" s="36"/>
      <c r="V1742" s="36"/>
      <c r="W1742" s="37"/>
      <c r="X1742" s="35" t="s">
        <v>15</v>
      </c>
      <c r="Y1742" s="36"/>
      <c r="Z1742" s="36"/>
      <c r="AA1742" s="36"/>
    </row>
    <row r="1743" spans="1:27" ht="14.1" customHeight="1" x14ac:dyDescent="0.2">
      <c r="A1743" t="s">
        <v>206</v>
      </c>
    </row>
    <row r="1744" spans="1:27" ht="14.1" customHeight="1" x14ac:dyDescent="0.2">
      <c r="A1744" s="1" t="s">
        <v>189</v>
      </c>
    </row>
    <row r="1745" spans="1:27" ht="63.95" customHeight="1" x14ac:dyDescent="0.2">
      <c r="A1745" s="4" t="s">
        <v>190</v>
      </c>
      <c r="B1745" s="42" t="s">
        <v>191</v>
      </c>
      <c r="C1745" s="42"/>
      <c r="D1745" s="42"/>
      <c r="E1745" s="42"/>
      <c r="F1745" s="42"/>
      <c r="G1745" s="42"/>
      <c r="H1745" s="42"/>
      <c r="I1745" s="42"/>
      <c r="J1745" s="43"/>
      <c r="K1745" s="44" t="s">
        <v>192</v>
      </c>
      <c r="L1745" s="45"/>
      <c r="M1745" s="45"/>
      <c r="N1745" s="45"/>
      <c r="O1745" s="45"/>
      <c r="P1745" s="45"/>
      <c r="Q1745" s="45"/>
      <c r="R1745" s="42" t="s">
        <v>193</v>
      </c>
      <c r="S1745" s="42"/>
      <c r="T1745" s="42"/>
      <c r="U1745" s="42"/>
      <c r="V1745" s="42"/>
      <c r="W1745" s="42"/>
      <c r="X1745" s="42"/>
      <c r="Y1745" s="42"/>
      <c r="Z1745" s="42"/>
      <c r="AA1745" s="42"/>
    </row>
    <row r="1746" spans="1:27" ht="14.1" customHeight="1" x14ac:dyDescent="0.2">
      <c r="A1746" s="18" t="s">
        <v>279</v>
      </c>
    </row>
    <row r="1747" spans="1:27" ht="35.1" customHeight="1" x14ac:dyDescent="0.2">
      <c r="A1747" s="44" t="s">
        <v>194</v>
      </c>
      <c r="B1747" s="46"/>
      <c r="C1747" s="44" t="s">
        <v>195</v>
      </c>
      <c r="D1747" s="45"/>
      <c r="E1747" s="45"/>
      <c r="F1747" s="45"/>
      <c r="G1747" s="46"/>
      <c r="H1747" s="47" t="s">
        <v>196</v>
      </c>
      <c r="I1747" s="48"/>
      <c r="J1747" s="48"/>
      <c r="K1747" s="48"/>
      <c r="L1747" s="49"/>
      <c r="M1747" s="50" t="s">
        <v>197</v>
      </c>
      <c r="N1747" s="51"/>
      <c r="O1747" s="51"/>
      <c r="P1747" s="51"/>
      <c r="Q1747" s="51"/>
      <c r="R1747" s="52"/>
      <c r="S1747" s="50" t="s">
        <v>198</v>
      </c>
      <c r="T1747" s="51"/>
      <c r="U1747" s="51"/>
      <c r="V1747" s="51"/>
      <c r="W1747" s="52"/>
      <c r="X1747" s="50" t="s">
        <v>199</v>
      </c>
      <c r="Y1747" s="51"/>
      <c r="Z1747" s="51"/>
      <c r="AA1747" s="51"/>
    </row>
    <row r="1748" spans="1:27" ht="12" customHeight="1" x14ac:dyDescent="0.2">
      <c r="A1748" s="33">
        <v>0</v>
      </c>
      <c r="B1748" s="34"/>
      <c r="C1748" s="35" t="s">
        <v>202</v>
      </c>
      <c r="D1748" s="36"/>
      <c r="E1748" s="36"/>
      <c r="F1748" s="36"/>
      <c r="G1748" s="37"/>
      <c r="H1748" s="35" t="s">
        <v>15</v>
      </c>
      <c r="I1748" s="36"/>
      <c r="J1748" s="36"/>
      <c r="K1748" s="36"/>
      <c r="L1748" s="37"/>
      <c r="M1748" s="35" t="s">
        <v>15</v>
      </c>
      <c r="N1748" s="36"/>
      <c r="O1748" s="36"/>
      <c r="P1748" s="36"/>
      <c r="Q1748" s="36"/>
      <c r="R1748" s="37"/>
      <c r="S1748" s="35" t="s">
        <v>15</v>
      </c>
      <c r="T1748" s="36"/>
      <c r="U1748" s="36"/>
      <c r="V1748" s="36"/>
      <c r="W1748" s="37"/>
      <c r="X1748" s="35" t="s">
        <v>15</v>
      </c>
      <c r="Y1748" s="36"/>
      <c r="Z1748" s="36"/>
      <c r="AA1748" s="36"/>
    </row>
    <row r="1749" spans="1:27" ht="11.1" customHeight="1" x14ac:dyDescent="0.2">
      <c r="A1749" s="33">
        <v>12.5</v>
      </c>
      <c r="B1749" s="34"/>
      <c r="C1749" s="35" t="s">
        <v>200</v>
      </c>
      <c r="D1749" s="36"/>
      <c r="E1749" s="36"/>
      <c r="F1749" s="36"/>
      <c r="G1749" s="37"/>
      <c r="H1749" s="33">
        <v>13.8</v>
      </c>
      <c r="I1749" s="38"/>
      <c r="J1749" s="38"/>
      <c r="K1749" s="38"/>
      <c r="L1749" s="34"/>
      <c r="M1749" s="39">
        <v>110.2</v>
      </c>
      <c r="N1749" s="40"/>
      <c r="O1749" s="40"/>
      <c r="P1749" s="40"/>
      <c r="Q1749" s="40"/>
      <c r="R1749" s="41"/>
      <c r="S1749" s="35" t="s">
        <v>15</v>
      </c>
      <c r="T1749" s="36"/>
      <c r="U1749" s="36"/>
      <c r="V1749" s="36"/>
      <c r="W1749" s="37"/>
      <c r="X1749" s="35" t="s">
        <v>15</v>
      </c>
      <c r="Y1749" s="36"/>
      <c r="Z1749" s="36"/>
      <c r="AA1749" s="36"/>
    </row>
    <row r="1750" spans="1:27" ht="11.1" customHeight="1" x14ac:dyDescent="0.2">
      <c r="A1750" s="33">
        <v>50</v>
      </c>
      <c r="B1750" s="34"/>
      <c r="C1750" s="35" t="s">
        <v>200</v>
      </c>
      <c r="D1750" s="36"/>
      <c r="E1750" s="36"/>
      <c r="F1750" s="36"/>
      <c r="G1750" s="37"/>
      <c r="H1750" s="33">
        <v>55.8</v>
      </c>
      <c r="I1750" s="38"/>
      <c r="J1750" s="38"/>
      <c r="K1750" s="38"/>
      <c r="L1750" s="34"/>
      <c r="M1750" s="39">
        <v>111.6</v>
      </c>
      <c r="N1750" s="40"/>
      <c r="O1750" s="40"/>
      <c r="P1750" s="40"/>
      <c r="Q1750" s="40"/>
      <c r="R1750" s="41"/>
      <c r="S1750" s="35" t="s">
        <v>15</v>
      </c>
      <c r="T1750" s="36"/>
      <c r="U1750" s="36"/>
      <c r="V1750" s="36"/>
      <c r="W1750" s="37"/>
      <c r="X1750" s="35" t="s">
        <v>15</v>
      </c>
      <c r="Y1750" s="36"/>
      <c r="Z1750" s="36"/>
      <c r="AA1750" s="36"/>
    </row>
    <row r="1751" spans="1:27" ht="11.1" customHeight="1" x14ac:dyDescent="0.2">
      <c r="A1751" s="33">
        <v>75</v>
      </c>
      <c r="B1751" s="34"/>
      <c r="C1751" s="35" t="s">
        <v>200</v>
      </c>
      <c r="D1751" s="36"/>
      <c r="E1751" s="36"/>
      <c r="F1751" s="36"/>
      <c r="G1751" s="37"/>
      <c r="H1751" s="33">
        <v>76</v>
      </c>
      <c r="I1751" s="38"/>
      <c r="J1751" s="38"/>
      <c r="K1751" s="38"/>
      <c r="L1751" s="34"/>
      <c r="M1751" s="39">
        <v>101.3</v>
      </c>
      <c r="N1751" s="40"/>
      <c r="O1751" s="40"/>
      <c r="P1751" s="40"/>
      <c r="Q1751" s="40"/>
      <c r="R1751" s="41"/>
      <c r="S1751" s="35" t="s">
        <v>15</v>
      </c>
      <c r="T1751" s="36"/>
      <c r="U1751" s="36"/>
      <c r="V1751" s="36"/>
      <c r="W1751" s="37"/>
      <c r="X1751" s="35" t="s">
        <v>15</v>
      </c>
      <c r="Y1751" s="36"/>
      <c r="Z1751" s="36"/>
      <c r="AA1751" s="36"/>
    </row>
    <row r="1752" spans="1:27" ht="11.1" customHeight="1" x14ac:dyDescent="0.2">
      <c r="A1752" s="33">
        <v>100</v>
      </c>
      <c r="B1752" s="34"/>
      <c r="C1752" s="35" t="s">
        <v>200</v>
      </c>
      <c r="D1752" s="36"/>
      <c r="E1752" s="36"/>
      <c r="F1752" s="36"/>
      <c r="G1752" s="37"/>
      <c r="H1752" s="33">
        <v>91.9</v>
      </c>
      <c r="I1752" s="38"/>
      <c r="J1752" s="38"/>
      <c r="K1752" s="38"/>
      <c r="L1752" s="34"/>
      <c r="M1752" s="39">
        <v>92</v>
      </c>
      <c r="N1752" s="40"/>
      <c r="O1752" s="40"/>
      <c r="P1752" s="40"/>
      <c r="Q1752" s="40"/>
      <c r="R1752" s="41"/>
      <c r="S1752" s="35" t="s">
        <v>15</v>
      </c>
      <c r="T1752" s="36"/>
      <c r="U1752" s="36"/>
      <c r="V1752" s="36"/>
      <c r="W1752" s="37"/>
      <c r="X1752" s="35" t="s">
        <v>15</v>
      </c>
      <c r="Y1752" s="36"/>
      <c r="Z1752" s="36"/>
      <c r="AA1752" s="36"/>
    </row>
    <row r="1753" spans="1:27" ht="14.1" customHeight="1" x14ac:dyDescent="0.2">
      <c r="A1753" t="s">
        <v>207</v>
      </c>
    </row>
    <row r="1754" spans="1:27" ht="14.1" customHeight="1" x14ac:dyDescent="0.2">
      <c r="A1754" s="1" t="s">
        <v>189</v>
      </c>
    </row>
    <row r="1755" spans="1:27" ht="63.95" customHeight="1" x14ac:dyDescent="0.2">
      <c r="A1755" s="4" t="s">
        <v>190</v>
      </c>
      <c r="B1755" s="42" t="s">
        <v>191</v>
      </c>
      <c r="C1755" s="42"/>
      <c r="D1755" s="42"/>
      <c r="E1755" s="42"/>
      <c r="F1755" s="42"/>
      <c r="G1755" s="42"/>
      <c r="H1755" s="42"/>
      <c r="I1755" s="42"/>
      <c r="J1755" s="43"/>
      <c r="K1755" s="44" t="s">
        <v>192</v>
      </c>
      <c r="L1755" s="45"/>
      <c r="M1755" s="45"/>
      <c r="N1755" s="45"/>
      <c r="O1755" s="45"/>
      <c r="P1755" s="45"/>
      <c r="Q1755" s="45"/>
      <c r="R1755" s="42" t="s">
        <v>193</v>
      </c>
      <c r="S1755" s="42"/>
      <c r="T1755" s="42"/>
      <c r="U1755" s="42"/>
      <c r="V1755" s="42"/>
      <c r="W1755" s="42"/>
      <c r="X1755" s="42"/>
      <c r="Y1755" s="42"/>
      <c r="Z1755" s="42"/>
      <c r="AA1755" s="42"/>
    </row>
    <row r="1756" spans="1:27" ht="14.1" customHeight="1" x14ac:dyDescent="0.2">
      <c r="A1756" s="18" t="s">
        <v>280</v>
      </c>
    </row>
    <row r="1757" spans="1:27" ht="35.1" customHeight="1" x14ac:dyDescent="0.2">
      <c r="A1757" s="44" t="s">
        <v>194</v>
      </c>
      <c r="B1757" s="46"/>
      <c r="C1757" s="44" t="s">
        <v>195</v>
      </c>
      <c r="D1757" s="45"/>
      <c r="E1757" s="45"/>
      <c r="F1757" s="45"/>
      <c r="G1757" s="46"/>
      <c r="H1757" s="47" t="s">
        <v>196</v>
      </c>
      <c r="I1757" s="48"/>
      <c r="J1757" s="48"/>
      <c r="K1757" s="48"/>
      <c r="L1757" s="49"/>
      <c r="M1757" s="50" t="s">
        <v>197</v>
      </c>
      <c r="N1757" s="51"/>
      <c r="O1757" s="51"/>
      <c r="P1757" s="51"/>
      <c r="Q1757" s="51"/>
      <c r="R1757" s="52"/>
      <c r="S1757" s="50" t="s">
        <v>198</v>
      </c>
      <c r="T1757" s="51"/>
      <c r="U1757" s="51"/>
      <c r="V1757" s="51"/>
      <c r="W1757" s="52"/>
      <c r="X1757" s="50" t="s">
        <v>199</v>
      </c>
      <c r="Y1757" s="51"/>
      <c r="Z1757" s="51"/>
      <c r="AA1757" s="51"/>
    </row>
    <row r="1758" spans="1:27" ht="12" customHeight="1" x14ac:dyDescent="0.2">
      <c r="A1758" s="33">
        <v>0</v>
      </c>
      <c r="B1758" s="34"/>
      <c r="C1758" s="35" t="s">
        <v>200</v>
      </c>
      <c r="D1758" s="36"/>
      <c r="E1758" s="36"/>
      <c r="F1758" s="36"/>
      <c r="G1758" s="37"/>
      <c r="H1758" s="33">
        <v>0</v>
      </c>
      <c r="I1758" s="38"/>
      <c r="J1758" s="38"/>
      <c r="K1758" s="38"/>
      <c r="L1758" s="34"/>
      <c r="M1758" s="35" t="s">
        <v>15</v>
      </c>
      <c r="N1758" s="36"/>
      <c r="O1758" s="36"/>
      <c r="P1758" s="36"/>
      <c r="Q1758" s="36"/>
      <c r="R1758" s="37"/>
      <c r="S1758" s="35" t="s">
        <v>15</v>
      </c>
      <c r="T1758" s="36"/>
      <c r="U1758" s="36"/>
      <c r="V1758" s="36"/>
      <c r="W1758" s="37"/>
      <c r="X1758" s="35" t="s">
        <v>15</v>
      </c>
      <c r="Y1758" s="36"/>
      <c r="Z1758" s="36"/>
      <c r="AA1758" s="36"/>
    </row>
    <row r="1759" spans="1:27" ht="11.1" customHeight="1" x14ac:dyDescent="0.2">
      <c r="A1759" s="33">
        <v>50</v>
      </c>
      <c r="B1759" s="34"/>
      <c r="C1759" s="35" t="s">
        <v>200</v>
      </c>
      <c r="D1759" s="36"/>
      <c r="E1759" s="36"/>
      <c r="F1759" s="36"/>
      <c r="G1759" s="37"/>
      <c r="H1759" s="33">
        <v>31</v>
      </c>
      <c r="I1759" s="38"/>
      <c r="J1759" s="38"/>
      <c r="K1759" s="38"/>
      <c r="L1759" s="34"/>
      <c r="M1759" s="39">
        <v>62</v>
      </c>
      <c r="N1759" s="40"/>
      <c r="O1759" s="40"/>
      <c r="P1759" s="40"/>
      <c r="Q1759" s="40"/>
      <c r="R1759" s="41"/>
      <c r="S1759" s="35" t="s">
        <v>15</v>
      </c>
      <c r="T1759" s="36"/>
      <c r="U1759" s="36"/>
      <c r="V1759" s="36"/>
      <c r="W1759" s="37"/>
      <c r="X1759" s="35" t="s">
        <v>15</v>
      </c>
      <c r="Y1759" s="36"/>
      <c r="Z1759" s="36"/>
      <c r="AA1759" s="36"/>
    </row>
    <row r="1760" spans="1:27" ht="11.1" customHeight="1" x14ac:dyDescent="0.2">
      <c r="A1760" s="33">
        <v>200</v>
      </c>
      <c r="B1760" s="34"/>
      <c r="C1760" s="35" t="s">
        <v>200</v>
      </c>
      <c r="D1760" s="36"/>
      <c r="E1760" s="36"/>
      <c r="F1760" s="36"/>
      <c r="G1760" s="37"/>
      <c r="H1760" s="33">
        <v>216.4</v>
      </c>
      <c r="I1760" s="38"/>
      <c r="J1760" s="38"/>
      <c r="K1760" s="38"/>
      <c r="L1760" s="34"/>
      <c r="M1760" s="39">
        <v>108.2</v>
      </c>
      <c r="N1760" s="40"/>
      <c r="O1760" s="40"/>
      <c r="P1760" s="40"/>
      <c r="Q1760" s="40"/>
      <c r="R1760" s="41"/>
      <c r="S1760" s="35" t="s">
        <v>15</v>
      </c>
      <c r="T1760" s="36"/>
      <c r="U1760" s="36"/>
      <c r="V1760" s="36"/>
      <c r="W1760" s="37"/>
      <c r="X1760" s="35" t="s">
        <v>15</v>
      </c>
      <c r="Y1760" s="36"/>
      <c r="Z1760" s="36"/>
      <c r="AA1760" s="36"/>
    </row>
    <row r="1761" spans="1:27" ht="11.1" customHeight="1" x14ac:dyDescent="0.2">
      <c r="A1761" s="33">
        <v>300</v>
      </c>
      <c r="B1761" s="34"/>
      <c r="C1761" s="35" t="s">
        <v>200</v>
      </c>
      <c r="D1761" s="36"/>
      <c r="E1761" s="36"/>
      <c r="F1761" s="36"/>
      <c r="G1761" s="37"/>
      <c r="H1761" s="33">
        <v>305.60000000000002</v>
      </c>
      <c r="I1761" s="38"/>
      <c r="J1761" s="38"/>
      <c r="K1761" s="38"/>
      <c r="L1761" s="34"/>
      <c r="M1761" s="39">
        <v>101.9</v>
      </c>
      <c r="N1761" s="40"/>
      <c r="O1761" s="40"/>
      <c r="P1761" s="40"/>
      <c r="Q1761" s="40"/>
      <c r="R1761" s="41"/>
      <c r="S1761" s="35" t="s">
        <v>15</v>
      </c>
      <c r="T1761" s="36"/>
      <c r="U1761" s="36"/>
      <c r="V1761" s="36"/>
      <c r="W1761" s="37"/>
      <c r="X1761" s="35" t="s">
        <v>15</v>
      </c>
      <c r="Y1761" s="36"/>
      <c r="Z1761" s="36"/>
      <c r="AA1761" s="36"/>
    </row>
    <row r="1762" spans="1:27" ht="11.1" customHeight="1" x14ac:dyDescent="0.2">
      <c r="A1762" s="33">
        <v>400</v>
      </c>
      <c r="B1762" s="34"/>
      <c r="C1762" s="35" t="s">
        <v>200</v>
      </c>
      <c r="D1762" s="36"/>
      <c r="E1762" s="36"/>
      <c r="F1762" s="36"/>
      <c r="G1762" s="37"/>
      <c r="H1762" s="33">
        <v>397</v>
      </c>
      <c r="I1762" s="38"/>
      <c r="J1762" s="38"/>
      <c r="K1762" s="38"/>
      <c r="L1762" s="34"/>
      <c r="M1762" s="39">
        <v>99.2</v>
      </c>
      <c r="N1762" s="40"/>
      <c r="O1762" s="40"/>
      <c r="P1762" s="40"/>
      <c r="Q1762" s="40"/>
      <c r="R1762" s="41"/>
      <c r="S1762" s="35" t="s">
        <v>15</v>
      </c>
      <c r="T1762" s="36"/>
      <c r="U1762" s="36"/>
      <c r="V1762" s="36"/>
      <c r="W1762" s="37"/>
      <c r="X1762" s="35" t="s">
        <v>15</v>
      </c>
      <c r="Y1762" s="36"/>
      <c r="Z1762" s="36"/>
      <c r="AA1762" s="36"/>
    </row>
    <row r="1763" spans="1:27" ht="14.1" customHeight="1" x14ac:dyDescent="0.2">
      <c r="A1763" t="s">
        <v>208</v>
      </c>
    </row>
    <row r="1764" spans="1:27" ht="14.1" customHeight="1" x14ac:dyDescent="0.2">
      <c r="A1764" s="1" t="s">
        <v>189</v>
      </c>
    </row>
    <row r="1765" spans="1:27" ht="63.95" customHeight="1" x14ac:dyDescent="0.2">
      <c r="A1765" s="4" t="s">
        <v>190</v>
      </c>
      <c r="B1765" s="42" t="s">
        <v>191</v>
      </c>
      <c r="C1765" s="42"/>
      <c r="D1765" s="42"/>
      <c r="E1765" s="42"/>
      <c r="F1765" s="42"/>
      <c r="G1765" s="42"/>
      <c r="H1765" s="42"/>
      <c r="I1765" s="42"/>
      <c r="J1765" s="43"/>
      <c r="K1765" s="44" t="s">
        <v>192</v>
      </c>
      <c r="L1765" s="45"/>
      <c r="M1765" s="45"/>
      <c r="N1765" s="45"/>
      <c r="O1765" s="45"/>
      <c r="P1765" s="45"/>
      <c r="Q1765" s="45"/>
      <c r="R1765" s="42" t="s">
        <v>193</v>
      </c>
      <c r="S1765" s="42"/>
      <c r="T1765" s="42"/>
      <c r="U1765" s="42"/>
      <c r="V1765" s="42"/>
      <c r="W1765" s="42"/>
      <c r="X1765" s="42"/>
      <c r="Y1765" s="42"/>
      <c r="Z1765" s="42"/>
      <c r="AA1765" s="42"/>
    </row>
    <row r="1766" spans="1:27" ht="14.1" customHeight="1" x14ac:dyDescent="0.2">
      <c r="A1766" s="18" t="s">
        <v>281</v>
      </c>
    </row>
    <row r="1767" spans="1:27" ht="35.1" customHeight="1" x14ac:dyDescent="0.2">
      <c r="A1767" s="44" t="s">
        <v>194</v>
      </c>
      <c r="B1767" s="46"/>
      <c r="C1767" s="44" t="s">
        <v>195</v>
      </c>
      <c r="D1767" s="45"/>
      <c r="E1767" s="45"/>
      <c r="F1767" s="45"/>
      <c r="G1767" s="46"/>
      <c r="H1767" s="47" t="s">
        <v>196</v>
      </c>
      <c r="I1767" s="48"/>
      <c r="J1767" s="48"/>
      <c r="K1767" s="48"/>
      <c r="L1767" s="49"/>
      <c r="M1767" s="50" t="s">
        <v>197</v>
      </c>
      <c r="N1767" s="51"/>
      <c r="O1767" s="51"/>
      <c r="P1767" s="51"/>
      <c r="Q1767" s="51"/>
      <c r="R1767" s="52"/>
      <c r="S1767" s="50" t="s">
        <v>198</v>
      </c>
      <c r="T1767" s="51"/>
      <c r="U1767" s="51"/>
      <c r="V1767" s="51"/>
      <c r="W1767" s="52"/>
      <c r="X1767" s="50" t="s">
        <v>199</v>
      </c>
      <c r="Y1767" s="51"/>
      <c r="Z1767" s="51"/>
      <c r="AA1767" s="51"/>
    </row>
    <row r="1768" spans="1:27" ht="12" customHeight="1" x14ac:dyDescent="0.2">
      <c r="A1768" s="33">
        <v>0</v>
      </c>
      <c r="B1768" s="34"/>
      <c r="C1768" s="35" t="s">
        <v>200</v>
      </c>
      <c r="D1768" s="36"/>
      <c r="E1768" s="36"/>
      <c r="F1768" s="36"/>
      <c r="G1768" s="37"/>
      <c r="H1768" s="33">
        <v>0</v>
      </c>
      <c r="I1768" s="38"/>
      <c r="J1768" s="38"/>
      <c r="K1768" s="38"/>
      <c r="L1768" s="34"/>
      <c r="M1768" s="35" t="s">
        <v>15</v>
      </c>
      <c r="N1768" s="36"/>
      <c r="O1768" s="36"/>
      <c r="P1768" s="36"/>
      <c r="Q1768" s="36"/>
      <c r="R1768" s="37"/>
      <c r="S1768" s="35" t="s">
        <v>15</v>
      </c>
      <c r="T1768" s="36"/>
      <c r="U1768" s="36"/>
      <c r="V1768" s="36"/>
      <c r="W1768" s="37"/>
      <c r="X1768" s="35" t="s">
        <v>15</v>
      </c>
      <c r="Y1768" s="36"/>
      <c r="Z1768" s="36"/>
      <c r="AA1768" s="36"/>
    </row>
    <row r="1769" spans="1:27" ht="11.1" customHeight="1" x14ac:dyDescent="0.2">
      <c r="A1769" s="33">
        <v>12.5</v>
      </c>
      <c r="B1769" s="34"/>
      <c r="C1769" s="35" t="s">
        <v>200</v>
      </c>
      <c r="D1769" s="36"/>
      <c r="E1769" s="36"/>
      <c r="F1769" s="36"/>
      <c r="G1769" s="37"/>
      <c r="H1769" s="33">
        <v>12.4</v>
      </c>
      <c r="I1769" s="38"/>
      <c r="J1769" s="38"/>
      <c r="K1769" s="38"/>
      <c r="L1769" s="34"/>
      <c r="M1769" s="39">
        <v>99.1</v>
      </c>
      <c r="N1769" s="40"/>
      <c r="O1769" s="40"/>
      <c r="P1769" s="40"/>
      <c r="Q1769" s="40"/>
      <c r="R1769" s="41"/>
      <c r="S1769" s="35" t="s">
        <v>15</v>
      </c>
      <c r="T1769" s="36"/>
      <c r="U1769" s="36"/>
      <c r="V1769" s="36"/>
      <c r="W1769" s="37"/>
      <c r="X1769" s="35" t="s">
        <v>15</v>
      </c>
      <c r="Y1769" s="36"/>
      <c r="Z1769" s="36"/>
      <c r="AA1769" s="36"/>
    </row>
    <row r="1770" spans="1:27" ht="11.1" customHeight="1" x14ac:dyDescent="0.2">
      <c r="A1770" s="33">
        <v>75</v>
      </c>
      <c r="B1770" s="34"/>
      <c r="C1770" s="35" t="s">
        <v>200</v>
      </c>
      <c r="D1770" s="36"/>
      <c r="E1770" s="36"/>
      <c r="F1770" s="36"/>
      <c r="G1770" s="37"/>
      <c r="H1770" s="33">
        <v>85</v>
      </c>
      <c r="I1770" s="38"/>
      <c r="J1770" s="38"/>
      <c r="K1770" s="38"/>
      <c r="L1770" s="34"/>
      <c r="M1770" s="39">
        <v>113.4</v>
      </c>
      <c r="N1770" s="40"/>
      <c r="O1770" s="40"/>
      <c r="P1770" s="40"/>
      <c r="Q1770" s="40"/>
      <c r="R1770" s="41"/>
      <c r="S1770" s="35" t="s">
        <v>15</v>
      </c>
      <c r="T1770" s="36"/>
      <c r="U1770" s="36"/>
      <c r="V1770" s="36"/>
      <c r="W1770" s="37"/>
      <c r="X1770" s="35" t="s">
        <v>15</v>
      </c>
      <c r="Y1770" s="36"/>
      <c r="Z1770" s="36"/>
      <c r="AA1770" s="36"/>
    </row>
    <row r="1771" spans="1:27" ht="11.1" customHeight="1" x14ac:dyDescent="0.2">
      <c r="A1771" s="33">
        <v>100</v>
      </c>
      <c r="B1771" s="34"/>
      <c r="C1771" s="35" t="s">
        <v>200</v>
      </c>
      <c r="D1771" s="36"/>
      <c r="E1771" s="36"/>
      <c r="F1771" s="36"/>
      <c r="G1771" s="37"/>
      <c r="H1771" s="33">
        <v>98.5</v>
      </c>
      <c r="I1771" s="38"/>
      <c r="J1771" s="38"/>
      <c r="K1771" s="38"/>
      <c r="L1771" s="34"/>
      <c r="M1771" s="39">
        <v>98.6</v>
      </c>
      <c r="N1771" s="40"/>
      <c r="O1771" s="40"/>
      <c r="P1771" s="40"/>
      <c r="Q1771" s="40"/>
      <c r="R1771" s="41"/>
      <c r="S1771" s="35" t="s">
        <v>15</v>
      </c>
      <c r="T1771" s="36"/>
      <c r="U1771" s="36"/>
      <c r="V1771" s="36"/>
      <c r="W1771" s="37"/>
      <c r="X1771" s="35" t="s">
        <v>15</v>
      </c>
      <c r="Y1771" s="36"/>
      <c r="Z1771" s="36"/>
      <c r="AA1771" s="36"/>
    </row>
    <row r="1772" spans="1:27" ht="14.1" customHeight="1" x14ac:dyDescent="0.2">
      <c r="A1772" t="s">
        <v>209</v>
      </c>
    </row>
    <row r="1773" spans="1:27" ht="14.1" customHeight="1" x14ac:dyDescent="0.2">
      <c r="A1773" s="1" t="s">
        <v>189</v>
      </c>
    </row>
    <row r="1774" spans="1:27" ht="63.95" customHeight="1" x14ac:dyDescent="0.2">
      <c r="A1774" s="4" t="s">
        <v>190</v>
      </c>
      <c r="B1774" s="42" t="s">
        <v>191</v>
      </c>
      <c r="C1774" s="42"/>
      <c r="D1774" s="42"/>
      <c r="E1774" s="42"/>
      <c r="F1774" s="42"/>
      <c r="G1774" s="42"/>
      <c r="H1774" s="42"/>
      <c r="I1774" s="42"/>
      <c r="J1774" s="43"/>
      <c r="K1774" s="44" t="s">
        <v>192</v>
      </c>
      <c r="L1774" s="45"/>
      <c r="M1774" s="45"/>
      <c r="N1774" s="45"/>
      <c r="O1774" s="45"/>
      <c r="P1774" s="45"/>
      <c r="Q1774" s="45"/>
      <c r="R1774" s="42" t="s">
        <v>193</v>
      </c>
      <c r="S1774" s="42"/>
      <c r="T1774" s="42"/>
      <c r="U1774" s="42"/>
      <c r="V1774" s="42"/>
      <c r="W1774" s="42"/>
      <c r="X1774" s="42"/>
      <c r="Y1774" s="42"/>
      <c r="Z1774" s="42"/>
      <c r="AA1774" s="42"/>
    </row>
    <row r="1775" spans="1:27" ht="14.1" customHeight="1" x14ac:dyDescent="0.2">
      <c r="A1775" s="18" t="s">
        <v>282</v>
      </c>
    </row>
    <row r="1776" spans="1:27" ht="35.1" customHeight="1" x14ac:dyDescent="0.2">
      <c r="A1776" s="44" t="s">
        <v>194</v>
      </c>
      <c r="B1776" s="46"/>
      <c r="C1776" s="44" t="s">
        <v>195</v>
      </c>
      <c r="D1776" s="45"/>
      <c r="E1776" s="45"/>
      <c r="F1776" s="45"/>
      <c r="G1776" s="46"/>
      <c r="H1776" s="47" t="s">
        <v>196</v>
      </c>
      <c r="I1776" s="48"/>
      <c r="J1776" s="48"/>
      <c r="K1776" s="48"/>
      <c r="L1776" s="49"/>
      <c r="M1776" s="50" t="s">
        <v>197</v>
      </c>
      <c r="N1776" s="51"/>
      <c r="O1776" s="51"/>
      <c r="P1776" s="51"/>
      <c r="Q1776" s="51"/>
      <c r="R1776" s="52"/>
      <c r="S1776" s="50" t="s">
        <v>198</v>
      </c>
      <c r="T1776" s="51"/>
      <c r="U1776" s="51"/>
      <c r="V1776" s="51"/>
      <c r="W1776" s="52"/>
      <c r="X1776" s="50" t="s">
        <v>199</v>
      </c>
      <c r="Y1776" s="51"/>
      <c r="Z1776" s="51"/>
      <c r="AA1776" s="51"/>
    </row>
    <row r="1777" spans="1:27" ht="12" customHeight="1" x14ac:dyDescent="0.2">
      <c r="A1777" s="33">
        <v>0</v>
      </c>
      <c r="B1777" s="34"/>
      <c r="C1777" s="35" t="s">
        <v>202</v>
      </c>
      <c r="D1777" s="36"/>
      <c r="E1777" s="36"/>
      <c r="F1777" s="36"/>
      <c r="G1777" s="37"/>
      <c r="H1777" s="35" t="s">
        <v>15</v>
      </c>
      <c r="I1777" s="36"/>
      <c r="J1777" s="36"/>
      <c r="K1777" s="36"/>
      <c r="L1777" s="37"/>
      <c r="M1777" s="35" t="s">
        <v>15</v>
      </c>
      <c r="N1777" s="36"/>
      <c r="O1777" s="36"/>
      <c r="P1777" s="36"/>
      <c r="Q1777" s="36"/>
      <c r="R1777" s="37"/>
      <c r="S1777" s="35" t="s">
        <v>15</v>
      </c>
      <c r="T1777" s="36"/>
      <c r="U1777" s="36"/>
      <c r="V1777" s="36"/>
      <c r="W1777" s="37"/>
      <c r="X1777" s="35" t="s">
        <v>15</v>
      </c>
      <c r="Y1777" s="36"/>
      <c r="Z1777" s="36"/>
      <c r="AA1777" s="36"/>
    </row>
    <row r="1778" spans="1:27" ht="11.1" customHeight="1" x14ac:dyDescent="0.2">
      <c r="A1778" s="33">
        <v>50</v>
      </c>
      <c r="B1778" s="34"/>
      <c r="C1778" s="35" t="s">
        <v>200</v>
      </c>
      <c r="D1778" s="36"/>
      <c r="E1778" s="36"/>
      <c r="F1778" s="36"/>
      <c r="G1778" s="37"/>
      <c r="H1778" s="33">
        <v>55.9</v>
      </c>
      <c r="I1778" s="38"/>
      <c r="J1778" s="38"/>
      <c r="K1778" s="38"/>
      <c r="L1778" s="34"/>
      <c r="M1778" s="39">
        <v>111.8</v>
      </c>
      <c r="N1778" s="40"/>
      <c r="O1778" s="40"/>
      <c r="P1778" s="40"/>
      <c r="Q1778" s="40"/>
      <c r="R1778" s="41"/>
      <c r="S1778" s="35" t="s">
        <v>15</v>
      </c>
      <c r="T1778" s="36"/>
      <c r="U1778" s="36"/>
      <c r="V1778" s="36"/>
      <c r="W1778" s="37"/>
      <c r="X1778" s="35" t="s">
        <v>15</v>
      </c>
      <c r="Y1778" s="36"/>
      <c r="Z1778" s="36"/>
      <c r="AA1778" s="36"/>
    </row>
    <row r="1779" spans="1:27" ht="11.1" customHeight="1" x14ac:dyDescent="0.2">
      <c r="A1779" s="33">
        <v>200</v>
      </c>
      <c r="B1779" s="34"/>
      <c r="C1779" s="35" t="s">
        <v>200</v>
      </c>
      <c r="D1779" s="36"/>
      <c r="E1779" s="36"/>
      <c r="F1779" s="36"/>
      <c r="G1779" s="37"/>
      <c r="H1779" s="33">
        <v>206.1</v>
      </c>
      <c r="I1779" s="38"/>
      <c r="J1779" s="38"/>
      <c r="K1779" s="38"/>
      <c r="L1779" s="34"/>
      <c r="M1779" s="39">
        <v>103.1</v>
      </c>
      <c r="N1779" s="40"/>
      <c r="O1779" s="40"/>
      <c r="P1779" s="40"/>
      <c r="Q1779" s="40"/>
      <c r="R1779" s="41"/>
      <c r="S1779" s="35" t="s">
        <v>15</v>
      </c>
      <c r="T1779" s="36"/>
      <c r="U1779" s="36"/>
      <c r="V1779" s="36"/>
      <c r="W1779" s="37"/>
      <c r="X1779" s="35" t="s">
        <v>15</v>
      </c>
      <c r="Y1779" s="36"/>
      <c r="Z1779" s="36"/>
      <c r="AA1779" s="36"/>
    </row>
    <row r="1780" spans="1:27" ht="11.1" customHeight="1" x14ac:dyDescent="0.2">
      <c r="A1780" s="33">
        <v>300</v>
      </c>
      <c r="B1780" s="34"/>
      <c r="C1780" s="35" t="s">
        <v>200</v>
      </c>
      <c r="D1780" s="36"/>
      <c r="E1780" s="36"/>
      <c r="F1780" s="36"/>
      <c r="G1780" s="37"/>
      <c r="H1780" s="33">
        <v>310.2</v>
      </c>
      <c r="I1780" s="38"/>
      <c r="J1780" s="38"/>
      <c r="K1780" s="38"/>
      <c r="L1780" s="34"/>
      <c r="M1780" s="39">
        <v>103.4</v>
      </c>
      <c r="N1780" s="40"/>
      <c r="O1780" s="40"/>
      <c r="P1780" s="40"/>
      <c r="Q1780" s="40"/>
      <c r="R1780" s="41"/>
      <c r="S1780" s="35" t="s">
        <v>15</v>
      </c>
      <c r="T1780" s="36"/>
      <c r="U1780" s="36"/>
      <c r="V1780" s="36"/>
      <c r="W1780" s="37"/>
      <c r="X1780" s="35" t="s">
        <v>15</v>
      </c>
      <c r="Y1780" s="36"/>
      <c r="Z1780" s="36"/>
      <c r="AA1780" s="36"/>
    </row>
    <row r="1781" spans="1:27" ht="11.1" customHeight="1" x14ac:dyDescent="0.2">
      <c r="A1781" s="33">
        <v>400</v>
      </c>
      <c r="B1781" s="34"/>
      <c r="C1781" s="35" t="s">
        <v>200</v>
      </c>
      <c r="D1781" s="36"/>
      <c r="E1781" s="36"/>
      <c r="F1781" s="36"/>
      <c r="G1781" s="37"/>
      <c r="H1781" s="33">
        <v>377.8</v>
      </c>
      <c r="I1781" s="38"/>
      <c r="J1781" s="38"/>
      <c r="K1781" s="38"/>
      <c r="L1781" s="34"/>
      <c r="M1781" s="39">
        <v>94.5</v>
      </c>
      <c r="N1781" s="40"/>
      <c r="O1781" s="40"/>
      <c r="P1781" s="40"/>
      <c r="Q1781" s="40"/>
      <c r="R1781" s="41"/>
      <c r="S1781" s="35" t="s">
        <v>15</v>
      </c>
      <c r="T1781" s="36"/>
      <c r="U1781" s="36"/>
      <c r="V1781" s="36"/>
      <c r="W1781" s="37"/>
      <c r="X1781" s="35" t="s">
        <v>15</v>
      </c>
      <c r="Y1781" s="36"/>
      <c r="Z1781" s="36"/>
      <c r="AA1781" s="36"/>
    </row>
    <row r="1782" spans="1:27" ht="14.1" customHeight="1" x14ac:dyDescent="0.2">
      <c r="A1782" t="s">
        <v>210</v>
      </c>
    </row>
    <row r="1783" spans="1:27" ht="14.1" customHeight="1" x14ac:dyDescent="0.2">
      <c r="A1783" s="1" t="s">
        <v>189</v>
      </c>
    </row>
    <row r="1784" spans="1:27" ht="63.95" customHeight="1" x14ac:dyDescent="0.2">
      <c r="A1784" s="4" t="s">
        <v>190</v>
      </c>
      <c r="B1784" s="42" t="s">
        <v>191</v>
      </c>
      <c r="C1784" s="42"/>
      <c r="D1784" s="42"/>
      <c r="E1784" s="42"/>
      <c r="F1784" s="42"/>
      <c r="G1784" s="42"/>
      <c r="H1784" s="42"/>
      <c r="I1784" s="42"/>
      <c r="J1784" s="43"/>
      <c r="K1784" s="44" t="s">
        <v>192</v>
      </c>
      <c r="L1784" s="45"/>
      <c r="M1784" s="45"/>
      <c r="N1784" s="45"/>
      <c r="O1784" s="45"/>
      <c r="P1784" s="45"/>
      <c r="Q1784" s="45"/>
      <c r="R1784" s="42" t="s">
        <v>193</v>
      </c>
      <c r="S1784" s="42"/>
      <c r="T1784" s="42"/>
      <c r="U1784" s="42"/>
      <c r="V1784" s="42"/>
      <c r="W1784" s="42"/>
      <c r="X1784" s="42"/>
      <c r="Y1784" s="42"/>
      <c r="Z1784" s="42"/>
      <c r="AA1784" s="42"/>
    </row>
    <row r="1785" spans="1:27" ht="14.1" customHeight="1" x14ac:dyDescent="0.2">
      <c r="A1785" s="18" t="s">
        <v>283</v>
      </c>
    </row>
    <row r="1786" spans="1:27" ht="35.1" customHeight="1" x14ac:dyDescent="0.2">
      <c r="A1786" s="44" t="s">
        <v>194</v>
      </c>
      <c r="B1786" s="46"/>
      <c r="C1786" s="44" t="s">
        <v>195</v>
      </c>
      <c r="D1786" s="45"/>
      <c r="E1786" s="45"/>
      <c r="F1786" s="45"/>
      <c r="G1786" s="46"/>
      <c r="H1786" s="47" t="s">
        <v>196</v>
      </c>
      <c r="I1786" s="48"/>
      <c r="J1786" s="48"/>
      <c r="K1786" s="48"/>
      <c r="L1786" s="49"/>
      <c r="M1786" s="50" t="s">
        <v>197</v>
      </c>
      <c r="N1786" s="51"/>
      <c r="O1786" s="51"/>
      <c r="P1786" s="51"/>
      <c r="Q1786" s="51"/>
      <c r="R1786" s="52"/>
      <c r="S1786" s="50" t="s">
        <v>198</v>
      </c>
      <c r="T1786" s="51"/>
      <c r="U1786" s="51"/>
      <c r="V1786" s="51"/>
      <c r="W1786" s="52"/>
      <c r="X1786" s="50" t="s">
        <v>199</v>
      </c>
      <c r="Y1786" s="51"/>
      <c r="Z1786" s="51"/>
      <c r="AA1786" s="51"/>
    </row>
    <row r="1787" spans="1:27" ht="12" customHeight="1" x14ac:dyDescent="0.2">
      <c r="A1787" s="33">
        <v>0</v>
      </c>
      <c r="B1787" s="34"/>
      <c r="C1787" s="35" t="s">
        <v>202</v>
      </c>
      <c r="D1787" s="36"/>
      <c r="E1787" s="36"/>
      <c r="F1787" s="36"/>
      <c r="G1787" s="37"/>
      <c r="H1787" s="35" t="s">
        <v>15</v>
      </c>
      <c r="I1787" s="36"/>
      <c r="J1787" s="36"/>
      <c r="K1787" s="36"/>
      <c r="L1787" s="37"/>
      <c r="M1787" s="35" t="s">
        <v>15</v>
      </c>
      <c r="N1787" s="36"/>
      <c r="O1787" s="36"/>
      <c r="P1787" s="36"/>
      <c r="Q1787" s="36"/>
      <c r="R1787" s="37"/>
      <c r="S1787" s="35" t="s">
        <v>15</v>
      </c>
      <c r="T1787" s="36"/>
      <c r="U1787" s="36"/>
      <c r="V1787" s="36"/>
      <c r="W1787" s="37"/>
      <c r="X1787" s="35" t="s">
        <v>15</v>
      </c>
      <c r="Y1787" s="36"/>
      <c r="Z1787" s="36"/>
      <c r="AA1787" s="36"/>
    </row>
    <row r="1788" spans="1:27" ht="11.1" customHeight="1" x14ac:dyDescent="0.2">
      <c r="A1788" s="33">
        <v>100</v>
      </c>
      <c r="B1788" s="34"/>
      <c r="C1788" s="35" t="s">
        <v>200</v>
      </c>
      <c r="D1788" s="36"/>
      <c r="E1788" s="36"/>
      <c r="F1788" s="36"/>
      <c r="G1788" s="37"/>
      <c r="H1788" s="33">
        <v>127.2</v>
      </c>
      <c r="I1788" s="38"/>
      <c r="J1788" s="38"/>
      <c r="K1788" s="38"/>
      <c r="L1788" s="34"/>
      <c r="M1788" s="39">
        <v>127.2</v>
      </c>
      <c r="N1788" s="40"/>
      <c r="O1788" s="40"/>
      <c r="P1788" s="40"/>
      <c r="Q1788" s="40"/>
      <c r="R1788" s="41"/>
      <c r="S1788" s="35" t="s">
        <v>15</v>
      </c>
      <c r="T1788" s="36"/>
      <c r="U1788" s="36"/>
      <c r="V1788" s="36"/>
      <c r="W1788" s="37"/>
      <c r="X1788" s="35" t="s">
        <v>15</v>
      </c>
      <c r="Y1788" s="36"/>
      <c r="Z1788" s="36"/>
      <c r="AA1788" s="36"/>
    </row>
    <row r="1789" spans="1:27" ht="11.1" customHeight="1" x14ac:dyDescent="0.2">
      <c r="A1789" s="33">
        <v>400</v>
      </c>
      <c r="B1789" s="34"/>
      <c r="C1789" s="35" t="s">
        <v>200</v>
      </c>
      <c r="D1789" s="36"/>
      <c r="E1789" s="36"/>
      <c r="F1789" s="36"/>
      <c r="G1789" s="37"/>
      <c r="H1789" s="33">
        <v>444.2</v>
      </c>
      <c r="I1789" s="38"/>
      <c r="J1789" s="38"/>
      <c r="K1789" s="38"/>
      <c r="L1789" s="34"/>
      <c r="M1789" s="39">
        <v>111.1</v>
      </c>
      <c r="N1789" s="40"/>
      <c r="O1789" s="40"/>
      <c r="P1789" s="40"/>
      <c r="Q1789" s="40"/>
      <c r="R1789" s="41"/>
      <c r="S1789" s="35" t="s">
        <v>15</v>
      </c>
      <c r="T1789" s="36"/>
      <c r="U1789" s="36"/>
      <c r="V1789" s="36"/>
      <c r="W1789" s="37"/>
      <c r="X1789" s="35" t="s">
        <v>15</v>
      </c>
      <c r="Y1789" s="36"/>
      <c r="Z1789" s="36"/>
      <c r="AA1789" s="36"/>
    </row>
    <row r="1790" spans="1:27" ht="11.1" customHeight="1" x14ac:dyDescent="0.2">
      <c r="A1790" s="33">
        <v>600</v>
      </c>
      <c r="B1790" s="34"/>
      <c r="C1790" s="35" t="s">
        <v>200</v>
      </c>
      <c r="D1790" s="36"/>
      <c r="E1790" s="36"/>
      <c r="F1790" s="36"/>
      <c r="G1790" s="37"/>
      <c r="H1790" s="33">
        <v>597.5</v>
      </c>
      <c r="I1790" s="38"/>
      <c r="J1790" s="38"/>
      <c r="K1790" s="38"/>
      <c r="L1790" s="34"/>
      <c r="M1790" s="39">
        <v>99.6</v>
      </c>
      <c r="N1790" s="40"/>
      <c r="O1790" s="40"/>
      <c r="P1790" s="40"/>
      <c r="Q1790" s="40"/>
      <c r="R1790" s="41"/>
      <c r="S1790" s="35" t="s">
        <v>15</v>
      </c>
      <c r="T1790" s="36"/>
      <c r="U1790" s="36"/>
      <c r="V1790" s="36"/>
      <c r="W1790" s="37"/>
      <c r="X1790" s="35" t="s">
        <v>15</v>
      </c>
      <c r="Y1790" s="36"/>
      <c r="Z1790" s="36"/>
      <c r="AA1790" s="36"/>
    </row>
    <row r="1791" spans="1:27" ht="11.1" customHeight="1" x14ac:dyDescent="0.2">
      <c r="A1791" s="33">
        <v>800</v>
      </c>
      <c r="B1791" s="34"/>
      <c r="C1791" s="35" t="s">
        <v>200</v>
      </c>
      <c r="D1791" s="36"/>
      <c r="E1791" s="36"/>
      <c r="F1791" s="36"/>
      <c r="G1791" s="37"/>
      <c r="H1791" s="33">
        <v>731.1</v>
      </c>
      <c r="I1791" s="38"/>
      <c r="J1791" s="38"/>
      <c r="K1791" s="38"/>
      <c r="L1791" s="34"/>
      <c r="M1791" s="39">
        <v>91.4</v>
      </c>
      <c r="N1791" s="40"/>
      <c r="O1791" s="40"/>
      <c r="P1791" s="40"/>
      <c r="Q1791" s="40"/>
      <c r="R1791" s="41"/>
      <c r="S1791" s="35" t="s">
        <v>15</v>
      </c>
      <c r="T1791" s="36"/>
      <c r="U1791" s="36"/>
      <c r="V1791" s="36"/>
      <c r="W1791" s="37"/>
      <c r="X1791" s="35" t="s">
        <v>15</v>
      </c>
      <c r="Y1791" s="36"/>
      <c r="Z1791" s="36"/>
      <c r="AA1791" s="36"/>
    </row>
    <row r="1792" spans="1:27" ht="14.1" customHeight="1" x14ac:dyDescent="0.2">
      <c r="A1792" t="s">
        <v>211</v>
      </c>
    </row>
    <row r="1793" spans="1:27" ht="14.1" customHeight="1" x14ac:dyDescent="0.2">
      <c r="A1793" s="1" t="s">
        <v>189</v>
      </c>
    </row>
    <row r="1794" spans="1:27" ht="63.95" customHeight="1" x14ac:dyDescent="0.2">
      <c r="A1794" s="4" t="s">
        <v>190</v>
      </c>
      <c r="B1794" s="42" t="s">
        <v>191</v>
      </c>
      <c r="C1794" s="42"/>
      <c r="D1794" s="42"/>
      <c r="E1794" s="42"/>
      <c r="F1794" s="42"/>
      <c r="G1794" s="42"/>
      <c r="H1794" s="42"/>
      <c r="I1794" s="42"/>
      <c r="J1794" s="43"/>
      <c r="K1794" s="44" t="s">
        <v>192</v>
      </c>
      <c r="L1794" s="45"/>
      <c r="M1794" s="45"/>
      <c r="N1794" s="45"/>
      <c r="O1794" s="45"/>
      <c r="P1794" s="45"/>
      <c r="Q1794" s="45"/>
      <c r="R1794" s="42" t="s">
        <v>193</v>
      </c>
      <c r="S1794" s="42"/>
      <c r="T1794" s="42"/>
      <c r="U1794" s="42"/>
      <c r="V1794" s="42"/>
      <c r="W1794" s="42"/>
      <c r="X1794" s="42"/>
      <c r="Y1794" s="42"/>
      <c r="Z1794" s="42"/>
      <c r="AA1794" s="42"/>
    </row>
    <row r="1795" spans="1:27" ht="14.1" customHeight="1" x14ac:dyDescent="0.2">
      <c r="A1795" s="18" t="s">
        <v>284</v>
      </c>
    </row>
    <row r="1796" spans="1:27" ht="35.1" customHeight="1" x14ac:dyDescent="0.2">
      <c r="A1796" s="44" t="s">
        <v>194</v>
      </c>
      <c r="B1796" s="46"/>
      <c r="C1796" s="44" t="s">
        <v>195</v>
      </c>
      <c r="D1796" s="45"/>
      <c r="E1796" s="45"/>
      <c r="F1796" s="45"/>
      <c r="G1796" s="46"/>
      <c r="H1796" s="47" t="s">
        <v>196</v>
      </c>
      <c r="I1796" s="48"/>
      <c r="J1796" s="48"/>
      <c r="K1796" s="48"/>
      <c r="L1796" s="49"/>
      <c r="M1796" s="50" t="s">
        <v>197</v>
      </c>
      <c r="N1796" s="51"/>
      <c r="O1796" s="51"/>
      <c r="P1796" s="51"/>
      <c r="Q1796" s="51"/>
      <c r="R1796" s="52"/>
      <c r="S1796" s="50" t="s">
        <v>198</v>
      </c>
      <c r="T1796" s="51"/>
      <c r="U1796" s="51"/>
      <c r="V1796" s="51"/>
      <c r="W1796" s="52"/>
      <c r="X1796" s="50" t="s">
        <v>199</v>
      </c>
      <c r="Y1796" s="51"/>
      <c r="Z1796" s="51"/>
      <c r="AA1796" s="51"/>
    </row>
    <row r="1797" spans="1:27" ht="12" customHeight="1" x14ac:dyDescent="0.2">
      <c r="A1797" s="33">
        <v>0</v>
      </c>
      <c r="B1797" s="34"/>
      <c r="C1797" s="35" t="s">
        <v>202</v>
      </c>
      <c r="D1797" s="36"/>
      <c r="E1797" s="36"/>
      <c r="F1797" s="36"/>
      <c r="G1797" s="37"/>
      <c r="H1797" s="35" t="s">
        <v>15</v>
      </c>
      <c r="I1797" s="36"/>
      <c r="J1797" s="36"/>
      <c r="K1797" s="36"/>
      <c r="L1797" s="37"/>
      <c r="M1797" s="35" t="s">
        <v>15</v>
      </c>
      <c r="N1797" s="36"/>
      <c r="O1797" s="36"/>
      <c r="P1797" s="36"/>
      <c r="Q1797" s="36"/>
      <c r="R1797" s="37"/>
      <c r="S1797" s="35" t="s">
        <v>15</v>
      </c>
      <c r="T1797" s="36"/>
      <c r="U1797" s="36"/>
      <c r="V1797" s="36"/>
      <c r="W1797" s="37"/>
      <c r="X1797" s="35" t="s">
        <v>15</v>
      </c>
      <c r="Y1797" s="36"/>
      <c r="Z1797" s="36"/>
      <c r="AA1797" s="36"/>
    </row>
    <row r="1798" spans="1:27" ht="11.1" customHeight="1" x14ac:dyDescent="0.2">
      <c r="A1798" s="33">
        <v>25</v>
      </c>
      <c r="B1798" s="34"/>
      <c r="C1798" s="35" t="s">
        <v>200</v>
      </c>
      <c r="D1798" s="36"/>
      <c r="E1798" s="36"/>
      <c r="F1798" s="36"/>
      <c r="G1798" s="37"/>
      <c r="H1798" s="33">
        <v>28.5</v>
      </c>
      <c r="I1798" s="38"/>
      <c r="J1798" s="38"/>
      <c r="K1798" s="38"/>
      <c r="L1798" s="34"/>
      <c r="M1798" s="39">
        <v>114.1</v>
      </c>
      <c r="N1798" s="40"/>
      <c r="O1798" s="40"/>
      <c r="P1798" s="40"/>
      <c r="Q1798" s="40"/>
      <c r="R1798" s="41"/>
      <c r="S1798" s="35" t="s">
        <v>15</v>
      </c>
      <c r="T1798" s="36"/>
      <c r="U1798" s="36"/>
      <c r="V1798" s="36"/>
      <c r="W1798" s="37"/>
      <c r="X1798" s="35" t="s">
        <v>15</v>
      </c>
      <c r="Y1798" s="36"/>
      <c r="Z1798" s="36"/>
      <c r="AA1798" s="36"/>
    </row>
    <row r="1799" spans="1:27" ht="11.1" customHeight="1" x14ac:dyDescent="0.2">
      <c r="A1799" s="33">
        <v>100</v>
      </c>
      <c r="B1799" s="34"/>
      <c r="C1799" s="35" t="s">
        <v>200</v>
      </c>
      <c r="D1799" s="36"/>
      <c r="E1799" s="36"/>
      <c r="F1799" s="36"/>
      <c r="G1799" s="37"/>
      <c r="H1799" s="33">
        <v>104.1</v>
      </c>
      <c r="I1799" s="38"/>
      <c r="J1799" s="38"/>
      <c r="K1799" s="38"/>
      <c r="L1799" s="34"/>
      <c r="M1799" s="39">
        <v>104.1</v>
      </c>
      <c r="N1799" s="40"/>
      <c r="O1799" s="40"/>
      <c r="P1799" s="40"/>
      <c r="Q1799" s="40"/>
      <c r="R1799" s="41"/>
      <c r="S1799" s="35" t="s">
        <v>15</v>
      </c>
      <c r="T1799" s="36"/>
      <c r="U1799" s="36"/>
      <c r="V1799" s="36"/>
      <c r="W1799" s="37"/>
      <c r="X1799" s="35" t="s">
        <v>15</v>
      </c>
      <c r="Y1799" s="36"/>
      <c r="Z1799" s="36"/>
      <c r="AA1799" s="36"/>
    </row>
    <row r="1800" spans="1:27" ht="11.1" customHeight="1" x14ac:dyDescent="0.2">
      <c r="A1800" s="33">
        <v>150</v>
      </c>
      <c r="B1800" s="34"/>
      <c r="C1800" s="35" t="s">
        <v>200</v>
      </c>
      <c r="D1800" s="36"/>
      <c r="E1800" s="36"/>
      <c r="F1800" s="36"/>
      <c r="G1800" s="37"/>
      <c r="H1800" s="33">
        <v>147.69999999999999</v>
      </c>
      <c r="I1800" s="38"/>
      <c r="J1800" s="38"/>
      <c r="K1800" s="38"/>
      <c r="L1800" s="34"/>
      <c r="M1800" s="39">
        <v>98.5</v>
      </c>
      <c r="N1800" s="40"/>
      <c r="O1800" s="40"/>
      <c r="P1800" s="40"/>
      <c r="Q1800" s="40"/>
      <c r="R1800" s="41"/>
      <c r="S1800" s="35" t="s">
        <v>15</v>
      </c>
      <c r="T1800" s="36"/>
      <c r="U1800" s="36"/>
      <c r="V1800" s="36"/>
      <c r="W1800" s="37"/>
      <c r="X1800" s="35" t="s">
        <v>15</v>
      </c>
      <c r="Y1800" s="36"/>
      <c r="Z1800" s="36"/>
      <c r="AA1800" s="36"/>
    </row>
    <row r="1801" spans="1:27" ht="11.1" customHeight="1" x14ac:dyDescent="0.2">
      <c r="A1801" s="33">
        <v>200</v>
      </c>
      <c r="B1801" s="34"/>
      <c r="C1801" s="35" t="s">
        <v>200</v>
      </c>
      <c r="D1801" s="36"/>
      <c r="E1801" s="36"/>
      <c r="F1801" s="36"/>
      <c r="G1801" s="37"/>
      <c r="H1801" s="33">
        <v>194.7</v>
      </c>
      <c r="I1801" s="38"/>
      <c r="J1801" s="38"/>
      <c r="K1801" s="38"/>
      <c r="L1801" s="34"/>
      <c r="M1801" s="39">
        <v>97.4</v>
      </c>
      <c r="N1801" s="40"/>
      <c r="O1801" s="40"/>
      <c r="P1801" s="40"/>
      <c r="Q1801" s="40"/>
      <c r="R1801" s="41"/>
      <c r="S1801" s="35" t="s">
        <v>15</v>
      </c>
      <c r="T1801" s="36"/>
      <c r="U1801" s="36"/>
      <c r="V1801" s="36"/>
      <c r="W1801" s="37"/>
      <c r="X1801" s="35" t="s">
        <v>15</v>
      </c>
      <c r="Y1801" s="36"/>
      <c r="Z1801" s="36"/>
      <c r="AA1801" s="36"/>
    </row>
    <row r="1802" spans="1:27" ht="14.1" customHeight="1" x14ac:dyDescent="0.2">
      <c r="A1802" t="s">
        <v>212</v>
      </c>
    </row>
    <row r="1803" spans="1:27" ht="14.1" customHeight="1" x14ac:dyDescent="0.2">
      <c r="A1803" s="1" t="s">
        <v>189</v>
      </c>
    </row>
    <row r="1804" spans="1:27" ht="63.95" customHeight="1" x14ac:dyDescent="0.2">
      <c r="A1804" s="4" t="s">
        <v>190</v>
      </c>
      <c r="B1804" s="42" t="s">
        <v>191</v>
      </c>
      <c r="C1804" s="42"/>
      <c r="D1804" s="42"/>
      <c r="E1804" s="42"/>
      <c r="F1804" s="42"/>
      <c r="G1804" s="42"/>
      <c r="H1804" s="42"/>
      <c r="I1804" s="42"/>
      <c r="J1804" s="43"/>
      <c r="K1804" s="44" t="s">
        <v>192</v>
      </c>
      <c r="L1804" s="45"/>
      <c r="M1804" s="45"/>
      <c r="N1804" s="45"/>
      <c r="O1804" s="45"/>
      <c r="P1804" s="45"/>
      <c r="Q1804" s="45"/>
      <c r="R1804" s="42" t="s">
        <v>193</v>
      </c>
      <c r="S1804" s="42"/>
      <c r="T1804" s="42"/>
      <c r="U1804" s="42"/>
      <c r="V1804" s="42"/>
      <c r="W1804" s="42"/>
      <c r="X1804" s="42"/>
      <c r="Y1804" s="42"/>
      <c r="Z1804" s="42"/>
      <c r="AA1804" s="42"/>
    </row>
    <row r="1805" spans="1:27" ht="14.1" customHeight="1" x14ac:dyDescent="0.2">
      <c r="A1805" s="18" t="s">
        <v>285</v>
      </c>
    </row>
    <row r="1806" spans="1:27" ht="35.1" customHeight="1" x14ac:dyDescent="0.2">
      <c r="A1806" s="44" t="s">
        <v>194</v>
      </c>
      <c r="B1806" s="46"/>
      <c r="C1806" s="44" t="s">
        <v>195</v>
      </c>
      <c r="D1806" s="45"/>
      <c r="E1806" s="45"/>
      <c r="F1806" s="45"/>
      <c r="G1806" s="46"/>
      <c r="H1806" s="47" t="s">
        <v>196</v>
      </c>
      <c r="I1806" s="48"/>
      <c r="J1806" s="48"/>
      <c r="K1806" s="48"/>
      <c r="L1806" s="49"/>
      <c r="M1806" s="50" t="s">
        <v>197</v>
      </c>
      <c r="N1806" s="51"/>
      <c r="O1806" s="51"/>
      <c r="P1806" s="51"/>
      <c r="Q1806" s="51"/>
      <c r="R1806" s="52"/>
      <c r="S1806" s="50" t="s">
        <v>198</v>
      </c>
      <c r="T1806" s="51"/>
      <c r="U1806" s="51"/>
      <c r="V1806" s="51"/>
      <c r="W1806" s="52"/>
      <c r="X1806" s="50" t="s">
        <v>199</v>
      </c>
      <c r="Y1806" s="51"/>
      <c r="Z1806" s="51"/>
      <c r="AA1806" s="51"/>
    </row>
    <row r="1807" spans="1:27" ht="12" customHeight="1" x14ac:dyDescent="0.2">
      <c r="A1807" s="33">
        <v>0</v>
      </c>
      <c r="B1807" s="34"/>
      <c r="C1807" s="35" t="s">
        <v>202</v>
      </c>
      <c r="D1807" s="36"/>
      <c r="E1807" s="36"/>
      <c r="F1807" s="36"/>
      <c r="G1807" s="37"/>
      <c r="H1807" s="35" t="s">
        <v>15</v>
      </c>
      <c r="I1807" s="36"/>
      <c r="J1807" s="36"/>
      <c r="K1807" s="36"/>
      <c r="L1807" s="37"/>
      <c r="M1807" s="35" t="s">
        <v>15</v>
      </c>
      <c r="N1807" s="36"/>
      <c r="O1807" s="36"/>
      <c r="P1807" s="36"/>
      <c r="Q1807" s="36"/>
      <c r="R1807" s="37"/>
      <c r="S1807" s="35" t="s">
        <v>15</v>
      </c>
      <c r="T1807" s="36"/>
      <c r="U1807" s="36"/>
      <c r="V1807" s="36"/>
      <c r="W1807" s="37"/>
      <c r="X1807" s="35" t="s">
        <v>15</v>
      </c>
      <c r="Y1807" s="36"/>
      <c r="Z1807" s="36"/>
      <c r="AA1807" s="36"/>
    </row>
    <row r="1808" spans="1:27" ht="11.1" customHeight="1" x14ac:dyDescent="0.2">
      <c r="A1808" s="33">
        <v>50</v>
      </c>
      <c r="B1808" s="34"/>
      <c r="C1808" s="35" t="s">
        <v>200</v>
      </c>
      <c r="D1808" s="36"/>
      <c r="E1808" s="36"/>
      <c r="F1808" s="36"/>
      <c r="G1808" s="37"/>
      <c r="H1808" s="33">
        <v>59.7</v>
      </c>
      <c r="I1808" s="38"/>
      <c r="J1808" s="38"/>
      <c r="K1808" s="38"/>
      <c r="L1808" s="34"/>
      <c r="M1808" s="39">
        <v>119.3</v>
      </c>
      <c r="N1808" s="40"/>
      <c r="O1808" s="40"/>
      <c r="P1808" s="40"/>
      <c r="Q1808" s="40"/>
      <c r="R1808" s="41"/>
      <c r="S1808" s="35" t="s">
        <v>15</v>
      </c>
      <c r="T1808" s="36"/>
      <c r="U1808" s="36"/>
      <c r="V1808" s="36"/>
      <c r="W1808" s="37"/>
      <c r="X1808" s="35" t="s">
        <v>15</v>
      </c>
      <c r="Y1808" s="36"/>
      <c r="Z1808" s="36"/>
      <c r="AA1808" s="36"/>
    </row>
    <row r="1809" spans="1:27" ht="11.1" customHeight="1" x14ac:dyDescent="0.2">
      <c r="A1809" s="33">
        <v>200</v>
      </c>
      <c r="B1809" s="34"/>
      <c r="C1809" s="35" t="s">
        <v>200</v>
      </c>
      <c r="D1809" s="36"/>
      <c r="E1809" s="36"/>
      <c r="F1809" s="36"/>
      <c r="G1809" s="37"/>
      <c r="H1809" s="33">
        <v>201.1</v>
      </c>
      <c r="I1809" s="38"/>
      <c r="J1809" s="38"/>
      <c r="K1809" s="38"/>
      <c r="L1809" s="34"/>
      <c r="M1809" s="39">
        <v>100.6</v>
      </c>
      <c r="N1809" s="40"/>
      <c r="O1809" s="40"/>
      <c r="P1809" s="40"/>
      <c r="Q1809" s="40"/>
      <c r="R1809" s="41"/>
      <c r="S1809" s="35" t="s">
        <v>15</v>
      </c>
      <c r="T1809" s="36"/>
      <c r="U1809" s="36"/>
      <c r="V1809" s="36"/>
      <c r="W1809" s="37"/>
      <c r="X1809" s="35" t="s">
        <v>15</v>
      </c>
      <c r="Y1809" s="36"/>
      <c r="Z1809" s="36"/>
      <c r="AA1809" s="36"/>
    </row>
    <row r="1810" spans="1:27" ht="11.1" customHeight="1" x14ac:dyDescent="0.2">
      <c r="A1810" s="33">
        <v>300</v>
      </c>
      <c r="B1810" s="34"/>
      <c r="C1810" s="35" t="s">
        <v>200</v>
      </c>
      <c r="D1810" s="36"/>
      <c r="E1810" s="36"/>
      <c r="F1810" s="36"/>
      <c r="G1810" s="37"/>
      <c r="H1810" s="33">
        <v>314.39999999999998</v>
      </c>
      <c r="I1810" s="38"/>
      <c r="J1810" s="38"/>
      <c r="K1810" s="38"/>
      <c r="L1810" s="34"/>
      <c r="M1810" s="39">
        <v>104.8</v>
      </c>
      <c r="N1810" s="40"/>
      <c r="O1810" s="40"/>
      <c r="P1810" s="40"/>
      <c r="Q1810" s="40"/>
      <c r="R1810" s="41"/>
      <c r="S1810" s="35" t="s">
        <v>15</v>
      </c>
      <c r="T1810" s="36"/>
      <c r="U1810" s="36"/>
      <c r="V1810" s="36"/>
      <c r="W1810" s="37"/>
      <c r="X1810" s="35" t="s">
        <v>15</v>
      </c>
      <c r="Y1810" s="36"/>
      <c r="Z1810" s="36"/>
      <c r="AA1810" s="36"/>
    </row>
    <row r="1811" spans="1:27" ht="11.1" customHeight="1" x14ac:dyDescent="0.2">
      <c r="A1811" s="33">
        <v>400</v>
      </c>
      <c r="B1811" s="34"/>
      <c r="C1811" s="35" t="s">
        <v>200</v>
      </c>
      <c r="D1811" s="36"/>
      <c r="E1811" s="36"/>
      <c r="F1811" s="36"/>
      <c r="G1811" s="37"/>
      <c r="H1811" s="33">
        <v>374.8</v>
      </c>
      <c r="I1811" s="38"/>
      <c r="J1811" s="38"/>
      <c r="K1811" s="38"/>
      <c r="L1811" s="34"/>
      <c r="M1811" s="39">
        <v>93.7</v>
      </c>
      <c r="N1811" s="40"/>
      <c r="O1811" s="40"/>
      <c r="P1811" s="40"/>
      <c r="Q1811" s="40"/>
      <c r="R1811" s="41"/>
      <c r="S1811" s="35" t="s">
        <v>15</v>
      </c>
      <c r="T1811" s="36"/>
      <c r="U1811" s="36"/>
      <c r="V1811" s="36"/>
      <c r="W1811" s="37"/>
      <c r="X1811" s="35" t="s">
        <v>15</v>
      </c>
      <c r="Y1811" s="36"/>
      <c r="Z1811" s="36"/>
      <c r="AA1811" s="36"/>
    </row>
    <row r="1812" spans="1:27" ht="14.1" customHeight="1" x14ac:dyDescent="0.2">
      <c r="A1812" t="s">
        <v>213</v>
      </c>
    </row>
    <row r="1813" spans="1:27" ht="14.1" customHeight="1" x14ac:dyDescent="0.2">
      <c r="A1813" s="1" t="s">
        <v>189</v>
      </c>
    </row>
    <row r="1814" spans="1:27" ht="63.95" customHeight="1" x14ac:dyDescent="0.2">
      <c r="A1814" s="4" t="s">
        <v>190</v>
      </c>
      <c r="B1814" s="42" t="s">
        <v>191</v>
      </c>
      <c r="C1814" s="42"/>
      <c r="D1814" s="42"/>
      <c r="E1814" s="42"/>
      <c r="F1814" s="42"/>
      <c r="G1814" s="42"/>
      <c r="H1814" s="42"/>
      <c r="I1814" s="42"/>
      <c r="J1814" s="43"/>
      <c r="K1814" s="44" t="s">
        <v>192</v>
      </c>
      <c r="L1814" s="45"/>
      <c r="M1814" s="45"/>
      <c r="N1814" s="45"/>
      <c r="O1814" s="45"/>
      <c r="P1814" s="45"/>
      <c r="Q1814" s="45"/>
      <c r="R1814" s="42" t="s">
        <v>193</v>
      </c>
      <c r="S1814" s="42"/>
      <c r="T1814" s="42"/>
      <c r="U1814" s="42"/>
      <c r="V1814" s="42"/>
      <c r="W1814" s="42"/>
      <c r="X1814" s="42"/>
      <c r="Y1814" s="42"/>
      <c r="Z1814" s="42"/>
      <c r="AA1814" s="42"/>
    </row>
    <row r="1815" spans="1:27" ht="14.1" customHeight="1" x14ac:dyDescent="0.2">
      <c r="A1815" s="18" t="s">
        <v>286</v>
      </c>
    </row>
    <row r="1816" spans="1:27" ht="35.1" customHeight="1" x14ac:dyDescent="0.2">
      <c r="A1816" s="44" t="s">
        <v>194</v>
      </c>
      <c r="B1816" s="46"/>
      <c r="C1816" s="44" t="s">
        <v>195</v>
      </c>
      <c r="D1816" s="45"/>
      <c r="E1816" s="45"/>
      <c r="F1816" s="45"/>
      <c r="G1816" s="46"/>
      <c r="H1816" s="47" t="s">
        <v>196</v>
      </c>
      <c r="I1816" s="48"/>
      <c r="J1816" s="48"/>
      <c r="K1816" s="48"/>
      <c r="L1816" s="49"/>
      <c r="M1816" s="50" t="s">
        <v>197</v>
      </c>
      <c r="N1816" s="51"/>
      <c r="O1816" s="51"/>
      <c r="P1816" s="51"/>
      <c r="Q1816" s="51"/>
      <c r="R1816" s="52"/>
      <c r="S1816" s="50" t="s">
        <v>198</v>
      </c>
      <c r="T1816" s="51"/>
      <c r="U1816" s="51"/>
      <c r="V1816" s="51"/>
      <c r="W1816" s="52"/>
      <c r="X1816" s="50" t="s">
        <v>199</v>
      </c>
      <c r="Y1816" s="51"/>
      <c r="Z1816" s="51"/>
      <c r="AA1816" s="51"/>
    </row>
    <row r="1817" spans="1:27" ht="12" customHeight="1" x14ac:dyDescent="0.2">
      <c r="A1817" s="33">
        <v>0</v>
      </c>
      <c r="B1817" s="34"/>
      <c r="C1817" s="35" t="s">
        <v>202</v>
      </c>
      <c r="D1817" s="36"/>
      <c r="E1817" s="36"/>
      <c r="F1817" s="36"/>
      <c r="G1817" s="37"/>
      <c r="H1817" s="35" t="s">
        <v>15</v>
      </c>
      <c r="I1817" s="36"/>
      <c r="J1817" s="36"/>
      <c r="K1817" s="36"/>
      <c r="L1817" s="37"/>
      <c r="M1817" s="35" t="s">
        <v>15</v>
      </c>
      <c r="N1817" s="36"/>
      <c r="O1817" s="36"/>
      <c r="P1817" s="36"/>
      <c r="Q1817" s="36"/>
      <c r="R1817" s="37"/>
      <c r="S1817" s="35" t="s">
        <v>15</v>
      </c>
      <c r="T1817" s="36"/>
      <c r="U1817" s="36"/>
      <c r="V1817" s="36"/>
      <c r="W1817" s="37"/>
      <c r="X1817" s="35" t="s">
        <v>15</v>
      </c>
      <c r="Y1817" s="36"/>
      <c r="Z1817" s="36"/>
      <c r="AA1817" s="36"/>
    </row>
    <row r="1818" spans="1:27" ht="11.1" customHeight="1" x14ac:dyDescent="0.2">
      <c r="A1818" s="33">
        <v>25</v>
      </c>
      <c r="B1818" s="34"/>
      <c r="C1818" s="35" t="s">
        <v>200</v>
      </c>
      <c r="D1818" s="36"/>
      <c r="E1818" s="36"/>
      <c r="F1818" s="36"/>
      <c r="G1818" s="37"/>
      <c r="H1818" s="33">
        <v>26.5</v>
      </c>
      <c r="I1818" s="38"/>
      <c r="J1818" s="38"/>
      <c r="K1818" s="38"/>
      <c r="L1818" s="34"/>
      <c r="M1818" s="39">
        <v>106.1</v>
      </c>
      <c r="N1818" s="40"/>
      <c r="O1818" s="40"/>
      <c r="P1818" s="40"/>
      <c r="Q1818" s="40"/>
      <c r="R1818" s="41"/>
      <c r="S1818" s="35" t="s">
        <v>15</v>
      </c>
      <c r="T1818" s="36"/>
      <c r="U1818" s="36"/>
      <c r="V1818" s="36"/>
      <c r="W1818" s="37"/>
      <c r="X1818" s="35" t="s">
        <v>15</v>
      </c>
      <c r="Y1818" s="36"/>
      <c r="Z1818" s="36"/>
      <c r="AA1818" s="36"/>
    </row>
    <row r="1819" spans="1:27" ht="11.1" customHeight="1" x14ac:dyDescent="0.2">
      <c r="A1819" s="33">
        <v>100</v>
      </c>
      <c r="B1819" s="34"/>
      <c r="C1819" s="35" t="s">
        <v>200</v>
      </c>
      <c r="D1819" s="36"/>
      <c r="E1819" s="36"/>
      <c r="F1819" s="36"/>
      <c r="G1819" s="37"/>
      <c r="H1819" s="33">
        <v>106.6</v>
      </c>
      <c r="I1819" s="38"/>
      <c r="J1819" s="38"/>
      <c r="K1819" s="38"/>
      <c r="L1819" s="34"/>
      <c r="M1819" s="39">
        <v>106.7</v>
      </c>
      <c r="N1819" s="40"/>
      <c r="O1819" s="40"/>
      <c r="P1819" s="40"/>
      <c r="Q1819" s="40"/>
      <c r="R1819" s="41"/>
      <c r="S1819" s="35" t="s">
        <v>15</v>
      </c>
      <c r="T1819" s="36"/>
      <c r="U1819" s="36"/>
      <c r="V1819" s="36"/>
      <c r="W1819" s="37"/>
      <c r="X1819" s="35" t="s">
        <v>15</v>
      </c>
      <c r="Y1819" s="36"/>
      <c r="Z1819" s="36"/>
      <c r="AA1819" s="36"/>
    </row>
    <row r="1820" spans="1:27" ht="11.1" customHeight="1" x14ac:dyDescent="0.2">
      <c r="A1820" s="33">
        <v>150</v>
      </c>
      <c r="B1820" s="34"/>
      <c r="C1820" s="35" t="s">
        <v>200</v>
      </c>
      <c r="D1820" s="36"/>
      <c r="E1820" s="36"/>
      <c r="F1820" s="36"/>
      <c r="G1820" s="37"/>
      <c r="H1820" s="33">
        <v>151.80000000000001</v>
      </c>
      <c r="I1820" s="38"/>
      <c r="J1820" s="38"/>
      <c r="K1820" s="38"/>
      <c r="L1820" s="34"/>
      <c r="M1820" s="39">
        <v>101.2</v>
      </c>
      <c r="N1820" s="40"/>
      <c r="O1820" s="40"/>
      <c r="P1820" s="40"/>
      <c r="Q1820" s="40"/>
      <c r="R1820" s="41"/>
      <c r="S1820" s="35" t="s">
        <v>15</v>
      </c>
      <c r="T1820" s="36"/>
      <c r="U1820" s="36"/>
      <c r="V1820" s="36"/>
      <c r="W1820" s="37"/>
      <c r="X1820" s="35" t="s">
        <v>15</v>
      </c>
      <c r="Y1820" s="36"/>
      <c r="Z1820" s="36"/>
      <c r="AA1820" s="36"/>
    </row>
    <row r="1821" spans="1:27" ht="11.1" customHeight="1" x14ac:dyDescent="0.2">
      <c r="A1821" s="33">
        <v>200</v>
      </c>
      <c r="B1821" s="34"/>
      <c r="C1821" s="35" t="s">
        <v>200</v>
      </c>
      <c r="D1821" s="36"/>
      <c r="E1821" s="36"/>
      <c r="F1821" s="36"/>
      <c r="G1821" s="37"/>
      <c r="H1821" s="33">
        <v>190</v>
      </c>
      <c r="I1821" s="38"/>
      <c r="J1821" s="38"/>
      <c r="K1821" s="38"/>
      <c r="L1821" s="34"/>
      <c r="M1821" s="39">
        <v>95</v>
      </c>
      <c r="N1821" s="40"/>
      <c r="O1821" s="40"/>
      <c r="P1821" s="40"/>
      <c r="Q1821" s="40"/>
      <c r="R1821" s="41"/>
      <c r="S1821" s="35" t="s">
        <v>15</v>
      </c>
      <c r="T1821" s="36"/>
      <c r="U1821" s="36"/>
      <c r="V1821" s="36"/>
      <c r="W1821" s="37"/>
      <c r="X1821" s="35" t="s">
        <v>15</v>
      </c>
      <c r="Y1821" s="36"/>
      <c r="Z1821" s="36"/>
      <c r="AA1821" s="36"/>
    </row>
    <row r="1822" spans="1:27" ht="14.1" customHeight="1" x14ac:dyDescent="0.2">
      <c r="A1822" t="s">
        <v>214</v>
      </c>
    </row>
    <row r="1823" spans="1:27" ht="14.1" customHeight="1" x14ac:dyDescent="0.2">
      <c r="A1823" s="1" t="s">
        <v>189</v>
      </c>
    </row>
    <row r="1824" spans="1:27" ht="63.95" customHeight="1" x14ac:dyDescent="0.2">
      <c r="A1824" s="4" t="s">
        <v>190</v>
      </c>
      <c r="B1824" s="42" t="s">
        <v>191</v>
      </c>
      <c r="C1824" s="42"/>
      <c r="D1824" s="42"/>
      <c r="E1824" s="42"/>
      <c r="F1824" s="42"/>
      <c r="G1824" s="42"/>
      <c r="H1824" s="42"/>
      <c r="I1824" s="42"/>
      <c r="J1824" s="43"/>
      <c r="K1824" s="44" t="s">
        <v>192</v>
      </c>
      <c r="L1824" s="45"/>
      <c r="M1824" s="45"/>
      <c r="N1824" s="45"/>
      <c r="O1824" s="45"/>
      <c r="P1824" s="45"/>
      <c r="Q1824" s="45"/>
      <c r="R1824" s="42" t="s">
        <v>193</v>
      </c>
      <c r="S1824" s="42"/>
      <c r="T1824" s="42"/>
      <c r="U1824" s="42"/>
      <c r="V1824" s="42"/>
      <c r="W1824" s="42"/>
      <c r="X1824" s="42"/>
      <c r="Y1824" s="42"/>
      <c r="Z1824" s="42"/>
      <c r="AA1824" s="42"/>
    </row>
    <row r="1825" spans="1:27" ht="14.1" customHeight="1" x14ac:dyDescent="0.2">
      <c r="A1825" s="18" t="s">
        <v>287</v>
      </c>
    </row>
    <row r="1826" spans="1:27" ht="35.1" customHeight="1" x14ac:dyDescent="0.2">
      <c r="A1826" s="44" t="s">
        <v>194</v>
      </c>
      <c r="B1826" s="46"/>
      <c r="C1826" s="44" t="s">
        <v>195</v>
      </c>
      <c r="D1826" s="45"/>
      <c r="E1826" s="45"/>
      <c r="F1826" s="45"/>
      <c r="G1826" s="46"/>
      <c r="H1826" s="47" t="s">
        <v>196</v>
      </c>
      <c r="I1826" s="48"/>
      <c r="J1826" s="48"/>
      <c r="K1826" s="48"/>
      <c r="L1826" s="49"/>
      <c r="M1826" s="50" t="s">
        <v>197</v>
      </c>
      <c r="N1826" s="51"/>
      <c r="O1826" s="51"/>
      <c r="P1826" s="51"/>
      <c r="Q1826" s="51"/>
      <c r="R1826" s="52"/>
      <c r="S1826" s="50" t="s">
        <v>198</v>
      </c>
      <c r="T1826" s="51"/>
      <c r="U1826" s="51"/>
      <c r="V1826" s="51"/>
      <c r="W1826" s="52"/>
      <c r="X1826" s="50" t="s">
        <v>199</v>
      </c>
      <c r="Y1826" s="51"/>
      <c r="Z1826" s="51"/>
      <c r="AA1826" s="51"/>
    </row>
    <row r="1827" spans="1:27" ht="12" customHeight="1" x14ac:dyDescent="0.2">
      <c r="A1827" s="33">
        <v>0</v>
      </c>
      <c r="B1827" s="34"/>
      <c r="C1827" s="35" t="s">
        <v>202</v>
      </c>
      <c r="D1827" s="36"/>
      <c r="E1827" s="36"/>
      <c r="F1827" s="36"/>
      <c r="G1827" s="37"/>
      <c r="H1827" s="35" t="s">
        <v>15</v>
      </c>
      <c r="I1827" s="36"/>
      <c r="J1827" s="36"/>
      <c r="K1827" s="36"/>
      <c r="L1827" s="37"/>
      <c r="M1827" s="35" t="s">
        <v>15</v>
      </c>
      <c r="N1827" s="36"/>
      <c r="O1827" s="36"/>
      <c r="P1827" s="36"/>
      <c r="Q1827" s="36"/>
      <c r="R1827" s="37"/>
      <c r="S1827" s="35" t="s">
        <v>15</v>
      </c>
      <c r="T1827" s="36"/>
      <c r="U1827" s="36"/>
      <c r="V1827" s="36"/>
      <c r="W1827" s="37"/>
      <c r="X1827" s="35" t="s">
        <v>15</v>
      </c>
      <c r="Y1827" s="36"/>
      <c r="Z1827" s="36"/>
      <c r="AA1827" s="36"/>
    </row>
    <row r="1828" spans="1:27" ht="12" customHeight="1" x14ac:dyDescent="0.2">
      <c r="A1828" s="33">
        <v>37.5</v>
      </c>
      <c r="B1828" s="34"/>
      <c r="C1828" s="35" t="s">
        <v>200</v>
      </c>
      <c r="D1828" s="36"/>
      <c r="E1828" s="36"/>
      <c r="F1828" s="36"/>
      <c r="G1828" s="37"/>
      <c r="H1828" s="33">
        <v>42</v>
      </c>
      <c r="I1828" s="38"/>
      <c r="J1828" s="38"/>
      <c r="K1828" s="38"/>
      <c r="L1828" s="34"/>
      <c r="M1828" s="39">
        <v>111.9</v>
      </c>
      <c r="N1828" s="40"/>
      <c r="O1828" s="40"/>
      <c r="P1828" s="40"/>
      <c r="Q1828" s="40"/>
      <c r="R1828" s="41"/>
      <c r="S1828" s="35" t="s">
        <v>15</v>
      </c>
      <c r="T1828" s="36"/>
      <c r="U1828" s="36"/>
      <c r="V1828" s="36"/>
      <c r="W1828" s="37"/>
      <c r="X1828" s="35" t="s">
        <v>15</v>
      </c>
      <c r="Y1828" s="36"/>
      <c r="Z1828" s="36"/>
      <c r="AA1828" s="36"/>
    </row>
    <row r="1829" spans="1:27" ht="11.1" customHeight="1" x14ac:dyDescent="0.2">
      <c r="A1829" s="33">
        <v>150</v>
      </c>
      <c r="B1829" s="34"/>
      <c r="C1829" s="35" t="s">
        <v>200</v>
      </c>
      <c r="D1829" s="36"/>
      <c r="E1829" s="36"/>
      <c r="F1829" s="36"/>
      <c r="G1829" s="37"/>
      <c r="H1829" s="33">
        <v>150.19999999999999</v>
      </c>
      <c r="I1829" s="38"/>
      <c r="J1829" s="38"/>
      <c r="K1829" s="38"/>
      <c r="L1829" s="34"/>
      <c r="M1829" s="39">
        <v>100.2</v>
      </c>
      <c r="N1829" s="40"/>
      <c r="O1829" s="40"/>
      <c r="P1829" s="40"/>
      <c r="Q1829" s="40"/>
      <c r="R1829" s="41"/>
      <c r="S1829" s="35" t="s">
        <v>15</v>
      </c>
      <c r="T1829" s="36"/>
      <c r="U1829" s="36"/>
      <c r="V1829" s="36"/>
      <c r="W1829" s="37"/>
      <c r="X1829" s="35" t="s">
        <v>15</v>
      </c>
      <c r="Y1829" s="36"/>
      <c r="Z1829" s="36"/>
      <c r="AA1829" s="36"/>
    </row>
    <row r="1830" spans="1:27" ht="11.1" customHeight="1" x14ac:dyDescent="0.2">
      <c r="A1830" s="33">
        <v>225</v>
      </c>
      <c r="B1830" s="34"/>
      <c r="C1830" s="35" t="s">
        <v>200</v>
      </c>
      <c r="D1830" s="36"/>
      <c r="E1830" s="36"/>
      <c r="F1830" s="36"/>
      <c r="G1830" s="37"/>
      <c r="H1830" s="33">
        <v>235.9</v>
      </c>
      <c r="I1830" s="38"/>
      <c r="J1830" s="38"/>
      <c r="K1830" s="38"/>
      <c r="L1830" s="34"/>
      <c r="M1830" s="39">
        <v>104.8</v>
      </c>
      <c r="N1830" s="40"/>
      <c r="O1830" s="40"/>
      <c r="P1830" s="40"/>
      <c r="Q1830" s="40"/>
      <c r="R1830" s="41"/>
      <c r="S1830" s="35" t="s">
        <v>15</v>
      </c>
      <c r="T1830" s="36"/>
      <c r="U1830" s="36"/>
      <c r="V1830" s="36"/>
      <c r="W1830" s="37"/>
      <c r="X1830" s="35" t="s">
        <v>15</v>
      </c>
      <c r="Y1830" s="36"/>
      <c r="Z1830" s="36"/>
      <c r="AA1830" s="36"/>
    </row>
    <row r="1831" spans="1:27" ht="11.1" customHeight="1" x14ac:dyDescent="0.2">
      <c r="A1831" s="33">
        <v>300</v>
      </c>
      <c r="B1831" s="34"/>
      <c r="C1831" s="35" t="s">
        <v>200</v>
      </c>
      <c r="D1831" s="36"/>
      <c r="E1831" s="36"/>
      <c r="F1831" s="36"/>
      <c r="G1831" s="37"/>
      <c r="H1831" s="33">
        <v>284.39999999999998</v>
      </c>
      <c r="I1831" s="38"/>
      <c r="J1831" s="38"/>
      <c r="K1831" s="38"/>
      <c r="L1831" s="34"/>
      <c r="M1831" s="39">
        <v>94.8</v>
      </c>
      <c r="N1831" s="40"/>
      <c r="O1831" s="40"/>
      <c r="P1831" s="40"/>
      <c r="Q1831" s="40"/>
      <c r="R1831" s="41"/>
      <c r="S1831" s="35" t="s">
        <v>15</v>
      </c>
      <c r="T1831" s="36"/>
      <c r="U1831" s="36"/>
      <c r="V1831" s="36"/>
      <c r="W1831" s="37"/>
      <c r="X1831" s="35" t="s">
        <v>15</v>
      </c>
      <c r="Y1831" s="36"/>
      <c r="Z1831" s="36"/>
      <c r="AA1831" s="36"/>
    </row>
    <row r="1832" spans="1:27" ht="14.1" customHeight="1" x14ac:dyDescent="0.2">
      <c r="A1832" t="s">
        <v>215</v>
      </c>
    </row>
    <row r="1833" spans="1:27" ht="14.1" customHeight="1" x14ac:dyDescent="0.2">
      <c r="A1833" s="1" t="s">
        <v>189</v>
      </c>
    </row>
    <row r="1834" spans="1:27" ht="63.95" customHeight="1" x14ac:dyDescent="0.2">
      <c r="A1834" s="4" t="s">
        <v>190</v>
      </c>
      <c r="B1834" s="42" t="s">
        <v>191</v>
      </c>
      <c r="C1834" s="42"/>
      <c r="D1834" s="42"/>
      <c r="E1834" s="42"/>
      <c r="F1834" s="42"/>
      <c r="G1834" s="42"/>
      <c r="H1834" s="42"/>
      <c r="I1834" s="42"/>
      <c r="J1834" s="43"/>
      <c r="K1834" s="44" t="s">
        <v>192</v>
      </c>
      <c r="L1834" s="45"/>
      <c r="M1834" s="45"/>
      <c r="N1834" s="45"/>
      <c r="O1834" s="45"/>
      <c r="P1834" s="45"/>
      <c r="Q1834" s="45"/>
      <c r="R1834" s="42" t="s">
        <v>193</v>
      </c>
      <c r="S1834" s="42"/>
      <c r="T1834" s="42"/>
      <c r="U1834" s="42"/>
      <c r="V1834" s="42"/>
      <c r="W1834" s="42"/>
      <c r="X1834" s="42"/>
      <c r="Y1834" s="42"/>
      <c r="Z1834" s="42"/>
      <c r="AA1834" s="42"/>
    </row>
    <row r="1835" spans="1:27" ht="14.1" customHeight="1" x14ac:dyDescent="0.2">
      <c r="A1835" s="18" t="s">
        <v>288</v>
      </c>
    </row>
    <row r="1836" spans="1:27" ht="35.1" customHeight="1" x14ac:dyDescent="0.2">
      <c r="A1836" s="44" t="s">
        <v>194</v>
      </c>
      <c r="B1836" s="46"/>
      <c r="C1836" s="44" t="s">
        <v>195</v>
      </c>
      <c r="D1836" s="45"/>
      <c r="E1836" s="45"/>
      <c r="F1836" s="45"/>
      <c r="G1836" s="46"/>
      <c r="H1836" s="47" t="s">
        <v>196</v>
      </c>
      <c r="I1836" s="48"/>
      <c r="J1836" s="48"/>
      <c r="K1836" s="48"/>
      <c r="L1836" s="49"/>
      <c r="M1836" s="50" t="s">
        <v>197</v>
      </c>
      <c r="N1836" s="51"/>
      <c r="O1836" s="51"/>
      <c r="P1836" s="51"/>
      <c r="Q1836" s="51"/>
      <c r="R1836" s="52"/>
      <c r="S1836" s="50" t="s">
        <v>198</v>
      </c>
      <c r="T1836" s="51"/>
      <c r="U1836" s="51"/>
      <c r="V1836" s="51"/>
      <c r="W1836" s="52"/>
      <c r="X1836" s="50" t="s">
        <v>199</v>
      </c>
      <c r="Y1836" s="51"/>
      <c r="Z1836" s="51"/>
      <c r="AA1836" s="51"/>
    </row>
    <row r="1837" spans="1:27" ht="12" customHeight="1" x14ac:dyDescent="0.2">
      <c r="A1837" s="33">
        <v>0</v>
      </c>
      <c r="B1837" s="34"/>
      <c r="C1837" s="35" t="s">
        <v>202</v>
      </c>
      <c r="D1837" s="36"/>
      <c r="E1837" s="36"/>
      <c r="F1837" s="36"/>
      <c r="G1837" s="37"/>
      <c r="H1837" s="35" t="s">
        <v>15</v>
      </c>
      <c r="I1837" s="36"/>
      <c r="J1837" s="36"/>
      <c r="K1837" s="36"/>
      <c r="L1837" s="37"/>
      <c r="M1837" s="35" t="s">
        <v>15</v>
      </c>
      <c r="N1837" s="36"/>
      <c r="O1837" s="36"/>
      <c r="P1837" s="36"/>
      <c r="Q1837" s="36"/>
      <c r="R1837" s="37"/>
      <c r="S1837" s="35" t="s">
        <v>15</v>
      </c>
      <c r="T1837" s="36"/>
      <c r="U1837" s="36"/>
      <c r="V1837" s="36"/>
      <c r="W1837" s="37"/>
      <c r="X1837" s="35" t="s">
        <v>15</v>
      </c>
      <c r="Y1837" s="36"/>
      <c r="Z1837" s="36"/>
      <c r="AA1837" s="36"/>
    </row>
    <row r="1838" spans="1:27" ht="11.1" customHeight="1" x14ac:dyDescent="0.2">
      <c r="A1838" s="33">
        <v>25</v>
      </c>
      <c r="B1838" s="34"/>
      <c r="C1838" s="35" t="s">
        <v>200</v>
      </c>
      <c r="D1838" s="36"/>
      <c r="E1838" s="36"/>
      <c r="F1838" s="36"/>
      <c r="G1838" s="37"/>
      <c r="H1838" s="33">
        <v>25.3</v>
      </c>
      <c r="I1838" s="38"/>
      <c r="J1838" s="38"/>
      <c r="K1838" s="38"/>
      <c r="L1838" s="34"/>
      <c r="M1838" s="39">
        <v>101.4</v>
      </c>
      <c r="N1838" s="40"/>
      <c r="O1838" s="40"/>
      <c r="P1838" s="40"/>
      <c r="Q1838" s="40"/>
      <c r="R1838" s="41"/>
      <c r="S1838" s="35" t="s">
        <v>15</v>
      </c>
      <c r="T1838" s="36"/>
      <c r="U1838" s="36"/>
      <c r="V1838" s="36"/>
      <c r="W1838" s="37"/>
      <c r="X1838" s="35" t="s">
        <v>15</v>
      </c>
      <c r="Y1838" s="36"/>
      <c r="Z1838" s="36"/>
      <c r="AA1838" s="36"/>
    </row>
    <row r="1839" spans="1:27" ht="11.1" customHeight="1" x14ac:dyDescent="0.2">
      <c r="A1839" s="33">
        <v>100</v>
      </c>
      <c r="B1839" s="34"/>
      <c r="C1839" s="35" t="s">
        <v>200</v>
      </c>
      <c r="D1839" s="36"/>
      <c r="E1839" s="36"/>
      <c r="F1839" s="36"/>
      <c r="G1839" s="37"/>
      <c r="H1839" s="33">
        <v>102.1</v>
      </c>
      <c r="I1839" s="38"/>
      <c r="J1839" s="38"/>
      <c r="K1839" s="38"/>
      <c r="L1839" s="34"/>
      <c r="M1839" s="39">
        <v>102.1</v>
      </c>
      <c r="N1839" s="40"/>
      <c r="O1839" s="40"/>
      <c r="P1839" s="40"/>
      <c r="Q1839" s="40"/>
      <c r="R1839" s="41"/>
      <c r="S1839" s="35" t="s">
        <v>15</v>
      </c>
      <c r="T1839" s="36"/>
      <c r="U1839" s="36"/>
      <c r="V1839" s="36"/>
      <c r="W1839" s="37"/>
      <c r="X1839" s="35" t="s">
        <v>15</v>
      </c>
      <c r="Y1839" s="36"/>
      <c r="Z1839" s="36"/>
      <c r="AA1839" s="36"/>
    </row>
    <row r="1840" spans="1:27" ht="11.1" customHeight="1" x14ac:dyDescent="0.2">
      <c r="A1840" s="33">
        <v>150</v>
      </c>
      <c r="B1840" s="34"/>
      <c r="C1840" s="35" t="s">
        <v>200</v>
      </c>
      <c r="D1840" s="36"/>
      <c r="E1840" s="36"/>
      <c r="F1840" s="36"/>
      <c r="G1840" s="37"/>
      <c r="H1840" s="33">
        <v>159.80000000000001</v>
      </c>
      <c r="I1840" s="38"/>
      <c r="J1840" s="38"/>
      <c r="K1840" s="38"/>
      <c r="L1840" s="34"/>
      <c r="M1840" s="39">
        <v>106.6</v>
      </c>
      <c r="N1840" s="40"/>
      <c r="O1840" s="40"/>
      <c r="P1840" s="40"/>
      <c r="Q1840" s="40"/>
      <c r="R1840" s="41"/>
      <c r="S1840" s="35" t="s">
        <v>15</v>
      </c>
      <c r="T1840" s="36"/>
      <c r="U1840" s="36"/>
      <c r="V1840" s="36"/>
      <c r="W1840" s="37"/>
      <c r="X1840" s="35" t="s">
        <v>15</v>
      </c>
      <c r="Y1840" s="36"/>
      <c r="Z1840" s="36"/>
      <c r="AA1840" s="36"/>
    </row>
    <row r="1841" spans="1:27" ht="11.1" customHeight="1" x14ac:dyDescent="0.2">
      <c r="A1841" s="33">
        <v>200</v>
      </c>
      <c r="B1841" s="34"/>
      <c r="C1841" s="35" t="s">
        <v>200</v>
      </c>
      <c r="D1841" s="36"/>
      <c r="E1841" s="36"/>
      <c r="F1841" s="36"/>
      <c r="G1841" s="37"/>
      <c r="H1841" s="33">
        <v>187.7</v>
      </c>
      <c r="I1841" s="38"/>
      <c r="J1841" s="38"/>
      <c r="K1841" s="38"/>
      <c r="L1841" s="34"/>
      <c r="M1841" s="39">
        <v>93.9</v>
      </c>
      <c r="N1841" s="40"/>
      <c r="O1841" s="40"/>
      <c r="P1841" s="40"/>
      <c r="Q1841" s="40"/>
      <c r="R1841" s="41"/>
      <c r="S1841" s="35" t="s">
        <v>15</v>
      </c>
      <c r="T1841" s="36"/>
      <c r="U1841" s="36"/>
      <c r="V1841" s="36"/>
      <c r="W1841" s="37"/>
      <c r="X1841" s="35" t="s">
        <v>15</v>
      </c>
      <c r="Y1841" s="36"/>
      <c r="Z1841" s="36"/>
      <c r="AA1841" s="36"/>
    </row>
    <row r="1842" spans="1:27" ht="14.1" customHeight="1" x14ac:dyDescent="0.2">
      <c r="A1842" t="s">
        <v>216</v>
      </c>
    </row>
    <row r="1843" spans="1:27" ht="14.1" customHeight="1" x14ac:dyDescent="0.2">
      <c r="A1843" s="1" t="s">
        <v>189</v>
      </c>
    </row>
    <row r="1844" spans="1:27" ht="63.95" customHeight="1" x14ac:dyDescent="0.2">
      <c r="A1844" s="4" t="s">
        <v>190</v>
      </c>
      <c r="B1844" s="42" t="s">
        <v>191</v>
      </c>
      <c r="C1844" s="42"/>
      <c r="D1844" s="42"/>
      <c r="E1844" s="42"/>
      <c r="F1844" s="42"/>
      <c r="G1844" s="42"/>
      <c r="H1844" s="42"/>
      <c r="I1844" s="42"/>
      <c r="J1844" s="43"/>
      <c r="K1844" s="44" t="s">
        <v>192</v>
      </c>
      <c r="L1844" s="45"/>
      <c r="M1844" s="45"/>
      <c r="N1844" s="45"/>
      <c r="O1844" s="45"/>
      <c r="P1844" s="45"/>
      <c r="Q1844" s="45"/>
      <c r="R1844" s="42" t="s">
        <v>193</v>
      </c>
      <c r="S1844" s="42"/>
      <c r="T1844" s="42"/>
      <c r="U1844" s="42"/>
      <c r="V1844" s="42"/>
      <c r="W1844" s="42"/>
      <c r="X1844" s="42"/>
      <c r="Y1844" s="42"/>
      <c r="Z1844" s="42"/>
      <c r="AA1844" s="42"/>
    </row>
    <row r="1845" spans="1:27" ht="14.1" customHeight="1" x14ac:dyDescent="0.2">
      <c r="A1845" s="18" t="s">
        <v>289</v>
      </c>
    </row>
    <row r="1846" spans="1:27" ht="35.1" customHeight="1" x14ac:dyDescent="0.2">
      <c r="A1846" s="44" t="s">
        <v>194</v>
      </c>
      <c r="B1846" s="46"/>
      <c r="C1846" s="44" t="s">
        <v>195</v>
      </c>
      <c r="D1846" s="45"/>
      <c r="E1846" s="45"/>
      <c r="F1846" s="45"/>
      <c r="G1846" s="46"/>
      <c r="H1846" s="47" t="s">
        <v>196</v>
      </c>
      <c r="I1846" s="48"/>
      <c r="J1846" s="48"/>
      <c r="K1846" s="48"/>
      <c r="L1846" s="49"/>
      <c r="M1846" s="50" t="s">
        <v>197</v>
      </c>
      <c r="N1846" s="51"/>
      <c r="O1846" s="51"/>
      <c r="P1846" s="51"/>
      <c r="Q1846" s="51"/>
      <c r="R1846" s="52"/>
      <c r="S1846" s="50" t="s">
        <v>198</v>
      </c>
      <c r="T1846" s="51"/>
      <c r="U1846" s="51"/>
      <c r="V1846" s="51"/>
      <c r="W1846" s="52"/>
      <c r="X1846" s="50" t="s">
        <v>199</v>
      </c>
      <c r="Y1846" s="51"/>
      <c r="Z1846" s="51"/>
      <c r="AA1846" s="51"/>
    </row>
    <row r="1847" spans="1:27" ht="12" customHeight="1" x14ac:dyDescent="0.2">
      <c r="A1847" s="33">
        <v>0</v>
      </c>
      <c r="B1847" s="34"/>
      <c r="C1847" s="35" t="s">
        <v>202</v>
      </c>
      <c r="D1847" s="36"/>
      <c r="E1847" s="36"/>
      <c r="F1847" s="36"/>
      <c r="G1847" s="37"/>
      <c r="H1847" s="35" t="s">
        <v>15</v>
      </c>
      <c r="I1847" s="36"/>
      <c r="J1847" s="36"/>
      <c r="K1847" s="36"/>
      <c r="L1847" s="37"/>
      <c r="M1847" s="35" t="s">
        <v>15</v>
      </c>
      <c r="N1847" s="36"/>
      <c r="O1847" s="36"/>
      <c r="P1847" s="36"/>
      <c r="Q1847" s="36"/>
      <c r="R1847" s="37"/>
      <c r="S1847" s="35" t="s">
        <v>15</v>
      </c>
      <c r="T1847" s="36"/>
      <c r="U1847" s="36"/>
      <c r="V1847" s="36"/>
      <c r="W1847" s="37"/>
      <c r="X1847" s="35" t="s">
        <v>15</v>
      </c>
      <c r="Y1847" s="36"/>
      <c r="Z1847" s="36"/>
      <c r="AA1847" s="36"/>
    </row>
    <row r="1848" spans="1:27" ht="11.1" customHeight="1" x14ac:dyDescent="0.2">
      <c r="A1848" s="33">
        <v>25</v>
      </c>
      <c r="B1848" s="34"/>
      <c r="C1848" s="35" t="s">
        <v>200</v>
      </c>
      <c r="D1848" s="36"/>
      <c r="E1848" s="36"/>
      <c r="F1848" s="36"/>
      <c r="G1848" s="37"/>
      <c r="H1848" s="33">
        <v>30.1</v>
      </c>
      <c r="I1848" s="38"/>
      <c r="J1848" s="38"/>
      <c r="K1848" s="38"/>
      <c r="L1848" s="34"/>
      <c r="M1848" s="39">
        <v>120.4</v>
      </c>
      <c r="N1848" s="40"/>
      <c r="O1848" s="40"/>
      <c r="P1848" s="40"/>
      <c r="Q1848" s="40"/>
      <c r="R1848" s="41"/>
      <c r="S1848" s="35" t="s">
        <v>15</v>
      </c>
      <c r="T1848" s="36"/>
      <c r="U1848" s="36"/>
      <c r="V1848" s="36"/>
      <c r="W1848" s="37"/>
      <c r="X1848" s="35" t="s">
        <v>15</v>
      </c>
      <c r="Y1848" s="36"/>
      <c r="Z1848" s="36"/>
      <c r="AA1848" s="36"/>
    </row>
    <row r="1849" spans="1:27" ht="11.1" customHeight="1" x14ac:dyDescent="0.2">
      <c r="A1849" s="33">
        <v>100</v>
      </c>
      <c r="B1849" s="34"/>
      <c r="C1849" s="35" t="s">
        <v>200</v>
      </c>
      <c r="D1849" s="36"/>
      <c r="E1849" s="36"/>
      <c r="F1849" s="36"/>
      <c r="G1849" s="37"/>
      <c r="H1849" s="33">
        <v>97.8</v>
      </c>
      <c r="I1849" s="38"/>
      <c r="J1849" s="38"/>
      <c r="K1849" s="38"/>
      <c r="L1849" s="34"/>
      <c r="M1849" s="39">
        <v>97.8</v>
      </c>
      <c r="N1849" s="40"/>
      <c r="O1849" s="40"/>
      <c r="P1849" s="40"/>
      <c r="Q1849" s="40"/>
      <c r="R1849" s="41"/>
      <c r="S1849" s="35" t="s">
        <v>15</v>
      </c>
      <c r="T1849" s="36"/>
      <c r="U1849" s="36"/>
      <c r="V1849" s="36"/>
      <c r="W1849" s="37"/>
      <c r="X1849" s="35" t="s">
        <v>15</v>
      </c>
      <c r="Y1849" s="36"/>
      <c r="Z1849" s="36"/>
      <c r="AA1849" s="36"/>
    </row>
    <row r="1850" spans="1:27" ht="11.1" customHeight="1" x14ac:dyDescent="0.2">
      <c r="A1850" s="33">
        <v>150</v>
      </c>
      <c r="B1850" s="34"/>
      <c r="C1850" s="35" t="s">
        <v>200</v>
      </c>
      <c r="D1850" s="36"/>
      <c r="E1850" s="36"/>
      <c r="F1850" s="36"/>
      <c r="G1850" s="37"/>
      <c r="H1850" s="33">
        <v>163.4</v>
      </c>
      <c r="I1850" s="38"/>
      <c r="J1850" s="38"/>
      <c r="K1850" s="38"/>
      <c r="L1850" s="34"/>
      <c r="M1850" s="39">
        <v>108.9</v>
      </c>
      <c r="N1850" s="40"/>
      <c r="O1850" s="40"/>
      <c r="P1850" s="40"/>
      <c r="Q1850" s="40"/>
      <c r="R1850" s="41"/>
      <c r="S1850" s="35" t="s">
        <v>15</v>
      </c>
      <c r="T1850" s="36"/>
      <c r="U1850" s="36"/>
      <c r="V1850" s="36"/>
      <c r="W1850" s="37"/>
      <c r="X1850" s="35" t="s">
        <v>15</v>
      </c>
      <c r="Y1850" s="36"/>
      <c r="Z1850" s="36"/>
      <c r="AA1850" s="36"/>
    </row>
    <row r="1851" spans="1:27" ht="11.1" customHeight="1" x14ac:dyDescent="0.2">
      <c r="A1851" s="33">
        <v>200</v>
      </c>
      <c r="B1851" s="34"/>
      <c r="C1851" s="35" t="s">
        <v>200</v>
      </c>
      <c r="D1851" s="36"/>
      <c r="E1851" s="36"/>
      <c r="F1851" s="36"/>
      <c r="G1851" s="37"/>
      <c r="H1851" s="33">
        <v>183.6</v>
      </c>
      <c r="I1851" s="38"/>
      <c r="J1851" s="38"/>
      <c r="K1851" s="38"/>
      <c r="L1851" s="34"/>
      <c r="M1851" s="39">
        <v>91.8</v>
      </c>
      <c r="N1851" s="40"/>
      <c r="O1851" s="40"/>
      <c r="P1851" s="40"/>
      <c r="Q1851" s="40"/>
      <c r="R1851" s="41"/>
      <c r="S1851" s="35" t="s">
        <v>15</v>
      </c>
      <c r="T1851" s="36"/>
      <c r="U1851" s="36"/>
      <c r="V1851" s="36"/>
      <c r="W1851" s="37"/>
      <c r="X1851" s="35" t="s">
        <v>15</v>
      </c>
      <c r="Y1851" s="36"/>
      <c r="Z1851" s="36"/>
      <c r="AA1851" s="36"/>
    </row>
    <row r="1852" spans="1:27" ht="14.1" customHeight="1" x14ac:dyDescent="0.2">
      <c r="A1852" t="s">
        <v>217</v>
      </c>
    </row>
    <row r="1853" spans="1:27" ht="14.1" customHeight="1" x14ac:dyDescent="0.2">
      <c r="A1853" s="1" t="s">
        <v>189</v>
      </c>
    </row>
    <row r="1854" spans="1:27" ht="63.95" customHeight="1" x14ac:dyDescent="0.2">
      <c r="A1854" s="4" t="s">
        <v>190</v>
      </c>
      <c r="B1854" s="42" t="s">
        <v>191</v>
      </c>
      <c r="C1854" s="42"/>
      <c r="D1854" s="42"/>
      <c r="E1854" s="42"/>
      <c r="F1854" s="42"/>
      <c r="G1854" s="42"/>
      <c r="H1854" s="42"/>
      <c r="I1854" s="42"/>
      <c r="J1854" s="43"/>
      <c r="K1854" s="44" t="s">
        <v>192</v>
      </c>
      <c r="L1854" s="45"/>
      <c r="M1854" s="45"/>
      <c r="N1854" s="45"/>
      <c r="O1854" s="45"/>
      <c r="P1854" s="45"/>
      <c r="Q1854" s="45"/>
      <c r="R1854" s="42" t="s">
        <v>193</v>
      </c>
      <c r="S1854" s="42"/>
      <c r="T1854" s="42"/>
      <c r="U1854" s="42"/>
      <c r="V1854" s="42"/>
      <c r="W1854" s="42"/>
      <c r="X1854" s="42"/>
      <c r="Y1854" s="42"/>
      <c r="Z1854" s="42"/>
      <c r="AA1854" s="42"/>
    </row>
    <row r="1855" spans="1:27" ht="14.1" customHeight="1" x14ac:dyDescent="0.2">
      <c r="A1855" s="18" t="s">
        <v>290</v>
      </c>
    </row>
    <row r="1856" spans="1:27" ht="35.1" customHeight="1" x14ac:dyDescent="0.2">
      <c r="A1856" s="44" t="s">
        <v>194</v>
      </c>
      <c r="B1856" s="46"/>
      <c r="C1856" s="44" t="s">
        <v>195</v>
      </c>
      <c r="D1856" s="45"/>
      <c r="E1856" s="45"/>
      <c r="F1856" s="45"/>
      <c r="G1856" s="46"/>
      <c r="H1856" s="47" t="s">
        <v>196</v>
      </c>
      <c r="I1856" s="48"/>
      <c r="J1856" s="48"/>
      <c r="K1856" s="48"/>
      <c r="L1856" s="49"/>
      <c r="M1856" s="50" t="s">
        <v>197</v>
      </c>
      <c r="N1856" s="51"/>
      <c r="O1856" s="51"/>
      <c r="P1856" s="51"/>
      <c r="Q1856" s="51"/>
      <c r="R1856" s="52"/>
      <c r="S1856" s="50" t="s">
        <v>198</v>
      </c>
      <c r="T1856" s="51"/>
      <c r="U1856" s="51"/>
      <c r="V1856" s="51"/>
      <c r="W1856" s="52"/>
      <c r="X1856" s="50" t="s">
        <v>199</v>
      </c>
      <c r="Y1856" s="51"/>
      <c r="Z1856" s="51"/>
      <c r="AA1856" s="51"/>
    </row>
    <row r="1857" spans="1:27" ht="12" customHeight="1" x14ac:dyDescent="0.2">
      <c r="A1857" s="33">
        <v>0</v>
      </c>
      <c r="B1857" s="34"/>
      <c r="C1857" s="35" t="s">
        <v>200</v>
      </c>
      <c r="D1857" s="36"/>
      <c r="E1857" s="36"/>
      <c r="F1857" s="36"/>
      <c r="G1857" s="37"/>
      <c r="H1857" s="33">
        <v>0</v>
      </c>
      <c r="I1857" s="38"/>
      <c r="J1857" s="38"/>
      <c r="K1857" s="38"/>
      <c r="L1857" s="34"/>
      <c r="M1857" s="35" t="s">
        <v>15</v>
      </c>
      <c r="N1857" s="36"/>
      <c r="O1857" s="36"/>
      <c r="P1857" s="36"/>
      <c r="Q1857" s="36"/>
      <c r="R1857" s="37"/>
      <c r="S1857" s="35" t="s">
        <v>15</v>
      </c>
      <c r="T1857" s="36"/>
      <c r="U1857" s="36"/>
      <c r="V1857" s="36"/>
      <c r="W1857" s="37"/>
      <c r="X1857" s="35" t="s">
        <v>15</v>
      </c>
      <c r="Y1857" s="36"/>
      <c r="Z1857" s="36"/>
      <c r="AA1857" s="36"/>
    </row>
    <row r="1858" spans="1:27" ht="11.1" customHeight="1" x14ac:dyDescent="0.2">
      <c r="A1858" s="33">
        <v>35</v>
      </c>
      <c r="B1858" s="34"/>
      <c r="C1858" s="35" t="s">
        <v>200</v>
      </c>
      <c r="D1858" s="36"/>
      <c r="E1858" s="36"/>
      <c r="F1858" s="36"/>
      <c r="G1858" s="37"/>
      <c r="H1858" s="33">
        <v>28.7</v>
      </c>
      <c r="I1858" s="38"/>
      <c r="J1858" s="38"/>
      <c r="K1858" s="38"/>
      <c r="L1858" s="34"/>
      <c r="M1858" s="39">
        <v>82.1</v>
      </c>
      <c r="N1858" s="40"/>
      <c r="O1858" s="40"/>
      <c r="P1858" s="40"/>
      <c r="Q1858" s="40"/>
      <c r="R1858" s="41"/>
      <c r="S1858" s="35" t="s">
        <v>15</v>
      </c>
      <c r="T1858" s="36"/>
      <c r="U1858" s="36"/>
      <c r="V1858" s="36"/>
      <c r="W1858" s="37"/>
      <c r="X1858" s="35" t="s">
        <v>15</v>
      </c>
      <c r="Y1858" s="36"/>
      <c r="Z1858" s="36"/>
      <c r="AA1858" s="36"/>
    </row>
    <row r="1859" spans="1:27" ht="11.1" customHeight="1" x14ac:dyDescent="0.2">
      <c r="A1859" s="33">
        <v>100</v>
      </c>
      <c r="B1859" s="34"/>
      <c r="C1859" s="35" t="s">
        <v>200</v>
      </c>
      <c r="D1859" s="36"/>
      <c r="E1859" s="36"/>
      <c r="F1859" s="36"/>
      <c r="G1859" s="37"/>
      <c r="H1859" s="33">
        <v>105.1</v>
      </c>
      <c r="I1859" s="38"/>
      <c r="J1859" s="38"/>
      <c r="K1859" s="38"/>
      <c r="L1859" s="34"/>
      <c r="M1859" s="39">
        <v>105.1</v>
      </c>
      <c r="N1859" s="40"/>
      <c r="O1859" s="40"/>
      <c r="P1859" s="40"/>
      <c r="Q1859" s="40"/>
      <c r="R1859" s="41"/>
      <c r="S1859" s="35" t="s">
        <v>15</v>
      </c>
      <c r="T1859" s="36"/>
      <c r="U1859" s="36"/>
      <c r="V1859" s="36"/>
      <c r="W1859" s="37"/>
      <c r="X1859" s="35" t="s">
        <v>15</v>
      </c>
      <c r="Y1859" s="36"/>
      <c r="Z1859" s="36"/>
      <c r="AA1859" s="36"/>
    </row>
    <row r="1860" spans="1:27" ht="11.1" customHeight="1" x14ac:dyDescent="0.2">
      <c r="A1860" s="33">
        <v>150</v>
      </c>
      <c r="B1860" s="34"/>
      <c r="C1860" s="35" t="s">
        <v>200</v>
      </c>
      <c r="D1860" s="36"/>
      <c r="E1860" s="36"/>
      <c r="F1860" s="36"/>
      <c r="G1860" s="37"/>
      <c r="H1860" s="33">
        <v>152.5</v>
      </c>
      <c r="I1860" s="38"/>
      <c r="J1860" s="38"/>
      <c r="K1860" s="38"/>
      <c r="L1860" s="34"/>
      <c r="M1860" s="39">
        <v>101.7</v>
      </c>
      <c r="N1860" s="40"/>
      <c r="O1860" s="40"/>
      <c r="P1860" s="40"/>
      <c r="Q1860" s="40"/>
      <c r="R1860" s="41"/>
      <c r="S1860" s="35" t="s">
        <v>15</v>
      </c>
      <c r="T1860" s="36"/>
      <c r="U1860" s="36"/>
      <c r="V1860" s="36"/>
      <c r="W1860" s="37"/>
      <c r="X1860" s="35" t="s">
        <v>15</v>
      </c>
      <c r="Y1860" s="36"/>
      <c r="Z1860" s="36"/>
      <c r="AA1860" s="36"/>
    </row>
    <row r="1861" spans="1:27" ht="11.1" customHeight="1" x14ac:dyDescent="0.2">
      <c r="A1861" s="33">
        <v>200</v>
      </c>
      <c r="B1861" s="34"/>
      <c r="C1861" s="35" t="s">
        <v>200</v>
      </c>
      <c r="D1861" s="36"/>
      <c r="E1861" s="36"/>
      <c r="F1861" s="36"/>
      <c r="G1861" s="37"/>
      <c r="H1861" s="33">
        <v>198.7</v>
      </c>
      <c r="I1861" s="38"/>
      <c r="J1861" s="38"/>
      <c r="K1861" s="38"/>
      <c r="L1861" s="34"/>
      <c r="M1861" s="39">
        <v>99.3</v>
      </c>
      <c r="N1861" s="40"/>
      <c r="O1861" s="40"/>
      <c r="P1861" s="40"/>
      <c r="Q1861" s="40"/>
      <c r="R1861" s="41"/>
      <c r="S1861" s="35" t="s">
        <v>15</v>
      </c>
      <c r="T1861" s="36"/>
      <c r="U1861" s="36"/>
      <c r="V1861" s="36"/>
      <c r="W1861" s="37"/>
      <c r="X1861" s="35" t="s">
        <v>15</v>
      </c>
      <c r="Y1861" s="36"/>
      <c r="Z1861" s="36"/>
      <c r="AA1861" s="36"/>
    </row>
    <row r="1862" spans="1:27" ht="14.1" customHeight="1" x14ac:dyDescent="0.2">
      <c r="A1862" t="s">
        <v>218</v>
      </c>
    </row>
    <row r="1863" spans="1:27" ht="14.1" customHeight="1" x14ac:dyDescent="0.2">
      <c r="A1863" s="1" t="s">
        <v>189</v>
      </c>
    </row>
    <row r="1864" spans="1:27" ht="63.95" customHeight="1" x14ac:dyDescent="0.2">
      <c r="A1864" s="4" t="s">
        <v>190</v>
      </c>
      <c r="B1864" s="42" t="s">
        <v>191</v>
      </c>
      <c r="C1864" s="42"/>
      <c r="D1864" s="42"/>
      <c r="E1864" s="42"/>
      <c r="F1864" s="42"/>
      <c r="G1864" s="42"/>
      <c r="H1864" s="42"/>
      <c r="I1864" s="42"/>
      <c r="J1864" s="43"/>
      <c r="K1864" s="44" t="s">
        <v>192</v>
      </c>
      <c r="L1864" s="45"/>
      <c r="M1864" s="45"/>
      <c r="N1864" s="45"/>
      <c r="O1864" s="45"/>
      <c r="P1864" s="45"/>
      <c r="Q1864" s="45"/>
      <c r="R1864" s="42" t="s">
        <v>193</v>
      </c>
      <c r="S1864" s="42"/>
      <c r="T1864" s="42"/>
      <c r="U1864" s="42"/>
      <c r="V1864" s="42"/>
      <c r="W1864" s="42"/>
      <c r="X1864" s="42"/>
      <c r="Y1864" s="42"/>
      <c r="Z1864" s="42"/>
      <c r="AA1864" s="42"/>
    </row>
    <row r="1865" spans="1:27" ht="14.1" customHeight="1" x14ac:dyDescent="0.2">
      <c r="A1865" s="18" t="s">
        <v>291</v>
      </c>
    </row>
    <row r="1866" spans="1:27" ht="35.1" customHeight="1" x14ac:dyDescent="0.2">
      <c r="A1866" s="44" t="s">
        <v>194</v>
      </c>
      <c r="B1866" s="46"/>
      <c r="C1866" s="44" t="s">
        <v>195</v>
      </c>
      <c r="D1866" s="45"/>
      <c r="E1866" s="45"/>
      <c r="F1866" s="45"/>
      <c r="G1866" s="46"/>
      <c r="H1866" s="47" t="s">
        <v>196</v>
      </c>
      <c r="I1866" s="48"/>
      <c r="J1866" s="48"/>
      <c r="K1866" s="48"/>
      <c r="L1866" s="49"/>
      <c r="M1866" s="50" t="s">
        <v>197</v>
      </c>
      <c r="N1866" s="51"/>
      <c r="O1866" s="51"/>
      <c r="P1866" s="51"/>
      <c r="Q1866" s="51"/>
      <c r="R1866" s="52"/>
      <c r="S1866" s="50" t="s">
        <v>198</v>
      </c>
      <c r="T1866" s="51"/>
      <c r="U1866" s="51"/>
      <c r="V1866" s="51"/>
      <c r="W1866" s="52"/>
      <c r="X1866" s="50" t="s">
        <v>199</v>
      </c>
      <c r="Y1866" s="51"/>
      <c r="Z1866" s="51"/>
      <c r="AA1866" s="51"/>
    </row>
    <row r="1867" spans="1:27" ht="12" customHeight="1" x14ac:dyDescent="0.2">
      <c r="A1867" s="33">
        <v>0</v>
      </c>
      <c r="B1867" s="34"/>
      <c r="C1867" s="35" t="s">
        <v>200</v>
      </c>
      <c r="D1867" s="36"/>
      <c r="E1867" s="36"/>
      <c r="F1867" s="36"/>
      <c r="G1867" s="37"/>
      <c r="H1867" s="33">
        <v>0</v>
      </c>
      <c r="I1867" s="38"/>
      <c r="J1867" s="38"/>
      <c r="K1867" s="38"/>
      <c r="L1867" s="34"/>
      <c r="M1867" s="35" t="s">
        <v>15</v>
      </c>
      <c r="N1867" s="36"/>
      <c r="O1867" s="36"/>
      <c r="P1867" s="36"/>
      <c r="Q1867" s="36"/>
      <c r="R1867" s="37"/>
      <c r="S1867" s="35" t="s">
        <v>15</v>
      </c>
      <c r="T1867" s="36"/>
      <c r="U1867" s="36"/>
      <c r="V1867" s="36"/>
      <c r="W1867" s="37"/>
      <c r="X1867" s="35" t="s">
        <v>15</v>
      </c>
      <c r="Y1867" s="36"/>
      <c r="Z1867" s="36"/>
      <c r="AA1867" s="36"/>
    </row>
    <row r="1868" spans="1:27" ht="11.1" customHeight="1" x14ac:dyDescent="0.2">
      <c r="A1868" s="33">
        <v>25</v>
      </c>
      <c r="B1868" s="34"/>
      <c r="C1868" s="35" t="s">
        <v>200</v>
      </c>
      <c r="D1868" s="36"/>
      <c r="E1868" s="36"/>
      <c r="F1868" s="36"/>
      <c r="G1868" s="37"/>
      <c r="H1868" s="33">
        <v>15.2</v>
      </c>
      <c r="I1868" s="38"/>
      <c r="J1868" s="38"/>
      <c r="K1868" s="38"/>
      <c r="L1868" s="34"/>
      <c r="M1868" s="39">
        <v>60.7</v>
      </c>
      <c r="N1868" s="40"/>
      <c r="O1868" s="40"/>
      <c r="P1868" s="40"/>
      <c r="Q1868" s="40"/>
      <c r="R1868" s="41"/>
      <c r="S1868" s="35" t="s">
        <v>15</v>
      </c>
      <c r="T1868" s="36"/>
      <c r="U1868" s="36"/>
      <c r="V1868" s="36"/>
      <c r="W1868" s="37"/>
      <c r="X1868" s="35" t="s">
        <v>15</v>
      </c>
      <c r="Y1868" s="36"/>
      <c r="Z1868" s="36"/>
      <c r="AA1868" s="36"/>
    </row>
    <row r="1869" spans="1:27" ht="11.1" customHeight="1" x14ac:dyDescent="0.2">
      <c r="A1869" s="33">
        <v>100</v>
      </c>
      <c r="B1869" s="34"/>
      <c r="C1869" s="35" t="s">
        <v>200</v>
      </c>
      <c r="D1869" s="36"/>
      <c r="E1869" s="36"/>
      <c r="F1869" s="36"/>
      <c r="G1869" s="37"/>
      <c r="H1869" s="33">
        <v>102.1</v>
      </c>
      <c r="I1869" s="38"/>
      <c r="J1869" s="38"/>
      <c r="K1869" s="38"/>
      <c r="L1869" s="34"/>
      <c r="M1869" s="39">
        <v>102.1</v>
      </c>
      <c r="N1869" s="40"/>
      <c r="O1869" s="40"/>
      <c r="P1869" s="40"/>
      <c r="Q1869" s="40"/>
      <c r="R1869" s="41"/>
      <c r="S1869" s="35" t="s">
        <v>15</v>
      </c>
      <c r="T1869" s="36"/>
      <c r="U1869" s="36"/>
      <c r="V1869" s="36"/>
      <c r="W1869" s="37"/>
      <c r="X1869" s="35" t="s">
        <v>15</v>
      </c>
      <c r="Y1869" s="36"/>
      <c r="Z1869" s="36"/>
      <c r="AA1869" s="36"/>
    </row>
    <row r="1870" spans="1:27" ht="11.1" customHeight="1" x14ac:dyDescent="0.2">
      <c r="A1870" s="33">
        <v>150</v>
      </c>
      <c r="B1870" s="34"/>
      <c r="C1870" s="35" t="s">
        <v>200</v>
      </c>
      <c r="D1870" s="36"/>
      <c r="E1870" s="36"/>
      <c r="F1870" s="36"/>
      <c r="G1870" s="37"/>
      <c r="H1870" s="33">
        <v>163.5</v>
      </c>
      <c r="I1870" s="38"/>
      <c r="J1870" s="38"/>
      <c r="K1870" s="38"/>
      <c r="L1870" s="34"/>
      <c r="M1870" s="39">
        <v>109</v>
      </c>
      <c r="N1870" s="40"/>
      <c r="O1870" s="40"/>
      <c r="P1870" s="40"/>
      <c r="Q1870" s="40"/>
      <c r="R1870" s="41"/>
      <c r="S1870" s="35" t="s">
        <v>15</v>
      </c>
      <c r="T1870" s="36"/>
      <c r="U1870" s="36"/>
      <c r="V1870" s="36"/>
      <c r="W1870" s="37"/>
      <c r="X1870" s="35" t="s">
        <v>15</v>
      </c>
      <c r="Y1870" s="36"/>
      <c r="Z1870" s="36"/>
      <c r="AA1870" s="36"/>
    </row>
    <row r="1871" spans="1:27" ht="11.1" customHeight="1" x14ac:dyDescent="0.2">
      <c r="A1871" s="33">
        <v>200</v>
      </c>
      <c r="B1871" s="34"/>
      <c r="C1871" s="35" t="s">
        <v>200</v>
      </c>
      <c r="D1871" s="36"/>
      <c r="E1871" s="36"/>
      <c r="F1871" s="36"/>
      <c r="G1871" s="37"/>
      <c r="H1871" s="33">
        <v>194.1</v>
      </c>
      <c r="I1871" s="38"/>
      <c r="J1871" s="38"/>
      <c r="K1871" s="38"/>
      <c r="L1871" s="34"/>
      <c r="M1871" s="39">
        <v>97.1</v>
      </c>
      <c r="N1871" s="40"/>
      <c r="O1871" s="40"/>
      <c r="P1871" s="40"/>
      <c r="Q1871" s="40"/>
      <c r="R1871" s="41"/>
      <c r="S1871" s="35" t="s">
        <v>15</v>
      </c>
      <c r="T1871" s="36"/>
      <c r="U1871" s="36"/>
      <c r="V1871" s="36"/>
      <c r="W1871" s="37"/>
      <c r="X1871" s="35" t="s">
        <v>15</v>
      </c>
      <c r="Y1871" s="36"/>
      <c r="Z1871" s="36"/>
      <c r="AA1871" s="36"/>
    </row>
    <row r="1872" spans="1:27" ht="14.1" customHeight="1" x14ac:dyDescent="0.2">
      <c r="A1872" t="s">
        <v>219</v>
      </c>
    </row>
    <row r="1873" spans="1:27" ht="14.1" customHeight="1" x14ac:dyDescent="0.2">
      <c r="A1873" s="1" t="s">
        <v>189</v>
      </c>
    </row>
    <row r="1874" spans="1:27" ht="63.95" customHeight="1" x14ac:dyDescent="0.2">
      <c r="A1874" s="4" t="s">
        <v>190</v>
      </c>
      <c r="B1874" s="42" t="s">
        <v>191</v>
      </c>
      <c r="C1874" s="42"/>
      <c r="D1874" s="42"/>
      <c r="E1874" s="42"/>
      <c r="F1874" s="42"/>
      <c r="G1874" s="42"/>
      <c r="H1874" s="42"/>
      <c r="I1874" s="42"/>
      <c r="J1874" s="43"/>
      <c r="K1874" s="44" t="s">
        <v>192</v>
      </c>
      <c r="L1874" s="45"/>
      <c r="M1874" s="45"/>
      <c r="N1874" s="45"/>
      <c r="O1874" s="45"/>
      <c r="P1874" s="45"/>
      <c r="Q1874" s="45"/>
      <c r="R1874" s="42" t="s">
        <v>193</v>
      </c>
      <c r="S1874" s="42"/>
      <c r="T1874" s="42"/>
      <c r="U1874" s="42"/>
      <c r="V1874" s="42"/>
      <c r="W1874" s="42"/>
      <c r="X1874" s="42"/>
      <c r="Y1874" s="42"/>
      <c r="Z1874" s="42"/>
      <c r="AA1874" s="42"/>
    </row>
    <row r="1875" spans="1:27" ht="14.1" customHeight="1" x14ac:dyDescent="0.2">
      <c r="A1875" s="18" t="s">
        <v>292</v>
      </c>
    </row>
    <row r="1876" spans="1:27" ht="35.1" customHeight="1" x14ac:dyDescent="0.2">
      <c r="A1876" s="44" t="s">
        <v>194</v>
      </c>
      <c r="B1876" s="46"/>
      <c r="C1876" s="44" t="s">
        <v>195</v>
      </c>
      <c r="D1876" s="45"/>
      <c r="E1876" s="45"/>
      <c r="F1876" s="45"/>
      <c r="G1876" s="46"/>
      <c r="H1876" s="47" t="s">
        <v>196</v>
      </c>
      <c r="I1876" s="48"/>
      <c r="J1876" s="48"/>
      <c r="K1876" s="48"/>
      <c r="L1876" s="49"/>
      <c r="M1876" s="50" t="s">
        <v>197</v>
      </c>
      <c r="N1876" s="51"/>
      <c r="O1876" s="51"/>
      <c r="P1876" s="51"/>
      <c r="Q1876" s="51"/>
      <c r="R1876" s="52"/>
      <c r="S1876" s="50" t="s">
        <v>198</v>
      </c>
      <c r="T1876" s="51"/>
      <c r="U1876" s="51"/>
      <c r="V1876" s="51"/>
      <c r="W1876" s="52"/>
      <c r="X1876" s="50" t="s">
        <v>199</v>
      </c>
      <c r="Y1876" s="51"/>
      <c r="Z1876" s="51"/>
      <c r="AA1876" s="51"/>
    </row>
    <row r="1877" spans="1:27" ht="12" customHeight="1" x14ac:dyDescent="0.2">
      <c r="A1877" s="33">
        <v>0</v>
      </c>
      <c r="B1877" s="34"/>
      <c r="C1877" s="35" t="s">
        <v>202</v>
      </c>
      <c r="D1877" s="36"/>
      <c r="E1877" s="36"/>
      <c r="F1877" s="36"/>
      <c r="G1877" s="37"/>
      <c r="H1877" s="35" t="s">
        <v>15</v>
      </c>
      <c r="I1877" s="36"/>
      <c r="J1877" s="36"/>
      <c r="K1877" s="36"/>
      <c r="L1877" s="37"/>
      <c r="M1877" s="35" t="s">
        <v>15</v>
      </c>
      <c r="N1877" s="36"/>
      <c r="O1877" s="36"/>
      <c r="P1877" s="36"/>
      <c r="Q1877" s="36"/>
      <c r="R1877" s="37"/>
      <c r="S1877" s="35" t="s">
        <v>15</v>
      </c>
      <c r="T1877" s="36"/>
      <c r="U1877" s="36"/>
      <c r="V1877" s="36"/>
      <c r="W1877" s="37"/>
      <c r="X1877" s="35" t="s">
        <v>15</v>
      </c>
      <c r="Y1877" s="36"/>
      <c r="Z1877" s="36"/>
      <c r="AA1877" s="36"/>
    </row>
    <row r="1878" spans="1:27" ht="11.1" customHeight="1" x14ac:dyDescent="0.2">
      <c r="A1878" s="33">
        <v>25</v>
      </c>
      <c r="B1878" s="34"/>
      <c r="C1878" s="35" t="s">
        <v>200</v>
      </c>
      <c r="D1878" s="36"/>
      <c r="E1878" s="36"/>
      <c r="F1878" s="36"/>
      <c r="G1878" s="37"/>
      <c r="H1878" s="33">
        <v>27.8</v>
      </c>
      <c r="I1878" s="38"/>
      <c r="J1878" s="38"/>
      <c r="K1878" s="38"/>
      <c r="L1878" s="34"/>
      <c r="M1878" s="39">
        <v>111.1</v>
      </c>
      <c r="N1878" s="40"/>
      <c r="O1878" s="40"/>
      <c r="P1878" s="40"/>
      <c r="Q1878" s="40"/>
      <c r="R1878" s="41"/>
      <c r="S1878" s="35" t="s">
        <v>15</v>
      </c>
      <c r="T1878" s="36"/>
      <c r="U1878" s="36"/>
      <c r="V1878" s="36"/>
      <c r="W1878" s="37"/>
      <c r="X1878" s="35" t="s">
        <v>15</v>
      </c>
      <c r="Y1878" s="36"/>
      <c r="Z1878" s="36"/>
      <c r="AA1878" s="36"/>
    </row>
    <row r="1879" spans="1:27" ht="11.1" customHeight="1" x14ac:dyDescent="0.2">
      <c r="A1879" s="33">
        <v>100</v>
      </c>
      <c r="B1879" s="34"/>
      <c r="C1879" s="35" t="s">
        <v>200</v>
      </c>
      <c r="D1879" s="36"/>
      <c r="E1879" s="36"/>
      <c r="F1879" s="36"/>
      <c r="G1879" s="37"/>
      <c r="H1879" s="33">
        <v>102.1</v>
      </c>
      <c r="I1879" s="38"/>
      <c r="J1879" s="38"/>
      <c r="K1879" s="38"/>
      <c r="L1879" s="34"/>
      <c r="M1879" s="39">
        <v>102.1</v>
      </c>
      <c r="N1879" s="40"/>
      <c r="O1879" s="40"/>
      <c r="P1879" s="40"/>
      <c r="Q1879" s="40"/>
      <c r="R1879" s="41"/>
      <c r="S1879" s="35" t="s">
        <v>15</v>
      </c>
      <c r="T1879" s="36"/>
      <c r="U1879" s="36"/>
      <c r="V1879" s="36"/>
      <c r="W1879" s="37"/>
      <c r="X1879" s="35" t="s">
        <v>15</v>
      </c>
      <c r="Y1879" s="36"/>
      <c r="Z1879" s="36"/>
      <c r="AA1879" s="36"/>
    </row>
    <row r="1880" spans="1:27" ht="11.1" customHeight="1" x14ac:dyDescent="0.2">
      <c r="A1880" s="33">
        <v>150</v>
      </c>
      <c r="B1880" s="34"/>
      <c r="C1880" s="35" t="s">
        <v>200</v>
      </c>
      <c r="D1880" s="36"/>
      <c r="E1880" s="36"/>
      <c r="F1880" s="36"/>
      <c r="G1880" s="37"/>
      <c r="H1880" s="33">
        <v>158.4</v>
      </c>
      <c r="I1880" s="38"/>
      <c r="J1880" s="38"/>
      <c r="K1880" s="38"/>
      <c r="L1880" s="34"/>
      <c r="M1880" s="39">
        <v>105.6</v>
      </c>
      <c r="N1880" s="40"/>
      <c r="O1880" s="40"/>
      <c r="P1880" s="40"/>
      <c r="Q1880" s="40"/>
      <c r="R1880" s="41"/>
      <c r="S1880" s="35" t="s">
        <v>15</v>
      </c>
      <c r="T1880" s="36"/>
      <c r="U1880" s="36"/>
      <c r="V1880" s="36"/>
      <c r="W1880" s="37"/>
      <c r="X1880" s="35" t="s">
        <v>15</v>
      </c>
      <c r="Y1880" s="36"/>
      <c r="Z1880" s="36"/>
      <c r="AA1880" s="36"/>
    </row>
    <row r="1881" spans="1:27" ht="11.1" customHeight="1" x14ac:dyDescent="0.2">
      <c r="A1881" s="33">
        <v>200</v>
      </c>
      <c r="B1881" s="34"/>
      <c r="C1881" s="35" t="s">
        <v>200</v>
      </c>
      <c r="D1881" s="36"/>
      <c r="E1881" s="36"/>
      <c r="F1881" s="36"/>
      <c r="G1881" s="37"/>
      <c r="H1881" s="33">
        <v>186.7</v>
      </c>
      <c r="I1881" s="38"/>
      <c r="J1881" s="38"/>
      <c r="K1881" s="38"/>
      <c r="L1881" s="34"/>
      <c r="M1881" s="39">
        <v>93.4</v>
      </c>
      <c r="N1881" s="40"/>
      <c r="O1881" s="40"/>
      <c r="P1881" s="40"/>
      <c r="Q1881" s="40"/>
      <c r="R1881" s="41"/>
      <c r="S1881" s="35" t="s">
        <v>15</v>
      </c>
      <c r="T1881" s="36"/>
      <c r="U1881" s="36"/>
      <c r="V1881" s="36"/>
      <c r="W1881" s="37"/>
      <c r="X1881" s="35" t="s">
        <v>15</v>
      </c>
      <c r="Y1881" s="36"/>
      <c r="Z1881" s="36"/>
      <c r="AA1881" s="36"/>
    </row>
    <row r="1882" spans="1:27" ht="14.1" customHeight="1" x14ac:dyDescent="0.2">
      <c r="A1882" t="s">
        <v>220</v>
      </c>
    </row>
    <row r="1883" spans="1:27" ht="14.1" customHeight="1" x14ac:dyDescent="0.2">
      <c r="A1883" s="1" t="s">
        <v>189</v>
      </c>
    </row>
    <row r="1884" spans="1:27" ht="63.95" customHeight="1" x14ac:dyDescent="0.2">
      <c r="A1884" s="4" t="s">
        <v>190</v>
      </c>
      <c r="B1884" s="42" t="s">
        <v>191</v>
      </c>
      <c r="C1884" s="42"/>
      <c r="D1884" s="42"/>
      <c r="E1884" s="42"/>
      <c r="F1884" s="42"/>
      <c r="G1884" s="42"/>
      <c r="H1884" s="42"/>
      <c r="I1884" s="42"/>
      <c r="J1884" s="43"/>
      <c r="K1884" s="44" t="s">
        <v>192</v>
      </c>
      <c r="L1884" s="45"/>
      <c r="M1884" s="45"/>
      <c r="N1884" s="45"/>
      <c r="O1884" s="45"/>
      <c r="P1884" s="45"/>
      <c r="Q1884" s="45"/>
      <c r="R1884" s="42" t="s">
        <v>193</v>
      </c>
      <c r="S1884" s="42"/>
      <c r="T1884" s="42"/>
      <c r="U1884" s="42"/>
      <c r="V1884" s="42"/>
      <c r="W1884" s="42"/>
      <c r="X1884" s="42"/>
      <c r="Y1884" s="42"/>
      <c r="Z1884" s="42"/>
      <c r="AA1884" s="42"/>
    </row>
    <row r="1885" spans="1:27" ht="14.1" customHeight="1" x14ac:dyDescent="0.2">
      <c r="A1885" s="18" t="s">
        <v>293</v>
      </c>
    </row>
    <row r="1886" spans="1:27" ht="35.1" customHeight="1" x14ac:dyDescent="0.2">
      <c r="A1886" s="44" t="s">
        <v>194</v>
      </c>
      <c r="B1886" s="46"/>
      <c r="C1886" s="44" t="s">
        <v>195</v>
      </c>
      <c r="D1886" s="45"/>
      <c r="E1886" s="45"/>
      <c r="F1886" s="45"/>
      <c r="G1886" s="46"/>
      <c r="H1886" s="47" t="s">
        <v>196</v>
      </c>
      <c r="I1886" s="48"/>
      <c r="J1886" s="48"/>
      <c r="K1886" s="48"/>
      <c r="L1886" s="49"/>
      <c r="M1886" s="50" t="s">
        <v>197</v>
      </c>
      <c r="N1886" s="51"/>
      <c r="O1886" s="51"/>
      <c r="P1886" s="51"/>
      <c r="Q1886" s="51"/>
      <c r="R1886" s="52"/>
      <c r="S1886" s="50" t="s">
        <v>198</v>
      </c>
      <c r="T1886" s="51"/>
      <c r="U1886" s="51"/>
      <c r="V1886" s="51"/>
      <c r="W1886" s="52"/>
      <c r="X1886" s="50" t="s">
        <v>199</v>
      </c>
      <c r="Y1886" s="51"/>
      <c r="Z1886" s="51"/>
      <c r="AA1886" s="51"/>
    </row>
    <row r="1887" spans="1:27" ht="12" customHeight="1" x14ac:dyDescent="0.2">
      <c r="A1887" s="33">
        <v>0</v>
      </c>
      <c r="B1887" s="34"/>
      <c r="C1887" s="35" t="s">
        <v>202</v>
      </c>
      <c r="D1887" s="36"/>
      <c r="E1887" s="36"/>
      <c r="F1887" s="36"/>
      <c r="G1887" s="37"/>
      <c r="H1887" s="35" t="s">
        <v>15</v>
      </c>
      <c r="I1887" s="36"/>
      <c r="J1887" s="36"/>
      <c r="K1887" s="36"/>
      <c r="L1887" s="37"/>
      <c r="M1887" s="35" t="s">
        <v>15</v>
      </c>
      <c r="N1887" s="36"/>
      <c r="O1887" s="36"/>
      <c r="P1887" s="36"/>
      <c r="Q1887" s="36"/>
      <c r="R1887" s="37"/>
      <c r="S1887" s="35" t="s">
        <v>15</v>
      </c>
      <c r="T1887" s="36"/>
      <c r="U1887" s="36"/>
      <c r="V1887" s="36"/>
      <c r="W1887" s="37"/>
      <c r="X1887" s="35" t="s">
        <v>15</v>
      </c>
      <c r="Y1887" s="36"/>
      <c r="Z1887" s="36"/>
      <c r="AA1887" s="36"/>
    </row>
    <row r="1888" spans="1:27" ht="11.1" customHeight="1" x14ac:dyDescent="0.2">
      <c r="A1888" s="33">
        <v>25</v>
      </c>
      <c r="B1888" s="34"/>
      <c r="C1888" s="35" t="s">
        <v>200</v>
      </c>
      <c r="D1888" s="36"/>
      <c r="E1888" s="36"/>
      <c r="F1888" s="36"/>
      <c r="G1888" s="37"/>
      <c r="H1888" s="33">
        <v>26</v>
      </c>
      <c r="I1888" s="38"/>
      <c r="J1888" s="38"/>
      <c r="K1888" s="38"/>
      <c r="L1888" s="34"/>
      <c r="M1888" s="39">
        <v>104.2</v>
      </c>
      <c r="N1888" s="40"/>
      <c r="O1888" s="40"/>
      <c r="P1888" s="40"/>
      <c r="Q1888" s="40"/>
      <c r="R1888" s="41"/>
      <c r="S1888" s="35" t="s">
        <v>15</v>
      </c>
      <c r="T1888" s="36"/>
      <c r="U1888" s="36"/>
      <c r="V1888" s="36"/>
      <c r="W1888" s="37"/>
      <c r="X1888" s="35" t="s">
        <v>15</v>
      </c>
      <c r="Y1888" s="36"/>
      <c r="Z1888" s="36"/>
      <c r="AA1888" s="36"/>
    </row>
    <row r="1889" spans="1:27" ht="11.1" customHeight="1" x14ac:dyDescent="0.2">
      <c r="A1889" s="33">
        <v>100</v>
      </c>
      <c r="B1889" s="34"/>
      <c r="C1889" s="35" t="s">
        <v>200</v>
      </c>
      <c r="D1889" s="36"/>
      <c r="E1889" s="36"/>
      <c r="F1889" s="36"/>
      <c r="G1889" s="37"/>
      <c r="H1889" s="33">
        <v>104.6</v>
      </c>
      <c r="I1889" s="38"/>
      <c r="J1889" s="38"/>
      <c r="K1889" s="38"/>
      <c r="L1889" s="34"/>
      <c r="M1889" s="39">
        <v>104.6</v>
      </c>
      <c r="N1889" s="40"/>
      <c r="O1889" s="40"/>
      <c r="P1889" s="40"/>
      <c r="Q1889" s="40"/>
      <c r="R1889" s="41"/>
      <c r="S1889" s="35" t="s">
        <v>15</v>
      </c>
      <c r="T1889" s="36"/>
      <c r="U1889" s="36"/>
      <c r="V1889" s="36"/>
      <c r="W1889" s="37"/>
      <c r="X1889" s="35" t="s">
        <v>15</v>
      </c>
      <c r="Y1889" s="36"/>
      <c r="Z1889" s="36"/>
      <c r="AA1889" s="36"/>
    </row>
    <row r="1890" spans="1:27" ht="11.1" customHeight="1" x14ac:dyDescent="0.2">
      <c r="A1890" s="33">
        <v>150</v>
      </c>
      <c r="B1890" s="34"/>
      <c r="C1890" s="35" t="s">
        <v>200</v>
      </c>
      <c r="D1890" s="36"/>
      <c r="E1890" s="36"/>
      <c r="F1890" s="36"/>
      <c r="G1890" s="37"/>
      <c r="H1890" s="33">
        <v>152.5</v>
      </c>
      <c r="I1890" s="38"/>
      <c r="J1890" s="38"/>
      <c r="K1890" s="38"/>
      <c r="L1890" s="34"/>
      <c r="M1890" s="39">
        <v>101.7</v>
      </c>
      <c r="N1890" s="40"/>
      <c r="O1890" s="40"/>
      <c r="P1890" s="40"/>
      <c r="Q1890" s="40"/>
      <c r="R1890" s="41"/>
      <c r="S1890" s="35" t="s">
        <v>15</v>
      </c>
      <c r="T1890" s="36"/>
      <c r="U1890" s="36"/>
      <c r="V1890" s="36"/>
      <c r="W1890" s="37"/>
      <c r="X1890" s="35" t="s">
        <v>15</v>
      </c>
      <c r="Y1890" s="36"/>
      <c r="Z1890" s="36"/>
      <c r="AA1890" s="36"/>
    </row>
    <row r="1891" spans="1:27" ht="11.1" customHeight="1" x14ac:dyDescent="0.2">
      <c r="A1891" s="33">
        <v>200</v>
      </c>
      <c r="B1891" s="34"/>
      <c r="C1891" s="35" t="s">
        <v>200</v>
      </c>
      <c r="D1891" s="36"/>
      <c r="E1891" s="36"/>
      <c r="F1891" s="36"/>
      <c r="G1891" s="37"/>
      <c r="H1891" s="33">
        <v>191.8</v>
      </c>
      <c r="I1891" s="38"/>
      <c r="J1891" s="38"/>
      <c r="K1891" s="38"/>
      <c r="L1891" s="34"/>
      <c r="M1891" s="39">
        <v>95.9</v>
      </c>
      <c r="N1891" s="40"/>
      <c r="O1891" s="40"/>
      <c r="P1891" s="40"/>
      <c r="Q1891" s="40"/>
      <c r="R1891" s="41"/>
      <c r="S1891" s="35" t="s">
        <v>15</v>
      </c>
      <c r="T1891" s="36"/>
      <c r="U1891" s="36"/>
      <c r="V1891" s="36"/>
      <c r="W1891" s="37"/>
      <c r="X1891" s="35" t="s">
        <v>15</v>
      </c>
      <c r="Y1891" s="36"/>
      <c r="Z1891" s="36"/>
      <c r="AA1891" s="36"/>
    </row>
    <row r="1892" spans="1:27" ht="35.1" customHeight="1" x14ac:dyDescent="0.2">
      <c r="A1892" s="44" t="s">
        <v>194</v>
      </c>
      <c r="B1892" s="46"/>
      <c r="C1892" s="44" t="s">
        <v>195</v>
      </c>
      <c r="D1892" s="45"/>
      <c r="E1892" s="45"/>
      <c r="F1892" s="45"/>
      <c r="G1892" s="46"/>
      <c r="H1892" s="47" t="s">
        <v>196</v>
      </c>
      <c r="I1892" s="48"/>
      <c r="J1892" s="48"/>
      <c r="K1892" s="48"/>
      <c r="L1892" s="49"/>
      <c r="M1892" s="50" t="s">
        <v>197</v>
      </c>
      <c r="N1892" s="51"/>
      <c r="O1892" s="51"/>
      <c r="P1892" s="51"/>
      <c r="Q1892" s="51"/>
      <c r="R1892" s="52"/>
      <c r="S1892" s="50" t="s">
        <v>198</v>
      </c>
      <c r="T1892" s="51"/>
      <c r="U1892" s="51"/>
      <c r="V1892" s="51"/>
      <c r="W1892" s="52"/>
      <c r="X1892" s="50" t="s">
        <v>199</v>
      </c>
      <c r="Y1892" s="51"/>
      <c r="Z1892" s="51"/>
      <c r="AA1892" s="51"/>
    </row>
    <row r="1893" spans="1:27" ht="12" customHeight="1" x14ac:dyDescent="0.2">
      <c r="A1893" s="33">
        <v>0</v>
      </c>
      <c r="B1893" s="34"/>
      <c r="C1893" s="35" t="s">
        <v>221</v>
      </c>
      <c r="D1893" s="36"/>
      <c r="E1893" s="36"/>
      <c r="F1893" s="36"/>
      <c r="G1893" s="37"/>
      <c r="H1893" s="35" t="s">
        <v>15</v>
      </c>
      <c r="I1893" s="36"/>
      <c r="J1893" s="36"/>
      <c r="K1893" s="36"/>
      <c r="L1893" s="37"/>
      <c r="M1893" s="35" t="s">
        <v>15</v>
      </c>
      <c r="N1893" s="36"/>
      <c r="O1893" s="36"/>
      <c r="P1893" s="36"/>
      <c r="Q1893" s="36"/>
      <c r="R1893" s="37"/>
      <c r="S1893" s="35" t="s">
        <v>15</v>
      </c>
      <c r="T1893" s="36"/>
      <c r="U1893" s="36"/>
      <c r="V1893" s="36"/>
      <c r="W1893" s="37"/>
      <c r="X1893" s="35" t="s">
        <v>15</v>
      </c>
      <c r="Y1893" s="36"/>
      <c r="Z1893" s="36"/>
      <c r="AA1893" s="36"/>
    </row>
    <row r="1894" spans="1:27" ht="11.1" customHeight="1" x14ac:dyDescent="0.2">
      <c r="A1894" s="33">
        <v>5</v>
      </c>
      <c r="B1894" s="34"/>
      <c r="C1894" s="35" t="s">
        <v>15</v>
      </c>
      <c r="D1894" s="36"/>
      <c r="E1894" s="36"/>
      <c r="F1894" s="36"/>
      <c r="G1894" s="37"/>
      <c r="H1894" s="35" t="s">
        <v>15</v>
      </c>
      <c r="I1894" s="36"/>
      <c r="J1894" s="36"/>
      <c r="K1894" s="36"/>
      <c r="L1894" s="37"/>
      <c r="M1894" s="35" t="s">
        <v>15</v>
      </c>
      <c r="N1894" s="36"/>
      <c r="O1894" s="36"/>
      <c r="P1894" s="36"/>
      <c r="Q1894" s="36"/>
      <c r="R1894" s="37"/>
      <c r="S1894" s="35" t="s">
        <v>15</v>
      </c>
      <c r="T1894" s="36"/>
      <c r="U1894" s="36"/>
      <c r="V1894" s="36"/>
      <c r="W1894" s="37"/>
      <c r="X1894" s="35" t="s">
        <v>15</v>
      </c>
      <c r="Y1894" s="36"/>
      <c r="Z1894" s="36"/>
      <c r="AA1894" s="36"/>
    </row>
    <row r="1895" spans="1:27" ht="11.1" customHeight="1" x14ac:dyDescent="0.2">
      <c r="A1895" s="33">
        <v>12.5</v>
      </c>
      <c r="B1895" s="34"/>
      <c r="C1895" s="35" t="s">
        <v>15</v>
      </c>
      <c r="D1895" s="36"/>
      <c r="E1895" s="36"/>
      <c r="F1895" s="36"/>
      <c r="G1895" s="37"/>
      <c r="H1895" s="35" t="s">
        <v>15</v>
      </c>
      <c r="I1895" s="36"/>
      <c r="J1895" s="36"/>
      <c r="K1895" s="36"/>
      <c r="L1895" s="37"/>
      <c r="M1895" s="35" t="s">
        <v>15</v>
      </c>
      <c r="N1895" s="36"/>
      <c r="O1895" s="36"/>
      <c r="P1895" s="36"/>
      <c r="Q1895" s="36"/>
      <c r="R1895" s="37"/>
      <c r="S1895" s="35" t="s">
        <v>15</v>
      </c>
      <c r="T1895" s="36"/>
      <c r="U1895" s="36"/>
      <c r="V1895" s="36"/>
      <c r="W1895" s="37"/>
      <c r="X1895" s="35" t="s">
        <v>15</v>
      </c>
      <c r="Y1895" s="36"/>
      <c r="Z1895" s="36"/>
      <c r="AA1895" s="36"/>
    </row>
    <row r="1896" spans="1:27" ht="11.1" customHeight="1" x14ac:dyDescent="0.2">
      <c r="A1896" s="33">
        <v>20</v>
      </c>
      <c r="B1896" s="34"/>
      <c r="C1896" s="35" t="s">
        <v>15</v>
      </c>
      <c r="D1896" s="36"/>
      <c r="E1896" s="36"/>
      <c r="F1896" s="36"/>
      <c r="G1896" s="37"/>
      <c r="H1896" s="35" t="s">
        <v>15</v>
      </c>
      <c r="I1896" s="36"/>
      <c r="J1896" s="36"/>
      <c r="K1896" s="36"/>
      <c r="L1896" s="37"/>
      <c r="M1896" s="35" t="s">
        <v>15</v>
      </c>
      <c r="N1896" s="36"/>
      <c r="O1896" s="36"/>
      <c r="P1896" s="36"/>
      <c r="Q1896" s="36"/>
      <c r="R1896" s="37"/>
      <c r="S1896" s="35" t="s">
        <v>15</v>
      </c>
      <c r="T1896" s="36"/>
      <c r="U1896" s="36"/>
      <c r="V1896" s="36"/>
      <c r="W1896" s="37"/>
      <c r="X1896" s="35" t="s">
        <v>15</v>
      </c>
      <c r="Y1896" s="36"/>
      <c r="Z1896" s="36"/>
      <c r="AA1896" s="36"/>
    </row>
    <row r="1897" spans="1:27" ht="11.1" customHeight="1" x14ac:dyDescent="0.2">
      <c r="A1897" s="33">
        <v>25</v>
      </c>
      <c r="B1897" s="34"/>
      <c r="C1897" s="35" t="s">
        <v>15</v>
      </c>
      <c r="D1897" s="36"/>
      <c r="E1897" s="36"/>
      <c r="F1897" s="36"/>
      <c r="G1897" s="37"/>
      <c r="H1897" s="35" t="s">
        <v>15</v>
      </c>
      <c r="I1897" s="36"/>
      <c r="J1897" s="36"/>
      <c r="K1897" s="36"/>
      <c r="L1897" s="37"/>
      <c r="M1897" s="35" t="s">
        <v>15</v>
      </c>
      <c r="N1897" s="36"/>
      <c r="O1897" s="36"/>
      <c r="P1897" s="36"/>
      <c r="Q1897" s="36"/>
      <c r="R1897" s="37"/>
      <c r="S1897" s="35" t="s">
        <v>15</v>
      </c>
      <c r="T1897" s="36"/>
      <c r="U1897" s="36"/>
      <c r="V1897" s="36"/>
      <c r="W1897" s="37"/>
      <c r="X1897" s="35" t="s">
        <v>15</v>
      </c>
      <c r="Y1897" s="36"/>
      <c r="Z1897" s="36"/>
      <c r="AA1897" s="36"/>
    </row>
    <row r="1898" spans="1:27" ht="11.1" customHeight="1" x14ac:dyDescent="0.2">
      <c r="A1898" s="33">
        <v>30</v>
      </c>
      <c r="B1898" s="34"/>
      <c r="C1898" s="35" t="s">
        <v>15</v>
      </c>
      <c r="D1898" s="36"/>
      <c r="E1898" s="36"/>
      <c r="F1898" s="36"/>
      <c r="G1898" s="37"/>
      <c r="H1898" s="35" t="s">
        <v>15</v>
      </c>
      <c r="I1898" s="36"/>
      <c r="J1898" s="36"/>
      <c r="K1898" s="36"/>
      <c r="L1898" s="37"/>
      <c r="M1898" s="35" t="s">
        <v>15</v>
      </c>
      <c r="N1898" s="36"/>
      <c r="O1898" s="36"/>
      <c r="P1898" s="36"/>
      <c r="Q1898" s="36"/>
      <c r="R1898" s="37"/>
      <c r="S1898" s="35" t="s">
        <v>15</v>
      </c>
      <c r="T1898" s="36"/>
      <c r="U1898" s="36"/>
      <c r="V1898" s="36"/>
      <c r="W1898" s="37"/>
      <c r="X1898" s="35" t="s">
        <v>15</v>
      </c>
      <c r="Y1898" s="36"/>
      <c r="Z1898" s="36"/>
      <c r="AA1898" s="36"/>
    </row>
    <row r="1899" spans="1:27" ht="11.1" customHeight="1" x14ac:dyDescent="0.2">
      <c r="A1899" s="33">
        <v>35</v>
      </c>
      <c r="B1899" s="34"/>
      <c r="C1899" s="35" t="s">
        <v>15</v>
      </c>
      <c r="D1899" s="36"/>
      <c r="E1899" s="36"/>
      <c r="F1899" s="36"/>
      <c r="G1899" s="37"/>
      <c r="H1899" s="35" t="s">
        <v>15</v>
      </c>
      <c r="I1899" s="36"/>
      <c r="J1899" s="36"/>
      <c r="K1899" s="36"/>
      <c r="L1899" s="37"/>
      <c r="M1899" s="35" t="s">
        <v>15</v>
      </c>
      <c r="N1899" s="36"/>
      <c r="O1899" s="36"/>
      <c r="P1899" s="36"/>
      <c r="Q1899" s="36"/>
      <c r="R1899" s="37"/>
      <c r="S1899" s="35" t="s">
        <v>15</v>
      </c>
      <c r="T1899" s="36"/>
      <c r="U1899" s="36"/>
      <c r="V1899" s="36"/>
      <c r="W1899" s="37"/>
      <c r="X1899" s="35" t="s">
        <v>15</v>
      </c>
      <c r="Y1899" s="36"/>
      <c r="Z1899" s="36"/>
      <c r="AA1899" s="36"/>
    </row>
    <row r="1900" spans="1:27" ht="11.1" customHeight="1" x14ac:dyDescent="0.2">
      <c r="A1900" s="33">
        <v>37.5</v>
      </c>
      <c r="B1900" s="34"/>
      <c r="C1900" s="35" t="s">
        <v>15</v>
      </c>
      <c r="D1900" s="36"/>
      <c r="E1900" s="36"/>
      <c r="F1900" s="36"/>
      <c r="G1900" s="37"/>
      <c r="H1900" s="35" t="s">
        <v>15</v>
      </c>
      <c r="I1900" s="36"/>
      <c r="J1900" s="36"/>
      <c r="K1900" s="36"/>
      <c r="L1900" s="37"/>
      <c r="M1900" s="35" t="s">
        <v>15</v>
      </c>
      <c r="N1900" s="36"/>
      <c r="O1900" s="36"/>
      <c r="P1900" s="36"/>
      <c r="Q1900" s="36"/>
      <c r="R1900" s="37"/>
      <c r="S1900" s="35" t="s">
        <v>15</v>
      </c>
      <c r="T1900" s="36"/>
      <c r="U1900" s="36"/>
      <c r="V1900" s="36"/>
      <c r="W1900" s="37"/>
      <c r="X1900" s="35" t="s">
        <v>15</v>
      </c>
      <c r="Y1900" s="36"/>
      <c r="Z1900" s="36"/>
      <c r="AA1900" s="36"/>
    </row>
    <row r="1901" spans="1:27" ht="11.1" customHeight="1" x14ac:dyDescent="0.2">
      <c r="A1901" s="33">
        <v>40</v>
      </c>
      <c r="B1901" s="34"/>
      <c r="C1901" s="35" t="s">
        <v>15</v>
      </c>
      <c r="D1901" s="36"/>
      <c r="E1901" s="36"/>
      <c r="F1901" s="36"/>
      <c r="G1901" s="37"/>
      <c r="H1901" s="35" t="s">
        <v>15</v>
      </c>
      <c r="I1901" s="36"/>
      <c r="J1901" s="36"/>
      <c r="K1901" s="36"/>
      <c r="L1901" s="37"/>
      <c r="M1901" s="35" t="s">
        <v>15</v>
      </c>
      <c r="N1901" s="36"/>
      <c r="O1901" s="36"/>
      <c r="P1901" s="36"/>
      <c r="Q1901" s="36"/>
      <c r="R1901" s="37"/>
      <c r="S1901" s="35" t="s">
        <v>15</v>
      </c>
      <c r="T1901" s="36"/>
      <c r="U1901" s="36"/>
      <c r="V1901" s="36"/>
      <c r="W1901" s="37"/>
      <c r="X1901" s="35" t="s">
        <v>15</v>
      </c>
      <c r="Y1901" s="36"/>
      <c r="Z1901" s="36"/>
      <c r="AA1901" s="36"/>
    </row>
    <row r="1902" spans="1:27" ht="12" customHeight="1" x14ac:dyDescent="0.2">
      <c r="A1902" s="33">
        <v>50</v>
      </c>
      <c r="B1902" s="34"/>
      <c r="C1902" s="35" t="s">
        <v>15</v>
      </c>
      <c r="D1902" s="36"/>
      <c r="E1902" s="36"/>
      <c r="F1902" s="36"/>
      <c r="G1902" s="37"/>
      <c r="H1902" s="35" t="s">
        <v>15</v>
      </c>
      <c r="I1902" s="36"/>
      <c r="J1902" s="36"/>
      <c r="K1902" s="36"/>
      <c r="L1902" s="37"/>
      <c r="M1902" s="35" t="s">
        <v>15</v>
      </c>
      <c r="N1902" s="36"/>
      <c r="O1902" s="36"/>
      <c r="P1902" s="36"/>
      <c r="Q1902" s="36"/>
      <c r="R1902" s="37"/>
      <c r="S1902" s="35" t="s">
        <v>15</v>
      </c>
      <c r="T1902" s="36"/>
      <c r="U1902" s="36"/>
      <c r="V1902" s="36"/>
      <c r="W1902" s="37"/>
      <c r="X1902" s="35" t="s">
        <v>15</v>
      </c>
      <c r="Y1902" s="36"/>
      <c r="Z1902" s="36"/>
      <c r="AA1902" s="36"/>
    </row>
    <row r="1903" spans="1:27" ht="11.1" customHeight="1" x14ac:dyDescent="0.2">
      <c r="A1903" s="33">
        <v>62.5</v>
      </c>
      <c r="B1903" s="34"/>
      <c r="C1903" s="35" t="s">
        <v>15</v>
      </c>
      <c r="D1903" s="36"/>
      <c r="E1903" s="36"/>
      <c r="F1903" s="36"/>
      <c r="G1903" s="37"/>
      <c r="H1903" s="35" t="s">
        <v>15</v>
      </c>
      <c r="I1903" s="36"/>
      <c r="J1903" s="36"/>
      <c r="K1903" s="36"/>
      <c r="L1903" s="37"/>
      <c r="M1903" s="35" t="s">
        <v>15</v>
      </c>
      <c r="N1903" s="36"/>
      <c r="O1903" s="36"/>
      <c r="P1903" s="36"/>
      <c r="Q1903" s="36"/>
      <c r="R1903" s="37"/>
      <c r="S1903" s="35" t="s">
        <v>15</v>
      </c>
      <c r="T1903" s="36"/>
      <c r="U1903" s="36"/>
      <c r="V1903" s="36"/>
      <c r="W1903" s="37"/>
      <c r="X1903" s="35" t="s">
        <v>15</v>
      </c>
      <c r="Y1903" s="36"/>
      <c r="Z1903" s="36"/>
      <c r="AA1903" s="36"/>
    </row>
    <row r="1904" spans="1:27" ht="11.1" customHeight="1" x14ac:dyDescent="0.2">
      <c r="A1904" s="33">
        <v>75</v>
      </c>
      <c r="B1904" s="34"/>
      <c r="C1904" s="35" t="s">
        <v>15</v>
      </c>
      <c r="D1904" s="36"/>
      <c r="E1904" s="36"/>
      <c r="F1904" s="36"/>
      <c r="G1904" s="37"/>
      <c r="H1904" s="35" t="s">
        <v>15</v>
      </c>
      <c r="I1904" s="36"/>
      <c r="J1904" s="36"/>
      <c r="K1904" s="36"/>
      <c r="L1904" s="37"/>
      <c r="M1904" s="35" t="s">
        <v>15</v>
      </c>
      <c r="N1904" s="36"/>
      <c r="O1904" s="36"/>
      <c r="P1904" s="36"/>
      <c r="Q1904" s="36"/>
      <c r="R1904" s="37"/>
      <c r="S1904" s="35" t="s">
        <v>15</v>
      </c>
      <c r="T1904" s="36"/>
      <c r="U1904" s="36"/>
      <c r="V1904" s="36"/>
      <c r="W1904" s="37"/>
      <c r="X1904" s="35" t="s">
        <v>15</v>
      </c>
      <c r="Y1904" s="36"/>
      <c r="Z1904" s="36"/>
      <c r="AA1904" s="36"/>
    </row>
    <row r="1905" spans="1:27" ht="11.1" customHeight="1" x14ac:dyDescent="0.2">
      <c r="A1905" s="33">
        <v>100</v>
      </c>
      <c r="B1905" s="34"/>
      <c r="C1905" s="35" t="s">
        <v>15</v>
      </c>
      <c r="D1905" s="36"/>
      <c r="E1905" s="36"/>
      <c r="F1905" s="36"/>
      <c r="G1905" s="37"/>
      <c r="H1905" s="35" t="s">
        <v>15</v>
      </c>
      <c r="I1905" s="36"/>
      <c r="J1905" s="36"/>
      <c r="K1905" s="36"/>
      <c r="L1905" s="37"/>
      <c r="M1905" s="35" t="s">
        <v>15</v>
      </c>
      <c r="N1905" s="36"/>
      <c r="O1905" s="36"/>
      <c r="P1905" s="36"/>
      <c r="Q1905" s="36"/>
      <c r="R1905" s="37"/>
      <c r="S1905" s="35" t="s">
        <v>15</v>
      </c>
      <c r="T1905" s="36"/>
      <c r="U1905" s="36"/>
      <c r="V1905" s="36"/>
      <c r="W1905" s="37"/>
      <c r="X1905" s="35" t="s">
        <v>15</v>
      </c>
      <c r="Y1905" s="36"/>
      <c r="Z1905" s="36"/>
      <c r="AA1905" s="36"/>
    </row>
    <row r="1906" spans="1:27" ht="11.1" customHeight="1" x14ac:dyDescent="0.2">
      <c r="A1906" s="33">
        <v>150</v>
      </c>
      <c r="B1906" s="34"/>
      <c r="C1906" s="35" t="s">
        <v>15</v>
      </c>
      <c r="D1906" s="36"/>
      <c r="E1906" s="36"/>
      <c r="F1906" s="36"/>
      <c r="G1906" s="37"/>
      <c r="H1906" s="35" t="s">
        <v>15</v>
      </c>
      <c r="I1906" s="36"/>
      <c r="J1906" s="36"/>
      <c r="K1906" s="36"/>
      <c r="L1906" s="37"/>
      <c r="M1906" s="35" t="s">
        <v>15</v>
      </c>
      <c r="N1906" s="36"/>
      <c r="O1906" s="36"/>
      <c r="P1906" s="36"/>
      <c r="Q1906" s="36"/>
      <c r="R1906" s="37"/>
      <c r="S1906" s="35" t="s">
        <v>15</v>
      </c>
      <c r="T1906" s="36"/>
      <c r="U1906" s="36"/>
      <c r="V1906" s="36"/>
      <c r="W1906" s="37"/>
      <c r="X1906" s="35" t="s">
        <v>15</v>
      </c>
      <c r="Y1906" s="36"/>
      <c r="Z1906" s="36"/>
      <c r="AA1906" s="36"/>
    </row>
    <row r="1907" spans="1:27" ht="11.1" customHeight="1" x14ac:dyDescent="0.2">
      <c r="A1907" s="33">
        <v>200</v>
      </c>
      <c r="B1907" s="34"/>
      <c r="C1907" s="35" t="s">
        <v>15</v>
      </c>
      <c r="D1907" s="36"/>
      <c r="E1907" s="36"/>
      <c r="F1907" s="36"/>
      <c r="G1907" s="37"/>
      <c r="H1907" s="35" t="s">
        <v>15</v>
      </c>
      <c r="I1907" s="36"/>
      <c r="J1907" s="36"/>
      <c r="K1907" s="36"/>
      <c r="L1907" s="37"/>
      <c r="M1907" s="35" t="s">
        <v>15</v>
      </c>
      <c r="N1907" s="36"/>
      <c r="O1907" s="36"/>
      <c r="P1907" s="36"/>
      <c r="Q1907" s="36"/>
      <c r="R1907" s="37"/>
      <c r="S1907" s="35" t="s">
        <v>15</v>
      </c>
      <c r="T1907" s="36"/>
      <c r="U1907" s="36"/>
      <c r="V1907" s="36"/>
      <c r="W1907" s="37"/>
      <c r="X1907" s="35" t="s">
        <v>15</v>
      </c>
      <c r="Y1907" s="36"/>
      <c r="Z1907" s="36"/>
      <c r="AA1907" s="36"/>
    </row>
    <row r="1908" spans="1:27" ht="11.1" customHeight="1" x14ac:dyDescent="0.2">
      <c r="A1908" s="33">
        <v>225</v>
      </c>
      <c r="B1908" s="34"/>
      <c r="C1908" s="35" t="s">
        <v>15</v>
      </c>
      <c r="D1908" s="36"/>
      <c r="E1908" s="36"/>
      <c r="F1908" s="36"/>
      <c r="G1908" s="37"/>
      <c r="H1908" s="35" t="s">
        <v>15</v>
      </c>
      <c r="I1908" s="36"/>
      <c r="J1908" s="36"/>
      <c r="K1908" s="36"/>
      <c r="L1908" s="37"/>
      <c r="M1908" s="35" t="s">
        <v>15</v>
      </c>
      <c r="N1908" s="36"/>
      <c r="O1908" s="36"/>
      <c r="P1908" s="36"/>
      <c r="Q1908" s="36"/>
      <c r="R1908" s="37"/>
      <c r="S1908" s="35" t="s">
        <v>15</v>
      </c>
      <c r="T1908" s="36"/>
      <c r="U1908" s="36"/>
      <c r="V1908" s="36"/>
      <c r="W1908" s="37"/>
      <c r="X1908" s="35" t="s">
        <v>15</v>
      </c>
      <c r="Y1908" s="36"/>
      <c r="Z1908" s="36"/>
      <c r="AA1908" s="36"/>
    </row>
    <row r="1909" spans="1:27" ht="11.1" customHeight="1" x14ac:dyDescent="0.2">
      <c r="A1909" s="33">
        <v>300</v>
      </c>
      <c r="B1909" s="34"/>
      <c r="C1909" s="35" t="s">
        <v>15</v>
      </c>
      <c r="D1909" s="36"/>
      <c r="E1909" s="36"/>
      <c r="F1909" s="36"/>
      <c r="G1909" s="37"/>
      <c r="H1909" s="35" t="s">
        <v>15</v>
      </c>
      <c r="I1909" s="36"/>
      <c r="J1909" s="36"/>
      <c r="K1909" s="36"/>
      <c r="L1909" s="37"/>
      <c r="M1909" s="35" t="s">
        <v>15</v>
      </c>
      <c r="N1909" s="36"/>
      <c r="O1909" s="36"/>
      <c r="P1909" s="36"/>
      <c r="Q1909" s="36"/>
      <c r="R1909" s="37"/>
      <c r="S1909" s="35" t="s">
        <v>15</v>
      </c>
      <c r="T1909" s="36"/>
      <c r="U1909" s="36"/>
      <c r="V1909" s="36"/>
      <c r="W1909" s="37"/>
      <c r="X1909" s="35" t="s">
        <v>15</v>
      </c>
      <c r="Y1909" s="36"/>
      <c r="Z1909" s="36"/>
      <c r="AA1909" s="36"/>
    </row>
    <row r="1910" spans="1:27" ht="11.1" customHeight="1" x14ac:dyDescent="0.2">
      <c r="A1910" s="33">
        <v>400</v>
      </c>
      <c r="B1910" s="34"/>
      <c r="C1910" s="35" t="s">
        <v>15</v>
      </c>
      <c r="D1910" s="36"/>
      <c r="E1910" s="36"/>
      <c r="F1910" s="36"/>
      <c r="G1910" s="37"/>
      <c r="H1910" s="35" t="s">
        <v>15</v>
      </c>
      <c r="I1910" s="36"/>
      <c r="J1910" s="36"/>
      <c r="K1910" s="36"/>
      <c r="L1910" s="37"/>
      <c r="M1910" s="35" t="s">
        <v>15</v>
      </c>
      <c r="N1910" s="36"/>
      <c r="O1910" s="36"/>
      <c r="P1910" s="36"/>
      <c r="Q1910" s="36"/>
      <c r="R1910" s="37"/>
      <c r="S1910" s="35" t="s">
        <v>15</v>
      </c>
      <c r="T1910" s="36"/>
      <c r="U1910" s="36"/>
      <c r="V1910" s="36"/>
      <c r="W1910" s="37"/>
      <c r="X1910" s="35" t="s">
        <v>15</v>
      </c>
      <c r="Y1910" s="36"/>
      <c r="Z1910" s="36"/>
      <c r="AA1910" s="36"/>
    </row>
    <row r="1911" spans="1:27" ht="11.1" customHeight="1" x14ac:dyDescent="0.2">
      <c r="A1911" s="33">
        <v>450</v>
      </c>
      <c r="B1911" s="34"/>
      <c r="C1911" s="35" t="s">
        <v>15</v>
      </c>
      <c r="D1911" s="36"/>
      <c r="E1911" s="36"/>
      <c r="F1911" s="36"/>
      <c r="G1911" s="37"/>
      <c r="H1911" s="35" t="s">
        <v>15</v>
      </c>
      <c r="I1911" s="36"/>
      <c r="J1911" s="36"/>
      <c r="K1911" s="36"/>
      <c r="L1911" s="37"/>
      <c r="M1911" s="35" t="s">
        <v>15</v>
      </c>
      <c r="N1911" s="36"/>
      <c r="O1911" s="36"/>
      <c r="P1911" s="36"/>
      <c r="Q1911" s="36"/>
      <c r="R1911" s="37"/>
      <c r="S1911" s="35" t="s">
        <v>15</v>
      </c>
      <c r="T1911" s="36"/>
      <c r="U1911" s="36"/>
      <c r="V1911" s="36"/>
      <c r="W1911" s="37"/>
      <c r="X1911" s="35" t="s">
        <v>15</v>
      </c>
      <c r="Y1911" s="36"/>
      <c r="Z1911" s="36"/>
      <c r="AA1911" s="36"/>
    </row>
    <row r="1912" spans="1:27" ht="11.1" customHeight="1" x14ac:dyDescent="0.2">
      <c r="A1912" s="33">
        <v>600</v>
      </c>
      <c r="B1912" s="34"/>
      <c r="C1912" s="35" t="s">
        <v>15</v>
      </c>
      <c r="D1912" s="36"/>
      <c r="E1912" s="36"/>
      <c r="F1912" s="36"/>
      <c r="G1912" s="37"/>
      <c r="H1912" s="35" t="s">
        <v>15</v>
      </c>
      <c r="I1912" s="36"/>
      <c r="J1912" s="36"/>
      <c r="K1912" s="36"/>
      <c r="L1912" s="37"/>
      <c r="M1912" s="35" t="s">
        <v>15</v>
      </c>
      <c r="N1912" s="36"/>
      <c r="O1912" s="36"/>
      <c r="P1912" s="36"/>
      <c r="Q1912" s="36"/>
      <c r="R1912" s="37"/>
      <c r="S1912" s="35" t="s">
        <v>15</v>
      </c>
      <c r="T1912" s="36"/>
      <c r="U1912" s="36"/>
      <c r="V1912" s="36"/>
      <c r="W1912" s="37"/>
      <c r="X1912" s="35" t="s">
        <v>15</v>
      </c>
      <c r="Y1912" s="36"/>
      <c r="Z1912" s="36"/>
      <c r="AA1912" s="36"/>
    </row>
    <row r="1913" spans="1:27" ht="11.1" customHeight="1" x14ac:dyDescent="0.2">
      <c r="A1913" s="33">
        <v>800</v>
      </c>
      <c r="B1913" s="34"/>
      <c r="C1913" s="35" t="s">
        <v>15</v>
      </c>
      <c r="D1913" s="36"/>
      <c r="E1913" s="36"/>
      <c r="F1913" s="36"/>
      <c r="G1913" s="37"/>
      <c r="H1913" s="35" t="s">
        <v>15</v>
      </c>
      <c r="I1913" s="36"/>
      <c r="J1913" s="36"/>
      <c r="K1913" s="36"/>
      <c r="L1913" s="37"/>
      <c r="M1913" s="35" t="s">
        <v>15</v>
      </c>
      <c r="N1913" s="36"/>
      <c r="O1913" s="36"/>
      <c r="P1913" s="36"/>
      <c r="Q1913" s="36"/>
      <c r="R1913" s="37"/>
      <c r="S1913" s="35" t="s">
        <v>15</v>
      </c>
      <c r="T1913" s="36"/>
      <c r="U1913" s="36"/>
      <c r="V1913" s="36"/>
      <c r="W1913" s="37"/>
      <c r="X1913" s="35" t="s">
        <v>15</v>
      </c>
      <c r="Y1913" s="36"/>
      <c r="Z1913" s="36"/>
      <c r="AA1913" s="36"/>
    </row>
    <row r="1914" spans="1:27" ht="63.95" customHeight="1" x14ac:dyDescent="0.2">
      <c r="A1914" s="4" t="s">
        <v>190</v>
      </c>
      <c r="B1914" s="42" t="s">
        <v>191</v>
      </c>
      <c r="C1914" s="42"/>
      <c r="D1914" s="42"/>
      <c r="E1914" s="42"/>
      <c r="F1914" s="42"/>
      <c r="G1914" s="42"/>
      <c r="H1914" s="42"/>
      <c r="I1914" s="42"/>
      <c r="J1914" s="43"/>
      <c r="K1914" s="44" t="s">
        <v>192</v>
      </c>
      <c r="L1914" s="45"/>
      <c r="M1914" s="45"/>
      <c r="N1914" s="45"/>
      <c r="O1914" s="45"/>
      <c r="P1914" s="45"/>
      <c r="Q1914" s="45"/>
      <c r="R1914" s="42" t="s">
        <v>193</v>
      </c>
      <c r="S1914" s="42"/>
      <c r="T1914" s="42"/>
      <c r="U1914" s="42"/>
      <c r="V1914" s="42"/>
      <c r="W1914" s="42"/>
      <c r="X1914" s="42"/>
      <c r="Y1914" s="42"/>
      <c r="Z1914" s="42"/>
      <c r="AA1914" s="42"/>
    </row>
    <row r="1915" spans="1:27" ht="14.1" customHeight="1" x14ac:dyDescent="0.2">
      <c r="A1915" s="1" t="s">
        <v>222</v>
      </c>
    </row>
    <row r="1916" spans="1:27" ht="35.1" customHeight="1" x14ac:dyDescent="0.2">
      <c r="A1916" s="44" t="s">
        <v>194</v>
      </c>
      <c r="B1916" s="46"/>
      <c r="C1916" s="44" t="s">
        <v>195</v>
      </c>
      <c r="D1916" s="45"/>
      <c r="E1916" s="45"/>
      <c r="F1916" s="45"/>
      <c r="G1916" s="46"/>
      <c r="H1916" s="47" t="s">
        <v>196</v>
      </c>
      <c r="I1916" s="48"/>
      <c r="J1916" s="48"/>
      <c r="K1916" s="48"/>
      <c r="L1916" s="49"/>
      <c r="M1916" s="50" t="s">
        <v>197</v>
      </c>
      <c r="N1916" s="51"/>
      <c r="O1916" s="51"/>
      <c r="P1916" s="51"/>
      <c r="Q1916" s="51"/>
      <c r="R1916" s="52"/>
      <c r="S1916" s="50" t="s">
        <v>198</v>
      </c>
      <c r="T1916" s="51"/>
      <c r="U1916" s="51"/>
      <c r="V1916" s="51"/>
      <c r="W1916" s="52"/>
      <c r="X1916" s="50" t="s">
        <v>199</v>
      </c>
      <c r="Y1916" s="51"/>
      <c r="Z1916" s="51"/>
      <c r="AA1916" s="51"/>
    </row>
    <row r="1917" spans="1:27" ht="12" customHeight="1" x14ac:dyDescent="0.2">
      <c r="A1917" s="33">
        <v>0</v>
      </c>
      <c r="B1917" s="34"/>
      <c r="C1917" s="35" t="s">
        <v>202</v>
      </c>
      <c r="D1917" s="36"/>
      <c r="E1917" s="36"/>
      <c r="F1917" s="36"/>
      <c r="G1917" s="37"/>
      <c r="H1917" s="35" t="s">
        <v>15</v>
      </c>
      <c r="I1917" s="36"/>
      <c r="J1917" s="36"/>
      <c r="K1917" s="36"/>
      <c r="L1917" s="37"/>
      <c r="M1917" s="35" t="s">
        <v>15</v>
      </c>
      <c r="N1917" s="36"/>
      <c r="O1917" s="36"/>
      <c r="P1917" s="36"/>
      <c r="Q1917" s="36"/>
      <c r="R1917" s="37"/>
      <c r="S1917" s="35" t="s">
        <v>15</v>
      </c>
      <c r="T1917" s="36"/>
      <c r="U1917" s="36"/>
      <c r="V1917" s="36"/>
      <c r="W1917" s="37"/>
      <c r="X1917" s="35" t="s">
        <v>15</v>
      </c>
      <c r="Y1917" s="36"/>
      <c r="Z1917" s="36"/>
      <c r="AA1917" s="36"/>
    </row>
    <row r="1918" spans="1:27" ht="11.1" customHeight="1" x14ac:dyDescent="0.2">
      <c r="A1918" s="33">
        <v>25</v>
      </c>
      <c r="B1918" s="34"/>
      <c r="C1918" s="35" t="s">
        <v>200</v>
      </c>
      <c r="D1918" s="36"/>
      <c r="E1918" s="36"/>
      <c r="F1918" s="36"/>
      <c r="G1918" s="37"/>
      <c r="H1918" s="33">
        <v>26.8</v>
      </c>
      <c r="I1918" s="38"/>
      <c r="J1918" s="38"/>
      <c r="K1918" s="38"/>
      <c r="L1918" s="34"/>
      <c r="M1918" s="39">
        <v>107.3</v>
      </c>
      <c r="N1918" s="40"/>
      <c r="O1918" s="40"/>
      <c r="P1918" s="40"/>
      <c r="Q1918" s="40"/>
      <c r="R1918" s="41"/>
      <c r="S1918" s="35" t="s">
        <v>15</v>
      </c>
      <c r="T1918" s="36"/>
      <c r="U1918" s="36"/>
      <c r="V1918" s="36"/>
      <c r="W1918" s="37"/>
      <c r="X1918" s="35" t="s">
        <v>15</v>
      </c>
      <c r="Y1918" s="36"/>
      <c r="Z1918" s="36"/>
      <c r="AA1918" s="36"/>
    </row>
    <row r="1919" spans="1:27" ht="12" customHeight="1" x14ac:dyDescent="0.2">
      <c r="A1919" s="33">
        <v>100</v>
      </c>
      <c r="B1919" s="34"/>
      <c r="C1919" s="35" t="s">
        <v>200</v>
      </c>
      <c r="D1919" s="36"/>
      <c r="E1919" s="36"/>
      <c r="F1919" s="36"/>
      <c r="G1919" s="37"/>
      <c r="H1919" s="33">
        <v>101.8</v>
      </c>
      <c r="I1919" s="38"/>
      <c r="J1919" s="38"/>
      <c r="K1919" s="38"/>
      <c r="L1919" s="34"/>
      <c r="M1919" s="39">
        <v>101.8</v>
      </c>
      <c r="N1919" s="40"/>
      <c r="O1919" s="40"/>
      <c r="P1919" s="40"/>
      <c r="Q1919" s="40"/>
      <c r="R1919" s="41"/>
      <c r="S1919" s="35" t="s">
        <v>15</v>
      </c>
      <c r="T1919" s="36"/>
      <c r="U1919" s="36"/>
      <c r="V1919" s="36"/>
      <c r="W1919" s="37"/>
      <c r="X1919" s="35" t="s">
        <v>15</v>
      </c>
      <c r="Y1919" s="36"/>
      <c r="Z1919" s="36"/>
      <c r="AA1919" s="36"/>
    </row>
    <row r="1920" spans="1:27" ht="11.1" customHeight="1" x14ac:dyDescent="0.2">
      <c r="A1920" s="33">
        <v>150</v>
      </c>
      <c r="B1920" s="34"/>
      <c r="C1920" s="35" t="s">
        <v>200</v>
      </c>
      <c r="D1920" s="36"/>
      <c r="E1920" s="36"/>
      <c r="F1920" s="36"/>
      <c r="G1920" s="37"/>
      <c r="H1920" s="33">
        <v>162.1</v>
      </c>
      <c r="I1920" s="38"/>
      <c r="J1920" s="38"/>
      <c r="K1920" s="38"/>
      <c r="L1920" s="34"/>
      <c r="M1920" s="39">
        <v>108</v>
      </c>
      <c r="N1920" s="40"/>
      <c r="O1920" s="40"/>
      <c r="P1920" s="40"/>
      <c r="Q1920" s="40"/>
      <c r="R1920" s="41"/>
      <c r="S1920" s="35" t="s">
        <v>15</v>
      </c>
      <c r="T1920" s="36"/>
      <c r="U1920" s="36"/>
      <c r="V1920" s="36"/>
      <c r="W1920" s="37"/>
      <c r="X1920" s="35" t="s">
        <v>15</v>
      </c>
      <c r="Y1920" s="36"/>
      <c r="Z1920" s="36"/>
      <c r="AA1920" s="36"/>
    </row>
    <row r="1921" spans="1:27" ht="12" customHeight="1" x14ac:dyDescent="0.2">
      <c r="A1921" s="33">
        <v>200</v>
      </c>
      <c r="B1921" s="34"/>
      <c r="C1921" s="35" t="s">
        <v>200</v>
      </c>
      <c r="D1921" s="36"/>
      <c r="E1921" s="36"/>
      <c r="F1921" s="36"/>
      <c r="G1921" s="37"/>
      <c r="H1921" s="33">
        <v>184.3</v>
      </c>
      <c r="I1921" s="38"/>
      <c r="J1921" s="38"/>
      <c r="K1921" s="38"/>
      <c r="L1921" s="34"/>
      <c r="M1921" s="39">
        <v>92.1</v>
      </c>
      <c r="N1921" s="40"/>
      <c r="O1921" s="40"/>
      <c r="P1921" s="40"/>
      <c r="Q1921" s="40"/>
      <c r="R1921" s="41"/>
      <c r="S1921" s="35" t="s">
        <v>15</v>
      </c>
      <c r="T1921" s="36"/>
      <c r="U1921" s="36"/>
      <c r="V1921" s="36"/>
      <c r="W1921" s="37"/>
      <c r="X1921" s="35" t="s">
        <v>15</v>
      </c>
      <c r="Y1921" s="36"/>
      <c r="Z1921" s="36"/>
      <c r="AA1921" s="36"/>
    </row>
    <row r="1922" spans="1:27" ht="14.1" customHeight="1" x14ac:dyDescent="0.2">
      <c r="A1922" t="s">
        <v>223</v>
      </c>
    </row>
    <row r="1923" spans="1:27" ht="14.1" customHeight="1" x14ac:dyDescent="0.2">
      <c r="A1923" s="1" t="s">
        <v>189</v>
      </c>
    </row>
    <row r="1924" spans="1:27" ht="63.95" customHeight="1" x14ac:dyDescent="0.2">
      <c r="A1924" s="4" t="s">
        <v>190</v>
      </c>
      <c r="B1924" s="42" t="s">
        <v>191</v>
      </c>
      <c r="C1924" s="42"/>
      <c r="D1924" s="42"/>
      <c r="E1924" s="42"/>
      <c r="F1924" s="42"/>
      <c r="G1924" s="42"/>
      <c r="H1924" s="42"/>
      <c r="I1924" s="42"/>
      <c r="J1924" s="43"/>
      <c r="K1924" s="44" t="s">
        <v>192</v>
      </c>
      <c r="L1924" s="45"/>
      <c r="M1924" s="45"/>
      <c r="N1924" s="45"/>
      <c r="O1924" s="45"/>
      <c r="P1924" s="45"/>
      <c r="Q1924" s="45"/>
      <c r="R1924" s="42" t="s">
        <v>193</v>
      </c>
      <c r="S1924" s="42"/>
      <c r="T1924" s="42"/>
      <c r="U1924" s="42"/>
      <c r="V1924" s="42"/>
      <c r="W1924" s="42"/>
      <c r="X1924" s="42"/>
      <c r="Y1924" s="42"/>
      <c r="Z1924" s="42"/>
      <c r="AA1924" s="42"/>
    </row>
    <row r="1925" spans="1:27" ht="14.1" customHeight="1" x14ac:dyDescent="0.2">
      <c r="A1925" s="18" t="s">
        <v>294</v>
      </c>
    </row>
    <row r="1926" spans="1:27" ht="35.1" customHeight="1" x14ac:dyDescent="0.2">
      <c r="A1926" s="44" t="s">
        <v>194</v>
      </c>
      <c r="B1926" s="46"/>
      <c r="C1926" s="44" t="s">
        <v>195</v>
      </c>
      <c r="D1926" s="45"/>
      <c r="E1926" s="45"/>
      <c r="F1926" s="45"/>
      <c r="G1926" s="46"/>
      <c r="H1926" s="47" t="s">
        <v>196</v>
      </c>
      <c r="I1926" s="48"/>
      <c r="J1926" s="48"/>
      <c r="K1926" s="48"/>
      <c r="L1926" s="49"/>
      <c r="M1926" s="50" t="s">
        <v>197</v>
      </c>
      <c r="N1926" s="51"/>
      <c r="O1926" s="51"/>
      <c r="P1926" s="51"/>
      <c r="Q1926" s="51"/>
      <c r="R1926" s="52"/>
      <c r="S1926" s="50" t="s">
        <v>198</v>
      </c>
      <c r="T1926" s="51"/>
      <c r="U1926" s="51"/>
      <c r="V1926" s="51"/>
      <c r="W1926" s="52"/>
      <c r="X1926" s="50" t="s">
        <v>199</v>
      </c>
      <c r="Y1926" s="51"/>
      <c r="Z1926" s="51"/>
      <c r="AA1926" s="51"/>
    </row>
    <row r="1927" spans="1:27" ht="12" customHeight="1" x14ac:dyDescent="0.2">
      <c r="A1927" s="33">
        <v>0</v>
      </c>
      <c r="B1927" s="34"/>
      <c r="C1927" s="35" t="s">
        <v>202</v>
      </c>
      <c r="D1927" s="36"/>
      <c r="E1927" s="36"/>
      <c r="F1927" s="36"/>
      <c r="G1927" s="37"/>
      <c r="H1927" s="35" t="s">
        <v>15</v>
      </c>
      <c r="I1927" s="36"/>
      <c r="J1927" s="36"/>
      <c r="K1927" s="36"/>
      <c r="L1927" s="37"/>
      <c r="M1927" s="35" t="s">
        <v>15</v>
      </c>
      <c r="N1927" s="36"/>
      <c r="O1927" s="36"/>
      <c r="P1927" s="36"/>
      <c r="Q1927" s="36"/>
      <c r="R1927" s="37"/>
      <c r="S1927" s="35" t="s">
        <v>15</v>
      </c>
      <c r="T1927" s="36"/>
      <c r="U1927" s="36"/>
      <c r="V1927" s="36"/>
      <c r="W1927" s="37"/>
      <c r="X1927" s="35" t="s">
        <v>15</v>
      </c>
      <c r="Y1927" s="36"/>
      <c r="Z1927" s="36"/>
      <c r="AA1927" s="36"/>
    </row>
    <row r="1928" spans="1:27" ht="11.1" customHeight="1" x14ac:dyDescent="0.2">
      <c r="A1928" s="33">
        <v>25</v>
      </c>
      <c r="B1928" s="34"/>
      <c r="C1928" s="35" t="s">
        <v>200</v>
      </c>
      <c r="D1928" s="36"/>
      <c r="E1928" s="36"/>
      <c r="F1928" s="36"/>
      <c r="G1928" s="37"/>
      <c r="H1928" s="33">
        <v>27.7</v>
      </c>
      <c r="I1928" s="38"/>
      <c r="J1928" s="38"/>
      <c r="K1928" s="38"/>
      <c r="L1928" s="34"/>
      <c r="M1928" s="39">
        <v>110.7</v>
      </c>
      <c r="N1928" s="40"/>
      <c r="O1928" s="40"/>
      <c r="P1928" s="40"/>
      <c r="Q1928" s="40"/>
      <c r="R1928" s="41"/>
      <c r="S1928" s="35" t="s">
        <v>15</v>
      </c>
      <c r="T1928" s="36"/>
      <c r="U1928" s="36"/>
      <c r="V1928" s="36"/>
      <c r="W1928" s="37"/>
      <c r="X1928" s="35" t="s">
        <v>15</v>
      </c>
      <c r="Y1928" s="36"/>
      <c r="Z1928" s="36"/>
      <c r="AA1928" s="36"/>
    </row>
    <row r="1929" spans="1:27" ht="11.1" customHeight="1" x14ac:dyDescent="0.2">
      <c r="A1929" s="33">
        <v>100</v>
      </c>
      <c r="B1929" s="34"/>
      <c r="C1929" s="35" t="s">
        <v>200</v>
      </c>
      <c r="D1929" s="36"/>
      <c r="E1929" s="36"/>
      <c r="F1929" s="36"/>
      <c r="G1929" s="37"/>
      <c r="H1929" s="33">
        <v>110.6</v>
      </c>
      <c r="I1929" s="38"/>
      <c r="J1929" s="38"/>
      <c r="K1929" s="38"/>
      <c r="L1929" s="34"/>
      <c r="M1929" s="39">
        <v>110.6</v>
      </c>
      <c r="N1929" s="40"/>
      <c r="O1929" s="40"/>
      <c r="P1929" s="40"/>
      <c r="Q1929" s="40"/>
      <c r="R1929" s="41"/>
      <c r="S1929" s="35" t="s">
        <v>15</v>
      </c>
      <c r="T1929" s="36"/>
      <c r="U1929" s="36"/>
      <c r="V1929" s="36"/>
      <c r="W1929" s="37"/>
      <c r="X1929" s="35" t="s">
        <v>15</v>
      </c>
      <c r="Y1929" s="36"/>
      <c r="Z1929" s="36"/>
      <c r="AA1929" s="36"/>
    </row>
    <row r="1930" spans="1:27" ht="11.1" customHeight="1" x14ac:dyDescent="0.2">
      <c r="A1930" s="33">
        <v>150</v>
      </c>
      <c r="B1930" s="34"/>
      <c r="C1930" s="35" t="s">
        <v>200</v>
      </c>
      <c r="D1930" s="36"/>
      <c r="E1930" s="36"/>
      <c r="F1930" s="36"/>
      <c r="G1930" s="37"/>
      <c r="H1930" s="33">
        <v>154.69999999999999</v>
      </c>
      <c r="I1930" s="38"/>
      <c r="J1930" s="38"/>
      <c r="K1930" s="38"/>
      <c r="L1930" s="34"/>
      <c r="M1930" s="39">
        <v>103.1</v>
      </c>
      <c r="N1930" s="40"/>
      <c r="O1930" s="40"/>
      <c r="P1930" s="40"/>
      <c r="Q1930" s="40"/>
      <c r="R1930" s="41"/>
      <c r="S1930" s="35" t="s">
        <v>15</v>
      </c>
      <c r="T1930" s="36"/>
      <c r="U1930" s="36"/>
      <c r="V1930" s="36"/>
      <c r="W1930" s="37"/>
      <c r="X1930" s="35" t="s">
        <v>15</v>
      </c>
      <c r="Y1930" s="36"/>
      <c r="Z1930" s="36"/>
      <c r="AA1930" s="36"/>
    </row>
    <row r="1931" spans="1:27" ht="11.1" customHeight="1" x14ac:dyDescent="0.2">
      <c r="A1931" s="33">
        <v>200</v>
      </c>
      <c r="B1931" s="34"/>
      <c r="C1931" s="35" t="s">
        <v>200</v>
      </c>
      <c r="D1931" s="36"/>
      <c r="E1931" s="36"/>
      <c r="F1931" s="36"/>
      <c r="G1931" s="37"/>
      <c r="H1931" s="33">
        <v>182</v>
      </c>
      <c r="I1931" s="38"/>
      <c r="J1931" s="38"/>
      <c r="K1931" s="38"/>
      <c r="L1931" s="34"/>
      <c r="M1931" s="39">
        <v>91</v>
      </c>
      <c r="N1931" s="40"/>
      <c r="O1931" s="40"/>
      <c r="P1931" s="40"/>
      <c r="Q1931" s="40"/>
      <c r="R1931" s="41"/>
      <c r="S1931" s="35" t="s">
        <v>15</v>
      </c>
      <c r="T1931" s="36"/>
      <c r="U1931" s="36"/>
      <c r="V1931" s="36"/>
      <c r="W1931" s="37"/>
      <c r="X1931" s="35" t="s">
        <v>15</v>
      </c>
      <c r="Y1931" s="36"/>
      <c r="Z1931" s="36"/>
      <c r="AA1931" s="36"/>
    </row>
    <row r="1932" spans="1:27" ht="14.1" customHeight="1" x14ac:dyDescent="0.2">
      <c r="A1932" t="s">
        <v>224</v>
      </c>
    </row>
    <row r="1933" spans="1:27" ht="14.1" customHeight="1" x14ac:dyDescent="0.2">
      <c r="A1933" s="1" t="s">
        <v>189</v>
      </c>
    </row>
    <row r="1934" spans="1:27" ht="63.95" customHeight="1" x14ac:dyDescent="0.2">
      <c r="A1934" s="4" t="s">
        <v>190</v>
      </c>
      <c r="B1934" s="42" t="s">
        <v>191</v>
      </c>
      <c r="C1934" s="42"/>
      <c r="D1934" s="42"/>
      <c r="E1934" s="42"/>
      <c r="F1934" s="42"/>
      <c r="G1934" s="42"/>
      <c r="H1934" s="42"/>
      <c r="I1934" s="42"/>
      <c r="J1934" s="43"/>
      <c r="K1934" s="44" t="s">
        <v>192</v>
      </c>
      <c r="L1934" s="45"/>
      <c r="M1934" s="45"/>
      <c r="N1934" s="45"/>
      <c r="O1934" s="45"/>
      <c r="P1934" s="45"/>
      <c r="Q1934" s="45"/>
      <c r="R1934" s="42" t="s">
        <v>193</v>
      </c>
      <c r="S1934" s="42"/>
      <c r="T1934" s="42"/>
      <c r="U1934" s="42"/>
      <c r="V1934" s="42"/>
      <c r="W1934" s="42"/>
      <c r="X1934" s="42"/>
      <c r="Y1934" s="42"/>
      <c r="Z1934" s="42"/>
      <c r="AA1934" s="42"/>
    </row>
    <row r="1935" spans="1:27" ht="14.1" customHeight="1" x14ac:dyDescent="0.2">
      <c r="A1935" s="18" t="s">
        <v>295</v>
      </c>
    </row>
    <row r="1936" spans="1:27" ht="35.1" customHeight="1" x14ac:dyDescent="0.2">
      <c r="A1936" s="44" t="s">
        <v>194</v>
      </c>
      <c r="B1936" s="46"/>
      <c r="C1936" s="44" t="s">
        <v>195</v>
      </c>
      <c r="D1936" s="45"/>
      <c r="E1936" s="45"/>
      <c r="F1936" s="45"/>
      <c r="G1936" s="46"/>
      <c r="H1936" s="47" t="s">
        <v>196</v>
      </c>
      <c r="I1936" s="48"/>
      <c r="J1936" s="48"/>
      <c r="K1936" s="48"/>
      <c r="L1936" s="49"/>
      <c r="M1936" s="50" t="s">
        <v>197</v>
      </c>
      <c r="N1936" s="51"/>
      <c r="O1936" s="51"/>
      <c r="P1936" s="51"/>
      <c r="Q1936" s="51"/>
      <c r="R1936" s="52"/>
      <c r="S1936" s="50" t="s">
        <v>198</v>
      </c>
      <c r="T1936" s="51"/>
      <c r="U1936" s="51"/>
      <c r="V1936" s="51"/>
      <c r="W1936" s="52"/>
      <c r="X1936" s="50" t="s">
        <v>199</v>
      </c>
      <c r="Y1936" s="51"/>
      <c r="Z1936" s="51"/>
      <c r="AA1936" s="51"/>
    </row>
    <row r="1937" spans="1:27" ht="12" customHeight="1" x14ac:dyDescent="0.2">
      <c r="A1937" s="33">
        <v>0</v>
      </c>
      <c r="B1937" s="34"/>
      <c r="C1937" s="35" t="s">
        <v>202</v>
      </c>
      <c r="D1937" s="36"/>
      <c r="E1937" s="36"/>
      <c r="F1937" s="36"/>
      <c r="G1937" s="37"/>
      <c r="H1937" s="35" t="s">
        <v>15</v>
      </c>
      <c r="I1937" s="36"/>
      <c r="J1937" s="36"/>
      <c r="K1937" s="36"/>
      <c r="L1937" s="37"/>
      <c r="M1937" s="35" t="s">
        <v>15</v>
      </c>
      <c r="N1937" s="36"/>
      <c r="O1937" s="36"/>
      <c r="P1937" s="36"/>
      <c r="Q1937" s="36"/>
      <c r="R1937" s="37"/>
      <c r="S1937" s="35" t="s">
        <v>15</v>
      </c>
      <c r="T1937" s="36"/>
      <c r="U1937" s="36"/>
      <c r="V1937" s="36"/>
      <c r="W1937" s="37"/>
      <c r="X1937" s="35" t="s">
        <v>15</v>
      </c>
      <c r="Y1937" s="36"/>
      <c r="Z1937" s="36"/>
      <c r="AA1937" s="36"/>
    </row>
    <row r="1938" spans="1:27" ht="11.1" customHeight="1" x14ac:dyDescent="0.2">
      <c r="A1938" s="33">
        <v>25</v>
      </c>
      <c r="B1938" s="34"/>
      <c r="C1938" s="35" t="s">
        <v>200</v>
      </c>
      <c r="D1938" s="36"/>
      <c r="E1938" s="36"/>
      <c r="F1938" s="36"/>
      <c r="G1938" s="37"/>
      <c r="H1938" s="33">
        <v>27.5</v>
      </c>
      <c r="I1938" s="38"/>
      <c r="J1938" s="38"/>
      <c r="K1938" s="38"/>
      <c r="L1938" s="34"/>
      <c r="M1938" s="39">
        <v>110.1</v>
      </c>
      <c r="N1938" s="40"/>
      <c r="O1938" s="40"/>
      <c r="P1938" s="40"/>
      <c r="Q1938" s="40"/>
      <c r="R1938" s="41"/>
      <c r="S1938" s="35" t="s">
        <v>15</v>
      </c>
      <c r="T1938" s="36"/>
      <c r="U1938" s="36"/>
      <c r="V1938" s="36"/>
      <c r="W1938" s="37"/>
      <c r="X1938" s="35" t="s">
        <v>15</v>
      </c>
      <c r="Y1938" s="36"/>
      <c r="Z1938" s="36"/>
      <c r="AA1938" s="36"/>
    </row>
    <row r="1939" spans="1:27" ht="11.1" customHeight="1" x14ac:dyDescent="0.2">
      <c r="A1939" s="33">
        <v>100</v>
      </c>
      <c r="B1939" s="34"/>
      <c r="C1939" s="35" t="s">
        <v>200</v>
      </c>
      <c r="D1939" s="36"/>
      <c r="E1939" s="36"/>
      <c r="F1939" s="36"/>
      <c r="G1939" s="37"/>
      <c r="H1939" s="33">
        <v>110.3</v>
      </c>
      <c r="I1939" s="38"/>
      <c r="J1939" s="38"/>
      <c r="K1939" s="38"/>
      <c r="L1939" s="34"/>
      <c r="M1939" s="39">
        <v>110.3</v>
      </c>
      <c r="N1939" s="40"/>
      <c r="O1939" s="40"/>
      <c r="P1939" s="40"/>
      <c r="Q1939" s="40"/>
      <c r="R1939" s="41"/>
      <c r="S1939" s="35" t="s">
        <v>15</v>
      </c>
      <c r="T1939" s="36"/>
      <c r="U1939" s="36"/>
      <c r="V1939" s="36"/>
      <c r="W1939" s="37"/>
      <c r="X1939" s="35" t="s">
        <v>15</v>
      </c>
      <c r="Y1939" s="36"/>
      <c r="Z1939" s="36"/>
      <c r="AA1939" s="36"/>
    </row>
    <row r="1940" spans="1:27" ht="11.1" customHeight="1" x14ac:dyDescent="0.2">
      <c r="A1940" s="33">
        <v>150</v>
      </c>
      <c r="B1940" s="34"/>
      <c r="C1940" s="35" t="s">
        <v>200</v>
      </c>
      <c r="D1940" s="36"/>
      <c r="E1940" s="36"/>
      <c r="F1940" s="36"/>
      <c r="G1940" s="37"/>
      <c r="H1940" s="33">
        <v>148.5</v>
      </c>
      <c r="I1940" s="38"/>
      <c r="J1940" s="38"/>
      <c r="K1940" s="38"/>
      <c r="L1940" s="34"/>
      <c r="M1940" s="39">
        <v>99</v>
      </c>
      <c r="N1940" s="40"/>
      <c r="O1940" s="40"/>
      <c r="P1940" s="40"/>
      <c r="Q1940" s="40"/>
      <c r="R1940" s="41"/>
      <c r="S1940" s="35" t="s">
        <v>15</v>
      </c>
      <c r="T1940" s="36"/>
      <c r="U1940" s="36"/>
      <c r="V1940" s="36"/>
      <c r="W1940" s="37"/>
      <c r="X1940" s="35" t="s">
        <v>15</v>
      </c>
      <c r="Y1940" s="36"/>
      <c r="Z1940" s="36"/>
      <c r="AA1940" s="36"/>
    </row>
    <row r="1941" spans="1:27" ht="11.1" customHeight="1" x14ac:dyDescent="0.2">
      <c r="A1941" s="33">
        <v>200</v>
      </c>
      <c r="B1941" s="34"/>
      <c r="C1941" s="35" t="s">
        <v>200</v>
      </c>
      <c r="D1941" s="36"/>
      <c r="E1941" s="36"/>
      <c r="F1941" s="36"/>
      <c r="G1941" s="37"/>
      <c r="H1941" s="33">
        <v>188.6</v>
      </c>
      <c r="I1941" s="38"/>
      <c r="J1941" s="38"/>
      <c r="K1941" s="38"/>
      <c r="L1941" s="34"/>
      <c r="M1941" s="39">
        <v>94.3</v>
      </c>
      <c r="N1941" s="40"/>
      <c r="O1941" s="40"/>
      <c r="P1941" s="40"/>
      <c r="Q1941" s="40"/>
      <c r="R1941" s="41"/>
      <c r="S1941" s="35" t="s">
        <v>15</v>
      </c>
      <c r="T1941" s="36"/>
      <c r="U1941" s="36"/>
      <c r="V1941" s="36"/>
      <c r="W1941" s="37"/>
      <c r="X1941" s="35" t="s">
        <v>15</v>
      </c>
      <c r="Y1941" s="36"/>
      <c r="Z1941" s="36"/>
      <c r="AA1941" s="36"/>
    </row>
    <row r="1942" spans="1:27" ht="14.1" customHeight="1" x14ac:dyDescent="0.2">
      <c r="A1942" t="s">
        <v>225</v>
      </c>
    </row>
    <row r="1943" spans="1:27" ht="14.1" customHeight="1" x14ac:dyDescent="0.2">
      <c r="A1943" s="1" t="s">
        <v>189</v>
      </c>
    </row>
    <row r="1944" spans="1:27" ht="63.95" customHeight="1" x14ac:dyDescent="0.2">
      <c r="A1944" s="4" t="s">
        <v>190</v>
      </c>
      <c r="B1944" s="42" t="s">
        <v>191</v>
      </c>
      <c r="C1944" s="42"/>
      <c r="D1944" s="42"/>
      <c r="E1944" s="42"/>
      <c r="F1944" s="42"/>
      <c r="G1944" s="42"/>
      <c r="H1944" s="42"/>
      <c r="I1944" s="42"/>
      <c r="J1944" s="43"/>
      <c r="K1944" s="44" t="s">
        <v>192</v>
      </c>
      <c r="L1944" s="45"/>
      <c r="M1944" s="45"/>
      <c r="N1944" s="45"/>
      <c r="O1944" s="45"/>
      <c r="P1944" s="45"/>
      <c r="Q1944" s="45"/>
      <c r="R1944" s="42" t="s">
        <v>193</v>
      </c>
      <c r="S1944" s="42"/>
      <c r="T1944" s="42"/>
      <c r="U1944" s="42"/>
      <c r="V1944" s="42"/>
      <c r="W1944" s="42"/>
      <c r="X1944" s="42"/>
      <c r="Y1944" s="42"/>
      <c r="Z1944" s="42"/>
      <c r="AA1944" s="42"/>
    </row>
    <row r="1945" spans="1:27" ht="14.1" customHeight="1" x14ac:dyDescent="0.2">
      <c r="A1945" s="18" t="s">
        <v>296</v>
      </c>
    </row>
    <row r="1946" spans="1:27" ht="35.1" customHeight="1" x14ac:dyDescent="0.2">
      <c r="A1946" s="44" t="s">
        <v>194</v>
      </c>
      <c r="B1946" s="46"/>
      <c r="C1946" s="44" t="s">
        <v>195</v>
      </c>
      <c r="D1946" s="45"/>
      <c r="E1946" s="45"/>
      <c r="F1946" s="45"/>
      <c r="G1946" s="46"/>
      <c r="H1946" s="47" t="s">
        <v>196</v>
      </c>
      <c r="I1946" s="48"/>
      <c r="J1946" s="48"/>
      <c r="K1946" s="48"/>
      <c r="L1946" s="49"/>
      <c r="M1946" s="50" t="s">
        <v>197</v>
      </c>
      <c r="N1946" s="51"/>
      <c r="O1946" s="51"/>
      <c r="P1946" s="51"/>
      <c r="Q1946" s="51"/>
      <c r="R1946" s="52"/>
      <c r="S1946" s="50" t="s">
        <v>198</v>
      </c>
      <c r="T1946" s="51"/>
      <c r="U1946" s="51"/>
      <c r="V1946" s="51"/>
      <c r="W1946" s="52"/>
      <c r="X1946" s="50" t="s">
        <v>199</v>
      </c>
      <c r="Y1946" s="51"/>
      <c r="Z1946" s="51"/>
      <c r="AA1946" s="51"/>
    </row>
    <row r="1947" spans="1:27" ht="12" customHeight="1" x14ac:dyDescent="0.2">
      <c r="A1947" s="33">
        <v>0</v>
      </c>
      <c r="B1947" s="34"/>
      <c r="C1947" s="35" t="s">
        <v>202</v>
      </c>
      <c r="D1947" s="36"/>
      <c r="E1947" s="36"/>
      <c r="F1947" s="36"/>
      <c r="G1947" s="37"/>
      <c r="H1947" s="35" t="s">
        <v>15</v>
      </c>
      <c r="I1947" s="36"/>
      <c r="J1947" s="36"/>
      <c r="K1947" s="36"/>
      <c r="L1947" s="37"/>
      <c r="M1947" s="35" t="s">
        <v>15</v>
      </c>
      <c r="N1947" s="36"/>
      <c r="O1947" s="36"/>
      <c r="P1947" s="36"/>
      <c r="Q1947" s="36"/>
      <c r="R1947" s="37"/>
      <c r="S1947" s="35" t="s">
        <v>15</v>
      </c>
      <c r="T1947" s="36"/>
      <c r="U1947" s="36"/>
      <c r="V1947" s="36"/>
      <c r="W1947" s="37"/>
      <c r="X1947" s="35" t="s">
        <v>15</v>
      </c>
      <c r="Y1947" s="36"/>
      <c r="Z1947" s="36"/>
      <c r="AA1947" s="36"/>
    </row>
    <row r="1948" spans="1:27" ht="11.1" customHeight="1" x14ac:dyDescent="0.2">
      <c r="A1948" s="33">
        <v>25</v>
      </c>
      <c r="B1948" s="34"/>
      <c r="C1948" s="35" t="s">
        <v>200</v>
      </c>
      <c r="D1948" s="36"/>
      <c r="E1948" s="36"/>
      <c r="F1948" s="36"/>
      <c r="G1948" s="37"/>
      <c r="H1948" s="33">
        <v>25.3</v>
      </c>
      <c r="I1948" s="38"/>
      <c r="J1948" s="38"/>
      <c r="K1948" s="38"/>
      <c r="L1948" s="34"/>
      <c r="M1948" s="39">
        <v>101.1</v>
      </c>
      <c r="N1948" s="40"/>
      <c r="O1948" s="40"/>
      <c r="P1948" s="40"/>
      <c r="Q1948" s="40"/>
      <c r="R1948" s="41"/>
      <c r="S1948" s="35" t="s">
        <v>15</v>
      </c>
      <c r="T1948" s="36"/>
      <c r="U1948" s="36"/>
      <c r="V1948" s="36"/>
      <c r="W1948" s="37"/>
      <c r="X1948" s="35" t="s">
        <v>15</v>
      </c>
      <c r="Y1948" s="36"/>
      <c r="Z1948" s="36"/>
      <c r="AA1948" s="36"/>
    </row>
    <row r="1949" spans="1:27" ht="11.1" customHeight="1" x14ac:dyDescent="0.2">
      <c r="A1949" s="33">
        <v>100</v>
      </c>
      <c r="B1949" s="34"/>
      <c r="C1949" s="35" t="s">
        <v>200</v>
      </c>
      <c r="D1949" s="36"/>
      <c r="E1949" s="36"/>
      <c r="F1949" s="36"/>
      <c r="G1949" s="37"/>
      <c r="H1949" s="33">
        <v>106.4</v>
      </c>
      <c r="I1949" s="38"/>
      <c r="J1949" s="38"/>
      <c r="K1949" s="38"/>
      <c r="L1949" s="34"/>
      <c r="M1949" s="39">
        <v>106.4</v>
      </c>
      <c r="N1949" s="40"/>
      <c r="O1949" s="40"/>
      <c r="P1949" s="40"/>
      <c r="Q1949" s="40"/>
      <c r="R1949" s="41"/>
      <c r="S1949" s="35" t="s">
        <v>15</v>
      </c>
      <c r="T1949" s="36"/>
      <c r="U1949" s="36"/>
      <c r="V1949" s="36"/>
      <c r="W1949" s="37"/>
      <c r="X1949" s="35" t="s">
        <v>15</v>
      </c>
      <c r="Y1949" s="36"/>
      <c r="Z1949" s="36"/>
      <c r="AA1949" s="36"/>
    </row>
    <row r="1950" spans="1:27" ht="11.1" customHeight="1" x14ac:dyDescent="0.2">
      <c r="A1950" s="33">
        <v>150</v>
      </c>
      <c r="B1950" s="34"/>
      <c r="C1950" s="35" t="s">
        <v>200</v>
      </c>
      <c r="D1950" s="36"/>
      <c r="E1950" s="36"/>
      <c r="F1950" s="36"/>
      <c r="G1950" s="37"/>
      <c r="H1950" s="33">
        <v>154.9</v>
      </c>
      <c r="I1950" s="38"/>
      <c r="J1950" s="38"/>
      <c r="K1950" s="38"/>
      <c r="L1950" s="34"/>
      <c r="M1950" s="39">
        <v>103.3</v>
      </c>
      <c r="N1950" s="40"/>
      <c r="O1950" s="40"/>
      <c r="P1950" s="40"/>
      <c r="Q1950" s="40"/>
      <c r="R1950" s="41"/>
      <c r="S1950" s="35" t="s">
        <v>15</v>
      </c>
      <c r="T1950" s="36"/>
      <c r="U1950" s="36"/>
      <c r="V1950" s="36"/>
      <c r="W1950" s="37"/>
      <c r="X1950" s="35" t="s">
        <v>15</v>
      </c>
      <c r="Y1950" s="36"/>
      <c r="Z1950" s="36"/>
      <c r="AA1950" s="36"/>
    </row>
    <row r="1951" spans="1:27" ht="11.1" customHeight="1" x14ac:dyDescent="0.2">
      <c r="A1951" s="33">
        <v>200</v>
      </c>
      <c r="B1951" s="34"/>
      <c r="C1951" s="35" t="s">
        <v>200</v>
      </c>
      <c r="D1951" s="36"/>
      <c r="E1951" s="36"/>
      <c r="F1951" s="36"/>
      <c r="G1951" s="37"/>
      <c r="H1951" s="33">
        <v>188.4</v>
      </c>
      <c r="I1951" s="38"/>
      <c r="J1951" s="38"/>
      <c r="K1951" s="38"/>
      <c r="L1951" s="34"/>
      <c r="M1951" s="39">
        <v>94.2</v>
      </c>
      <c r="N1951" s="40"/>
      <c r="O1951" s="40"/>
      <c r="P1951" s="40"/>
      <c r="Q1951" s="40"/>
      <c r="R1951" s="41"/>
      <c r="S1951" s="35" t="s">
        <v>15</v>
      </c>
      <c r="T1951" s="36"/>
      <c r="U1951" s="36"/>
      <c r="V1951" s="36"/>
      <c r="W1951" s="37"/>
      <c r="X1951" s="35" t="s">
        <v>15</v>
      </c>
      <c r="Y1951" s="36"/>
      <c r="Z1951" s="36"/>
      <c r="AA1951" s="36"/>
    </row>
    <row r="1952" spans="1:27" ht="14.1" customHeight="1" x14ac:dyDescent="0.2">
      <c r="A1952" t="s">
        <v>226</v>
      </c>
    </row>
    <row r="1953" spans="1:27" ht="14.1" customHeight="1" x14ac:dyDescent="0.2">
      <c r="A1953" s="1" t="s">
        <v>189</v>
      </c>
    </row>
    <row r="1954" spans="1:27" ht="63.95" customHeight="1" x14ac:dyDescent="0.2">
      <c r="A1954" s="4" t="s">
        <v>190</v>
      </c>
      <c r="B1954" s="42" t="s">
        <v>191</v>
      </c>
      <c r="C1954" s="42"/>
      <c r="D1954" s="42"/>
      <c r="E1954" s="42"/>
      <c r="F1954" s="42"/>
      <c r="G1954" s="42"/>
      <c r="H1954" s="42"/>
      <c r="I1954" s="42"/>
      <c r="J1954" s="43"/>
      <c r="K1954" s="44" t="s">
        <v>192</v>
      </c>
      <c r="L1954" s="45"/>
      <c r="M1954" s="45"/>
      <c r="N1954" s="45"/>
      <c r="O1954" s="45"/>
      <c r="P1954" s="45"/>
      <c r="Q1954" s="45"/>
      <c r="R1954" s="42" t="s">
        <v>193</v>
      </c>
      <c r="S1954" s="42"/>
      <c r="T1954" s="42"/>
      <c r="U1954" s="42"/>
      <c r="V1954" s="42"/>
      <c r="W1954" s="42"/>
      <c r="X1954" s="42"/>
      <c r="Y1954" s="42"/>
      <c r="Z1954" s="42"/>
      <c r="AA1954" s="42"/>
    </row>
    <row r="1955" spans="1:27" ht="14.1" customHeight="1" x14ac:dyDescent="0.2">
      <c r="A1955" s="18" t="s">
        <v>297</v>
      </c>
    </row>
    <row r="1956" spans="1:27" ht="35.1" customHeight="1" x14ac:dyDescent="0.2">
      <c r="A1956" s="44" t="s">
        <v>194</v>
      </c>
      <c r="B1956" s="46"/>
      <c r="C1956" s="44" t="s">
        <v>195</v>
      </c>
      <c r="D1956" s="45"/>
      <c r="E1956" s="45"/>
      <c r="F1956" s="45"/>
      <c r="G1956" s="46"/>
      <c r="H1956" s="47" t="s">
        <v>196</v>
      </c>
      <c r="I1956" s="48"/>
      <c r="J1956" s="48"/>
      <c r="K1956" s="48"/>
      <c r="L1956" s="49"/>
      <c r="M1956" s="50" t="s">
        <v>197</v>
      </c>
      <c r="N1956" s="51"/>
      <c r="O1956" s="51"/>
      <c r="P1956" s="51"/>
      <c r="Q1956" s="51"/>
      <c r="R1956" s="52"/>
      <c r="S1956" s="50" t="s">
        <v>198</v>
      </c>
      <c r="T1956" s="51"/>
      <c r="U1956" s="51"/>
      <c r="V1956" s="51"/>
      <c r="W1956" s="52"/>
      <c r="X1956" s="50" t="s">
        <v>199</v>
      </c>
      <c r="Y1956" s="51"/>
      <c r="Z1956" s="51"/>
      <c r="AA1956" s="51"/>
    </row>
    <row r="1957" spans="1:27" ht="12" customHeight="1" x14ac:dyDescent="0.2">
      <c r="A1957" s="33">
        <v>0</v>
      </c>
      <c r="B1957" s="34"/>
      <c r="C1957" s="35" t="s">
        <v>202</v>
      </c>
      <c r="D1957" s="36"/>
      <c r="E1957" s="36"/>
      <c r="F1957" s="36"/>
      <c r="G1957" s="37"/>
      <c r="H1957" s="35" t="s">
        <v>15</v>
      </c>
      <c r="I1957" s="36"/>
      <c r="J1957" s="36"/>
      <c r="K1957" s="36"/>
      <c r="L1957" s="37"/>
      <c r="M1957" s="35" t="s">
        <v>15</v>
      </c>
      <c r="N1957" s="36"/>
      <c r="O1957" s="36"/>
      <c r="P1957" s="36"/>
      <c r="Q1957" s="36"/>
      <c r="R1957" s="37"/>
      <c r="S1957" s="35" t="s">
        <v>15</v>
      </c>
      <c r="T1957" s="36"/>
      <c r="U1957" s="36"/>
      <c r="V1957" s="36"/>
      <c r="W1957" s="37"/>
      <c r="X1957" s="35" t="s">
        <v>15</v>
      </c>
      <c r="Y1957" s="36"/>
      <c r="Z1957" s="36"/>
      <c r="AA1957" s="36"/>
    </row>
    <row r="1958" spans="1:27" ht="11.1" customHeight="1" x14ac:dyDescent="0.2">
      <c r="A1958" s="33">
        <v>25</v>
      </c>
      <c r="B1958" s="34"/>
      <c r="C1958" s="35" t="s">
        <v>200</v>
      </c>
      <c r="D1958" s="36"/>
      <c r="E1958" s="36"/>
      <c r="F1958" s="36"/>
      <c r="G1958" s="37"/>
      <c r="H1958" s="33">
        <v>31.1</v>
      </c>
      <c r="I1958" s="38"/>
      <c r="J1958" s="38"/>
      <c r="K1958" s="38"/>
      <c r="L1958" s="34"/>
      <c r="M1958" s="39">
        <v>124.4</v>
      </c>
      <c r="N1958" s="40"/>
      <c r="O1958" s="40"/>
      <c r="P1958" s="40"/>
      <c r="Q1958" s="40"/>
      <c r="R1958" s="41"/>
      <c r="S1958" s="35" t="s">
        <v>15</v>
      </c>
      <c r="T1958" s="36"/>
      <c r="U1958" s="36"/>
      <c r="V1958" s="36"/>
      <c r="W1958" s="37"/>
      <c r="X1958" s="35" t="s">
        <v>15</v>
      </c>
      <c r="Y1958" s="36"/>
      <c r="Z1958" s="36"/>
      <c r="AA1958" s="36"/>
    </row>
    <row r="1959" spans="1:27" ht="11.1" customHeight="1" x14ac:dyDescent="0.2">
      <c r="A1959" s="33">
        <v>100</v>
      </c>
      <c r="B1959" s="34"/>
      <c r="C1959" s="35" t="s">
        <v>200</v>
      </c>
      <c r="D1959" s="36"/>
      <c r="E1959" s="36"/>
      <c r="F1959" s="36"/>
      <c r="G1959" s="37"/>
      <c r="H1959" s="33">
        <v>103.4</v>
      </c>
      <c r="I1959" s="38"/>
      <c r="J1959" s="38"/>
      <c r="K1959" s="38"/>
      <c r="L1959" s="34"/>
      <c r="M1959" s="39">
        <v>103.4</v>
      </c>
      <c r="N1959" s="40"/>
      <c r="O1959" s="40"/>
      <c r="P1959" s="40"/>
      <c r="Q1959" s="40"/>
      <c r="R1959" s="41"/>
      <c r="S1959" s="35" t="s">
        <v>15</v>
      </c>
      <c r="T1959" s="36"/>
      <c r="U1959" s="36"/>
      <c r="V1959" s="36"/>
      <c r="W1959" s="37"/>
      <c r="X1959" s="35" t="s">
        <v>15</v>
      </c>
      <c r="Y1959" s="36"/>
      <c r="Z1959" s="36"/>
      <c r="AA1959" s="36"/>
    </row>
    <row r="1960" spans="1:27" ht="11.1" customHeight="1" x14ac:dyDescent="0.2">
      <c r="A1960" s="33">
        <v>150</v>
      </c>
      <c r="B1960" s="34"/>
      <c r="C1960" s="35" t="s">
        <v>200</v>
      </c>
      <c r="D1960" s="36"/>
      <c r="E1960" s="36"/>
      <c r="F1960" s="36"/>
      <c r="G1960" s="37"/>
      <c r="H1960" s="33">
        <v>155.9</v>
      </c>
      <c r="I1960" s="38"/>
      <c r="J1960" s="38"/>
      <c r="K1960" s="38"/>
      <c r="L1960" s="34"/>
      <c r="M1960" s="39">
        <v>103.9</v>
      </c>
      <c r="N1960" s="40"/>
      <c r="O1960" s="40"/>
      <c r="P1960" s="40"/>
      <c r="Q1960" s="40"/>
      <c r="R1960" s="41"/>
      <c r="S1960" s="35" t="s">
        <v>15</v>
      </c>
      <c r="T1960" s="36"/>
      <c r="U1960" s="36"/>
      <c r="V1960" s="36"/>
      <c r="W1960" s="37"/>
      <c r="X1960" s="35" t="s">
        <v>15</v>
      </c>
      <c r="Y1960" s="36"/>
      <c r="Z1960" s="36"/>
      <c r="AA1960" s="36"/>
    </row>
    <row r="1961" spans="1:27" ht="11.1" customHeight="1" x14ac:dyDescent="0.2">
      <c r="A1961" s="33">
        <v>200</v>
      </c>
      <c r="B1961" s="34"/>
      <c r="C1961" s="35" t="s">
        <v>200</v>
      </c>
      <c r="D1961" s="36"/>
      <c r="E1961" s="36"/>
      <c r="F1961" s="36"/>
      <c r="G1961" s="37"/>
      <c r="H1961" s="33">
        <v>184.6</v>
      </c>
      <c r="I1961" s="38"/>
      <c r="J1961" s="38"/>
      <c r="K1961" s="38"/>
      <c r="L1961" s="34"/>
      <c r="M1961" s="39">
        <v>92.3</v>
      </c>
      <c r="N1961" s="40"/>
      <c r="O1961" s="40"/>
      <c r="P1961" s="40"/>
      <c r="Q1961" s="40"/>
      <c r="R1961" s="41"/>
      <c r="S1961" s="35" t="s">
        <v>15</v>
      </c>
      <c r="T1961" s="36"/>
      <c r="U1961" s="36"/>
      <c r="V1961" s="36"/>
      <c r="W1961" s="37"/>
      <c r="X1961" s="35" t="s">
        <v>15</v>
      </c>
      <c r="Y1961" s="36"/>
      <c r="Z1961" s="36"/>
      <c r="AA1961" s="36"/>
    </row>
    <row r="1962" spans="1:27" ht="14.1" customHeight="1" x14ac:dyDescent="0.2">
      <c r="A1962" t="s">
        <v>227</v>
      </c>
    </row>
    <row r="1963" spans="1:27" ht="14.1" customHeight="1" x14ac:dyDescent="0.2">
      <c r="A1963" s="1" t="s">
        <v>189</v>
      </c>
    </row>
    <row r="1964" spans="1:27" ht="63.95" customHeight="1" x14ac:dyDescent="0.2">
      <c r="A1964" s="4" t="s">
        <v>190</v>
      </c>
      <c r="B1964" s="42" t="s">
        <v>191</v>
      </c>
      <c r="C1964" s="42"/>
      <c r="D1964" s="42"/>
      <c r="E1964" s="42"/>
      <c r="F1964" s="42"/>
      <c r="G1964" s="42"/>
      <c r="H1964" s="42"/>
      <c r="I1964" s="42"/>
      <c r="J1964" s="43"/>
      <c r="K1964" s="44" t="s">
        <v>192</v>
      </c>
      <c r="L1964" s="45"/>
      <c r="M1964" s="45"/>
      <c r="N1964" s="45"/>
      <c r="O1964" s="45"/>
      <c r="P1964" s="45"/>
      <c r="Q1964" s="45"/>
      <c r="R1964" s="42" t="s">
        <v>193</v>
      </c>
      <c r="S1964" s="42"/>
      <c r="T1964" s="42"/>
      <c r="U1964" s="42"/>
      <c r="V1964" s="42"/>
      <c r="W1964" s="42"/>
      <c r="X1964" s="42"/>
      <c r="Y1964" s="42"/>
      <c r="Z1964" s="42"/>
      <c r="AA1964" s="42"/>
    </row>
    <row r="1965" spans="1:27" ht="14.1" customHeight="1" x14ac:dyDescent="0.2">
      <c r="A1965" s="18" t="s">
        <v>298</v>
      </c>
    </row>
    <row r="1966" spans="1:27" ht="35.1" customHeight="1" x14ac:dyDescent="0.2">
      <c r="A1966" s="44" t="s">
        <v>194</v>
      </c>
      <c r="B1966" s="46"/>
      <c r="C1966" s="44" t="s">
        <v>195</v>
      </c>
      <c r="D1966" s="45"/>
      <c r="E1966" s="45"/>
      <c r="F1966" s="45"/>
      <c r="G1966" s="46"/>
      <c r="H1966" s="47" t="s">
        <v>196</v>
      </c>
      <c r="I1966" s="48"/>
      <c r="J1966" s="48"/>
      <c r="K1966" s="48"/>
      <c r="L1966" s="49"/>
      <c r="M1966" s="50" t="s">
        <v>197</v>
      </c>
      <c r="N1966" s="51"/>
      <c r="O1966" s="51"/>
      <c r="P1966" s="51"/>
      <c r="Q1966" s="51"/>
      <c r="R1966" s="52"/>
      <c r="S1966" s="50" t="s">
        <v>198</v>
      </c>
      <c r="T1966" s="51"/>
      <c r="U1966" s="51"/>
      <c r="V1966" s="51"/>
      <c r="W1966" s="52"/>
      <c r="X1966" s="50" t="s">
        <v>199</v>
      </c>
      <c r="Y1966" s="51"/>
      <c r="Z1966" s="51"/>
      <c r="AA1966" s="51"/>
    </row>
    <row r="1967" spans="1:27" ht="12" customHeight="1" x14ac:dyDescent="0.2">
      <c r="A1967" s="33">
        <v>0</v>
      </c>
      <c r="B1967" s="34"/>
      <c r="C1967" s="35" t="s">
        <v>202</v>
      </c>
      <c r="D1967" s="36"/>
      <c r="E1967" s="36"/>
      <c r="F1967" s="36"/>
      <c r="G1967" s="37"/>
      <c r="H1967" s="35" t="s">
        <v>15</v>
      </c>
      <c r="I1967" s="36"/>
      <c r="J1967" s="36"/>
      <c r="K1967" s="36"/>
      <c r="L1967" s="37"/>
      <c r="M1967" s="35" t="s">
        <v>15</v>
      </c>
      <c r="N1967" s="36"/>
      <c r="O1967" s="36"/>
      <c r="P1967" s="36"/>
      <c r="Q1967" s="36"/>
      <c r="R1967" s="37"/>
      <c r="S1967" s="35" t="s">
        <v>15</v>
      </c>
      <c r="T1967" s="36"/>
      <c r="U1967" s="36"/>
      <c r="V1967" s="36"/>
      <c r="W1967" s="37"/>
      <c r="X1967" s="35" t="s">
        <v>15</v>
      </c>
      <c r="Y1967" s="36"/>
      <c r="Z1967" s="36"/>
      <c r="AA1967" s="36"/>
    </row>
    <row r="1968" spans="1:27" ht="11.1" customHeight="1" x14ac:dyDescent="0.2">
      <c r="A1968" s="33">
        <v>25</v>
      </c>
      <c r="B1968" s="34"/>
      <c r="C1968" s="35" t="s">
        <v>200</v>
      </c>
      <c r="D1968" s="36"/>
      <c r="E1968" s="36"/>
      <c r="F1968" s="36"/>
      <c r="G1968" s="37"/>
      <c r="H1968" s="33">
        <v>26.3</v>
      </c>
      <c r="I1968" s="38"/>
      <c r="J1968" s="38"/>
      <c r="K1968" s="38"/>
      <c r="L1968" s="34"/>
      <c r="M1968" s="39">
        <v>105.1</v>
      </c>
      <c r="N1968" s="40"/>
      <c r="O1968" s="40"/>
      <c r="P1968" s="40"/>
      <c r="Q1968" s="40"/>
      <c r="R1968" s="41"/>
      <c r="S1968" s="35" t="s">
        <v>15</v>
      </c>
      <c r="T1968" s="36"/>
      <c r="U1968" s="36"/>
      <c r="V1968" s="36"/>
      <c r="W1968" s="37"/>
      <c r="X1968" s="35" t="s">
        <v>15</v>
      </c>
      <c r="Y1968" s="36"/>
      <c r="Z1968" s="36"/>
      <c r="AA1968" s="36"/>
    </row>
    <row r="1969" spans="1:27" ht="11.1" customHeight="1" x14ac:dyDescent="0.2">
      <c r="A1969" s="33">
        <v>100</v>
      </c>
      <c r="B1969" s="34"/>
      <c r="C1969" s="35" t="s">
        <v>200</v>
      </c>
      <c r="D1969" s="36"/>
      <c r="E1969" s="36"/>
      <c r="F1969" s="36"/>
      <c r="G1969" s="37"/>
      <c r="H1969" s="33">
        <v>99.8</v>
      </c>
      <c r="I1969" s="38"/>
      <c r="J1969" s="38"/>
      <c r="K1969" s="38"/>
      <c r="L1969" s="34"/>
      <c r="M1969" s="39">
        <v>99.8</v>
      </c>
      <c r="N1969" s="40"/>
      <c r="O1969" s="40"/>
      <c r="P1969" s="40"/>
      <c r="Q1969" s="40"/>
      <c r="R1969" s="41"/>
      <c r="S1969" s="35" t="s">
        <v>15</v>
      </c>
      <c r="T1969" s="36"/>
      <c r="U1969" s="36"/>
      <c r="V1969" s="36"/>
      <c r="W1969" s="37"/>
      <c r="X1969" s="35" t="s">
        <v>15</v>
      </c>
      <c r="Y1969" s="36"/>
      <c r="Z1969" s="36"/>
      <c r="AA1969" s="36"/>
    </row>
    <row r="1970" spans="1:27" ht="11.1" customHeight="1" x14ac:dyDescent="0.2">
      <c r="A1970" s="33">
        <v>150</v>
      </c>
      <c r="B1970" s="34"/>
      <c r="C1970" s="35" t="s">
        <v>200</v>
      </c>
      <c r="D1970" s="36"/>
      <c r="E1970" s="36"/>
      <c r="F1970" s="36"/>
      <c r="G1970" s="37"/>
      <c r="H1970" s="33">
        <v>155.30000000000001</v>
      </c>
      <c r="I1970" s="38"/>
      <c r="J1970" s="38"/>
      <c r="K1970" s="38"/>
      <c r="L1970" s="34"/>
      <c r="M1970" s="39">
        <v>103.6</v>
      </c>
      <c r="N1970" s="40"/>
      <c r="O1970" s="40"/>
      <c r="P1970" s="40"/>
      <c r="Q1970" s="40"/>
      <c r="R1970" s="41"/>
      <c r="S1970" s="35" t="s">
        <v>15</v>
      </c>
      <c r="T1970" s="36"/>
      <c r="U1970" s="36"/>
      <c r="V1970" s="36"/>
      <c r="W1970" s="37"/>
      <c r="X1970" s="35" t="s">
        <v>15</v>
      </c>
      <c r="Y1970" s="36"/>
      <c r="Z1970" s="36"/>
      <c r="AA1970" s="36"/>
    </row>
    <row r="1971" spans="1:27" ht="11.1" customHeight="1" x14ac:dyDescent="0.2">
      <c r="A1971" s="33">
        <v>200</v>
      </c>
      <c r="B1971" s="34"/>
      <c r="C1971" s="35" t="s">
        <v>200</v>
      </c>
      <c r="D1971" s="36"/>
      <c r="E1971" s="36"/>
      <c r="F1971" s="36"/>
      <c r="G1971" s="37"/>
      <c r="H1971" s="33">
        <v>193.6</v>
      </c>
      <c r="I1971" s="38"/>
      <c r="J1971" s="38"/>
      <c r="K1971" s="38"/>
      <c r="L1971" s="34"/>
      <c r="M1971" s="39">
        <v>96.8</v>
      </c>
      <c r="N1971" s="40"/>
      <c r="O1971" s="40"/>
      <c r="P1971" s="40"/>
      <c r="Q1971" s="40"/>
      <c r="R1971" s="41"/>
      <c r="S1971" s="35" t="s">
        <v>15</v>
      </c>
      <c r="T1971" s="36"/>
      <c r="U1971" s="36"/>
      <c r="V1971" s="36"/>
      <c r="W1971" s="37"/>
      <c r="X1971" s="35" t="s">
        <v>15</v>
      </c>
      <c r="Y1971" s="36"/>
      <c r="Z1971" s="36"/>
      <c r="AA1971" s="36"/>
    </row>
    <row r="1972" spans="1:27" ht="14.1" customHeight="1" x14ac:dyDescent="0.2">
      <c r="A1972" t="s">
        <v>228</v>
      </c>
    </row>
    <row r="1973" spans="1:27" ht="14.1" customHeight="1" x14ac:dyDescent="0.2">
      <c r="A1973" s="1" t="s">
        <v>189</v>
      </c>
    </row>
    <row r="1974" spans="1:27" ht="63.95" customHeight="1" x14ac:dyDescent="0.2">
      <c r="A1974" s="4" t="s">
        <v>190</v>
      </c>
      <c r="B1974" s="42" t="s">
        <v>191</v>
      </c>
      <c r="C1974" s="42"/>
      <c r="D1974" s="42"/>
      <c r="E1974" s="42"/>
      <c r="F1974" s="42"/>
      <c r="G1974" s="42"/>
      <c r="H1974" s="42"/>
      <c r="I1974" s="42"/>
      <c r="J1974" s="43"/>
      <c r="K1974" s="44" t="s">
        <v>192</v>
      </c>
      <c r="L1974" s="45"/>
      <c r="M1974" s="45"/>
      <c r="N1974" s="45"/>
      <c r="O1974" s="45"/>
      <c r="P1974" s="45"/>
      <c r="Q1974" s="45"/>
      <c r="R1974" s="42" t="s">
        <v>193</v>
      </c>
      <c r="S1974" s="42"/>
      <c r="T1974" s="42"/>
      <c r="U1974" s="42"/>
      <c r="V1974" s="42"/>
      <c r="W1974" s="42"/>
      <c r="X1974" s="42"/>
      <c r="Y1974" s="42"/>
      <c r="Z1974" s="42"/>
      <c r="AA1974" s="42"/>
    </row>
    <row r="1975" spans="1:27" ht="14.1" customHeight="1" x14ac:dyDescent="0.2">
      <c r="A1975" s="18" t="s">
        <v>299</v>
      </c>
    </row>
    <row r="1976" spans="1:27" ht="35.1" customHeight="1" x14ac:dyDescent="0.2">
      <c r="A1976" s="44" t="s">
        <v>194</v>
      </c>
      <c r="B1976" s="46"/>
      <c r="C1976" s="44" t="s">
        <v>195</v>
      </c>
      <c r="D1976" s="45"/>
      <c r="E1976" s="45"/>
      <c r="F1976" s="45"/>
      <c r="G1976" s="46"/>
      <c r="H1976" s="47" t="s">
        <v>196</v>
      </c>
      <c r="I1976" s="48"/>
      <c r="J1976" s="48"/>
      <c r="K1976" s="48"/>
      <c r="L1976" s="49"/>
      <c r="M1976" s="50" t="s">
        <v>197</v>
      </c>
      <c r="N1976" s="51"/>
      <c r="O1976" s="51"/>
      <c r="P1976" s="51"/>
      <c r="Q1976" s="51"/>
      <c r="R1976" s="52"/>
      <c r="S1976" s="50" t="s">
        <v>198</v>
      </c>
      <c r="T1976" s="51"/>
      <c r="U1976" s="51"/>
      <c r="V1976" s="51"/>
      <c r="W1976" s="52"/>
      <c r="X1976" s="50" t="s">
        <v>199</v>
      </c>
      <c r="Y1976" s="51"/>
      <c r="Z1976" s="51"/>
      <c r="AA1976" s="51"/>
    </row>
    <row r="1977" spans="1:27" ht="12" customHeight="1" x14ac:dyDescent="0.2">
      <c r="A1977" s="33">
        <v>0</v>
      </c>
      <c r="B1977" s="34"/>
      <c r="C1977" s="35" t="s">
        <v>202</v>
      </c>
      <c r="D1977" s="36"/>
      <c r="E1977" s="36"/>
      <c r="F1977" s="36"/>
      <c r="G1977" s="37"/>
      <c r="H1977" s="35" t="s">
        <v>15</v>
      </c>
      <c r="I1977" s="36"/>
      <c r="J1977" s="36"/>
      <c r="K1977" s="36"/>
      <c r="L1977" s="37"/>
      <c r="M1977" s="35" t="s">
        <v>15</v>
      </c>
      <c r="N1977" s="36"/>
      <c r="O1977" s="36"/>
      <c r="P1977" s="36"/>
      <c r="Q1977" s="36"/>
      <c r="R1977" s="37"/>
      <c r="S1977" s="35" t="s">
        <v>15</v>
      </c>
      <c r="T1977" s="36"/>
      <c r="U1977" s="36"/>
      <c r="V1977" s="36"/>
      <c r="W1977" s="37"/>
      <c r="X1977" s="35" t="s">
        <v>15</v>
      </c>
      <c r="Y1977" s="36"/>
      <c r="Z1977" s="36"/>
      <c r="AA1977" s="36"/>
    </row>
    <row r="1978" spans="1:27" ht="11.1" customHeight="1" x14ac:dyDescent="0.2">
      <c r="A1978" s="33">
        <v>25</v>
      </c>
      <c r="B1978" s="34"/>
      <c r="C1978" s="35" t="s">
        <v>200</v>
      </c>
      <c r="D1978" s="36"/>
      <c r="E1978" s="36"/>
      <c r="F1978" s="36"/>
      <c r="G1978" s="37"/>
      <c r="H1978" s="33">
        <v>27.5</v>
      </c>
      <c r="I1978" s="38"/>
      <c r="J1978" s="38"/>
      <c r="K1978" s="38"/>
      <c r="L1978" s="34"/>
      <c r="M1978" s="39">
        <v>110</v>
      </c>
      <c r="N1978" s="40"/>
      <c r="O1978" s="40"/>
      <c r="P1978" s="40"/>
      <c r="Q1978" s="40"/>
      <c r="R1978" s="41"/>
      <c r="S1978" s="35" t="s">
        <v>15</v>
      </c>
      <c r="T1978" s="36"/>
      <c r="U1978" s="36"/>
      <c r="V1978" s="36"/>
      <c r="W1978" s="37"/>
      <c r="X1978" s="35" t="s">
        <v>15</v>
      </c>
      <c r="Y1978" s="36"/>
      <c r="Z1978" s="36"/>
      <c r="AA1978" s="36"/>
    </row>
    <row r="1979" spans="1:27" ht="11.1" customHeight="1" x14ac:dyDescent="0.2">
      <c r="A1979" s="33">
        <v>100</v>
      </c>
      <c r="B1979" s="34"/>
      <c r="C1979" s="35" t="s">
        <v>200</v>
      </c>
      <c r="D1979" s="36"/>
      <c r="E1979" s="36"/>
      <c r="F1979" s="36"/>
      <c r="G1979" s="37"/>
      <c r="H1979" s="33">
        <v>106.4</v>
      </c>
      <c r="I1979" s="38"/>
      <c r="J1979" s="38"/>
      <c r="K1979" s="38"/>
      <c r="L1979" s="34"/>
      <c r="M1979" s="39">
        <v>106.4</v>
      </c>
      <c r="N1979" s="40"/>
      <c r="O1979" s="40"/>
      <c r="P1979" s="40"/>
      <c r="Q1979" s="40"/>
      <c r="R1979" s="41"/>
      <c r="S1979" s="35" t="s">
        <v>15</v>
      </c>
      <c r="T1979" s="36"/>
      <c r="U1979" s="36"/>
      <c r="V1979" s="36"/>
      <c r="W1979" s="37"/>
      <c r="X1979" s="35" t="s">
        <v>15</v>
      </c>
      <c r="Y1979" s="36"/>
      <c r="Z1979" s="36"/>
      <c r="AA1979" s="36"/>
    </row>
    <row r="1980" spans="1:27" ht="11.1" customHeight="1" x14ac:dyDescent="0.2">
      <c r="A1980" s="33">
        <v>150</v>
      </c>
      <c r="B1980" s="34"/>
      <c r="C1980" s="35" t="s">
        <v>200</v>
      </c>
      <c r="D1980" s="36"/>
      <c r="E1980" s="36"/>
      <c r="F1980" s="36"/>
      <c r="G1980" s="37"/>
      <c r="H1980" s="33">
        <v>156.5</v>
      </c>
      <c r="I1980" s="38"/>
      <c r="J1980" s="38"/>
      <c r="K1980" s="38"/>
      <c r="L1980" s="34"/>
      <c r="M1980" s="39">
        <v>104.3</v>
      </c>
      <c r="N1980" s="40"/>
      <c r="O1980" s="40"/>
      <c r="P1980" s="40"/>
      <c r="Q1980" s="40"/>
      <c r="R1980" s="41"/>
      <c r="S1980" s="35" t="s">
        <v>15</v>
      </c>
      <c r="T1980" s="36"/>
      <c r="U1980" s="36"/>
      <c r="V1980" s="36"/>
      <c r="W1980" s="37"/>
      <c r="X1980" s="35" t="s">
        <v>15</v>
      </c>
      <c r="Y1980" s="36"/>
      <c r="Z1980" s="36"/>
      <c r="AA1980" s="36"/>
    </row>
    <row r="1981" spans="1:27" ht="11.1" customHeight="1" x14ac:dyDescent="0.2">
      <c r="A1981" s="33">
        <v>200</v>
      </c>
      <c r="B1981" s="34"/>
      <c r="C1981" s="35" t="s">
        <v>200</v>
      </c>
      <c r="D1981" s="36"/>
      <c r="E1981" s="36"/>
      <c r="F1981" s="36"/>
      <c r="G1981" s="37"/>
      <c r="H1981" s="33">
        <v>184.6</v>
      </c>
      <c r="I1981" s="38"/>
      <c r="J1981" s="38"/>
      <c r="K1981" s="38"/>
      <c r="L1981" s="34"/>
      <c r="M1981" s="39">
        <v>92.3</v>
      </c>
      <c r="N1981" s="40"/>
      <c r="O1981" s="40"/>
      <c r="P1981" s="40"/>
      <c r="Q1981" s="40"/>
      <c r="R1981" s="41"/>
      <c r="S1981" s="35" t="s">
        <v>15</v>
      </c>
      <c r="T1981" s="36"/>
      <c r="U1981" s="36"/>
      <c r="V1981" s="36"/>
      <c r="W1981" s="37"/>
      <c r="X1981" s="35" t="s">
        <v>15</v>
      </c>
      <c r="Y1981" s="36"/>
      <c r="Z1981" s="36"/>
      <c r="AA1981" s="36"/>
    </row>
    <row r="1982" spans="1:27" ht="14.1" customHeight="1" x14ac:dyDescent="0.2">
      <c r="A1982" t="s">
        <v>229</v>
      </c>
    </row>
    <row r="1983" spans="1:27" ht="14.1" customHeight="1" x14ac:dyDescent="0.2">
      <c r="A1983" s="1" t="s">
        <v>189</v>
      </c>
    </row>
    <row r="1984" spans="1:27" ht="63.95" customHeight="1" x14ac:dyDescent="0.2">
      <c r="A1984" s="4" t="s">
        <v>190</v>
      </c>
      <c r="B1984" s="42" t="s">
        <v>191</v>
      </c>
      <c r="C1984" s="42"/>
      <c r="D1984" s="42"/>
      <c r="E1984" s="42"/>
      <c r="F1984" s="42"/>
      <c r="G1984" s="42"/>
      <c r="H1984" s="42"/>
      <c r="I1984" s="42"/>
      <c r="J1984" s="43"/>
      <c r="K1984" s="44" t="s">
        <v>192</v>
      </c>
      <c r="L1984" s="45"/>
      <c r="M1984" s="45"/>
      <c r="N1984" s="45"/>
      <c r="O1984" s="45"/>
      <c r="P1984" s="45"/>
      <c r="Q1984" s="45"/>
      <c r="R1984" s="42" t="s">
        <v>193</v>
      </c>
      <c r="S1984" s="42"/>
      <c r="T1984" s="42"/>
      <c r="U1984" s="42"/>
      <c r="V1984" s="42"/>
      <c r="W1984" s="42"/>
      <c r="X1984" s="42"/>
      <c r="Y1984" s="42"/>
      <c r="Z1984" s="42"/>
      <c r="AA1984" s="42"/>
    </row>
    <row r="1985" spans="1:27" ht="14.1" customHeight="1" x14ac:dyDescent="0.2">
      <c r="A1985" s="18" t="s">
        <v>300</v>
      </c>
    </row>
    <row r="1986" spans="1:27" ht="35.1" customHeight="1" x14ac:dyDescent="0.2">
      <c r="A1986" s="44" t="s">
        <v>194</v>
      </c>
      <c r="B1986" s="46"/>
      <c r="C1986" s="44" t="s">
        <v>195</v>
      </c>
      <c r="D1986" s="45"/>
      <c r="E1986" s="45"/>
      <c r="F1986" s="45"/>
      <c r="G1986" s="46"/>
      <c r="H1986" s="47" t="s">
        <v>196</v>
      </c>
      <c r="I1986" s="48"/>
      <c r="J1986" s="48"/>
      <c r="K1986" s="48"/>
      <c r="L1986" s="49"/>
      <c r="M1986" s="50" t="s">
        <v>197</v>
      </c>
      <c r="N1986" s="51"/>
      <c r="O1986" s="51"/>
      <c r="P1986" s="51"/>
      <c r="Q1986" s="51"/>
      <c r="R1986" s="52"/>
      <c r="S1986" s="50" t="s">
        <v>198</v>
      </c>
      <c r="T1986" s="51"/>
      <c r="U1986" s="51"/>
      <c r="V1986" s="51"/>
      <c r="W1986" s="52"/>
      <c r="X1986" s="50" t="s">
        <v>199</v>
      </c>
      <c r="Y1986" s="51"/>
      <c r="Z1986" s="51"/>
      <c r="AA1986" s="51"/>
    </row>
    <row r="1987" spans="1:27" ht="12" customHeight="1" x14ac:dyDescent="0.2">
      <c r="A1987" s="33">
        <v>0</v>
      </c>
      <c r="B1987" s="34"/>
      <c r="C1987" s="35" t="s">
        <v>202</v>
      </c>
      <c r="D1987" s="36"/>
      <c r="E1987" s="36"/>
      <c r="F1987" s="36"/>
      <c r="G1987" s="37"/>
      <c r="H1987" s="35" t="s">
        <v>15</v>
      </c>
      <c r="I1987" s="36"/>
      <c r="J1987" s="36"/>
      <c r="K1987" s="36"/>
      <c r="L1987" s="37"/>
      <c r="M1987" s="35" t="s">
        <v>15</v>
      </c>
      <c r="N1987" s="36"/>
      <c r="O1987" s="36"/>
      <c r="P1987" s="36"/>
      <c r="Q1987" s="36"/>
      <c r="R1987" s="37"/>
      <c r="S1987" s="35" t="s">
        <v>15</v>
      </c>
      <c r="T1987" s="36"/>
      <c r="U1987" s="36"/>
      <c r="V1987" s="36"/>
      <c r="W1987" s="37"/>
      <c r="X1987" s="35" t="s">
        <v>15</v>
      </c>
      <c r="Y1987" s="36"/>
      <c r="Z1987" s="36"/>
      <c r="AA1987" s="36"/>
    </row>
    <row r="1988" spans="1:27" ht="11.1" customHeight="1" x14ac:dyDescent="0.2">
      <c r="A1988" s="33">
        <v>25</v>
      </c>
      <c r="B1988" s="34"/>
      <c r="C1988" s="35" t="s">
        <v>200</v>
      </c>
      <c r="D1988" s="36"/>
      <c r="E1988" s="36"/>
      <c r="F1988" s="36"/>
      <c r="G1988" s="37"/>
      <c r="H1988" s="33">
        <v>26.8</v>
      </c>
      <c r="I1988" s="38"/>
      <c r="J1988" s="38"/>
      <c r="K1988" s="38"/>
      <c r="L1988" s="34"/>
      <c r="M1988" s="39">
        <v>107</v>
      </c>
      <c r="N1988" s="40"/>
      <c r="O1988" s="40"/>
      <c r="P1988" s="40"/>
      <c r="Q1988" s="40"/>
      <c r="R1988" s="41"/>
      <c r="S1988" s="35" t="s">
        <v>15</v>
      </c>
      <c r="T1988" s="36"/>
      <c r="U1988" s="36"/>
      <c r="V1988" s="36"/>
      <c r="W1988" s="37"/>
      <c r="X1988" s="35" t="s">
        <v>15</v>
      </c>
      <c r="Y1988" s="36"/>
      <c r="Z1988" s="36"/>
      <c r="AA1988" s="36"/>
    </row>
    <row r="1989" spans="1:27" ht="11.1" customHeight="1" x14ac:dyDescent="0.2">
      <c r="A1989" s="33">
        <v>100</v>
      </c>
      <c r="B1989" s="34"/>
      <c r="C1989" s="35" t="s">
        <v>200</v>
      </c>
      <c r="D1989" s="36"/>
      <c r="E1989" s="36"/>
      <c r="F1989" s="36"/>
      <c r="G1989" s="37"/>
      <c r="H1989" s="33">
        <v>100.5</v>
      </c>
      <c r="I1989" s="38"/>
      <c r="J1989" s="38"/>
      <c r="K1989" s="38"/>
      <c r="L1989" s="34"/>
      <c r="M1989" s="39">
        <v>100.5</v>
      </c>
      <c r="N1989" s="40"/>
      <c r="O1989" s="40"/>
      <c r="P1989" s="40"/>
      <c r="Q1989" s="40"/>
      <c r="R1989" s="41"/>
      <c r="S1989" s="35" t="s">
        <v>15</v>
      </c>
      <c r="T1989" s="36"/>
      <c r="U1989" s="36"/>
      <c r="V1989" s="36"/>
      <c r="W1989" s="37"/>
      <c r="X1989" s="35" t="s">
        <v>15</v>
      </c>
      <c r="Y1989" s="36"/>
      <c r="Z1989" s="36"/>
      <c r="AA1989" s="36"/>
    </row>
    <row r="1990" spans="1:27" ht="11.1" customHeight="1" x14ac:dyDescent="0.2">
      <c r="A1990" s="33">
        <v>150</v>
      </c>
      <c r="B1990" s="34"/>
      <c r="C1990" s="35" t="s">
        <v>200</v>
      </c>
      <c r="D1990" s="36"/>
      <c r="E1990" s="36"/>
      <c r="F1990" s="36"/>
      <c r="G1990" s="37"/>
      <c r="H1990" s="33">
        <v>155.4</v>
      </c>
      <c r="I1990" s="38"/>
      <c r="J1990" s="38"/>
      <c r="K1990" s="38"/>
      <c r="L1990" s="34"/>
      <c r="M1990" s="39">
        <v>103.6</v>
      </c>
      <c r="N1990" s="40"/>
      <c r="O1990" s="40"/>
      <c r="P1990" s="40"/>
      <c r="Q1990" s="40"/>
      <c r="R1990" s="41"/>
      <c r="S1990" s="35" t="s">
        <v>15</v>
      </c>
      <c r="T1990" s="36"/>
      <c r="U1990" s="36"/>
      <c r="V1990" s="36"/>
      <c r="W1990" s="37"/>
      <c r="X1990" s="35" t="s">
        <v>15</v>
      </c>
      <c r="Y1990" s="36"/>
      <c r="Z1990" s="36"/>
      <c r="AA1990" s="36"/>
    </row>
    <row r="1991" spans="1:27" ht="11.1" customHeight="1" x14ac:dyDescent="0.2">
      <c r="A1991" s="33">
        <v>200</v>
      </c>
      <c r="B1991" s="34"/>
      <c r="C1991" s="35" t="s">
        <v>200</v>
      </c>
      <c r="D1991" s="36"/>
      <c r="E1991" s="36"/>
      <c r="F1991" s="36"/>
      <c r="G1991" s="37"/>
      <c r="H1991" s="33">
        <v>192.3</v>
      </c>
      <c r="I1991" s="38"/>
      <c r="J1991" s="38"/>
      <c r="K1991" s="38"/>
      <c r="L1991" s="34"/>
      <c r="M1991" s="39">
        <v>96.2</v>
      </c>
      <c r="N1991" s="40"/>
      <c r="O1991" s="40"/>
      <c r="P1991" s="40"/>
      <c r="Q1991" s="40"/>
      <c r="R1991" s="41"/>
      <c r="S1991" s="35" t="s">
        <v>15</v>
      </c>
      <c r="T1991" s="36"/>
      <c r="U1991" s="36"/>
      <c r="V1991" s="36"/>
      <c r="W1991" s="37"/>
      <c r="X1991" s="35" t="s">
        <v>15</v>
      </c>
      <c r="Y1991" s="36"/>
      <c r="Z1991" s="36"/>
      <c r="AA1991" s="36"/>
    </row>
    <row r="1992" spans="1:27" ht="14.1" customHeight="1" x14ac:dyDescent="0.2">
      <c r="A1992" t="s">
        <v>230</v>
      </c>
    </row>
    <row r="1993" spans="1:27" ht="14.1" customHeight="1" x14ac:dyDescent="0.2">
      <c r="A1993" s="1" t="s">
        <v>189</v>
      </c>
    </row>
    <row r="1994" spans="1:27" ht="63.95" customHeight="1" x14ac:dyDescent="0.2">
      <c r="A1994" s="4" t="s">
        <v>190</v>
      </c>
      <c r="B1994" s="42" t="s">
        <v>191</v>
      </c>
      <c r="C1994" s="42"/>
      <c r="D1994" s="42"/>
      <c r="E1994" s="42"/>
      <c r="F1994" s="42"/>
      <c r="G1994" s="42"/>
      <c r="H1994" s="42"/>
      <c r="I1994" s="42"/>
      <c r="J1994" s="43"/>
      <c r="K1994" s="44" t="s">
        <v>192</v>
      </c>
      <c r="L1994" s="45"/>
      <c r="M1994" s="45"/>
      <c r="N1994" s="45"/>
      <c r="O1994" s="45"/>
      <c r="P1994" s="45"/>
      <c r="Q1994" s="45"/>
      <c r="R1994" s="42" t="s">
        <v>193</v>
      </c>
      <c r="S1994" s="42"/>
      <c r="T1994" s="42"/>
      <c r="U1994" s="42"/>
      <c r="V1994" s="42"/>
      <c r="W1994" s="42"/>
      <c r="X1994" s="42"/>
      <c r="Y1994" s="42"/>
      <c r="Z1994" s="42"/>
      <c r="AA1994" s="42"/>
    </row>
    <row r="1995" spans="1:27" ht="14.1" customHeight="1" x14ac:dyDescent="0.2">
      <c r="A1995" s="18" t="s">
        <v>301</v>
      </c>
    </row>
    <row r="1996" spans="1:27" ht="35.1" customHeight="1" x14ac:dyDescent="0.2">
      <c r="A1996" s="44" t="s">
        <v>194</v>
      </c>
      <c r="B1996" s="46"/>
      <c r="C1996" s="44" t="s">
        <v>195</v>
      </c>
      <c r="D1996" s="45"/>
      <c r="E1996" s="45"/>
      <c r="F1996" s="45"/>
      <c r="G1996" s="46"/>
      <c r="H1996" s="47" t="s">
        <v>196</v>
      </c>
      <c r="I1996" s="48"/>
      <c r="J1996" s="48"/>
      <c r="K1996" s="48"/>
      <c r="L1996" s="49"/>
      <c r="M1996" s="50" t="s">
        <v>197</v>
      </c>
      <c r="N1996" s="51"/>
      <c r="O1996" s="51"/>
      <c r="P1996" s="51"/>
      <c r="Q1996" s="51"/>
      <c r="R1996" s="52"/>
      <c r="S1996" s="50" t="s">
        <v>198</v>
      </c>
      <c r="T1996" s="51"/>
      <c r="U1996" s="51"/>
      <c r="V1996" s="51"/>
      <c r="W1996" s="52"/>
      <c r="X1996" s="50" t="s">
        <v>199</v>
      </c>
      <c r="Y1996" s="51"/>
      <c r="Z1996" s="51"/>
      <c r="AA1996" s="51"/>
    </row>
    <row r="1997" spans="1:27" ht="12" customHeight="1" x14ac:dyDescent="0.2">
      <c r="A1997" s="33">
        <v>0</v>
      </c>
      <c r="B1997" s="34"/>
      <c r="C1997" s="35" t="s">
        <v>202</v>
      </c>
      <c r="D1997" s="36"/>
      <c r="E1997" s="36"/>
      <c r="F1997" s="36"/>
      <c r="G1997" s="37"/>
      <c r="H1997" s="35" t="s">
        <v>15</v>
      </c>
      <c r="I1997" s="36"/>
      <c r="J1997" s="36"/>
      <c r="K1997" s="36"/>
      <c r="L1997" s="37"/>
      <c r="M1997" s="35" t="s">
        <v>15</v>
      </c>
      <c r="N1997" s="36"/>
      <c r="O1997" s="36"/>
      <c r="P1997" s="36"/>
      <c r="Q1997" s="36"/>
      <c r="R1997" s="37"/>
      <c r="S1997" s="35" t="s">
        <v>15</v>
      </c>
      <c r="T1997" s="36"/>
      <c r="U1997" s="36"/>
      <c r="V1997" s="36"/>
      <c r="W1997" s="37"/>
      <c r="X1997" s="35" t="s">
        <v>15</v>
      </c>
      <c r="Y1997" s="36"/>
      <c r="Z1997" s="36"/>
      <c r="AA1997" s="36"/>
    </row>
    <row r="1998" spans="1:27" ht="11.1" customHeight="1" x14ac:dyDescent="0.2">
      <c r="A1998" s="33">
        <v>25</v>
      </c>
      <c r="B1998" s="34"/>
      <c r="C1998" s="35" t="s">
        <v>200</v>
      </c>
      <c r="D1998" s="36"/>
      <c r="E1998" s="36"/>
      <c r="F1998" s="36"/>
      <c r="G1998" s="37"/>
      <c r="H1998" s="33">
        <v>27.1</v>
      </c>
      <c r="I1998" s="38"/>
      <c r="J1998" s="38"/>
      <c r="K1998" s="38"/>
      <c r="L1998" s="34"/>
      <c r="M1998" s="39">
        <v>108.5</v>
      </c>
      <c r="N1998" s="40"/>
      <c r="O1998" s="40"/>
      <c r="P1998" s="40"/>
      <c r="Q1998" s="40"/>
      <c r="R1998" s="41"/>
      <c r="S1998" s="35" t="s">
        <v>15</v>
      </c>
      <c r="T1998" s="36"/>
      <c r="U1998" s="36"/>
      <c r="V1998" s="36"/>
      <c r="W1998" s="37"/>
      <c r="X1998" s="35" t="s">
        <v>15</v>
      </c>
      <c r="Y1998" s="36"/>
      <c r="Z1998" s="36"/>
      <c r="AA1998" s="36"/>
    </row>
    <row r="1999" spans="1:27" ht="11.1" customHeight="1" x14ac:dyDescent="0.2">
      <c r="A1999" s="33">
        <v>100</v>
      </c>
      <c r="B1999" s="34"/>
      <c r="C1999" s="35" t="s">
        <v>200</v>
      </c>
      <c r="D1999" s="36"/>
      <c r="E1999" s="36"/>
      <c r="F1999" s="36"/>
      <c r="G1999" s="37"/>
      <c r="H1999" s="33">
        <v>108</v>
      </c>
      <c r="I1999" s="38"/>
      <c r="J1999" s="38"/>
      <c r="K1999" s="38"/>
      <c r="L1999" s="34"/>
      <c r="M1999" s="39">
        <v>108.1</v>
      </c>
      <c r="N1999" s="40"/>
      <c r="O1999" s="40"/>
      <c r="P1999" s="40"/>
      <c r="Q1999" s="40"/>
      <c r="R1999" s="41"/>
      <c r="S1999" s="35" t="s">
        <v>15</v>
      </c>
      <c r="T1999" s="36"/>
      <c r="U1999" s="36"/>
      <c r="V1999" s="36"/>
      <c r="W1999" s="37"/>
      <c r="X1999" s="35" t="s">
        <v>15</v>
      </c>
      <c r="Y1999" s="36"/>
      <c r="Z1999" s="36"/>
      <c r="AA1999" s="36"/>
    </row>
    <row r="2000" spans="1:27" ht="11.1" customHeight="1" x14ac:dyDescent="0.2">
      <c r="A2000" s="33">
        <v>150</v>
      </c>
      <c r="B2000" s="34"/>
      <c r="C2000" s="35" t="s">
        <v>200</v>
      </c>
      <c r="D2000" s="36"/>
      <c r="E2000" s="36"/>
      <c r="F2000" s="36"/>
      <c r="G2000" s="37"/>
      <c r="H2000" s="33">
        <v>147.4</v>
      </c>
      <c r="I2000" s="38"/>
      <c r="J2000" s="38"/>
      <c r="K2000" s="38"/>
      <c r="L2000" s="34"/>
      <c r="M2000" s="39">
        <v>98.3</v>
      </c>
      <c r="N2000" s="40"/>
      <c r="O2000" s="40"/>
      <c r="P2000" s="40"/>
      <c r="Q2000" s="40"/>
      <c r="R2000" s="41"/>
      <c r="S2000" s="35" t="s">
        <v>15</v>
      </c>
      <c r="T2000" s="36"/>
      <c r="U2000" s="36"/>
      <c r="V2000" s="36"/>
      <c r="W2000" s="37"/>
      <c r="X2000" s="35" t="s">
        <v>15</v>
      </c>
      <c r="Y2000" s="36"/>
      <c r="Z2000" s="36"/>
      <c r="AA2000" s="36"/>
    </row>
    <row r="2001" spans="1:27" ht="11.1" customHeight="1" x14ac:dyDescent="0.2">
      <c r="A2001" s="33">
        <v>200</v>
      </c>
      <c r="B2001" s="34"/>
      <c r="C2001" s="35" t="s">
        <v>200</v>
      </c>
      <c r="D2001" s="36"/>
      <c r="E2001" s="36"/>
      <c r="F2001" s="36"/>
      <c r="G2001" s="37"/>
      <c r="H2001" s="33">
        <v>192.4</v>
      </c>
      <c r="I2001" s="38"/>
      <c r="J2001" s="38"/>
      <c r="K2001" s="38"/>
      <c r="L2001" s="34"/>
      <c r="M2001" s="39">
        <v>96.2</v>
      </c>
      <c r="N2001" s="40"/>
      <c r="O2001" s="40"/>
      <c r="P2001" s="40"/>
      <c r="Q2001" s="40"/>
      <c r="R2001" s="41"/>
      <c r="S2001" s="35" t="s">
        <v>15</v>
      </c>
      <c r="T2001" s="36"/>
      <c r="U2001" s="36"/>
      <c r="V2001" s="36"/>
      <c r="W2001" s="37"/>
      <c r="X2001" s="35" t="s">
        <v>15</v>
      </c>
      <c r="Y2001" s="36"/>
      <c r="Z2001" s="36"/>
      <c r="AA2001" s="36"/>
    </row>
    <row r="2002" spans="1:27" ht="14.1" customHeight="1" x14ac:dyDescent="0.2">
      <c r="A2002" t="s">
        <v>231</v>
      </c>
    </row>
    <row r="2003" spans="1:27" ht="14.1" customHeight="1" x14ac:dyDescent="0.2">
      <c r="A2003" s="1" t="s">
        <v>189</v>
      </c>
    </row>
    <row r="2004" spans="1:27" ht="63.95" customHeight="1" x14ac:dyDescent="0.2">
      <c r="A2004" s="4" t="s">
        <v>190</v>
      </c>
      <c r="B2004" s="42" t="s">
        <v>191</v>
      </c>
      <c r="C2004" s="42"/>
      <c r="D2004" s="42"/>
      <c r="E2004" s="42"/>
      <c r="F2004" s="42"/>
      <c r="G2004" s="42"/>
      <c r="H2004" s="42"/>
      <c r="I2004" s="42"/>
      <c r="J2004" s="43"/>
      <c r="K2004" s="44" t="s">
        <v>192</v>
      </c>
      <c r="L2004" s="45"/>
      <c r="M2004" s="45"/>
      <c r="N2004" s="45"/>
      <c r="O2004" s="45"/>
      <c r="P2004" s="45"/>
      <c r="Q2004" s="45"/>
      <c r="R2004" s="42" t="s">
        <v>193</v>
      </c>
      <c r="S2004" s="42"/>
      <c r="T2004" s="42"/>
      <c r="U2004" s="42"/>
      <c r="V2004" s="42"/>
      <c r="W2004" s="42"/>
      <c r="X2004" s="42"/>
      <c r="Y2004" s="42"/>
      <c r="Z2004" s="42"/>
      <c r="AA2004" s="42"/>
    </row>
    <row r="2005" spans="1:27" ht="14.1" customHeight="1" x14ac:dyDescent="0.2">
      <c r="A2005" s="18" t="s">
        <v>302</v>
      </c>
    </row>
    <row r="2006" spans="1:27" ht="35.1" customHeight="1" x14ac:dyDescent="0.2">
      <c r="A2006" s="44" t="s">
        <v>194</v>
      </c>
      <c r="B2006" s="46"/>
      <c r="C2006" s="44" t="s">
        <v>195</v>
      </c>
      <c r="D2006" s="45"/>
      <c r="E2006" s="45"/>
      <c r="F2006" s="45"/>
      <c r="G2006" s="46"/>
      <c r="H2006" s="47" t="s">
        <v>196</v>
      </c>
      <c r="I2006" s="48"/>
      <c r="J2006" s="48"/>
      <c r="K2006" s="48"/>
      <c r="L2006" s="49"/>
      <c r="M2006" s="50" t="s">
        <v>197</v>
      </c>
      <c r="N2006" s="51"/>
      <c r="O2006" s="51"/>
      <c r="P2006" s="51"/>
      <c r="Q2006" s="51"/>
      <c r="R2006" s="52"/>
      <c r="S2006" s="50" t="s">
        <v>198</v>
      </c>
      <c r="T2006" s="51"/>
      <c r="U2006" s="51"/>
      <c r="V2006" s="51"/>
      <c r="W2006" s="52"/>
      <c r="X2006" s="50" t="s">
        <v>199</v>
      </c>
      <c r="Y2006" s="51"/>
      <c r="Z2006" s="51"/>
      <c r="AA2006" s="51"/>
    </row>
    <row r="2007" spans="1:27" ht="12" customHeight="1" x14ac:dyDescent="0.2">
      <c r="A2007" s="33">
        <v>0</v>
      </c>
      <c r="B2007" s="34"/>
      <c r="C2007" s="35" t="s">
        <v>200</v>
      </c>
      <c r="D2007" s="36"/>
      <c r="E2007" s="36"/>
      <c r="F2007" s="36"/>
      <c r="G2007" s="37"/>
      <c r="H2007" s="33">
        <v>0</v>
      </c>
      <c r="I2007" s="38"/>
      <c r="J2007" s="38"/>
      <c r="K2007" s="38"/>
      <c r="L2007" s="34"/>
      <c r="M2007" s="35" t="s">
        <v>15</v>
      </c>
      <c r="N2007" s="36"/>
      <c r="O2007" s="36"/>
      <c r="P2007" s="36"/>
      <c r="Q2007" s="36"/>
      <c r="R2007" s="37"/>
      <c r="S2007" s="35" t="s">
        <v>15</v>
      </c>
      <c r="T2007" s="36"/>
      <c r="U2007" s="36"/>
      <c r="V2007" s="36"/>
      <c r="W2007" s="37"/>
      <c r="X2007" s="35" t="s">
        <v>15</v>
      </c>
      <c r="Y2007" s="36"/>
      <c r="Z2007" s="36"/>
      <c r="AA2007" s="36"/>
    </row>
    <row r="2008" spans="1:27" ht="11.1" customHeight="1" x14ac:dyDescent="0.2">
      <c r="A2008" s="33">
        <v>12.5</v>
      </c>
      <c r="B2008" s="34"/>
      <c r="C2008" s="35" t="s">
        <v>200</v>
      </c>
      <c r="D2008" s="36"/>
      <c r="E2008" s="36"/>
      <c r="F2008" s="36"/>
      <c r="G2008" s="37"/>
      <c r="H2008" s="33">
        <v>10.9</v>
      </c>
      <c r="I2008" s="38"/>
      <c r="J2008" s="38"/>
      <c r="K2008" s="38"/>
      <c r="L2008" s="34"/>
      <c r="M2008" s="39">
        <v>87.6</v>
      </c>
      <c r="N2008" s="40"/>
      <c r="O2008" s="40"/>
      <c r="P2008" s="40"/>
      <c r="Q2008" s="40"/>
      <c r="R2008" s="41"/>
      <c r="S2008" s="35" t="s">
        <v>15</v>
      </c>
      <c r="T2008" s="36"/>
      <c r="U2008" s="36"/>
      <c r="V2008" s="36"/>
      <c r="W2008" s="37"/>
      <c r="X2008" s="35" t="s">
        <v>15</v>
      </c>
      <c r="Y2008" s="36"/>
      <c r="Z2008" s="36"/>
      <c r="AA2008" s="36"/>
    </row>
    <row r="2009" spans="1:27" ht="11.1" customHeight="1" x14ac:dyDescent="0.2">
      <c r="A2009" s="33">
        <v>50</v>
      </c>
      <c r="B2009" s="34"/>
      <c r="C2009" s="35" t="s">
        <v>200</v>
      </c>
      <c r="D2009" s="36"/>
      <c r="E2009" s="36"/>
      <c r="F2009" s="36"/>
      <c r="G2009" s="37"/>
      <c r="H2009" s="33">
        <v>51.1</v>
      </c>
      <c r="I2009" s="38"/>
      <c r="J2009" s="38"/>
      <c r="K2009" s="38"/>
      <c r="L2009" s="34"/>
      <c r="M2009" s="39">
        <v>102.3</v>
      </c>
      <c r="N2009" s="40"/>
      <c r="O2009" s="40"/>
      <c r="P2009" s="40"/>
      <c r="Q2009" s="40"/>
      <c r="R2009" s="41"/>
      <c r="S2009" s="35" t="s">
        <v>15</v>
      </c>
      <c r="T2009" s="36"/>
      <c r="U2009" s="36"/>
      <c r="V2009" s="36"/>
      <c r="W2009" s="37"/>
      <c r="X2009" s="35" t="s">
        <v>15</v>
      </c>
      <c r="Y2009" s="36"/>
      <c r="Z2009" s="36"/>
      <c r="AA2009" s="36"/>
    </row>
    <row r="2010" spans="1:27" ht="11.1" customHeight="1" x14ac:dyDescent="0.2">
      <c r="A2010" s="33">
        <v>75</v>
      </c>
      <c r="B2010" s="34"/>
      <c r="C2010" s="35" t="s">
        <v>200</v>
      </c>
      <c r="D2010" s="36"/>
      <c r="E2010" s="36"/>
      <c r="F2010" s="36"/>
      <c r="G2010" s="37"/>
      <c r="H2010" s="33">
        <v>82.9</v>
      </c>
      <c r="I2010" s="38"/>
      <c r="J2010" s="38"/>
      <c r="K2010" s="38"/>
      <c r="L2010" s="34"/>
      <c r="M2010" s="39">
        <v>110.6</v>
      </c>
      <c r="N2010" s="40"/>
      <c r="O2010" s="40"/>
      <c r="P2010" s="40"/>
      <c r="Q2010" s="40"/>
      <c r="R2010" s="41"/>
      <c r="S2010" s="35" t="s">
        <v>15</v>
      </c>
      <c r="T2010" s="36"/>
      <c r="U2010" s="36"/>
      <c r="V2010" s="36"/>
      <c r="W2010" s="37"/>
      <c r="X2010" s="35" t="s">
        <v>15</v>
      </c>
      <c r="Y2010" s="36"/>
      <c r="Z2010" s="36"/>
      <c r="AA2010" s="36"/>
    </row>
    <row r="2011" spans="1:27" ht="11.1" customHeight="1" x14ac:dyDescent="0.2">
      <c r="A2011" s="33">
        <v>100</v>
      </c>
      <c r="B2011" s="34"/>
      <c r="C2011" s="35" t="s">
        <v>200</v>
      </c>
      <c r="D2011" s="36"/>
      <c r="E2011" s="36"/>
      <c r="F2011" s="36"/>
      <c r="G2011" s="37"/>
      <c r="H2011" s="33">
        <v>92.5</v>
      </c>
      <c r="I2011" s="38"/>
      <c r="J2011" s="38"/>
      <c r="K2011" s="38"/>
      <c r="L2011" s="34"/>
      <c r="M2011" s="39">
        <v>92.5</v>
      </c>
      <c r="N2011" s="40"/>
      <c r="O2011" s="40"/>
      <c r="P2011" s="40"/>
      <c r="Q2011" s="40"/>
      <c r="R2011" s="41"/>
      <c r="S2011" s="35" t="s">
        <v>15</v>
      </c>
      <c r="T2011" s="36"/>
      <c r="U2011" s="36"/>
      <c r="V2011" s="36"/>
      <c r="W2011" s="37"/>
      <c r="X2011" s="35" t="s">
        <v>15</v>
      </c>
      <c r="Y2011" s="36"/>
      <c r="Z2011" s="36"/>
      <c r="AA2011" s="36"/>
    </row>
    <row r="2012" spans="1:27" ht="14.1" customHeight="1" x14ac:dyDescent="0.2">
      <c r="A2012" t="s">
        <v>232</v>
      </c>
    </row>
    <row r="2013" spans="1:27" ht="14.1" customHeight="1" x14ac:dyDescent="0.2">
      <c r="A2013" s="1" t="s">
        <v>189</v>
      </c>
    </row>
    <row r="2014" spans="1:27" ht="63.95" customHeight="1" x14ac:dyDescent="0.2">
      <c r="A2014" s="4" t="s">
        <v>190</v>
      </c>
      <c r="B2014" s="42" t="s">
        <v>191</v>
      </c>
      <c r="C2014" s="42"/>
      <c r="D2014" s="42"/>
      <c r="E2014" s="42"/>
      <c r="F2014" s="42"/>
      <c r="G2014" s="42"/>
      <c r="H2014" s="42"/>
      <c r="I2014" s="42"/>
      <c r="J2014" s="43"/>
      <c r="K2014" s="44" t="s">
        <v>192</v>
      </c>
      <c r="L2014" s="45"/>
      <c r="M2014" s="45"/>
      <c r="N2014" s="45"/>
      <c r="O2014" s="45"/>
      <c r="P2014" s="45"/>
      <c r="Q2014" s="45"/>
      <c r="R2014" s="42" t="s">
        <v>193</v>
      </c>
      <c r="S2014" s="42"/>
      <c r="T2014" s="42"/>
      <c r="U2014" s="42"/>
      <c r="V2014" s="42"/>
      <c r="W2014" s="42"/>
      <c r="X2014" s="42"/>
      <c r="Y2014" s="42"/>
      <c r="Z2014" s="42"/>
      <c r="AA2014" s="42"/>
    </row>
    <row r="2015" spans="1:27" ht="14.1" customHeight="1" x14ac:dyDescent="0.2">
      <c r="A2015" s="18" t="s">
        <v>303</v>
      </c>
    </row>
    <row r="2016" spans="1:27" ht="35.1" customHeight="1" x14ac:dyDescent="0.2">
      <c r="A2016" s="44" t="s">
        <v>194</v>
      </c>
      <c r="B2016" s="46"/>
      <c r="C2016" s="44" t="s">
        <v>195</v>
      </c>
      <c r="D2016" s="45"/>
      <c r="E2016" s="45"/>
      <c r="F2016" s="45"/>
      <c r="G2016" s="46"/>
      <c r="H2016" s="47" t="s">
        <v>196</v>
      </c>
      <c r="I2016" s="48"/>
      <c r="J2016" s="48"/>
      <c r="K2016" s="48"/>
      <c r="L2016" s="49"/>
      <c r="M2016" s="50" t="s">
        <v>197</v>
      </c>
      <c r="N2016" s="51"/>
      <c r="O2016" s="51"/>
      <c r="P2016" s="51"/>
      <c r="Q2016" s="51"/>
      <c r="R2016" s="52"/>
      <c r="S2016" s="50" t="s">
        <v>198</v>
      </c>
      <c r="T2016" s="51"/>
      <c r="U2016" s="51"/>
      <c r="V2016" s="51"/>
      <c r="W2016" s="52"/>
      <c r="X2016" s="50" t="s">
        <v>199</v>
      </c>
      <c r="Y2016" s="51"/>
      <c r="Z2016" s="51"/>
      <c r="AA2016" s="51"/>
    </row>
    <row r="2017" spans="1:27" ht="12" customHeight="1" x14ac:dyDescent="0.2">
      <c r="A2017" s="33">
        <v>0</v>
      </c>
      <c r="B2017" s="34"/>
      <c r="C2017" s="35" t="s">
        <v>200</v>
      </c>
      <c r="D2017" s="36"/>
      <c r="E2017" s="36"/>
      <c r="F2017" s="36"/>
      <c r="G2017" s="37"/>
      <c r="H2017" s="33">
        <v>0</v>
      </c>
      <c r="I2017" s="38"/>
      <c r="J2017" s="38"/>
      <c r="K2017" s="38"/>
      <c r="L2017" s="34"/>
      <c r="M2017" s="35" t="s">
        <v>15</v>
      </c>
      <c r="N2017" s="36"/>
      <c r="O2017" s="36"/>
      <c r="P2017" s="36"/>
      <c r="Q2017" s="36"/>
      <c r="R2017" s="37"/>
      <c r="S2017" s="35" t="s">
        <v>15</v>
      </c>
      <c r="T2017" s="36"/>
      <c r="U2017" s="36"/>
      <c r="V2017" s="36"/>
      <c r="W2017" s="37"/>
      <c r="X2017" s="35" t="s">
        <v>15</v>
      </c>
      <c r="Y2017" s="36"/>
      <c r="Z2017" s="36"/>
      <c r="AA2017" s="36"/>
    </row>
    <row r="2018" spans="1:27" ht="11.1" customHeight="1" x14ac:dyDescent="0.2">
      <c r="A2018" s="33">
        <v>50</v>
      </c>
      <c r="B2018" s="34"/>
      <c r="C2018" s="35" t="s">
        <v>200</v>
      </c>
      <c r="D2018" s="36"/>
      <c r="E2018" s="36"/>
      <c r="F2018" s="36"/>
      <c r="G2018" s="37"/>
      <c r="H2018" s="33">
        <v>43.7</v>
      </c>
      <c r="I2018" s="38"/>
      <c r="J2018" s="38"/>
      <c r="K2018" s="38"/>
      <c r="L2018" s="34"/>
      <c r="M2018" s="39">
        <v>87.4</v>
      </c>
      <c r="N2018" s="40"/>
      <c r="O2018" s="40"/>
      <c r="P2018" s="40"/>
      <c r="Q2018" s="40"/>
      <c r="R2018" s="41"/>
      <c r="S2018" s="35" t="s">
        <v>15</v>
      </c>
      <c r="T2018" s="36"/>
      <c r="U2018" s="36"/>
      <c r="V2018" s="36"/>
      <c r="W2018" s="37"/>
      <c r="X2018" s="35" t="s">
        <v>15</v>
      </c>
      <c r="Y2018" s="36"/>
      <c r="Z2018" s="36"/>
      <c r="AA2018" s="36"/>
    </row>
    <row r="2019" spans="1:27" ht="11.1" customHeight="1" x14ac:dyDescent="0.2">
      <c r="A2019" s="33">
        <v>200</v>
      </c>
      <c r="B2019" s="34"/>
      <c r="C2019" s="35" t="s">
        <v>200</v>
      </c>
      <c r="D2019" s="36"/>
      <c r="E2019" s="36"/>
      <c r="F2019" s="36"/>
      <c r="G2019" s="37"/>
      <c r="H2019" s="33">
        <v>216.6</v>
      </c>
      <c r="I2019" s="38"/>
      <c r="J2019" s="38"/>
      <c r="K2019" s="38"/>
      <c r="L2019" s="34"/>
      <c r="M2019" s="39">
        <v>108.3</v>
      </c>
      <c r="N2019" s="40"/>
      <c r="O2019" s="40"/>
      <c r="P2019" s="40"/>
      <c r="Q2019" s="40"/>
      <c r="R2019" s="41"/>
      <c r="S2019" s="35" t="s">
        <v>15</v>
      </c>
      <c r="T2019" s="36"/>
      <c r="U2019" s="36"/>
      <c r="V2019" s="36"/>
      <c r="W2019" s="37"/>
      <c r="X2019" s="35" t="s">
        <v>15</v>
      </c>
      <c r="Y2019" s="36"/>
      <c r="Z2019" s="36"/>
      <c r="AA2019" s="36"/>
    </row>
    <row r="2020" spans="1:27" ht="11.1" customHeight="1" x14ac:dyDescent="0.2">
      <c r="A2020" s="33">
        <v>300</v>
      </c>
      <c r="B2020" s="34"/>
      <c r="C2020" s="35" t="s">
        <v>200</v>
      </c>
      <c r="D2020" s="36"/>
      <c r="E2020" s="36"/>
      <c r="F2020" s="36"/>
      <c r="G2020" s="37"/>
      <c r="H2020" s="33">
        <v>300.60000000000002</v>
      </c>
      <c r="I2020" s="38"/>
      <c r="J2020" s="38"/>
      <c r="K2020" s="38"/>
      <c r="L2020" s="34"/>
      <c r="M2020" s="39">
        <v>100.2</v>
      </c>
      <c r="N2020" s="40"/>
      <c r="O2020" s="40"/>
      <c r="P2020" s="40"/>
      <c r="Q2020" s="40"/>
      <c r="R2020" s="41"/>
      <c r="S2020" s="35" t="s">
        <v>15</v>
      </c>
      <c r="T2020" s="36"/>
      <c r="U2020" s="36"/>
      <c r="V2020" s="36"/>
      <c r="W2020" s="37"/>
      <c r="X2020" s="35" t="s">
        <v>15</v>
      </c>
      <c r="Y2020" s="36"/>
      <c r="Z2020" s="36"/>
      <c r="AA2020" s="36"/>
    </row>
    <row r="2021" spans="1:27" ht="11.1" customHeight="1" x14ac:dyDescent="0.2">
      <c r="A2021" s="33">
        <v>400</v>
      </c>
      <c r="B2021" s="34"/>
      <c r="C2021" s="35" t="s">
        <v>200</v>
      </c>
      <c r="D2021" s="36"/>
      <c r="E2021" s="36"/>
      <c r="F2021" s="36"/>
      <c r="G2021" s="37"/>
      <c r="H2021" s="33">
        <v>389.1</v>
      </c>
      <c r="I2021" s="38"/>
      <c r="J2021" s="38"/>
      <c r="K2021" s="38"/>
      <c r="L2021" s="34"/>
      <c r="M2021" s="39">
        <v>97.3</v>
      </c>
      <c r="N2021" s="40"/>
      <c r="O2021" s="40"/>
      <c r="P2021" s="40"/>
      <c r="Q2021" s="40"/>
      <c r="R2021" s="41"/>
      <c r="S2021" s="35" t="s">
        <v>15</v>
      </c>
      <c r="T2021" s="36"/>
      <c r="U2021" s="36"/>
      <c r="V2021" s="36"/>
      <c r="W2021" s="37"/>
      <c r="X2021" s="35" t="s">
        <v>15</v>
      </c>
      <c r="Y2021" s="36"/>
      <c r="Z2021" s="36"/>
      <c r="AA2021" s="36"/>
    </row>
    <row r="2022" spans="1:27" ht="14.1" customHeight="1" x14ac:dyDescent="0.2">
      <c r="A2022" t="s">
        <v>233</v>
      </c>
    </row>
    <row r="2023" spans="1:27" ht="14.1" customHeight="1" x14ac:dyDescent="0.2">
      <c r="A2023" s="1" t="s">
        <v>189</v>
      </c>
    </row>
    <row r="2024" spans="1:27" ht="63.95" customHeight="1" x14ac:dyDescent="0.2">
      <c r="A2024" s="4" t="s">
        <v>190</v>
      </c>
      <c r="B2024" s="42" t="s">
        <v>191</v>
      </c>
      <c r="C2024" s="42"/>
      <c r="D2024" s="42"/>
      <c r="E2024" s="42"/>
      <c r="F2024" s="42"/>
      <c r="G2024" s="42"/>
      <c r="H2024" s="42"/>
      <c r="I2024" s="42"/>
      <c r="J2024" s="43"/>
      <c r="K2024" s="44" t="s">
        <v>192</v>
      </c>
      <c r="L2024" s="45"/>
      <c r="M2024" s="45"/>
      <c r="N2024" s="45"/>
      <c r="O2024" s="45"/>
      <c r="P2024" s="45"/>
      <c r="Q2024" s="45"/>
      <c r="R2024" s="42" t="s">
        <v>193</v>
      </c>
      <c r="S2024" s="42"/>
      <c r="T2024" s="42"/>
      <c r="U2024" s="42"/>
      <c r="V2024" s="42"/>
      <c r="W2024" s="42"/>
      <c r="X2024" s="42"/>
      <c r="Y2024" s="42"/>
      <c r="Z2024" s="42"/>
      <c r="AA2024" s="42"/>
    </row>
    <row r="2025" spans="1:27" ht="14.1" customHeight="1" x14ac:dyDescent="0.2">
      <c r="A2025" s="18" t="s">
        <v>304</v>
      </c>
    </row>
    <row r="2026" spans="1:27" ht="35.1" customHeight="1" x14ac:dyDescent="0.2">
      <c r="A2026" s="44" t="s">
        <v>194</v>
      </c>
      <c r="B2026" s="46"/>
      <c r="C2026" s="44" t="s">
        <v>195</v>
      </c>
      <c r="D2026" s="45"/>
      <c r="E2026" s="45"/>
      <c r="F2026" s="45"/>
      <c r="G2026" s="46"/>
      <c r="H2026" s="47" t="s">
        <v>196</v>
      </c>
      <c r="I2026" s="48"/>
      <c r="J2026" s="48"/>
      <c r="K2026" s="48"/>
      <c r="L2026" s="49"/>
      <c r="M2026" s="50" t="s">
        <v>197</v>
      </c>
      <c r="N2026" s="51"/>
      <c r="O2026" s="51"/>
      <c r="P2026" s="51"/>
      <c r="Q2026" s="51"/>
      <c r="R2026" s="52"/>
      <c r="S2026" s="50" t="s">
        <v>198</v>
      </c>
      <c r="T2026" s="51"/>
      <c r="U2026" s="51"/>
      <c r="V2026" s="51"/>
      <c r="W2026" s="52"/>
      <c r="X2026" s="50" t="s">
        <v>199</v>
      </c>
      <c r="Y2026" s="51"/>
      <c r="Z2026" s="51"/>
      <c r="AA2026" s="51"/>
    </row>
    <row r="2027" spans="1:27" ht="12" customHeight="1" x14ac:dyDescent="0.2">
      <c r="A2027" s="33">
        <v>0</v>
      </c>
      <c r="B2027" s="34"/>
      <c r="C2027" s="35" t="s">
        <v>202</v>
      </c>
      <c r="D2027" s="36"/>
      <c r="E2027" s="36"/>
      <c r="F2027" s="36"/>
      <c r="G2027" s="37"/>
      <c r="H2027" s="35" t="s">
        <v>15</v>
      </c>
      <c r="I2027" s="36"/>
      <c r="J2027" s="36"/>
      <c r="K2027" s="36"/>
      <c r="L2027" s="37"/>
      <c r="M2027" s="35" t="s">
        <v>15</v>
      </c>
      <c r="N2027" s="36"/>
      <c r="O2027" s="36"/>
      <c r="P2027" s="36"/>
      <c r="Q2027" s="36"/>
      <c r="R2027" s="37"/>
      <c r="S2027" s="35" t="s">
        <v>15</v>
      </c>
      <c r="T2027" s="36"/>
      <c r="U2027" s="36"/>
      <c r="V2027" s="36"/>
      <c r="W2027" s="37"/>
      <c r="X2027" s="35" t="s">
        <v>15</v>
      </c>
      <c r="Y2027" s="36"/>
      <c r="Z2027" s="36"/>
      <c r="AA2027" s="36"/>
    </row>
    <row r="2028" spans="1:27" ht="11.1" customHeight="1" x14ac:dyDescent="0.2">
      <c r="A2028" s="33">
        <v>12.5</v>
      </c>
      <c r="B2028" s="34"/>
      <c r="C2028" s="35" t="s">
        <v>200</v>
      </c>
      <c r="D2028" s="36"/>
      <c r="E2028" s="36"/>
      <c r="F2028" s="36"/>
      <c r="G2028" s="37"/>
      <c r="H2028" s="33">
        <v>15.9</v>
      </c>
      <c r="I2028" s="38"/>
      <c r="J2028" s="38"/>
      <c r="K2028" s="38"/>
      <c r="L2028" s="34"/>
      <c r="M2028" s="39">
        <v>127</v>
      </c>
      <c r="N2028" s="40"/>
      <c r="O2028" s="40"/>
      <c r="P2028" s="40"/>
      <c r="Q2028" s="40"/>
      <c r="R2028" s="41"/>
      <c r="S2028" s="35" t="s">
        <v>15</v>
      </c>
      <c r="T2028" s="36"/>
      <c r="U2028" s="36"/>
      <c r="V2028" s="36"/>
      <c r="W2028" s="37"/>
      <c r="X2028" s="35" t="s">
        <v>15</v>
      </c>
      <c r="Y2028" s="36"/>
      <c r="Z2028" s="36"/>
      <c r="AA2028" s="36"/>
    </row>
    <row r="2029" spans="1:27" ht="11.1" customHeight="1" x14ac:dyDescent="0.2">
      <c r="A2029" s="33">
        <v>50</v>
      </c>
      <c r="B2029" s="34"/>
      <c r="C2029" s="35" t="s">
        <v>200</v>
      </c>
      <c r="D2029" s="36"/>
      <c r="E2029" s="36"/>
      <c r="F2029" s="36"/>
      <c r="G2029" s="37"/>
      <c r="H2029" s="33">
        <v>50</v>
      </c>
      <c r="I2029" s="38"/>
      <c r="J2029" s="38"/>
      <c r="K2029" s="38"/>
      <c r="L2029" s="34"/>
      <c r="M2029" s="39">
        <v>100</v>
      </c>
      <c r="N2029" s="40"/>
      <c r="O2029" s="40"/>
      <c r="P2029" s="40"/>
      <c r="Q2029" s="40"/>
      <c r="R2029" s="41"/>
      <c r="S2029" s="35" t="s">
        <v>15</v>
      </c>
      <c r="T2029" s="36"/>
      <c r="U2029" s="36"/>
      <c r="V2029" s="36"/>
      <c r="W2029" s="37"/>
      <c r="X2029" s="35" t="s">
        <v>15</v>
      </c>
      <c r="Y2029" s="36"/>
      <c r="Z2029" s="36"/>
      <c r="AA2029" s="36"/>
    </row>
    <row r="2030" spans="1:27" ht="11.1" customHeight="1" x14ac:dyDescent="0.2">
      <c r="A2030" s="33">
        <v>75</v>
      </c>
      <c r="B2030" s="34"/>
      <c r="C2030" s="35" t="s">
        <v>200</v>
      </c>
      <c r="D2030" s="36"/>
      <c r="E2030" s="36"/>
      <c r="F2030" s="36"/>
      <c r="G2030" s="37"/>
      <c r="H2030" s="33">
        <v>80.400000000000006</v>
      </c>
      <c r="I2030" s="38"/>
      <c r="J2030" s="38"/>
      <c r="K2030" s="38"/>
      <c r="L2030" s="34"/>
      <c r="M2030" s="39">
        <v>107.3</v>
      </c>
      <c r="N2030" s="40"/>
      <c r="O2030" s="40"/>
      <c r="P2030" s="40"/>
      <c r="Q2030" s="40"/>
      <c r="R2030" s="41"/>
      <c r="S2030" s="35" t="s">
        <v>15</v>
      </c>
      <c r="T2030" s="36"/>
      <c r="U2030" s="36"/>
      <c r="V2030" s="36"/>
      <c r="W2030" s="37"/>
      <c r="X2030" s="35" t="s">
        <v>15</v>
      </c>
      <c r="Y2030" s="36"/>
      <c r="Z2030" s="36"/>
      <c r="AA2030" s="36"/>
    </row>
    <row r="2031" spans="1:27" ht="11.1" customHeight="1" x14ac:dyDescent="0.2">
      <c r="A2031" s="33">
        <v>100</v>
      </c>
      <c r="B2031" s="34"/>
      <c r="C2031" s="35" t="s">
        <v>200</v>
      </c>
      <c r="D2031" s="36"/>
      <c r="E2031" s="36"/>
      <c r="F2031" s="36"/>
      <c r="G2031" s="37"/>
      <c r="H2031" s="33">
        <v>91.2</v>
      </c>
      <c r="I2031" s="38"/>
      <c r="J2031" s="38"/>
      <c r="K2031" s="38"/>
      <c r="L2031" s="34"/>
      <c r="M2031" s="39">
        <v>91.2</v>
      </c>
      <c r="N2031" s="40"/>
      <c r="O2031" s="40"/>
      <c r="P2031" s="40"/>
      <c r="Q2031" s="40"/>
      <c r="R2031" s="41"/>
      <c r="S2031" s="35" t="s">
        <v>15</v>
      </c>
      <c r="T2031" s="36"/>
      <c r="U2031" s="36"/>
      <c r="V2031" s="36"/>
      <c r="W2031" s="37"/>
      <c r="X2031" s="35" t="s">
        <v>15</v>
      </c>
      <c r="Y2031" s="36"/>
      <c r="Z2031" s="36"/>
      <c r="AA2031" s="36"/>
    </row>
    <row r="2032" spans="1:27" ht="14.1" customHeight="1" x14ac:dyDescent="0.2">
      <c r="A2032" t="s">
        <v>234</v>
      </c>
    </row>
    <row r="2033" spans="1:27" ht="14.1" customHeight="1" x14ac:dyDescent="0.2">
      <c r="A2033" s="1" t="s">
        <v>189</v>
      </c>
    </row>
    <row r="2034" spans="1:27" ht="63.95" customHeight="1" x14ac:dyDescent="0.2">
      <c r="A2034" s="4" t="s">
        <v>190</v>
      </c>
      <c r="B2034" s="42" t="s">
        <v>191</v>
      </c>
      <c r="C2034" s="42"/>
      <c r="D2034" s="42"/>
      <c r="E2034" s="42"/>
      <c r="F2034" s="42"/>
      <c r="G2034" s="42"/>
      <c r="H2034" s="42"/>
      <c r="I2034" s="42"/>
      <c r="J2034" s="43"/>
      <c r="K2034" s="44" t="s">
        <v>192</v>
      </c>
      <c r="L2034" s="45"/>
      <c r="M2034" s="45"/>
      <c r="N2034" s="45"/>
      <c r="O2034" s="45"/>
      <c r="P2034" s="45"/>
      <c r="Q2034" s="45"/>
      <c r="R2034" s="42" t="s">
        <v>193</v>
      </c>
      <c r="S2034" s="42"/>
      <c r="T2034" s="42"/>
      <c r="U2034" s="42"/>
      <c r="V2034" s="42"/>
      <c r="W2034" s="42"/>
      <c r="X2034" s="42"/>
      <c r="Y2034" s="42"/>
      <c r="Z2034" s="42"/>
      <c r="AA2034" s="42"/>
    </row>
    <row r="2035" spans="1:27" ht="14.1" customHeight="1" x14ac:dyDescent="0.2">
      <c r="A2035" s="18" t="s">
        <v>305</v>
      </c>
    </row>
    <row r="2036" spans="1:27" ht="35.1" customHeight="1" x14ac:dyDescent="0.2">
      <c r="A2036" s="44" t="s">
        <v>194</v>
      </c>
      <c r="B2036" s="46"/>
      <c r="C2036" s="44" t="s">
        <v>195</v>
      </c>
      <c r="D2036" s="45"/>
      <c r="E2036" s="45"/>
      <c r="F2036" s="45"/>
      <c r="G2036" s="46"/>
      <c r="H2036" s="47" t="s">
        <v>196</v>
      </c>
      <c r="I2036" s="48"/>
      <c r="J2036" s="48"/>
      <c r="K2036" s="48"/>
      <c r="L2036" s="49"/>
      <c r="M2036" s="50" t="s">
        <v>197</v>
      </c>
      <c r="N2036" s="51"/>
      <c r="O2036" s="51"/>
      <c r="P2036" s="51"/>
      <c r="Q2036" s="51"/>
      <c r="R2036" s="52"/>
      <c r="S2036" s="50" t="s">
        <v>198</v>
      </c>
      <c r="T2036" s="51"/>
      <c r="U2036" s="51"/>
      <c r="V2036" s="51"/>
      <c r="W2036" s="52"/>
      <c r="X2036" s="50" t="s">
        <v>199</v>
      </c>
      <c r="Y2036" s="51"/>
      <c r="Z2036" s="51"/>
      <c r="AA2036" s="51"/>
    </row>
    <row r="2037" spans="1:27" ht="12" customHeight="1" x14ac:dyDescent="0.2">
      <c r="A2037" s="33">
        <v>0</v>
      </c>
      <c r="B2037" s="34"/>
      <c r="C2037" s="35" t="s">
        <v>202</v>
      </c>
      <c r="D2037" s="36"/>
      <c r="E2037" s="36"/>
      <c r="F2037" s="36"/>
      <c r="G2037" s="37"/>
      <c r="H2037" s="35" t="s">
        <v>15</v>
      </c>
      <c r="I2037" s="36"/>
      <c r="J2037" s="36"/>
      <c r="K2037" s="36"/>
      <c r="L2037" s="37"/>
      <c r="M2037" s="35" t="s">
        <v>15</v>
      </c>
      <c r="N2037" s="36"/>
      <c r="O2037" s="36"/>
      <c r="P2037" s="36"/>
      <c r="Q2037" s="36"/>
      <c r="R2037" s="37"/>
      <c r="S2037" s="35" t="s">
        <v>15</v>
      </c>
      <c r="T2037" s="36"/>
      <c r="U2037" s="36"/>
      <c r="V2037" s="36"/>
      <c r="W2037" s="37"/>
      <c r="X2037" s="35" t="s">
        <v>15</v>
      </c>
      <c r="Y2037" s="36"/>
      <c r="Z2037" s="36"/>
      <c r="AA2037" s="36"/>
    </row>
    <row r="2038" spans="1:27" ht="11.1" customHeight="1" x14ac:dyDescent="0.2">
      <c r="A2038" s="33">
        <v>25</v>
      </c>
      <c r="B2038" s="34"/>
      <c r="C2038" s="35" t="s">
        <v>200</v>
      </c>
      <c r="D2038" s="36"/>
      <c r="E2038" s="36"/>
      <c r="F2038" s="36"/>
      <c r="G2038" s="37"/>
      <c r="H2038" s="33">
        <v>25.9</v>
      </c>
      <c r="I2038" s="38"/>
      <c r="J2038" s="38"/>
      <c r="K2038" s="38"/>
      <c r="L2038" s="34"/>
      <c r="M2038" s="39">
        <v>103.4</v>
      </c>
      <c r="N2038" s="40"/>
      <c r="O2038" s="40"/>
      <c r="P2038" s="40"/>
      <c r="Q2038" s="40"/>
      <c r="R2038" s="41"/>
      <c r="S2038" s="35" t="s">
        <v>15</v>
      </c>
      <c r="T2038" s="36"/>
      <c r="U2038" s="36"/>
      <c r="V2038" s="36"/>
      <c r="W2038" s="37"/>
      <c r="X2038" s="35" t="s">
        <v>15</v>
      </c>
      <c r="Y2038" s="36"/>
      <c r="Z2038" s="36"/>
      <c r="AA2038" s="36"/>
    </row>
    <row r="2039" spans="1:27" ht="11.1" customHeight="1" x14ac:dyDescent="0.2">
      <c r="A2039" s="33">
        <v>100</v>
      </c>
      <c r="B2039" s="34"/>
      <c r="C2039" s="35" t="s">
        <v>200</v>
      </c>
      <c r="D2039" s="36"/>
      <c r="E2039" s="36"/>
      <c r="F2039" s="36"/>
      <c r="G2039" s="37"/>
      <c r="H2039" s="33">
        <v>115.5</v>
      </c>
      <c r="I2039" s="38"/>
      <c r="J2039" s="38"/>
      <c r="K2039" s="38"/>
      <c r="L2039" s="34"/>
      <c r="M2039" s="39">
        <v>115.5</v>
      </c>
      <c r="N2039" s="40"/>
      <c r="O2039" s="40"/>
      <c r="P2039" s="40"/>
      <c r="Q2039" s="40"/>
      <c r="R2039" s="41"/>
      <c r="S2039" s="35" t="s">
        <v>15</v>
      </c>
      <c r="T2039" s="36"/>
      <c r="U2039" s="36"/>
      <c r="V2039" s="36"/>
      <c r="W2039" s="37"/>
      <c r="X2039" s="35" t="s">
        <v>15</v>
      </c>
      <c r="Y2039" s="36"/>
      <c r="Z2039" s="36"/>
      <c r="AA2039" s="36"/>
    </row>
    <row r="2040" spans="1:27" ht="11.1" customHeight="1" x14ac:dyDescent="0.2">
      <c r="A2040" s="33">
        <v>150</v>
      </c>
      <c r="B2040" s="34"/>
      <c r="C2040" s="35" t="s">
        <v>200</v>
      </c>
      <c r="D2040" s="36"/>
      <c r="E2040" s="36"/>
      <c r="F2040" s="36"/>
      <c r="G2040" s="37"/>
      <c r="H2040" s="33">
        <v>154</v>
      </c>
      <c r="I2040" s="38"/>
      <c r="J2040" s="38"/>
      <c r="K2040" s="38"/>
      <c r="L2040" s="34"/>
      <c r="M2040" s="39">
        <v>102.7</v>
      </c>
      <c r="N2040" s="40"/>
      <c r="O2040" s="40"/>
      <c r="P2040" s="40"/>
      <c r="Q2040" s="40"/>
      <c r="R2040" s="41"/>
      <c r="S2040" s="35" t="s">
        <v>15</v>
      </c>
      <c r="T2040" s="36"/>
      <c r="U2040" s="36"/>
      <c r="V2040" s="36"/>
      <c r="W2040" s="37"/>
      <c r="X2040" s="35" t="s">
        <v>15</v>
      </c>
      <c r="Y2040" s="36"/>
      <c r="Z2040" s="36"/>
      <c r="AA2040" s="36"/>
    </row>
    <row r="2041" spans="1:27" ht="11.1" customHeight="1" x14ac:dyDescent="0.2">
      <c r="A2041" s="33">
        <v>200</v>
      </c>
      <c r="B2041" s="34"/>
      <c r="C2041" s="35" t="s">
        <v>200</v>
      </c>
      <c r="D2041" s="36"/>
      <c r="E2041" s="36"/>
      <c r="F2041" s="36"/>
      <c r="G2041" s="37"/>
      <c r="H2041" s="33">
        <v>179.6</v>
      </c>
      <c r="I2041" s="38"/>
      <c r="J2041" s="38"/>
      <c r="K2041" s="38"/>
      <c r="L2041" s="34"/>
      <c r="M2041" s="39">
        <v>89.8</v>
      </c>
      <c r="N2041" s="40"/>
      <c r="O2041" s="40"/>
      <c r="P2041" s="40"/>
      <c r="Q2041" s="40"/>
      <c r="R2041" s="41"/>
      <c r="S2041" s="35" t="s">
        <v>15</v>
      </c>
      <c r="T2041" s="36"/>
      <c r="U2041" s="36"/>
      <c r="V2041" s="36"/>
      <c r="W2041" s="37"/>
      <c r="X2041" s="35" t="s">
        <v>15</v>
      </c>
      <c r="Y2041" s="36"/>
      <c r="Z2041" s="36"/>
      <c r="AA2041" s="36"/>
    </row>
    <row r="2042" spans="1:27" ht="14.1" customHeight="1" x14ac:dyDescent="0.2">
      <c r="A2042" t="s">
        <v>235</v>
      </c>
    </row>
    <row r="2043" spans="1:27" ht="14.1" customHeight="1" x14ac:dyDescent="0.2">
      <c r="A2043" s="1" t="s">
        <v>189</v>
      </c>
    </row>
    <row r="2044" spans="1:27" ht="63.95" customHeight="1" x14ac:dyDescent="0.2">
      <c r="A2044" s="4" t="s">
        <v>190</v>
      </c>
      <c r="B2044" s="42" t="s">
        <v>191</v>
      </c>
      <c r="C2044" s="42"/>
      <c r="D2044" s="42"/>
      <c r="E2044" s="42"/>
      <c r="F2044" s="42"/>
      <c r="G2044" s="42"/>
      <c r="H2044" s="42"/>
      <c r="I2044" s="42"/>
      <c r="J2044" s="43"/>
      <c r="K2044" s="44" t="s">
        <v>192</v>
      </c>
      <c r="L2044" s="45"/>
      <c r="M2044" s="45"/>
      <c r="N2044" s="45"/>
      <c r="O2044" s="45"/>
      <c r="P2044" s="45"/>
      <c r="Q2044" s="45"/>
      <c r="R2044" s="42" t="s">
        <v>193</v>
      </c>
      <c r="S2044" s="42"/>
      <c r="T2044" s="42"/>
      <c r="U2044" s="42"/>
      <c r="V2044" s="42"/>
      <c r="W2044" s="42"/>
      <c r="X2044" s="42"/>
      <c r="Y2044" s="42"/>
      <c r="Z2044" s="42"/>
      <c r="AA2044" s="42"/>
    </row>
    <row r="2045" spans="1:27" ht="14.1" customHeight="1" x14ac:dyDescent="0.2">
      <c r="A2045" s="18" t="s">
        <v>306</v>
      </c>
    </row>
    <row r="2046" spans="1:27" ht="35.1" customHeight="1" x14ac:dyDescent="0.2">
      <c r="A2046" s="44" t="s">
        <v>194</v>
      </c>
      <c r="B2046" s="46"/>
      <c r="C2046" s="44" t="s">
        <v>195</v>
      </c>
      <c r="D2046" s="45"/>
      <c r="E2046" s="45"/>
      <c r="F2046" s="45"/>
      <c r="G2046" s="46"/>
      <c r="H2046" s="47" t="s">
        <v>196</v>
      </c>
      <c r="I2046" s="48"/>
      <c r="J2046" s="48"/>
      <c r="K2046" s="48"/>
      <c r="L2046" s="49"/>
      <c r="M2046" s="50" t="s">
        <v>197</v>
      </c>
      <c r="N2046" s="51"/>
      <c r="O2046" s="51"/>
      <c r="P2046" s="51"/>
      <c r="Q2046" s="51"/>
      <c r="R2046" s="52"/>
      <c r="S2046" s="50" t="s">
        <v>198</v>
      </c>
      <c r="T2046" s="51"/>
      <c r="U2046" s="51"/>
      <c r="V2046" s="51"/>
      <c r="W2046" s="52"/>
      <c r="X2046" s="50" t="s">
        <v>199</v>
      </c>
      <c r="Y2046" s="51"/>
      <c r="Z2046" s="51"/>
      <c r="AA2046" s="51"/>
    </row>
    <row r="2047" spans="1:27" ht="12" customHeight="1" x14ac:dyDescent="0.2">
      <c r="A2047" s="33">
        <v>0</v>
      </c>
      <c r="B2047" s="34"/>
      <c r="C2047" s="35" t="s">
        <v>202</v>
      </c>
      <c r="D2047" s="36"/>
      <c r="E2047" s="36"/>
      <c r="F2047" s="36"/>
      <c r="G2047" s="37"/>
      <c r="H2047" s="35" t="s">
        <v>15</v>
      </c>
      <c r="I2047" s="36"/>
      <c r="J2047" s="36"/>
      <c r="K2047" s="36"/>
      <c r="L2047" s="37"/>
      <c r="M2047" s="35" t="s">
        <v>15</v>
      </c>
      <c r="N2047" s="36"/>
      <c r="O2047" s="36"/>
      <c r="P2047" s="36"/>
      <c r="Q2047" s="36"/>
      <c r="R2047" s="37"/>
      <c r="S2047" s="35" t="s">
        <v>15</v>
      </c>
      <c r="T2047" s="36"/>
      <c r="U2047" s="36"/>
      <c r="V2047" s="36"/>
      <c r="W2047" s="37"/>
      <c r="X2047" s="35" t="s">
        <v>15</v>
      </c>
      <c r="Y2047" s="36"/>
      <c r="Z2047" s="36"/>
      <c r="AA2047" s="36"/>
    </row>
    <row r="2048" spans="1:27" ht="11.1" customHeight="1" x14ac:dyDescent="0.2">
      <c r="A2048" s="33">
        <v>50</v>
      </c>
      <c r="B2048" s="34"/>
      <c r="C2048" s="35" t="s">
        <v>200</v>
      </c>
      <c r="D2048" s="36"/>
      <c r="E2048" s="36"/>
      <c r="F2048" s="36"/>
      <c r="G2048" s="37"/>
      <c r="H2048" s="33">
        <v>47.4</v>
      </c>
      <c r="I2048" s="38"/>
      <c r="J2048" s="38"/>
      <c r="K2048" s="38"/>
      <c r="L2048" s="34"/>
      <c r="M2048" s="39">
        <v>94.9</v>
      </c>
      <c r="N2048" s="40"/>
      <c r="O2048" s="40"/>
      <c r="P2048" s="40"/>
      <c r="Q2048" s="40"/>
      <c r="R2048" s="41"/>
      <c r="S2048" s="35" t="s">
        <v>15</v>
      </c>
      <c r="T2048" s="36"/>
      <c r="U2048" s="36"/>
      <c r="V2048" s="36"/>
      <c r="W2048" s="37"/>
      <c r="X2048" s="35" t="s">
        <v>15</v>
      </c>
      <c r="Y2048" s="36"/>
      <c r="Z2048" s="36"/>
      <c r="AA2048" s="36"/>
    </row>
    <row r="2049" spans="1:27" ht="11.1" customHeight="1" x14ac:dyDescent="0.2">
      <c r="A2049" s="33">
        <v>200</v>
      </c>
      <c r="B2049" s="34"/>
      <c r="C2049" s="35" t="s">
        <v>200</v>
      </c>
      <c r="D2049" s="36"/>
      <c r="E2049" s="36"/>
      <c r="F2049" s="36"/>
      <c r="G2049" s="37"/>
      <c r="H2049" s="33">
        <v>214.6</v>
      </c>
      <c r="I2049" s="38"/>
      <c r="J2049" s="38"/>
      <c r="K2049" s="38"/>
      <c r="L2049" s="34"/>
      <c r="M2049" s="39">
        <v>107.3</v>
      </c>
      <c r="N2049" s="40"/>
      <c r="O2049" s="40"/>
      <c r="P2049" s="40"/>
      <c r="Q2049" s="40"/>
      <c r="R2049" s="41"/>
      <c r="S2049" s="35" t="s">
        <v>15</v>
      </c>
      <c r="T2049" s="36"/>
      <c r="U2049" s="36"/>
      <c r="V2049" s="36"/>
      <c r="W2049" s="37"/>
      <c r="X2049" s="35" t="s">
        <v>15</v>
      </c>
      <c r="Y2049" s="36"/>
      <c r="Z2049" s="36"/>
      <c r="AA2049" s="36"/>
    </row>
    <row r="2050" spans="1:27" ht="11.1" customHeight="1" x14ac:dyDescent="0.2">
      <c r="A2050" s="33">
        <v>300</v>
      </c>
      <c r="B2050" s="34"/>
      <c r="C2050" s="35" t="s">
        <v>200</v>
      </c>
      <c r="D2050" s="36"/>
      <c r="E2050" s="36"/>
      <c r="F2050" s="36"/>
      <c r="G2050" s="37"/>
      <c r="H2050" s="33">
        <v>310</v>
      </c>
      <c r="I2050" s="38"/>
      <c r="J2050" s="38"/>
      <c r="K2050" s="38"/>
      <c r="L2050" s="34"/>
      <c r="M2050" s="39">
        <v>103.4</v>
      </c>
      <c r="N2050" s="40"/>
      <c r="O2050" s="40"/>
      <c r="P2050" s="40"/>
      <c r="Q2050" s="40"/>
      <c r="R2050" s="41"/>
      <c r="S2050" s="35" t="s">
        <v>15</v>
      </c>
      <c r="T2050" s="36"/>
      <c r="U2050" s="36"/>
      <c r="V2050" s="36"/>
      <c r="W2050" s="37"/>
      <c r="X2050" s="35" t="s">
        <v>15</v>
      </c>
      <c r="Y2050" s="36"/>
      <c r="Z2050" s="36"/>
      <c r="AA2050" s="36"/>
    </row>
    <row r="2051" spans="1:27" ht="11.1" customHeight="1" x14ac:dyDescent="0.2">
      <c r="A2051" s="33">
        <v>400</v>
      </c>
      <c r="B2051" s="34"/>
      <c r="C2051" s="35" t="s">
        <v>200</v>
      </c>
      <c r="D2051" s="36"/>
      <c r="E2051" s="36"/>
      <c r="F2051" s="36"/>
      <c r="G2051" s="37"/>
      <c r="H2051" s="33">
        <v>377.9</v>
      </c>
      <c r="I2051" s="38"/>
      <c r="J2051" s="38"/>
      <c r="K2051" s="38"/>
      <c r="L2051" s="34"/>
      <c r="M2051" s="39">
        <v>94.5</v>
      </c>
      <c r="N2051" s="40"/>
      <c r="O2051" s="40"/>
      <c r="P2051" s="40"/>
      <c r="Q2051" s="40"/>
      <c r="R2051" s="41"/>
      <c r="S2051" s="35" t="s">
        <v>15</v>
      </c>
      <c r="T2051" s="36"/>
      <c r="U2051" s="36"/>
      <c r="V2051" s="36"/>
      <c r="W2051" s="37"/>
      <c r="X2051" s="35" t="s">
        <v>15</v>
      </c>
      <c r="Y2051" s="36"/>
      <c r="Z2051" s="36"/>
      <c r="AA2051" s="36"/>
    </row>
    <row r="2052" spans="1:27" ht="14.1" customHeight="1" x14ac:dyDescent="0.2">
      <c r="A2052" t="s">
        <v>236</v>
      </c>
    </row>
    <row r="2053" spans="1:27" ht="14.1" customHeight="1" x14ac:dyDescent="0.2">
      <c r="A2053" s="1" t="s">
        <v>189</v>
      </c>
    </row>
    <row r="2054" spans="1:27" ht="63.95" customHeight="1" x14ac:dyDescent="0.2">
      <c r="A2054" s="4" t="s">
        <v>190</v>
      </c>
      <c r="B2054" s="42" t="s">
        <v>191</v>
      </c>
      <c r="C2054" s="42"/>
      <c r="D2054" s="42"/>
      <c r="E2054" s="42"/>
      <c r="F2054" s="42"/>
      <c r="G2054" s="42"/>
      <c r="H2054" s="42"/>
      <c r="I2054" s="42"/>
      <c r="J2054" s="43"/>
      <c r="K2054" s="44" t="s">
        <v>192</v>
      </c>
      <c r="L2054" s="45"/>
      <c r="M2054" s="45"/>
      <c r="N2054" s="45"/>
      <c r="O2054" s="45"/>
      <c r="P2054" s="45"/>
      <c r="Q2054" s="45"/>
      <c r="R2054" s="42" t="s">
        <v>193</v>
      </c>
      <c r="S2054" s="42"/>
      <c r="T2054" s="42"/>
      <c r="U2054" s="42"/>
      <c r="V2054" s="42"/>
      <c r="W2054" s="42"/>
      <c r="X2054" s="42"/>
      <c r="Y2054" s="42"/>
      <c r="Z2054" s="42"/>
      <c r="AA2054" s="42"/>
    </row>
    <row r="2055" spans="1:27" ht="14.1" customHeight="1" x14ac:dyDescent="0.2">
      <c r="A2055" s="18" t="s">
        <v>307</v>
      </c>
    </row>
    <row r="2056" spans="1:27" ht="35.1" customHeight="1" x14ac:dyDescent="0.2">
      <c r="A2056" s="44" t="s">
        <v>194</v>
      </c>
      <c r="B2056" s="46"/>
      <c r="C2056" s="44" t="s">
        <v>195</v>
      </c>
      <c r="D2056" s="45"/>
      <c r="E2056" s="45"/>
      <c r="F2056" s="45"/>
      <c r="G2056" s="46"/>
      <c r="H2056" s="47" t="s">
        <v>196</v>
      </c>
      <c r="I2056" s="48"/>
      <c r="J2056" s="48"/>
      <c r="K2056" s="48"/>
      <c r="L2056" s="49"/>
      <c r="M2056" s="50" t="s">
        <v>197</v>
      </c>
      <c r="N2056" s="51"/>
      <c r="O2056" s="51"/>
      <c r="P2056" s="51"/>
      <c r="Q2056" s="51"/>
      <c r="R2056" s="52"/>
      <c r="S2056" s="50" t="s">
        <v>198</v>
      </c>
      <c r="T2056" s="51"/>
      <c r="U2056" s="51"/>
      <c r="V2056" s="51"/>
      <c r="W2056" s="52"/>
      <c r="X2056" s="50" t="s">
        <v>199</v>
      </c>
      <c r="Y2056" s="51"/>
      <c r="Z2056" s="51"/>
      <c r="AA2056" s="51"/>
    </row>
    <row r="2057" spans="1:27" ht="12" customHeight="1" x14ac:dyDescent="0.2">
      <c r="A2057" s="33">
        <v>0</v>
      </c>
      <c r="B2057" s="34"/>
      <c r="C2057" s="35" t="s">
        <v>202</v>
      </c>
      <c r="D2057" s="36"/>
      <c r="E2057" s="36"/>
      <c r="F2057" s="36"/>
      <c r="G2057" s="37"/>
      <c r="H2057" s="35" t="s">
        <v>15</v>
      </c>
      <c r="I2057" s="36"/>
      <c r="J2057" s="36"/>
      <c r="K2057" s="36"/>
      <c r="L2057" s="37"/>
      <c r="M2057" s="35" t="s">
        <v>15</v>
      </c>
      <c r="N2057" s="36"/>
      <c r="O2057" s="36"/>
      <c r="P2057" s="36"/>
      <c r="Q2057" s="36"/>
      <c r="R2057" s="37"/>
      <c r="S2057" s="35" t="s">
        <v>15</v>
      </c>
      <c r="T2057" s="36"/>
      <c r="U2057" s="36"/>
      <c r="V2057" s="36"/>
      <c r="W2057" s="37"/>
      <c r="X2057" s="35" t="s">
        <v>15</v>
      </c>
      <c r="Y2057" s="36"/>
      <c r="Z2057" s="36"/>
      <c r="AA2057" s="36"/>
    </row>
    <row r="2058" spans="1:27" ht="11.1" customHeight="1" x14ac:dyDescent="0.2">
      <c r="A2058" s="33">
        <v>75</v>
      </c>
      <c r="B2058" s="34"/>
      <c r="C2058" s="35" t="s">
        <v>200</v>
      </c>
      <c r="D2058" s="36"/>
      <c r="E2058" s="36"/>
      <c r="F2058" s="36"/>
      <c r="G2058" s="37"/>
      <c r="H2058" s="33">
        <v>90.8</v>
      </c>
      <c r="I2058" s="38"/>
      <c r="J2058" s="38"/>
      <c r="K2058" s="38"/>
      <c r="L2058" s="34"/>
      <c r="M2058" s="39">
        <v>121</v>
      </c>
      <c r="N2058" s="40"/>
      <c r="O2058" s="40"/>
      <c r="P2058" s="40"/>
      <c r="Q2058" s="40"/>
      <c r="R2058" s="41"/>
      <c r="S2058" s="35" t="s">
        <v>15</v>
      </c>
      <c r="T2058" s="36"/>
      <c r="U2058" s="36"/>
      <c r="V2058" s="36"/>
      <c r="W2058" s="37"/>
      <c r="X2058" s="35" t="s">
        <v>15</v>
      </c>
      <c r="Y2058" s="36"/>
      <c r="Z2058" s="36"/>
      <c r="AA2058" s="36"/>
    </row>
    <row r="2059" spans="1:27" ht="11.1" customHeight="1" x14ac:dyDescent="0.2">
      <c r="A2059" s="33">
        <v>300</v>
      </c>
      <c r="B2059" s="34"/>
      <c r="C2059" s="35" t="s">
        <v>200</v>
      </c>
      <c r="D2059" s="36"/>
      <c r="E2059" s="36"/>
      <c r="F2059" s="36"/>
      <c r="G2059" s="37"/>
      <c r="H2059" s="33">
        <v>327.2</v>
      </c>
      <c r="I2059" s="38"/>
      <c r="J2059" s="38"/>
      <c r="K2059" s="38"/>
      <c r="L2059" s="34"/>
      <c r="M2059" s="39">
        <v>109.1</v>
      </c>
      <c r="N2059" s="40"/>
      <c r="O2059" s="40"/>
      <c r="P2059" s="40"/>
      <c r="Q2059" s="40"/>
      <c r="R2059" s="41"/>
      <c r="S2059" s="35" t="s">
        <v>15</v>
      </c>
      <c r="T2059" s="36"/>
      <c r="U2059" s="36"/>
      <c r="V2059" s="36"/>
      <c r="W2059" s="37"/>
      <c r="X2059" s="35" t="s">
        <v>15</v>
      </c>
      <c r="Y2059" s="36"/>
      <c r="Z2059" s="36"/>
      <c r="AA2059" s="36"/>
    </row>
    <row r="2060" spans="1:27" ht="11.1" customHeight="1" x14ac:dyDescent="0.2">
      <c r="A2060" s="33">
        <v>450</v>
      </c>
      <c r="B2060" s="34"/>
      <c r="C2060" s="35" t="s">
        <v>200</v>
      </c>
      <c r="D2060" s="36"/>
      <c r="E2060" s="36"/>
      <c r="F2060" s="36"/>
      <c r="G2060" s="37"/>
      <c r="H2060" s="33">
        <v>468.1</v>
      </c>
      <c r="I2060" s="38"/>
      <c r="J2060" s="38"/>
      <c r="K2060" s="38"/>
      <c r="L2060" s="34"/>
      <c r="M2060" s="39">
        <v>104</v>
      </c>
      <c r="N2060" s="40"/>
      <c r="O2060" s="40"/>
      <c r="P2060" s="40"/>
      <c r="Q2060" s="40"/>
      <c r="R2060" s="41"/>
      <c r="S2060" s="35" t="s">
        <v>15</v>
      </c>
      <c r="T2060" s="36"/>
      <c r="U2060" s="36"/>
      <c r="V2060" s="36"/>
      <c r="W2060" s="37"/>
      <c r="X2060" s="35" t="s">
        <v>15</v>
      </c>
      <c r="Y2060" s="36"/>
      <c r="Z2060" s="36"/>
      <c r="AA2060" s="36"/>
    </row>
    <row r="2061" spans="1:27" ht="11.1" customHeight="1" x14ac:dyDescent="0.2">
      <c r="A2061" s="33">
        <v>600</v>
      </c>
      <c r="B2061" s="34"/>
      <c r="C2061" s="35" t="s">
        <v>200</v>
      </c>
      <c r="D2061" s="36"/>
      <c r="E2061" s="36"/>
      <c r="F2061" s="36"/>
      <c r="G2061" s="37"/>
      <c r="H2061" s="33">
        <v>539</v>
      </c>
      <c r="I2061" s="38"/>
      <c r="J2061" s="38"/>
      <c r="K2061" s="38"/>
      <c r="L2061" s="34"/>
      <c r="M2061" s="39">
        <v>89.8</v>
      </c>
      <c r="N2061" s="40"/>
      <c r="O2061" s="40"/>
      <c r="P2061" s="40"/>
      <c r="Q2061" s="40"/>
      <c r="R2061" s="41"/>
      <c r="S2061" s="35" t="s">
        <v>15</v>
      </c>
      <c r="T2061" s="36"/>
      <c r="U2061" s="36"/>
      <c r="V2061" s="36"/>
      <c r="W2061" s="37"/>
      <c r="X2061" s="35" t="s">
        <v>15</v>
      </c>
      <c r="Y2061" s="36"/>
      <c r="Z2061" s="36"/>
      <c r="AA2061" s="36"/>
    </row>
    <row r="2062" spans="1:27" ht="14.1" customHeight="1" x14ac:dyDescent="0.2">
      <c r="A2062" t="s">
        <v>237</v>
      </c>
    </row>
    <row r="2063" spans="1:27" ht="14.1" customHeight="1" x14ac:dyDescent="0.2">
      <c r="A2063" s="1" t="s">
        <v>189</v>
      </c>
    </row>
    <row r="2064" spans="1:27" ht="63.95" customHeight="1" x14ac:dyDescent="0.2">
      <c r="A2064" s="4" t="s">
        <v>190</v>
      </c>
      <c r="B2064" s="42" t="s">
        <v>191</v>
      </c>
      <c r="C2064" s="42"/>
      <c r="D2064" s="42"/>
      <c r="E2064" s="42"/>
      <c r="F2064" s="42"/>
      <c r="G2064" s="42"/>
      <c r="H2064" s="42"/>
      <c r="I2064" s="42"/>
      <c r="J2064" s="43"/>
      <c r="K2064" s="44" t="s">
        <v>192</v>
      </c>
      <c r="L2064" s="45"/>
      <c r="M2064" s="45"/>
      <c r="N2064" s="45"/>
      <c r="O2064" s="45"/>
      <c r="P2064" s="45"/>
      <c r="Q2064" s="45"/>
      <c r="R2064" s="42" t="s">
        <v>193</v>
      </c>
      <c r="S2064" s="42"/>
      <c r="T2064" s="42"/>
      <c r="U2064" s="42"/>
      <c r="V2064" s="42"/>
      <c r="W2064" s="42"/>
      <c r="X2064" s="42"/>
      <c r="Y2064" s="42"/>
      <c r="Z2064" s="42"/>
      <c r="AA2064" s="42"/>
    </row>
    <row r="2065" spans="1:27" ht="14.1" customHeight="1" x14ac:dyDescent="0.2">
      <c r="A2065" s="18" t="s">
        <v>308</v>
      </c>
    </row>
    <row r="2066" spans="1:27" ht="35.1" customHeight="1" x14ac:dyDescent="0.2">
      <c r="A2066" s="44" t="s">
        <v>194</v>
      </c>
      <c r="B2066" s="46"/>
      <c r="C2066" s="44" t="s">
        <v>195</v>
      </c>
      <c r="D2066" s="45"/>
      <c r="E2066" s="45"/>
      <c r="F2066" s="45"/>
      <c r="G2066" s="46"/>
      <c r="H2066" s="47" t="s">
        <v>196</v>
      </c>
      <c r="I2066" s="48"/>
      <c r="J2066" s="48"/>
      <c r="K2066" s="48"/>
      <c r="L2066" s="49"/>
      <c r="M2066" s="50" t="s">
        <v>197</v>
      </c>
      <c r="N2066" s="51"/>
      <c r="O2066" s="51"/>
      <c r="P2066" s="51"/>
      <c r="Q2066" s="51"/>
      <c r="R2066" s="52"/>
      <c r="S2066" s="50" t="s">
        <v>198</v>
      </c>
      <c r="T2066" s="51"/>
      <c r="U2066" s="51"/>
      <c r="V2066" s="51"/>
      <c r="W2066" s="52"/>
      <c r="X2066" s="50" t="s">
        <v>199</v>
      </c>
      <c r="Y2066" s="51"/>
      <c r="Z2066" s="51"/>
      <c r="AA2066" s="51"/>
    </row>
    <row r="2067" spans="1:27" ht="12" customHeight="1" x14ac:dyDescent="0.2">
      <c r="A2067" s="33">
        <v>0</v>
      </c>
      <c r="B2067" s="34"/>
      <c r="C2067" s="35" t="s">
        <v>202</v>
      </c>
      <c r="D2067" s="36"/>
      <c r="E2067" s="36"/>
      <c r="F2067" s="36"/>
      <c r="G2067" s="37"/>
      <c r="H2067" s="35" t="s">
        <v>15</v>
      </c>
      <c r="I2067" s="36"/>
      <c r="J2067" s="36"/>
      <c r="K2067" s="36"/>
      <c r="L2067" s="37"/>
      <c r="M2067" s="35" t="s">
        <v>15</v>
      </c>
      <c r="N2067" s="36"/>
      <c r="O2067" s="36"/>
      <c r="P2067" s="36"/>
      <c r="Q2067" s="36"/>
      <c r="R2067" s="37"/>
      <c r="S2067" s="35" t="s">
        <v>15</v>
      </c>
      <c r="T2067" s="36"/>
      <c r="U2067" s="36"/>
      <c r="V2067" s="36"/>
      <c r="W2067" s="37"/>
      <c r="X2067" s="35" t="s">
        <v>15</v>
      </c>
      <c r="Y2067" s="36"/>
      <c r="Z2067" s="36"/>
      <c r="AA2067" s="36"/>
    </row>
    <row r="2068" spans="1:27" ht="11.1" customHeight="1" x14ac:dyDescent="0.2">
      <c r="A2068" s="33">
        <v>25</v>
      </c>
      <c r="B2068" s="34"/>
      <c r="C2068" s="35" t="s">
        <v>200</v>
      </c>
      <c r="D2068" s="36"/>
      <c r="E2068" s="36"/>
      <c r="F2068" s="36"/>
      <c r="G2068" s="37"/>
      <c r="H2068" s="33">
        <v>31.9</v>
      </c>
      <c r="I2068" s="38"/>
      <c r="J2068" s="38"/>
      <c r="K2068" s="38"/>
      <c r="L2068" s="34"/>
      <c r="M2068" s="39">
        <v>127.5</v>
      </c>
      <c r="N2068" s="40"/>
      <c r="O2068" s="40"/>
      <c r="P2068" s="40"/>
      <c r="Q2068" s="40"/>
      <c r="R2068" s="41"/>
      <c r="S2068" s="35" t="s">
        <v>15</v>
      </c>
      <c r="T2068" s="36"/>
      <c r="U2068" s="36"/>
      <c r="V2068" s="36"/>
      <c r="W2068" s="37"/>
      <c r="X2068" s="35" t="s">
        <v>15</v>
      </c>
      <c r="Y2068" s="36"/>
      <c r="Z2068" s="36"/>
      <c r="AA2068" s="36"/>
    </row>
    <row r="2069" spans="1:27" ht="11.1" customHeight="1" x14ac:dyDescent="0.2">
      <c r="A2069" s="33">
        <v>100</v>
      </c>
      <c r="B2069" s="34"/>
      <c r="C2069" s="35" t="s">
        <v>200</v>
      </c>
      <c r="D2069" s="36"/>
      <c r="E2069" s="36"/>
      <c r="F2069" s="36"/>
      <c r="G2069" s="37"/>
      <c r="H2069" s="33">
        <v>118.4</v>
      </c>
      <c r="I2069" s="38"/>
      <c r="J2069" s="38"/>
      <c r="K2069" s="38"/>
      <c r="L2069" s="34"/>
      <c r="M2069" s="39">
        <v>118.4</v>
      </c>
      <c r="N2069" s="40"/>
      <c r="O2069" s="40"/>
      <c r="P2069" s="40"/>
      <c r="Q2069" s="40"/>
      <c r="R2069" s="41"/>
      <c r="S2069" s="35" t="s">
        <v>15</v>
      </c>
      <c r="T2069" s="36"/>
      <c r="U2069" s="36"/>
      <c r="V2069" s="36"/>
      <c r="W2069" s="37"/>
      <c r="X2069" s="35" t="s">
        <v>15</v>
      </c>
      <c r="Y2069" s="36"/>
      <c r="Z2069" s="36"/>
      <c r="AA2069" s="36"/>
    </row>
    <row r="2070" spans="1:27" ht="11.1" customHeight="1" x14ac:dyDescent="0.2">
      <c r="A2070" s="33">
        <v>150</v>
      </c>
      <c r="B2070" s="34"/>
      <c r="C2070" s="35" t="s">
        <v>200</v>
      </c>
      <c r="D2070" s="36"/>
      <c r="E2070" s="36"/>
      <c r="F2070" s="36"/>
      <c r="G2070" s="37"/>
      <c r="H2070" s="33">
        <v>152</v>
      </c>
      <c r="I2070" s="38"/>
      <c r="J2070" s="38"/>
      <c r="K2070" s="38"/>
      <c r="L2070" s="34"/>
      <c r="M2070" s="39">
        <v>101.3</v>
      </c>
      <c r="N2070" s="40"/>
      <c r="O2070" s="40"/>
      <c r="P2070" s="40"/>
      <c r="Q2070" s="40"/>
      <c r="R2070" s="41"/>
      <c r="S2070" s="35" t="s">
        <v>15</v>
      </c>
      <c r="T2070" s="36"/>
      <c r="U2070" s="36"/>
      <c r="V2070" s="36"/>
      <c r="W2070" s="37"/>
      <c r="X2070" s="35" t="s">
        <v>15</v>
      </c>
      <c r="Y2070" s="36"/>
      <c r="Z2070" s="36"/>
      <c r="AA2070" s="36"/>
    </row>
    <row r="2071" spans="1:27" ht="11.1" customHeight="1" x14ac:dyDescent="0.2">
      <c r="A2071" s="33">
        <v>200</v>
      </c>
      <c r="B2071" s="34"/>
      <c r="C2071" s="35" t="s">
        <v>200</v>
      </c>
      <c r="D2071" s="36"/>
      <c r="E2071" s="36"/>
      <c r="F2071" s="36"/>
      <c r="G2071" s="37"/>
      <c r="H2071" s="33">
        <v>172.7</v>
      </c>
      <c r="I2071" s="38"/>
      <c r="J2071" s="38"/>
      <c r="K2071" s="38"/>
      <c r="L2071" s="34"/>
      <c r="M2071" s="39">
        <v>86.4</v>
      </c>
      <c r="N2071" s="40"/>
      <c r="O2071" s="40"/>
      <c r="P2071" s="40"/>
      <c r="Q2071" s="40"/>
      <c r="R2071" s="41"/>
      <c r="S2071" s="35" t="s">
        <v>15</v>
      </c>
      <c r="T2071" s="36"/>
      <c r="U2071" s="36"/>
      <c r="V2071" s="36"/>
      <c r="W2071" s="37"/>
      <c r="X2071" s="35" t="s">
        <v>15</v>
      </c>
      <c r="Y2071" s="36"/>
      <c r="Z2071" s="36"/>
      <c r="AA2071" s="36"/>
    </row>
    <row r="2072" spans="1:27" ht="14.1" customHeight="1" x14ac:dyDescent="0.2">
      <c r="A2072" t="s">
        <v>238</v>
      </c>
    </row>
    <row r="2073" spans="1:27" ht="14.1" customHeight="1" x14ac:dyDescent="0.2">
      <c r="A2073" s="1" t="s">
        <v>189</v>
      </c>
    </row>
    <row r="2074" spans="1:27" ht="63.95" customHeight="1" x14ac:dyDescent="0.2">
      <c r="A2074" s="4" t="s">
        <v>190</v>
      </c>
      <c r="B2074" s="42" t="s">
        <v>191</v>
      </c>
      <c r="C2074" s="42"/>
      <c r="D2074" s="42"/>
      <c r="E2074" s="42"/>
      <c r="F2074" s="42"/>
      <c r="G2074" s="42"/>
      <c r="H2074" s="42"/>
      <c r="I2074" s="42"/>
      <c r="J2074" s="43"/>
      <c r="K2074" s="44" t="s">
        <v>192</v>
      </c>
      <c r="L2074" s="45"/>
      <c r="M2074" s="45"/>
      <c r="N2074" s="45"/>
      <c r="O2074" s="45"/>
      <c r="P2074" s="45"/>
      <c r="Q2074" s="45"/>
      <c r="R2074" s="42" t="s">
        <v>193</v>
      </c>
      <c r="S2074" s="42"/>
      <c r="T2074" s="42"/>
      <c r="U2074" s="42"/>
      <c r="V2074" s="42"/>
      <c r="W2074" s="42"/>
      <c r="X2074" s="42"/>
      <c r="Y2074" s="42"/>
      <c r="Z2074" s="42"/>
      <c r="AA2074" s="42"/>
    </row>
    <row r="2075" spans="1:27" ht="14.1" customHeight="1" x14ac:dyDescent="0.2">
      <c r="A2075" s="18" t="s">
        <v>309</v>
      </c>
    </row>
    <row r="2076" spans="1:27" ht="35.1" customHeight="1" x14ac:dyDescent="0.2">
      <c r="A2076" s="44" t="s">
        <v>194</v>
      </c>
      <c r="B2076" s="46"/>
      <c r="C2076" s="44" t="s">
        <v>195</v>
      </c>
      <c r="D2076" s="45"/>
      <c r="E2076" s="45"/>
      <c r="F2076" s="45"/>
      <c r="G2076" s="46"/>
      <c r="H2076" s="47" t="s">
        <v>196</v>
      </c>
      <c r="I2076" s="48"/>
      <c r="J2076" s="48"/>
      <c r="K2076" s="48"/>
      <c r="L2076" s="49"/>
      <c r="M2076" s="50" t="s">
        <v>197</v>
      </c>
      <c r="N2076" s="51"/>
      <c r="O2076" s="51"/>
      <c r="P2076" s="51"/>
      <c r="Q2076" s="51"/>
      <c r="R2076" s="52"/>
      <c r="S2076" s="50" t="s">
        <v>198</v>
      </c>
      <c r="T2076" s="51"/>
      <c r="U2076" s="51"/>
      <c r="V2076" s="51"/>
      <c r="W2076" s="52"/>
      <c r="X2076" s="50" t="s">
        <v>199</v>
      </c>
      <c r="Y2076" s="51"/>
      <c r="Z2076" s="51"/>
      <c r="AA2076" s="51"/>
    </row>
    <row r="2077" spans="1:27" ht="12" customHeight="1" x14ac:dyDescent="0.2">
      <c r="A2077" s="33">
        <v>0</v>
      </c>
      <c r="B2077" s="34"/>
      <c r="C2077" s="35" t="s">
        <v>202</v>
      </c>
      <c r="D2077" s="36"/>
      <c r="E2077" s="36"/>
      <c r="F2077" s="36"/>
      <c r="G2077" s="37"/>
      <c r="H2077" s="35" t="s">
        <v>15</v>
      </c>
      <c r="I2077" s="36"/>
      <c r="J2077" s="36"/>
      <c r="K2077" s="36"/>
      <c r="L2077" s="37"/>
      <c r="M2077" s="35" t="s">
        <v>15</v>
      </c>
      <c r="N2077" s="36"/>
      <c r="O2077" s="36"/>
      <c r="P2077" s="36"/>
      <c r="Q2077" s="36"/>
      <c r="R2077" s="37"/>
      <c r="S2077" s="35" t="s">
        <v>15</v>
      </c>
      <c r="T2077" s="36"/>
      <c r="U2077" s="36"/>
      <c r="V2077" s="36"/>
      <c r="W2077" s="37"/>
      <c r="X2077" s="35" t="s">
        <v>15</v>
      </c>
      <c r="Y2077" s="36"/>
      <c r="Z2077" s="36"/>
      <c r="AA2077" s="36"/>
    </row>
    <row r="2078" spans="1:27" ht="11.1" customHeight="1" x14ac:dyDescent="0.2">
      <c r="A2078" s="33">
        <v>25</v>
      </c>
      <c r="B2078" s="34"/>
      <c r="C2078" s="35" t="s">
        <v>200</v>
      </c>
      <c r="D2078" s="36"/>
      <c r="E2078" s="36"/>
      <c r="F2078" s="36"/>
      <c r="G2078" s="37"/>
      <c r="H2078" s="33">
        <v>29.7</v>
      </c>
      <c r="I2078" s="38"/>
      <c r="J2078" s="38"/>
      <c r="K2078" s="38"/>
      <c r="L2078" s="34"/>
      <c r="M2078" s="39">
        <v>118.8</v>
      </c>
      <c r="N2078" s="40"/>
      <c r="O2078" s="40"/>
      <c r="P2078" s="40"/>
      <c r="Q2078" s="40"/>
      <c r="R2078" s="41"/>
      <c r="S2078" s="35" t="s">
        <v>15</v>
      </c>
      <c r="T2078" s="36"/>
      <c r="U2078" s="36"/>
      <c r="V2078" s="36"/>
      <c r="W2078" s="37"/>
      <c r="X2078" s="35" t="s">
        <v>15</v>
      </c>
      <c r="Y2078" s="36"/>
      <c r="Z2078" s="36"/>
      <c r="AA2078" s="36"/>
    </row>
    <row r="2079" spans="1:27" ht="11.1" customHeight="1" x14ac:dyDescent="0.2">
      <c r="A2079" s="33">
        <v>100</v>
      </c>
      <c r="B2079" s="34"/>
      <c r="C2079" s="35" t="s">
        <v>200</v>
      </c>
      <c r="D2079" s="36"/>
      <c r="E2079" s="36"/>
      <c r="F2079" s="36"/>
      <c r="G2079" s="37"/>
      <c r="H2079" s="33">
        <v>119.9</v>
      </c>
      <c r="I2079" s="38"/>
      <c r="J2079" s="38"/>
      <c r="K2079" s="38"/>
      <c r="L2079" s="34"/>
      <c r="M2079" s="39">
        <v>119.9</v>
      </c>
      <c r="N2079" s="40"/>
      <c r="O2079" s="40"/>
      <c r="P2079" s="40"/>
      <c r="Q2079" s="40"/>
      <c r="R2079" s="41"/>
      <c r="S2079" s="35" t="s">
        <v>15</v>
      </c>
      <c r="T2079" s="36"/>
      <c r="U2079" s="36"/>
      <c r="V2079" s="36"/>
      <c r="W2079" s="37"/>
      <c r="X2079" s="35" t="s">
        <v>15</v>
      </c>
      <c r="Y2079" s="36"/>
      <c r="Z2079" s="36"/>
      <c r="AA2079" s="36"/>
    </row>
    <row r="2080" spans="1:27" ht="11.1" customHeight="1" x14ac:dyDescent="0.2">
      <c r="A2080" s="33">
        <v>150</v>
      </c>
      <c r="B2080" s="34"/>
      <c r="C2080" s="35" t="s">
        <v>200</v>
      </c>
      <c r="D2080" s="36"/>
      <c r="E2080" s="36"/>
      <c r="F2080" s="36"/>
      <c r="G2080" s="37"/>
      <c r="H2080" s="33">
        <v>154</v>
      </c>
      <c r="I2080" s="38"/>
      <c r="J2080" s="38"/>
      <c r="K2080" s="38"/>
      <c r="L2080" s="34"/>
      <c r="M2080" s="39">
        <v>102.7</v>
      </c>
      <c r="N2080" s="40"/>
      <c r="O2080" s="40"/>
      <c r="P2080" s="40"/>
      <c r="Q2080" s="40"/>
      <c r="R2080" s="41"/>
      <c r="S2080" s="35" t="s">
        <v>15</v>
      </c>
      <c r="T2080" s="36"/>
      <c r="U2080" s="36"/>
      <c r="V2080" s="36"/>
      <c r="W2080" s="37"/>
      <c r="X2080" s="35" t="s">
        <v>15</v>
      </c>
      <c r="Y2080" s="36"/>
      <c r="Z2080" s="36"/>
      <c r="AA2080" s="36"/>
    </row>
    <row r="2081" spans="1:27" ht="11.1" customHeight="1" x14ac:dyDescent="0.2">
      <c r="A2081" s="33">
        <v>200</v>
      </c>
      <c r="B2081" s="34"/>
      <c r="C2081" s="35" t="s">
        <v>200</v>
      </c>
      <c r="D2081" s="36"/>
      <c r="E2081" s="36"/>
      <c r="F2081" s="36"/>
      <c r="G2081" s="37"/>
      <c r="H2081" s="33">
        <v>171.4</v>
      </c>
      <c r="I2081" s="38"/>
      <c r="J2081" s="38"/>
      <c r="K2081" s="38"/>
      <c r="L2081" s="34"/>
      <c r="M2081" s="39">
        <v>85.7</v>
      </c>
      <c r="N2081" s="40"/>
      <c r="O2081" s="40"/>
      <c r="P2081" s="40"/>
      <c r="Q2081" s="40"/>
      <c r="R2081" s="41"/>
      <c r="S2081" s="35" t="s">
        <v>15</v>
      </c>
      <c r="T2081" s="36"/>
      <c r="U2081" s="36"/>
      <c r="V2081" s="36"/>
      <c r="W2081" s="37"/>
      <c r="X2081" s="35" t="s">
        <v>15</v>
      </c>
      <c r="Y2081" s="36"/>
      <c r="Z2081" s="36"/>
      <c r="AA2081" s="36"/>
    </row>
    <row r="2082" spans="1:27" ht="14.1" customHeight="1" x14ac:dyDescent="0.2">
      <c r="A2082" t="s">
        <v>239</v>
      </c>
    </row>
    <row r="2083" spans="1:27" ht="14.1" customHeight="1" x14ac:dyDescent="0.2">
      <c r="A2083" s="1" t="s">
        <v>189</v>
      </c>
    </row>
    <row r="2084" spans="1:27" ht="63.95" customHeight="1" x14ac:dyDescent="0.2">
      <c r="A2084" s="4" t="s">
        <v>190</v>
      </c>
      <c r="B2084" s="42" t="s">
        <v>191</v>
      </c>
      <c r="C2084" s="42"/>
      <c r="D2084" s="42"/>
      <c r="E2084" s="42"/>
      <c r="F2084" s="42"/>
      <c r="G2084" s="42"/>
      <c r="H2084" s="42"/>
      <c r="I2084" s="42"/>
      <c r="J2084" s="43"/>
      <c r="K2084" s="44" t="s">
        <v>192</v>
      </c>
      <c r="L2084" s="45"/>
      <c r="M2084" s="45"/>
      <c r="N2084" s="45"/>
      <c r="O2084" s="45"/>
      <c r="P2084" s="45"/>
      <c r="Q2084" s="45"/>
      <c r="R2084" s="42" t="s">
        <v>193</v>
      </c>
      <c r="S2084" s="42"/>
      <c r="T2084" s="42"/>
      <c r="U2084" s="42"/>
      <c r="V2084" s="42"/>
      <c r="W2084" s="42"/>
      <c r="X2084" s="42"/>
      <c r="Y2084" s="42"/>
      <c r="Z2084" s="42"/>
      <c r="AA2084" s="42"/>
    </row>
    <row r="2085" spans="1:27" ht="14.1" customHeight="1" x14ac:dyDescent="0.2">
      <c r="A2085" s="18" t="s">
        <v>310</v>
      </c>
    </row>
    <row r="2086" spans="1:27" ht="35.1" customHeight="1" x14ac:dyDescent="0.2">
      <c r="A2086" s="44" t="s">
        <v>194</v>
      </c>
      <c r="B2086" s="46"/>
      <c r="C2086" s="44" t="s">
        <v>195</v>
      </c>
      <c r="D2086" s="45"/>
      <c r="E2086" s="45"/>
      <c r="F2086" s="45"/>
      <c r="G2086" s="46"/>
      <c r="H2086" s="47" t="s">
        <v>196</v>
      </c>
      <c r="I2086" s="48"/>
      <c r="J2086" s="48"/>
      <c r="K2086" s="48"/>
      <c r="L2086" s="49"/>
      <c r="M2086" s="50" t="s">
        <v>197</v>
      </c>
      <c r="N2086" s="51"/>
      <c r="O2086" s="51"/>
      <c r="P2086" s="51"/>
      <c r="Q2086" s="51"/>
      <c r="R2086" s="52"/>
      <c r="S2086" s="50" t="s">
        <v>198</v>
      </c>
      <c r="T2086" s="51"/>
      <c r="U2086" s="51"/>
      <c r="V2086" s="51"/>
      <c r="W2086" s="52"/>
      <c r="X2086" s="50" t="s">
        <v>199</v>
      </c>
      <c r="Y2086" s="51"/>
      <c r="Z2086" s="51"/>
      <c r="AA2086" s="51"/>
    </row>
    <row r="2087" spans="1:27" ht="12" customHeight="1" x14ac:dyDescent="0.2">
      <c r="A2087" s="33">
        <v>0</v>
      </c>
      <c r="B2087" s="34"/>
      <c r="C2087" s="35" t="s">
        <v>202</v>
      </c>
      <c r="D2087" s="36"/>
      <c r="E2087" s="36"/>
      <c r="F2087" s="36"/>
      <c r="G2087" s="37"/>
      <c r="H2087" s="35" t="s">
        <v>15</v>
      </c>
      <c r="I2087" s="36"/>
      <c r="J2087" s="36"/>
      <c r="K2087" s="36"/>
      <c r="L2087" s="37"/>
      <c r="M2087" s="35" t="s">
        <v>15</v>
      </c>
      <c r="N2087" s="36"/>
      <c r="O2087" s="36"/>
      <c r="P2087" s="36"/>
      <c r="Q2087" s="36"/>
      <c r="R2087" s="37"/>
      <c r="S2087" s="35" t="s">
        <v>15</v>
      </c>
      <c r="T2087" s="36"/>
      <c r="U2087" s="36"/>
      <c r="V2087" s="36"/>
      <c r="W2087" s="37"/>
      <c r="X2087" s="35" t="s">
        <v>15</v>
      </c>
      <c r="Y2087" s="36"/>
      <c r="Z2087" s="36"/>
      <c r="AA2087" s="36"/>
    </row>
    <row r="2088" spans="1:27" ht="11.1" customHeight="1" x14ac:dyDescent="0.2">
      <c r="A2088" s="33">
        <v>25</v>
      </c>
      <c r="B2088" s="34"/>
      <c r="C2088" s="35" t="s">
        <v>200</v>
      </c>
      <c r="D2088" s="36"/>
      <c r="E2088" s="36"/>
      <c r="F2088" s="36"/>
      <c r="G2088" s="37"/>
      <c r="H2088" s="33">
        <v>25.2</v>
      </c>
      <c r="I2088" s="38"/>
      <c r="J2088" s="38"/>
      <c r="K2088" s="38"/>
      <c r="L2088" s="34"/>
      <c r="M2088" s="39">
        <v>100.7</v>
      </c>
      <c r="N2088" s="40"/>
      <c r="O2088" s="40"/>
      <c r="P2088" s="40"/>
      <c r="Q2088" s="40"/>
      <c r="R2088" s="41"/>
      <c r="S2088" s="35" t="s">
        <v>15</v>
      </c>
      <c r="T2088" s="36"/>
      <c r="U2088" s="36"/>
      <c r="V2088" s="36"/>
      <c r="W2088" s="37"/>
      <c r="X2088" s="35" t="s">
        <v>15</v>
      </c>
      <c r="Y2088" s="36"/>
      <c r="Z2088" s="36"/>
      <c r="AA2088" s="36"/>
    </row>
    <row r="2089" spans="1:27" ht="11.1" customHeight="1" x14ac:dyDescent="0.2">
      <c r="A2089" s="33">
        <v>100</v>
      </c>
      <c r="B2089" s="34"/>
      <c r="C2089" s="35" t="s">
        <v>200</v>
      </c>
      <c r="D2089" s="36"/>
      <c r="E2089" s="36"/>
      <c r="F2089" s="36"/>
      <c r="G2089" s="37"/>
      <c r="H2089" s="33">
        <v>104.2</v>
      </c>
      <c r="I2089" s="38"/>
      <c r="J2089" s="38"/>
      <c r="K2089" s="38"/>
      <c r="L2089" s="34"/>
      <c r="M2089" s="39">
        <v>104.2</v>
      </c>
      <c r="N2089" s="40"/>
      <c r="O2089" s="40"/>
      <c r="P2089" s="40"/>
      <c r="Q2089" s="40"/>
      <c r="R2089" s="41"/>
      <c r="S2089" s="35" t="s">
        <v>15</v>
      </c>
      <c r="T2089" s="36"/>
      <c r="U2089" s="36"/>
      <c r="V2089" s="36"/>
      <c r="W2089" s="37"/>
      <c r="X2089" s="35" t="s">
        <v>15</v>
      </c>
      <c r="Y2089" s="36"/>
      <c r="Z2089" s="36"/>
      <c r="AA2089" s="36"/>
    </row>
    <row r="2090" spans="1:27" ht="11.1" customHeight="1" x14ac:dyDescent="0.2">
      <c r="A2090" s="33">
        <v>150</v>
      </c>
      <c r="B2090" s="34"/>
      <c r="C2090" s="35" t="s">
        <v>200</v>
      </c>
      <c r="D2090" s="36"/>
      <c r="E2090" s="36"/>
      <c r="F2090" s="36"/>
      <c r="G2090" s="37"/>
      <c r="H2090" s="33">
        <v>158.80000000000001</v>
      </c>
      <c r="I2090" s="38"/>
      <c r="J2090" s="38"/>
      <c r="K2090" s="38"/>
      <c r="L2090" s="34"/>
      <c r="M2090" s="39">
        <v>105.8</v>
      </c>
      <c r="N2090" s="40"/>
      <c r="O2090" s="40"/>
      <c r="P2090" s="40"/>
      <c r="Q2090" s="40"/>
      <c r="R2090" s="41"/>
      <c r="S2090" s="35" t="s">
        <v>15</v>
      </c>
      <c r="T2090" s="36"/>
      <c r="U2090" s="36"/>
      <c r="V2090" s="36"/>
      <c r="W2090" s="37"/>
      <c r="X2090" s="35" t="s">
        <v>15</v>
      </c>
      <c r="Y2090" s="36"/>
      <c r="Z2090" s="36"/>
      <c r="AA2090" s="36"/>
    </row>
    <row r="2091" spans="1:27" ht="11.1" customHeight="1" x14ac:dyDescent="0.2">
      <c r="A2091" s="33">
        <v>200</v>
      </c>
      <c r="B2091" s="34"/>
      <c r="C2091" s="35" t="s">
        <v>200</v>
      </c>
      <c r="D2091" s="36"/>
      <c r="E2091" s="36"/>
      <c r="F2091" s="36"/>
      <c r="G2091" s="37"/>
      <c r="H2091" s="33">
        <v>186.9</v>
      </c>
      <c r="I2091" s="38"/>
      <c r="J2091" s="38"/>
      <c r="K2091" s="38"/>
      <c r="L2091" s="34"/>
      <c r="M2091" s="39">
        <v>93.4</v>
      </c>
      <c r="N2091" s="40"/>
      <c r="O2091" s="40"/>
      <c r="P2091" s="40"/>
      <c r="Q2091" s="40"/>
      <c r="R2091" s="41"/>
      <c r="S2091" s="35" t="s">
        <v>15</v>
      </c>
      <c r="T2091" s="36"/>
      <c r="U2091" s="36"/>
      <c r="V2091" s="36"/>
      <c r="W2091" s="37"/>
      <c r="X2091" s="35" t="s">
        <v>15</v>
      </c>
      <c r="Y2091" s="36"/>
      <c r="Z2091" s="36"/>
      <c r="AA2091" s="36"/>
    </row>
    <row r="2092" spans="1:27" ht="14.1" customHeight="1" x14ac:dyDescent="0.2">
      <c r="A2092" t="s">
        <v>240</v>
      </c>
    </row>
    <row r="2093" spans="1:27" ht="14.1" customHeight="1" x14ac:dyDescent="0.2">
      <c r="A2093" s="1" t="s">
        <v>189</v>
      </c>
    </row>
    <row r="2094" spans="1:27" ht="63.95" customHeight="1" x14ac:dyDescent="0.2">
      <c r="A2094" s="4" t="s">
        <v>190</v>
      </c>
      <c r="B2094" s="42" t="s">
        <v>191</v>
      </c>
      <c r="C2094" s="42"/>
      <c r="D2094" s="42"/>
      <c r="E2094" s="42"/>
      <c r="F2094" s="42"/>
      <c r="G2094" s="42"/>
      <c r="H2094" s="42"/>
      <c r="I2094" s="42"/>
      <c r="J2094" s="43"/>
      <c r="K2094" s="44" t="s">
        <v>192</v>
      </c>
      <c r="L2094" s="45"/>
      <c r="M2094" s="45"/>
      <c r="N2094" s="45"/>
      <c r="O2094" s="45"/>
      <c r="P2094" s="45"/>
      <c r="Q2094" s="45"/>
      <c r="R2094" s="42" t="s">
        <v>193</v>
      </c>
      <c r="S2094" s="42"/>
      <c r="T2094" s="42"/>
      <c r="U2094" s="42"/>
      <c r="V2094" s="42"/>
      <c r="W2094" s="42"/>
      <c r="X2094" s="42"/>
      <c r="Y2094" s="42"/>
      <c r="Z2094" s="42"/>
      <c r="AA2094" s="42"/>
    </row>
    <row r="2095" spans="1:27" ht="14.1" customHeight="1" x14ac:dyDescent="0.2">
      <c r="A2095" s="18" t="s">
        <v>311</v>
      </c>
    </row>
    <row r="2096" spans="1:27" ht="35.1" customHeight="1" x14ac:dyDescent="0.2">
      <c r="A2096" s="44" t="s">
        <v>194</v>
      </c>
      <c r="B2096" s="46"/>
      <c r="C2096" s="44" t="s">
        <v>195</v>
      </c>
      <c r="D2096" s="45"/>
      <c r="E2096" s="45"/>
      <c r="F2096" s="45"/>
      <c r="G2096" s="46"/>
      <c r="H2096" s="47" t="s">
        <v>196</v>
      </c>
      <c r="I2096" s="48"/>
      <c r="J2096" s="48"/>
      <c r="K2096" s="48"/>
      <c r="L2096" s="49"/>
      <c r="M2096" s="50" t="s">
        <v>197</v>
      </c>
      <c r="N2096" s="51"/>
      <c r="O2096" s="51"/>
      <c r="P2096" s="51"/>
      <c r="Q2096" s="51"/>
      <c r="R2096" s="52"/>
      <c r="S2096" s="50" t="s">
        <v>198</v>
      </c>
      <c r="T2096" s="51"/>
      <c r="U2096" s="51"/>
      <c r="V2096" s="51"/>
      <c r="W2096" s="52"/>
      <c r="X2096" s="50" t="s">
        <v>199</v>
      </c>
      <c r="Y2096" s="51"/>
      <c r="Z2096" s="51"/>
      <c r="AA2096" s="51"/>
    </row>
    <row r="2097" spans="1:27" ht="12" customHeight="1" x14ac:dyDescent="0.2">
      <c r="A2097" s="33">
        <v>0</v>
      </c>
      <c r="B2097" s="34"/>
      <c r="C2097" s="35" t="s">
        <v>202</v>
      </c>
      <c r="D2097" s="36"/>
      <c r="E2097" s="36"/>
      <c r="F2097" s="36"/>
      <c r="G2097" s="37"/>
      <c r="H2097" s="35" t="s">
        <v>15</v>
      </c>
      <c r="I2097" s="36"/>
      <c r="J2097" s="36"/>
      <c r="K2097" s="36"/>
      <c r="L2097" s="37"/>
      <c r="M2097" s="35" t="s">
        <v>15</v>
      </c>
      <c r="N2097" s="36"/>
      <c r="O2097" s="36"/>
      <c r="P2097" s="36"/>
      <c r="Q2097" s="36"/>
      <c r="R2097" s="37"/>
      <c r="S2097" s="35" t="s">
        <v>15</v>
      </c>
      <c r="T2097" s="36"/>
      <c r="U2097" s="36"/>
      <c r="V2097" s="36"/>
      <c r="W2097" s="37"/>
      <c r="X2097" s="35" t="s">
        <v>15</v>
      </c>
      <c r="Y2097" s="36"/>
      <c r="Z2097" s="36"/>
      <c r="AA2097" s="36"/>
    </row>
    <row r="2098" spans="1:27" ht="11.1" customHeight="1" x14ac:dyDescent="0.2">
      <c r="A2098" s="33">
        <v>100</v>
      </c>
      <c r="B2098" s="34"/>
      <c r="C2098" s="35" t="s">
        <v>200</v>
      </c>
      <c r="D2098" s="36"/>
      <c r="E2098" s="36"/>
      <c r="F2098" s="36"/>
      <c r="G2098" s="37"/>
      <c r="H2098" s="33">
        <v>132.30000000000001</v>
      </c>
      <c r="I2098" s="38"/>
      <c r="J2098" s="38"/>
      <c r="K2098" s="38"/>
      <c r="L2098" s="34"/>
      <c r="M2098" s="39">
        <v>132.30000000000001</v>
      </c>
      <c r="N2098" s="40"/>
      <c r="O2098" s="40"/>
      <c r="P2098" s="40"/>
      <c r="Q2098" s="40"/>
      <c r="R2098" s="41"/>
      <c r="S2098" s="35" t="s">
        <v>15</v>
      </c>
      <c r="T2098" s="36"/>
      <c r="U2098" s="36"/>
      <c r="V2098" s="36"/>
      <c r="W2098" s="37"/>
      <c r="X2098" s="35" t="s">
        <v>15</v>
      </c>
      <c r="Y2098" s="36"/>
      <c r="Z2098" s="36"/>
      <c r="AA2098" s="36"/>
    </row>
    <row r="2099" spans="1:27" ht="11.1" customHeight="1" x14ac:dyDescent="0.2">
      <c r="A2099" s="33">
        <v>400</v>
      </c>
      <c r="B2099" s="34"/>
      <c r="C2099" s="35" t="s">
        <v>200</v>
      </c>
      <c r="D2099" s="36"/>
      <c r="E2099" s="36"/>
      <c r="F2099" s="36"/>
      <c r="G2099" s="37"/>
      <c r="H2099" s="33">
        <v>394.1</v>
      </c>
      <c r="I2099" s="38"/>
      <c r="J2099" s="38"/>
      <c r="K2099" s="38"/>
      <c r="L2099" s="34"/>
      <c r="M2099" s="39">
        <v>98.5</v>
      </c>
      <c r="N2099" s="40"/>
      <c r="O2099" s="40"/>
      <c r="P2099" s="40"/>
      <c r="Q2099" s="40"/>
      <c r="R2099" s="41"/>
      <c r="S2099" s="35" t="s">
        <v>15</v>
      </c>
      <c r="T2099" s="36"/>
      <c r="U2099" s="36"/>
      <c r="V2099" s="36"/>
      <c r="W2099" s="37"/>
      <c r="X2099" s="35" t="s">
        <v>15</v>
      </c>
      <c r="Y2099" s="36"/>
      <c r="Z2099" s="36"/>
      <c r="AA2099" s="36"/>
    </row>
    <row r="2100" spans="1:27" ht="11.1" customHeight="1" x14ac:dyDescent="0.2">
      <c r="A2100" s="33">
        <v>600</v>
      </c>
      <c r="B2100" s="34"/>
      <c r="C2100" s="35" t="s">
        <v>200</v>
      </c>
      <c r="D2100" s="36"/>
      <c r="E2100" s="36"/>
      <c r="F2100" s="36"/>
      <c r="G2100" s="37"/>
      <c r="H2100" s="33">
        <v>655.6</v>
      </c>
      <c r="I2100" s="38"/>
      <c r="J2100" s="38"/>
      <c r="K2100" s="38"/>
      <c r="L2100" s="34"/>
      <c r="M2100" s="39">
        <v>109.3</v>
      </c>
      <c r="N2100" s="40"/>
      <c r="O2100" s="40"/>
      <c r="P2100" s="40"/>
      <c r="Q2100" s="40"/>
      <c r="R2100" s="41"/>
      <c r="S2100" s="35" t="s">
        <v>15</v>
      </c>
      <c r="T2100" s="36"/>
      <c r="U2100" s="36"/>
      <c r="V2100" s="36"/>
      <c r="W2100" s="37"/>
      <c r="X2100" s="35" t="s">
        <v>15</v>
      </c>
      <c r="Y2100" s="36"/>
      <c r="Z2100" s="36"/>
      <c r="AA2100" s="36"/>
    </row>
    <row r="2101" spans="1:27" ht="11.1" customHeight="1" x14ac:dyDescent="0.2">
      <c r="A2101" s="33">
        <v>800</v>
      </c>
      <c r="B2101" s="34"/>
      <c r="C2101" s="35" t="s">
        <v>200</v>
      </c>
      <c r="D2101" s="36"/>
      <c r="E2101" s="36"/>
      <c r="F2101" s="36"/>
      <c r="G2101" s="37"/>
      <c r="H2101" s="33">
        <v>718</v>
      </c>
      <c r="I2101" s="38"/>
      <c r="J2101" s="38"/>
      <c r="K2101" s="38"/>
      <c r="L2101" s="34"/>
      <c r="M2101" s="39">
        <v>89.7</v>
      </c>
      <c r="N2101" s="40"/>
      <c r="O2101" s="40"/>
      <c r="P2101" s="40"/>
      <c r="Q2101" s="40"/>
      <c r="R2101" s="41"/>
      <c r="S2101" s="35" t="s">
        <v>15</v>
      </c>
      <c r="T2101" s="36"/>
      <c r="U2101" s="36"/>
      <c r="V2101" s="36"/>
      <c r="W2101" s="37"/>
      <c r="X2101" s="35" t="s">
        <v>15</v>
      </c>
      <c r="Y2101" s="36"/>
      <c r="Z2101" s="36"/>
      <c r="AA2101" s="36"/>
    </row>
  </sheetData>
  <mergeCells count="9159">
    <mergeCell ref="B1:J1"/>
    <mergeCell ref="K1:Q1"/>
    <mergeCell ref="R1:AA1"/>
    <mergeCell ref="B2:J2"/>
    <mergeCell ref="K2:Q2"/>
    <mergeCell ref="R2:AA2"/>
    <mergeCell ref="B3:J3"/>
    <mergeCell ref="K3:Q3"/>
    <mergeCell ref="R3:AA3"/>
    <mergeCell ref="B4:J4"/>
    <mergeCell ref="K4:Q4"/>
    <mergeCell ref="R4:AA4"/>
    <mergeCell ref="B5:J5"/>
    <mergeCell ref="K5:Q5"/>
    <mergeCell ref="R5:AA5"/>
    <mergeCell ref="B6:J6"/>
    <mergeCell ref="K6:Q6"/>
    <mergeCell ref="R6:AA6"/>
    <mergeCell ref="B7:AA7"/>
    <mergeCell ref="B8:AA8"/>
    <mergeCell ref="B9:AA9"/>
    <mergeCell ref="A11:C11"/>
    <mergeCell ref="D11:K11"/>
    <mergeCell ref="L11:O11"/>
    <mergeCell ref="P11:U11"/>
    <mergeCell ref="V11:AA11"/>
    <mergeCell ref="A12:C12"/>
    <mergeCell ref="D12:K12"/>
    <mergeCell ref="L12:O12"/>
    <mergeCell ref="P12:U12"/>
    <mergeCell ref="V12:AA12"/>
    <mergeCell ref="A13:C13"/>
    <mergeCell ref="D13:K13"/>
    <mergeCell ref="L13:O13"/>
    <mergeCell ref="P13:U13"/>
    <mergeCell ref="V13:AA13"/>
    <mergeCell ref="A14:C14"/>
    <mergeCell ref="D14:K14"/>
    <mergeCell ref="L14:O14"/>
    <mergeCell ref="P14:U14"/>
    <mergeCell ref="V14:AA14"/>
    <mergeCell ref="A15:C15"/>
    <mergeCell ref="D15:K15"/>
    <mergeCell ref="L15:O15"/>
    <mergeCell ref="P15:U15"/>
    <mergeCell ref="V15:AA15"/>
    <mergeCell ref="A16:C16"/>
    <mergeCell ref="D16:K16"/>
    <mergeCell ref="L16:O16"/>
    <mergeCell ref="P16:U16"/>
    <mergeCell ref="V16:AA16"/>
    <mergeCell ref="A17:C17"/>
    <mergeCell ref="D17:K17"/>
    <mergeCell ref="L17:O17"/>
    <mergeCell ref="P17:U17"/>
    <mergeCell ref="V17:AA17"/>
    <mergeCell ref="A18:C18"/>
    <mergeCell ref="D18:K18"/>
    <mergeCell ref="L18:O18"/>
    <mergeCell ref="P18:U18"/>
    <mergeCell ref="V18:AA18"/>
    <mergeCell ref="A19:C19"/>
    <mergeCell ref="D19:K19"/>
    <mergeCell ref="L19:O19"/>
    <mergeCell ref="P19:U19"/>
    <mergeCell ref="V19:AA19"/>
    <mergeCell ref="A20:C20"/>
    <mergeCell ref="D20:K20"/>
    <mergeCell ref="L20:O20"/>
    <mergeCell ref="P20:U20"/>
    <mergeCell ref="V20:AA20"/>
    <mergeCell ref="A21:C21"/>
    <mergeCell ref="D21:K21"/>
    <mergeCell ref="L21:O21"/>
    <mergeCell ref="P21:U21"/>
    <mergeCell ref="V21:AA21"/>
    <mergeCell ref="A22:C22"/>
    <mergeCell ref="D22:K22"/>
    <mergeCell ref="L22:O22"/>
    <mergeCell ref="P22:U22"/>
    <mergeCell ref="V22:AA22"/>
    <mergeCell ref="A23:C23"/>
    <mergeCell ref="D23:K23"/>
    <mergeCell ref="L23:O23"/>
    <mergeCell ref="P23:U23"/>
    <mergeCell ref="V23:AA23"/>
    <mergeCell ref="A24:C24"/>
    <mergeCell ref="D24:K24"/>
    <mergeCell ref="L24:O24"/>
    <mergeCell ref="P24:U24"/>
    <mergeCell ref="V24:AA24"/>
    <mergeCell ref="A25:C25"/>
    <mergeCell ref="D25:K25"/>
    <mergeCell ref="L25:O25"/>
    <mergeCell ref="P25:U25"/>
    <mergeCell ref="V25:AA25"/>
    <mergeCell ref="A26:C26"/>
    <mergeCell ref="D26:K26"/>
    <mergeCell ref="L26:O26"/>
    <mergeCell ref="P26:U26"/>
    <mergeCell ref="V26:AA26"/>
    <mergeCell ref="A27:C27"/>
    <mergeCell ref="D27:K27"/>
    <mergeCell ref="L27:O27"/>
    <mergeCell ref="P27:U27"/>
    <mergeCell ref="V27:AA27"/>
    <mergeCell ref="A28:C28"/>
    <mergeCell ref="D28:K28"/>
    <mergeCell ref="L28:O28"/>
    <mergeCell ref="P28:U28"/>
    <mergeCell ref="V28:AA28"/>
    <mergeCell ref="A29:C29"/>
    <mergeCell ref="D29:K29"/>
    <mergeCell ref="L29:O29"/>
    <mergeCell ref="P29:U29"/>
    <mergeCell ref="V29:AA29"/>
    <mergeCell ref="A30:C30"/>
    <mergeCell ref="D30:K30"/>
    <mergeCell ref="L30:O30"/>
    <mergeCell ref="P30:U30"/>
    <mergeCell ref="V30:AA30"/>
    <mergeCell ref="A31:C31"/>
    <mergeCell ref="D31:K31"/>
    <mergeCell ref="L31:O31"/>
    <mergeCell ref="P31:U31"/>
    <mergeCell ref="V31:AA31"/>
    <mergeCell ref="A32:C32"/>
    <mergeCell ref="D32:K32"/>
    <mergeCell ref="L32:O32"/>
    <mergeCell ref="P32:U32"/>
    <mergeCell ref="V32:AA32"/>
    <mergeCell ref="A33:C33"/>
    <mergeCell ref="D33:K33"/>
    <mergeCell ref="L33:O33"/>
    <mergeCell ref="P33:U33"/>
    <mergeCell ref="V33:AA33"/>
    <mergeCell ref="A34:C34"/>
    <mergeCell ref="D34:K34"/>
    <mergeCell ref="L34:O34"/>
    <mergeCell ref="P34:U34"/>
    <mergeCell ref="V34:AA34"/>
    <mergeCell ref="A35:C35"/>
    <mergeCell ref="D35:K35"/>
    <mergeCell ref="L35:O35"/>
    <mergeCell ref="P35:U35"/>
    <mergeCell ref="V35:AA35"/>
    <mergeCell ref="A36:C36"/>
    <mergeCell ref="D36:K36"/>
    <mergeCell ref="L36:O36"/>
    <mergeCell ref="P36:U36"/>
    <mergeCell ref="V36:AA36"/>
    <mergeCell ref="A37:C37"/>
    <mergeCell ref="D37:K37"/>
    <mergeCell ref="L37:O37"/>
    <mergeCell ref="P37:U37"/>
    <mergeCell ref="V37:AA37"/>
    <mergeCell ref="A38:C38"/>
    <mergeCell ref="D38:K38"/>
    <mergeCell ref="L38:O38"/>
    <mergeCell ref="P38:U38"/>
    <mergeCell ref="V38:AA38"/>
    <mergeCell ref="A39:C39"/>
    <mergeCell ref="D39:K39"/>
    <mergeCell ref="L39:O39"/>
    <mergeCell ref="P39:U39"/>
    <mergeCell ref="V39:AA39"/>
    <mergeCell ref="A40:C40"/>
    <mergeCell ref="D40:K40"/>
    <mergeCell ref="L40:O40"/>
    <mergeCell ref="P40:U40"/>
    <mergeCell ref="V40:AA40"/>
    <mergeCell ref="A41:C41"/>
    <mergeCell ref="D41:K41"/>
    <mergeCell ref="L41:O41"/>
    <mergeCell ref="P41:U41"/>
    <mergeCell ref="V41:AA41"/>
    <mergeCell ref="A42:C42"/>
    <mergeCell ref="D42:K42"/>
    <mergeCell ref="L42:O42"/>
    <mergeCell ref="P42:U42"/>
    <mergeCell ref="V42:AA42"/>
    <mergeCell ref="A43:C43"/>
    <mergeCell ref="D43:K43"/>
    <mergeCell ref="L43:O43"/>
    <mergeCell ref="P43:U43"/>
    <mergeCell ref="V43:AA43"/>
    <mergeCell ref="A44:C44"/>
    <mergeCell ref="D44:K44"/>
    <mergeCell ref="L44:O44"/>
    <mergeCell ref="P44:U44"/>
    <mergeCell ref="V44:AA44"/>
    <mergeCell ref="A45:C45"/>
    <mergeCell ref="D45:K45"/>
    <mergeCell ref="L45:O45"/>
    <mergeCell ref="P45:U45"/>
    <mergeCell ref="V45:AA45"/>
    <mergeCell ref="A46:C46"/>
    <mergeCell ref="D46:K46"/>
    <mergeCell ref="L46:O46"/>
    <mergeCell ref="P46:U46"/>
    <mergeCell ref="V46:AA46"/>
    <mergeCell ref="A47:C47"/>
    <mergeCell ref="D47:K47"/>
    <mergeCell ref="L47:O47"/>
    <mergeCell ref="P47:U47"/>
    <mergeCell ref="V47:AA47"/>
    <mergeCell ref="A48:C48"/>
    <mergeCell ref="D48:K48"/>
    <mergeCell ref="L48:O48"/>
    <mergeCell ref="P48:U48"/>
    <mergeCell ref="V48:AA48"/>
    <mergeCell ref="A49:C49"/>
    <mergeCell ref="D49:K49"/>
    <mergeCell ref="L49:O49"/>
    <mergeCell ref="P49:U49"/>
    <mergeCell ref="V49:AA49"/>
    <mergeCell ref="A50:C50"/>
    <mergeCell ref="D50:K50"/>
    <mergeCell ref="L50:O50"/>
    <mergeCell ref="P50:U50"/>
    <mergeCell ref="V50:AA50"/>
    <mergeCell ref="A51:C51"/>
    <mergeCell ref="D51:K51"/>
    <mergeCell ref="L51:O51"/>
    <mergeCell ref="P51:U51"/>
    <mergeCell ref="V51:AA51"/>
    <mergeCell ref="A52:C52"/>
    <mergeCell ref="D52:K52"/>
    <mergeCell ref="L52:O52"/>
    <mergeCell ref="P52:U52"/>
    <mergeCell ref="V52:AA52"/>
    <mergeCell ref="B54:J54"/>
    <mergeCell ref="K54:Q54"/>
    <mergeCell ref="R54:AA54"/>
    <mergeCell ref="B55:J55"/>
    <mergeCell ref="K55:Q55"/>
    <mergeCell ref="R55:AA55"/>
    <mergeCell ref="B56:J56"/>
    <mergeCell ref="K56:Q56"/>
    <mergeCell ref="R56:AA56"/>
    <mergeCell ref="B57:J57"/>
    <mergeCell ref="K57:Q57"/>
    <mergeCell ref="R57:AA57"/>
    <mergeCell ref="B58:J58"/>
    <mergeCell ref="K58:Q58"/>
    <mergeCell ref="R58:AA58"/>
    <mergeCell ref="B59:J59"/>
    <mergeCell ref="K59:Q59"/>
    <mergeCell ref="R59:AA59"/>
    <mergeCell ref="B60:AA60"/>
    <mergeCell ref="B61:AA61"/>
    <mergeCell ref="B62:AA62"/>
    <mergeCell ref="A64:E64"/>
    <mergeCell ref="F64:K64"/>
    <mergeCell ref="L64:N64"/>
    <mergeCell ref="O64:U64"/>
    <mergeCell ref="V64:AA64"/>
    <mergeCell ref="A65:E65"/>
    <mergeCell ref="F65:K65"/>
    <mergeCell ref="L65:N65"/>
    <mergeCell ref="O65:U65"/>
    <mergeCell ref="V65:AA65"/>
    <mergeCell ref="A66:E66"/>
    <mergeCell ref="F66:K66"/>
    <mergeCell ref="L66:N66"/>
    <mergeCell ref="O66:U66"/>
    <mergeCell ref="V66:AA66"/>
    <mergeCell ref="A67:E67"/>
    <mergeCell ref="F67:K67"/>
    <mergeCell ref="L67:N67"/>
    <mergeCell ref="O67:U67"/>
    <mergeCell ref="V67:AA67"/>
    <mergeCell ref="A68:E68"/>
    <mergeCell ref="F68:K68"/>
    <mergeCell ref="L68:N68"/>
    <mergeCell ref="O68:U68"/>
    <mergeCell ref="V68:AA68"/>
    <mergeCell ref="A69:E69"/>
    <mergeCell ref="F69:K69"/>
    <mergeCell ref="L69:N69"/>
    <mergeCell ref="O69:U69"/>
    <mergeCell ref="V69:AA69"/>
    <mergeCell ref="A70:E70"/>
    <mergeCell ref="F70:K70"/>
    <mergeCell ref="L70:N70"/>
    <mergeCell ref="O70:U70"/>
    <mergeCell ref="V70:AA70"/>
    <mergeCell ref="A71:E71"/>
    <mergeCell ref="F71:K71"/>
    <mergeCell ref="L71:N71"/>
    <mergeCell ref="O71:U71"/>
    <mergeCell ref="V71:AA71"/>
    <mergeCell ref="A72:E72"/>
    <mergeCell ref="F72:K72"/>
    <mergeCell ref="L72:N72"/>
    <mergeCell ref="O72:U72"/>
    <mergeCell ref="V72:AA72"/>
    <mergeCell ref="A73:E73"/>
    <mergeCell ref="F73:K73"/>
    <mergeCell ref="L73:N73"/>
    <mergeCell ref="O73:U73"/>
    <mergeCell ref="V73:AA73"/>
    <mergeCell ref="A74:E74"/>
    <mergeCell ref="F74:K74"/>
    <mergeCell ref="L74:N74"/>
    <mergeCell ref="O74:U74"/>
    <mergeCell ref="V74:AA74"/>
    <mergeCell ref="A75:E75"/>
    <mergeCell ref="F75:K75"/>
    <mergeCell ref="L75:N75"/>
    <mergeCell ref="O75:U75"/>
    <mergeCell ref="V75:AA75"/>
    <mergeCell ref="A76:E76"/>
    <mergeCell ref="F76:K76"/>
    <mergeCell ref="L76:N76"/>
    <mergeCell ref="O76:U76"/>
    <mergeCell ref="V76:AA76"/>
    <mergeCell ref="A77:E77"/>
    <mergeCell ref="F77:K77"/>
    <mergeCell ref="L77:N77"/>
    <mergeCell ref="O77:U77"/>
    <mergeCell ref="V77:AA77"/>
    <mergeCell ref="A78:E78"/>
    <mergeCell ref="F78:K78"/>
    <mergeCell ref="L78:N78"/>
    <mergeCell ref="O78:U78"/>
    <mergeCell ref="V78:AA78"/>
    <mergeCell ref="A79:E79"/>
    <mergeCell ref="F79:K79"/>
    <mergeCell ref="L79:N79"/>
    <mergeCell ref="O79:U79"/>
    <mergeCell ref="V79:AA79"/>
    <mergeCell ref="A80:E80"/>
    <mergeCell ref="F80:K80"/>
    <mergeCell ref="L80:N80"/>
    <mergeCell ref="O80:U80"/>
    <mergeCell ref="V80:AA80"/>
    <mergeCell ref="A81:E81"/>
    <mergeCell ref="F81:K81"/>
    <mergeCell ref="L81:N81"/>
    <mergeCell ref="O81:U81"/>
    <mergeCell ref="V81:AA81"/>
    <mergeCell ref="A82:E82"/>
    <mergeCell ref="F82:K82"/>
    <mergeCell ref="L82:N82"/>
    <mergeCell ref="O82:U82"/>
    <mergeCell ref="V82:AA82"/>
    <mergeCell ref="A83:E83"/>
    <mergeCell ref="F83:K83"/>
    <mergeCell ref="L83:N83"/>
    <mergeCell ref="O83:U83"/>
    <mergeCell ref="V83:AA83"/>
    <mergeCell ref="A84:E84"/>
    <mergeCell ref="F84:K84"/>
    <mergeCell ref="L84:N84"/>
    <mergeCell ref="O84:U84"/>
    <mergeCell ref="V84:AA84"/>
    <mergeCell ref="A85:E85"/>
    <mergeCell ref="F85:K85"/>
    <mergeCell ref="L85:N85"/>
    <mergeCell ref="O85:U85"/>
    <mergeCell ref="V85:AA85"/>
    <mergeCell ref="A86:E86"/>
    <mergeCell ref="F86:K86"/>
    <mergeCell ref="L86:N86"/>
    <mergeCell ref="O86:U86"/>
    <mergeCell ref="V86:AA86"/>
    <mergeCell ref="A87:E87"/>
    <mergeCell ref="F87:K87"/>
    <mergeCell ref="L87:N87"/>
    <mergeCell ref="O87:U87"/>
    <mergeCell ref="V87:AA87"/>
    <mergeCell ref="A88:E88"/>
    <mergeCell ref="F88:K88"/>
    <mergeCell ref="L88:N88"/>
    <mergeCell ref="O88:U88"/>
    <mergeCell ref="V88:AA88"/>
    <mergeCell ref="A89:E89"/>
    <mergeCell ref="F89:K89"/>
    <mergeCell ref="L89:N89"/>
    <mergeCell ref="O89:U89"/>
    <mergeCell ref="V89:AA89"/>
    <mergeCell ref="A90:E90"/>
    <mergeCell ref="F90:K90"/>
    <mergeCell ref="L90:N90"/>
    <mergeCell ref="O90:U90"/>
    <mergeCell ref="V90:AA90"/>
    <mergeCell ref="A91:E91"/>
    <mergeCell ref="F91:K91"/>
    <mergeCell ref="L91:N91"/>
    <mergeCell ref="O91:U91"/>
    <mergeCell ref="V91:AA91"/>
    <mergeCell ref="A92:E92"/>
    <mergeCell ref="F92:K92"/>
    <mergeCell ref="L92:N92"/>
    <mergeCell ref="O92:U92"/>
    <mergeCell ref="V92:AA92"/>
    <mergeCell ref="A93:E93"/>
    <mergeCell ref="F93:K93"/>
    <mergeCell ref="L93:N93"/>
    <mergeCell ref="O93:U93"/>
    <mergeCell ref="V93:AA93"/>
    <mergeCell ref="A94:E94"/>
    <mergeCell ref="F94:K94"/>
    <mergeCell ref="L94:N94"/>
    <mergeCell ref="O94:U94"/>
    <mergeCell ref="V94:AA94"/>
    <mergeCell ref="A95:E95"/>
    <mergeCell ref="F95:K95"/>
    <mergeCell ref="L95:N95"/>
    <mergeCell ref="O95:U95"/>
    <mergeCell ref="V95:AA95"/>
    <mergeCell ref="A96:E96"/>
    <mergeCell ref="F96:K96"/>
    <mergeCell ref="L96:N96"/>
    <mergeCell ref="O96:U96"/>
    <mergeCell ref="V96:AA96"/>
    <mergeCell ref="A97:E97"/>
    <mergeCell ref="F97:K97"/>
    <mergeCell ref="L97:N97"/>
    <mergeCell ref="O97:U97"/>
    <mergeCell ref="V97:AA97"/>
    <mergeCell ref="A98:E98"/>
    <mergeCell ref="F98:K98"/>
    <mergeCell ref="L98:N98"/>
    <mergeCell ref="O98:U98"/>
    <mergeCell ref="V98:AA98"/>
    <mergeCell ref="A99:E99"/>
    <mergeCell ref="F99:K99"/>
    <mergeCell ref="L99:N99"/>
    <mergeCell ref="O99:U99"/>
    <mergeCell ref="V99:AA99"/>
    <mergeCell ref="A100:E100"/>
    <mergeCell ref="F100:K100"/>
    <mergeCell ref="L100:N100"/>
    <mergeCell ref="O100:U100"/>
    <mergeCell ref="V100:AA100"/>
    <mergeCell ref="A101:E101"/>
    <mergeCell ref="F101:K101"/>
    <mergeCell ref="L101:N101"/>
    <mergeCell ref="O101:U101"/>
    <mergeCell ref="V101:AA101"/>
    <mergeCell ref="A102:E102"/>
    <mergeCell ref="F102:K102"/>
    <mergeCell ref="L102:N102"/>
    <mergeCell ref="O102:U102"/>
    <mergeCell ref="V102:AA102"/>
    <mergeCell ref="A103:E103"/>
    <mergeCell ref="F103:K103"/>
    <mergeCell ref="L103:N103"/>
    <mergeCell ref="O103:U103"/>
    <mergeCell ref="V103:AA103"/>
    <mergeCell ref="A104:E104"/>
    <mergeCell ref="F104:K104"/>
    <mergeCell ref="L104:N104"/>
    <mergeCell ref="O104:U104"/>
    <mergeCell ref="V104:AA104"/>
    <mergeCell ref="A105:E105"/>
    <mergeCell ref="F105:K105"/>
    <mergeCell ref="L105:N105"/>
    <mergeCell ref="O105:U105"/>
    <mergeCell ref="V105:AA105"/>
    <mergeCell ref="A106:E106"/>
    <mergeCell ref="F106:K106"/>
    <mergeCell ref="L106:N106"/>
    <mergeCell ref="O106:U106"/>
    <mergeCell ref="V106:AA106"/>
    <mergeCell ref="B108:J108"/>
    <mergeCell ref="K108:Q108"/>
    <mergeCell ref="R108:AA108"/>
    <mergeCell ref="B109:J109"/>
    <mergeCell ref="K109:Q109"/>
    <mergeCell ref="R109:AA109"/>
    <mergeCell ref="B110:J110"/>
    <mergeCell ref="K110:Q110"/>
    <mergeCell ref="R110:AA110"/>
    <mergeCell ref="B111:J111"/>
    <mergeCell ref="K111:Q111"/>
    <mergeCell ref="R111:AA111"/>
    <mergeCell ref="B112:J112"/>
    <mergeCell ref="K112:Q112"/>
    <mergeCell ref="R112:AA112"/>
    <mergeCell ref="B113:J113"/>
    <mergeCell ref="K113:Q113"/>
    <mergeCell ref="R113:AA113"/>
    <mergeCell ref="B114:AA114"/>
    <mergeCell ref="B115:AA115"/>
    <mergeCell ref="B116:AA116"/>
    <mergeCell ref="A118:E118"/>
    <mergeCell ref="F118:J118"/>
    <mergeCell ref="K118:P118"/>
    <mergeCell ref="Q118:V118"/>
    <mergeCell ref="W118:AA118"/>
    <mergeCell ref="A119:E119"/>
    <mergeCell ref="F119:J119"/>
    <mergeCell ref="K119:P119"/>
    <mergeCell ref="Q119:V119"/>
    <mergeCell ref="W119:AA119"/>
    <mergeCell ref="A120:E120"/>
    <mergeCell ref="F120:J120"/>
    <mergeCell ref="K120:P120"/>
    <mergeCell ref="Q120:V120"/>
    <mergeCell ref="W120:AA120"/>
    <mergeCell ref="A121:E121"/>
    <mergeCell ref="F121:J121"/>
    <mergeCell ref="K121:P121"/>
    <mergeCell ref="Q121:V121"/>
    <mergeCell ref="W121:AA121"/>
    <mergeCell ref="A122:E122"/>
    <mergeCell ref="F122:J122"/>
    <mergeCell ref="K122:P122"/>
    <mergeCell ref="Q122:V122"/>
    <mergeCell ref="W122:AA122"/>
    <mergeCell ref="A123:E123"/>
    <mergeCell ref="F123:J123"/>
    <mergeCell ref="K123:P123"/>
    <mergeCell ref="Q123:V123"/>
    <mergeCell ref="W123:AA123"/>
    <mergeCell ref="A124:E124"/>
    <mergeCell ref="F124:J124"/>
    <mergeCell ref="K124:P124"/>
    <mergeCell ref="Q124:V124"/>
    <mergeCell ref="W124:AA124"/>
    <mergeCell ref="A125:E125"/>
    <mergeCell ref="F125:J125"/>
    <mergeCell ref="K125:P125"/>
    <mergeCell ref="Q125:V125"/>
    <mergeCell ref="W125:AA125"/>
    <mergeCell ref="A126:E126"/>
    <mergeCell ref="F126:J126"/>
    <mergeCell ref="K126:P126"/>
    <mergeCell ref="Q126:V126"/>
    <mergeCell ref="W126:AA126"/>
    <mergeCell ref="A127:E127"/>
    <mergeCell ref="F127:J127"/>
    <mergeCell ref="K127:P127"/>
    <mergeCell ref="Q127:V127"/>
    <mergeCell ref="W127:AA127"/>
    <mergeCell ref="A128:E128"/>
    <mergeCell ref="F128:J128"/>
    <mergeCell ref="K128:P128"/>
    <mergeCell ref="Q128:V128"/>
    <mergeCell ref="W128:AA128"/>
    <mergeCell ref="A129:E129"/>
    <mergeCell ref="F129:J129"/>
    <mergeCell ref="K129:P129"/>
    <mergeCell ref="Q129:V129"/>
    <mergeCell ref="W129:AA129"/>
    <mergeCell ref="A130:E130"/>
    <mergeCell ref="F130:J130"/>
    <mergeCell ref="K130:P130"/>
    <mergeCell ref="Q130:V130"/>
    <mergeCell ref="W130:AA130"/>
    <mergeCell ref="A131:E131"/>
    <mergeCell ref="F131:J131"/>
    <mergeCell ref="K131:P131"/>
    <mergeCell ref="Q131:V131"/>
    <mergeCell ref="W131:AA131"/>
    <mergeCell ref="A132:E132"/>
    <mergeCell ref="F132:J132"/>
    <mergeCell ref="K132:P132"/>
    <mergeCell ref="Q132:V132"/>
    <mergeCell ref="W132:AA132"/>
    <mergeCell ref="A133:E133"/>
    <mergeCell ref="F133:J133"/>
    <mergeCell ref="K133:P133"/>
    <mergeCell ref="Q133:V133"/>
    <mergeCell ref="W133:AA133"/>
    <mergeCell ref="A134:E134"/>
    <mergeCell ref="F134:J134"/>
    <mergeCell ref="K134:P134"/>
    <mergeCell ref="Q134:V134"/>
    <mergeCell ref="W134:AA134"/>
    <mergeCell ref="A135:E135"/>
    <mergeCell ref="F135:J135"/>
    <mergeCell ref="K135:P135"/>
    <mergeCell ref="Q135:V135"/>
    <mergeCell ref="W135:AA135"/>
    <mergeCell ref="A136:E136"/>
    <mergeCell ref="F136:J136"/>
    <mergeCell ref="K136:P136"/>
    <mergeCell ref="Q136:V136"/>
    <mergeCell ref="W136:AA136"/>
    <mergeCell ref="A137:E137"/>
    <mergeCell ref="F137:J137"/>
    <mergeCell ref="K137:P137"/>
    <mergeCell ref="Q137:V137"/>
    <mergeCell ref="W137:AA137"/>
    <mergeCell ref="A138:E138"/>
    <mergeCell ref="F138:J138"/>
    <mergeCell ref="K138:P138"/>
    <mergeCell ref="Q138:V138"/>
    <mergeCell ref="W138:AA138"/>
    <mergeCell ref="A139:E139"/>
    <mergeCell ref="F139:J139"/>
    <mergeCell ref="K139:P139"/>
    <mergeCell ref="Q139:V139"/>
    <mergeCell ref="W139:AA139"/>
    <mergeCell ref="A140:E140"/>
    <mergeCell ref="F140:J140"/>
    <mergeCell ref="K140:P140"/>
    <mergeCell ref="Q140:V140"/>
    <mergeCell ref="W140:AA140"/>
    <mergeCell ref="A141:E141"/>
    <mergeCell ref="F141:J141"/>
    <mergeCell ref="K141:P141"/>
    <mergeCell ref="Q141:V141"/>
    <mergeCell ref="W141:AA141"/>
    <mergeCell ref="A142:E142"/>
    <mergeCell ref="F142:J142"/>
    <mergeCell ref="K142:P142"/>
    <mergeCell ref="Q142:V142"/>
    <mergeCell ref="W142:AA142"/>
    <mergeCell ref="A143:E143"/>
    <mergeCell ref="F143:J143"/>
    <mergeCell ref="K143:P143"/>
    <mergeCell ref="Q143:V143"/>
    <mergeCell ref="W143:AA143"/>
    <mergeCell ref="A144:E144"/>
    <mergeCell ref="F144:J144"/>
    <mergeCell ref="K144:P144"/>
    <mergeCell ref="Q144:V144"/>
    <mergeCell ref="W144:AA144"/>
    <mergeCell ref="A145:E145"/>
    <mergeCell ref="F145:J145"/>
    <mergeCell ref="K145:P145"/>
    <mergeCell ref="Q145:V145"/>
    <mergeCell ref="W145:AA145"/>
    <mergeCell ref="A146:E146"/>
    <mergeCell ref="F146:J146"/>
    <mergeCell ref="K146:P146"/>
    <mergeCell ref="Q146:V146"/>
    <mergeCell ref="W146:AA146"/>
    <mergeCell ref="A147:E147"/>
    <mergeCell ref="F147:J147"/>
    <mergeCell ref="K147:P147"/>
    <mergeCell ref="Q147:V147"/>
    <mergeCell ref="W147:AA147"/>
    <mergeCell ref="A148:E148"/>
    <mergeCell ref="F148:J148"/>
    <mergeCell ref="K148:P148"/>
    <mergeCell ref="Q148:V148"/>
    <mergeCell ref="W148:AA148"/>
    <mergeCell ref="A149:E149"/>
    <mergeCell ref="F149:J149"/>
    <mergeCell ref="K149:P149"/>
    <mergeCell ref="Q149:V149"/>
    <mergeCell ref="W149:AA149"/>
    <mergeCell ref="A150:E150"/>
    <mergeCell ref="F150:J150"/>
    <mergeCell ref="K150:P150"/>
    <mergeCell ref="Q150:V150"/>
    <mergeCell ref="W150:AA150"/>
    <mergeCell ref="A151:E151"/>
    <mergeCell ref="F151:J151"/>
    <mergeCell ref="K151:P151"/>
    <mergeCell ref="Q151:V151"/>
    <mergeCell ref="W151:AA151"/>
    <mergeCell ref="A152:E152"/>
    <mergeCell ref="F152:J152"/>
    <mergeCell ref="K152:P152"/>
    <mergeCell ref="Q152:V152"/>
    <mergeCell ref="W152:AA152"/>
    <mergeCell ref="A153:E153"/>
    <mergeCell ref="F153:J153"/>
    <mergeCell ref="K153:P153"/>
    <mergeCell ref="Q153:V153"/>
    <mergeCell ref="W153:AA153"/>
    <mergeCell ref="A154:E154"/>
    <mergeCell ref="F154:J154"/>
    <mergeCell ref="K154:P154"/>
    <mergeCell ref="Q154:V154"/>
    <mergeCell ref="W154:AA154"/>
    <mergeCell ref="A155:E155"/>
    <mergeCell ref="F155:J155"/>
    <mergeCell ref="K155:P155"/>
    <mergeCell ref="Q155:V155"/>
    <mergeCell ref="W155:AA155"/>
    <mergeCell ref="A156:E156"/>
    <mergeCell ref="F156:J156"/>
    <mergeCell ref="K156:P156"/>
    <mergeCell ref="Q156:V156"/>
    <mergeCell ref="W156:AA156"/>
    <mergeCell ref="A157:E157"/>
    <mergeCell ref="F157:J157"/>
    <mergeCell ref="K157:P157"/>
    <mergeCell ref="Q157:V157"/>
    <mergeCell ref="W157:AA157"/>
    <mergeCell ref="A158:E158"/>
    <mergeCell ref="F158:J158"/>
    <mergeCell ref="K158:P158"/>
    <mergeCell ref="Q158:V158"/>
    <mergeCell ref="W158:AA158"/>
    <mergeCell ref="A159:E159"/>
    <mergeCell ref="F159:J159"/>
    <mergeCell ref="K159:P159"/>
    <mergeCell ref="Q159:V159"/>
    <mergeCell ref="W159:AA159"/>
    <mergeCell ref="A160:E160"/>
    <mergeCell ref="F160:J160"/>
    <mergeCell ref="K160:P160"/>
    <mergeCell ref="Q160:V160"/>
    <mergeCell ref="W160:AA160"/>
    <mergeCell ref="A161:E161"/>
    <mergeCell ref="F161:J161"/>
    <mergeCell ref="K161:P161"/>
    <mergeCell ref="Q161:V161"/>
    <mergeCell ref="W161:AA161"/>
    <mergeCell ref="B163:J163"/>
    <mergeCell ref="K163:Q163"/>
    <mergeCell ref="R163:AA163"/>
    <mergeCell ref="B164:J164"/>
    <mergeCell ref="K164:Q164"/>
    <mergeCell ref="R164:AA164"/>
    <mergeCell ref="B165:J165"/>
    <mergeCell ref="K165:Q165"/>
    <mergeCell ref="R165:AA165"/>
    <mergeCell ref="B166:J166"/>
    <mergeCell ref="K166:Q166"/>
    <mergeCell ref="R166:AA166"/>
    <mergeCell ref="B167:J167"/>
    <mergeCell ref="K167:Q167"/>
    <mergeCell ref="R167:AA167"/>
    <mergeCell ref="B168:J168"/>
    <mergeCell ref="K168:Q168"/>
    <mergeCell ref="R168:AA168"/>
    <mergeCell ref="B169:AA169"/>
    <mergeCell ref="B170:AA170"/>
    <mergeCell ref="B171:AA171"/>
    <mergeCell ref="A173:E173"/>
    <mergeCell ref="F173:I173"/>
    <mergeCell ref="J173:O173"/>
    <mergeCell ref="P173:T173"/>
    <mergeCell ref="U173:AA173"/>
    <mergeCell ref="A174:E174"/>
    <mergeCell ref="F174:I174"/>
    <mergeCell ref="J174:O174"/>
    <mergeCell ref="P174:T174"/>
    <mergeCell ref="U174:AA174"/>
    <mergeCell ref="A175:E175"/>
    <mergeCell ref="F175:I175"/>
    <mergeCell ref="J175:O175"/>
    <mergeCell ref="P175:T175"/>
    <mergeCell ref="U175:AA175"/>
    <mergeCell ref="A176:E176"/>
    <mergeCell ref="F176:I176"/>
    <mergeCell ref="J176:O176"/>
    <mergeCell ref="P176:T176"/>
    <mergeCell ref="U176:AA176"/>
    <mergeCell ref="A177:E177"/>
    <mergeCell ref="F177:I177"/>
    <mergeCell ref="J177:O177"/>
    <mergeCell ref="P177:T177"/>
    <mergeCell ref="U177:AA177"/>
    <mergeCell ref="A178:E178"/>
    <mergeCell ref="F178:I178"/>
    <mergeCell ref="J178:O178"/>
    <mergeCell ref="P178:T178"/>
    <mergeCell ref="U178:AA178"/>
    <mergeCell ref="A179:E179"/>
    <mergeCell ref="F179:I179"/>
    <mergeCell ref="J179:O179"/>
    <mergeCell ref="P179:T179"/>
    <mergeCell ref="U179:AA179"/>
    <mergeCell ref="A180:E180"/>
    <mergeCell ref="F180:I180"/>
    <mergeCell ref="J180:O180"/>
    <mergeCell ref="P180:T180"/>
    <mergeCell ref="U180:AA180"/>
    <mergeCell ref="A181:E181"/>
    <mergeCell ref="F181:I181"/>
    <mergeCell ref="J181:O181"/>
    <mergeCell ref="P181:T181"/>
    <mergeCell ref="U181:AA181"/>
    <mergeCell ref="A182:E182"/>
    <mergeCell ref="F182:I182"/>
    <mergeCell ref="J182:O182"/>
    <mergeCell ref="P182:T182"/>
    <mergeCell ref="U182:AA182"/>
    <mergeCell ref="A183:E183"/>
    <mergeCell ref="F183:I183"/>
    <mergeCell ref="J183:O183"/>
    <mergeCell ref="P183:T183"/>
    <mergeCell ref="U183:AA183"/>
    <mergeCell ref="A184:E184"/>
    <mergeCell ref="F184:I184"/>
    <mergeCell ref="J184:O184"/>
    <mergeCell ref="P184:T184"/>
    <mergeCell ref="U184:AA184"/>
    <mergeCell ref="A185:E185"/>
    <mergeCell ref="F185:I185"/>
    <mergeCell ref="J185:O185"/>
    <mergeCell ref="P185:T185"/>
    <mergeCell ref="U185:AA185"/>
    <mergeCell ref="A186:E186"/>
    <mergeCell ref="F186:I186"/>
    <mergeCell ref="J186:O186"/>
    <mergeCell ref="P186:T186"/>
    <mergeCell ref="U186:AA186"/>
    <mergeCell ref="A187:E187"/>
    <mergeCell ref="F187:I187"/>
    <mergeCell ref="J187:O187"/>
    <mergeCell ref="P187:T187"/>
    <mergeCell ref="U187:AA187"/>
    <mergeCell ref="A188:E188"/>
    <mergeCell ref="F188:I188"/>
    <mergeCell ref="J188:O188"/>
    <mergeCell ref="P188:T188"/>
    <mergeCell ref="U188:AA188"/>
    <mergeCell ref="A189:E189"/>
    <mergeCell ref="F189:I189"/>
    <mergeCell ref="J189:O189"/>
    <mergeCell ref="P189:T189"/>
    <mergeCell ref="U189:AA189"/>
    <mergeCell ref="A190:E190"/>
    <mergeCell ref="F190:I190"/>
    <mergeCell ref="J190:O190"/>
    <mergeCell ref="P190:T190"/>
    <mergeCell ref="U190:AA190"/>
    <mergeCell ref="A191:E191"/>
    <mergeCell ref="F191:I191"/>
    <mergeCell ref="J191:O191"/>
    <mergeCell ref="P191:T191"/>
    <mergeCell ref="U191:AA191"/>
    <mergeCell ref="A192:E192"/>
    <mergeCell ref="F192:I192"/>
    <mergeCell ref="J192:O192"/>
    <mergeCell ref="P192:T192"/>
    <mergeCell ref="U192:AA192"/>
    <mergeCell ref="A193:E193"/>
    <mergeCell ref="F193:I193"/>
    <mergeCell ref="J193:O193"/>
    <mergeCell ref="P193:T193"/>
    <mergeCell ref="U193:AA193"/>
    <mergeCell ref="A194:E194"/>
    <mergeCell ref="F194:I194"/>
    <mergeCell ref="J194:O194"/>
    <mergeCell ref="P194:T194"/>
    <mergeCell ref="U194:AA194"/>
    <mergeCell ref="A195:E195"/>
    <mergeCell ref="F195:I195"/>
    <mergeCell ref="J195:O195"/>
    <mergeCell ref="P195:T195"/>
    <mergeCell ref="U195:AA195"/>
    <mergeCell ref="A196:E196"/>
    <mergeCell ref="F196:I196"/>
    <mergeCell ref="J196:O196"/>
    <mergeCell ref="P196:T196"/>
    <mergeCell ref="U196:AA196"/>
    <mergeCell ref="A197:E197"/>
    <mergeCell ref="F197:I197"/>
    <mergeCell ref="J197:O197"/>
    <mergeCell ref="P197:T197"/>
    <mergeCell ref="U197:AA197"/>
    <mergeCell ref="A198:E198"/>
    <mergeCell ref="F198:I198"/>
    <mergeCell ref="J198:O198"/>
    <mergeCell ref="P198:T198"/>
    <mergeCell ref="U198:AA198"/>
    <mergeCell ref="A199:E199"/>
    <mergeCell ref="F199:I199"/>
    <mergeCell ref="J199:O199"/>
    <mergeCell ref="P199:T199"/>
    <mergeCell ref="U199:AA199"/>
    <mergeCell ref="A200:E200"/>
    <mergeCell ref="F200:I200"/>
    <mergeCell ref="J200:O200"/>
    <mergeCell ref="P200:T200"/>
    <mergeCell ref="U200:AA200"/>
    <mergeCell ref="A201:E201"/>
    <mergeCell ref="F201:I201"/>
    <mergeCell ref="J201:O201"/>
    <mergeCell ref="P201:T201"/>
    <mergeCell ref="U201:AA201"/>
    <mergeCell ref="A202:E202"/>
    <mergeCell ref="F202:I202"/>
    <mergeCell ref="J202:O202"/>
    <mergeCell ref="P202:T202"/>
    <mergeCell ref="U202:AA202"/>
    <mergeCell ref="A203:E203"/>
    <mergeCell ref="F203:I203"/>
    <mergeCell ref="J203:O203"/>
    <mergeCell ref="P203:T203"/>
    <mergeCell ref="U203:AA203"/>
    <mergeCell ref="A204:E204"/>
    <mergeCell ref="F204:I204"/>
    <mergeCell ref="J204:O204"/>
    <mergeCell ref="P204:T204"/>
    <mergeCell ref="U204:AA204"/>
    <mergeCell ref="A205:E205"/>
    <mergeCell ref="F205:I205"/>
    <mergeCell ref="J205:O205"/>
    <mergeCell ref="P205:T205"/>
    <mergeCell ref="U205:AA205"/>
    <mergeCell ref="A206:E206"/>
    <mergeCell ref="F206:I206"/>
    <mergeCell ref="J206:O206"/>
    <mergeCell ref="P206:T206"/>
    <mergeCell ref="U206:AA206"/>
    <mergeCell ref="A207:E207"/>
    <mergeCell ref="F207:I207"/>
    <mergeCell ref="J207:O207"/>
    <mergeCell ref="P207:T207"/>
    <mergeCell ref="U207:AA207"/>
    <mergeCell ref="A208:E208"/>
    <mergeCell ref="F208:I208"/>
    <mergeCell ref="J208:O208"/>
    <mergeCell ref="P208:T208"/>
    <mergeCell ref="U208:AA208"/>
    <mergeCell ref="A209:E209"/>
    <mergeCell ref="F209:I209"/>
    <mergeCell ref="J209:O209"/>
    <mergeCell ref="P209:T209"/>
    <mergeCell ref="U209:AA209"/>
    <mergeCell ref="A210:E210"/>
    <mergeCell ref="F210:I210"/>
    <mergeCell ref="J210:O210"/>
    <mergeCell ref="P210:T210"/>
    <mergeCell ref="U210:AA210"/>
    <mergeCell ref="A211:E211"/>
    <mergeCell ref="F211:I211"/>
    <mergeCell ref="J211:O211"/>
    <mergeCell ref="P211:T211"/>
    <mergeCell ref="U211:AA211"/>
    <mergeCell ref="A212:E212"/>
    <mergeCell ref="F212:I212"/>
    <mergeCell ref="J212:O212"/>
    <mergeCell ref="P212:T212"/>
    <mergeCell ref="U212:AA212"/>
    <mergeCell ref="A213:E213"/>
    <mergeCell ref="F213:I213"/>
    <mergeCell ref="J213:O213"/>
    <mergeCell ref="P213:T213"/>
    <mergeCell ref="U213:AA213"/>
    <mergeCell ref="A214:E214"/>
    <mergeCell ref="F214:I214"/>
    <mergeCell ref="J214:O214"/>
    <mergeCell ref="P214:T214"/>
    <mergeCell ref="U214:AA214"/>
    <mergeCell ref="A215:E215"/>
    <mergeCell ref="F215:I215"/>
    <mergeCell ref="J215:O215"/>
    <mergeCell ref="P215:T215"/>
    <mergeCell ref="U215:AA215"/>
    <mergeCell ref="A216:E216"/>
    <mergeCell ref="F216:I216"/>
    <mergeCell ref="J216:O216"/>
    <mergeCell ref="P216:T216"/>
    <mergeCell ref="U216:AA216"/>
    <mergeCell ref="B218:J218"/>
    <mergeCell ref="K218:Q218"/>
    <mergeCell ref="R218:AA218"/>
    <mergeCell ref="B219:J219"/>
    <mergeCell ref="K219:Q219"/>
    <mergeCell ref="R219:AA219"/>
    <mergeCell ref="B220:J220"/>
    <mergeCell ref="K220:Q220"/>
    <mergeCell ref="R220:AA220"/>
    <mergeCell ref="B221:J221"/>
    <mergeCell ref="K221:Q221"/>
    <mergeCell ref="R221:AA221"/>
    <mergeCell ref="B222:J222"/>
    <mergeCell ref="K222:Q222"/>
    <mergeCell ref="R222:AA222"/>
    <mergeCell ref="B223:J223"/>
    <mergeCell ref="K223:Q223"/>
    <mergeCell ref="R223:AA223"/>
    <mergeCell ref="B224:AA224"/>
    <mergeCell ref="B225:AA225"/>
    <mergeCell ref="B226:AA226"/>
    <mergeCell ref="A228:E228"/>
    <mergeCell ref="F228:K228"/>
    <mergeCell ref="L228:N228"/>
    <mergeCell ref="O228:U228"/>
    <mergeCell ref="V228:AA228"/>
    <mergeCell ref="A229:E229"/>
    <mergeCell ref="F229:K229"/>
    <mergeCell ref="L229:N229"/>
    <mergeCell ref="O229:U229"/>
    <mergeCell ref="V229:AA229"/>
    <mergeCell ref="A230:E230"/>
    <mergeCell ref="F230:K230"/>
    <mergeCell ref="L230:N230"/>
    <mergeCell ref="O230:U230"/>
    <mergeCell ref="V230:AA230"/>
    <mergeCell ref="A231:E231"/>
    <mergeCell ref="F231:K231"/>
    <mergeCell ref="L231:N231"/>
    <mergeCell ref="O231:U231"/>
    <mergeCell ref="V231:AA231"/>
    <mergeCell ref="A232:E232"/>
    <mergeCell ref="F232:K232"/>
    <mergeCell ref="L232:N232"/>
    <mergeCell ref="O232:U232"/>
    <mergeCell ref="V232:AA232"/>
    <mergeCell ref="A233:E233"/>
    <mergeCell ref="F233:K233"/>
    <mergeCell ref="L233:N233"/>
    <mergeCell ref="O233:U233"/>
    <mergeCell ref="V233:AA233"/>
    <mergeCell ref="A234:E234"/>
    <mergeCell ref="F234:K234"/>
    <mergeCell ref="L234:N234"/>
    <mergeCell ref="O234:U234"/>
    <mergeCell ref="V234:AA234"/>
    <mergeCell ref="A235:E235"/>
    <mergeCell ref="F235:K235"/>
    <mergeCell ref="L235:N235"/>
    <mergeCell ref="O235:U235"/>
    <mergeCell ref="V235:AA235"/>
    <mergeCell ref="A236:E236"/>
    <mergeCell ref="F236:K236"/>
    <mergeCell ref="L236:N236"/>
    <mergeCell ref="O236:U236"/>
    <mergeCell ref="V236:AA236"/>
    <mergeCell ref="A237:E237"/>
    <mergeCell ref="F237:K237"/>
    <mergeCell ref="L237:N237"/>
    <mergeCell ref="O237:U237"/>
    <mergeCell ref="V237:AA237"/>
    <mergeCell ref="A238:E238"/>
    <mergeCell ref="F238:K238"/>
    <mergeCell ref="L238:N238"/>
    <mergeCell ref="O238:U238"/>
    <mergeCell ref="V238:AA238"/>
    <mergeCell ref="A239:E239"/>
    <mergeCell ref="F239:K239"/>
    <mergeCell ref="L239:N239"/>
    <mergeCell ref="O239:U239"/>
    <mergeCell ref="V239:AA239"/>
    <mergeCell ref="A240:E240"/>
    <mergeCell ref="F240:K240"/>
    <mergeCell ref="L240:N240"/>
    <mergeCell ref="O240:U240"/>
    <mergeCell ref="V240:AA240"/>
    <mergeCell ref="A241:E241"/>
    <mergeCell ref="F241:K241"/>
    <mergeCell ref="L241:N241"/>
    <mergeCell ref="O241:U241"/>
    <mergeCell ref="V241:AA241"/>
    <mergeCell ref="A242:E242"/>
    <mergeCell ref="F242:K242"/>
    <mergeCell ref="L242:N242"/>
    <mergeCell ref="O242:U242"/>
    <mergeCell ref="V242:AA242"/>
    <mergeCell ref="A243:E243"/>
    <mergeCell ref="F243:K243"/>
    <mergeCell ref="L243:N243"/>
    <mergeCell ref="O243:U243"/>
    <mergeCell ref="V243:AA243"/>
    <mergeCell ref="A244:E244"/>
    <mergeCell ref="F244:K244"/>
    <mergeCell ref="L244:N244"/>
    <mergeCell ref="O244:U244"/>
    <mergeCell ref="V244:AA244"/>
    <mergeCell ref="A245:E245"/>
    <mergeCell ref="F245:K245"/>
    <mergeCell ref="L245:N245"/>
    <mergeCell ref="O245:U245"/>
    <mergeCell ref="V245:AA245"/>
    <mergeCell ref="A246:E246"/>
    <mergeCell ref="F246:K246"/>
    <mergeCell ref="L246:N246"/>
    <mergeCell ref="O246:U246"/>
    <mergeCell ref="V246:AA246"/>
    <mergeCell ref="A247:E247"/>
    <mergeCell ref="F247:K247"/>
    <mergeCell ref="L247:N247"/>
    <mergeCell ref="O247:U247"/>
    <mergeCell ref="V247:AA247"/>
    <mergeCell ref="A248:E248"/>
    <mergeCell ref="F248:K248"/>
    <mergeCell ref="L248:N248"/>
    <mergeCell ref="O248:U248"/>
    <mergeCell ref="V248:AA248"/>
    <mergeCell ref="A249:E249"/>
    <mergeCell ref="F249:K249"/>
    <mergeCell ref="L249:N249"/>
    <mergeCell ref="O249:U249"/>
    <mergeCell ref="V249:AA249"/>
    <mergeCell ref="A250:E250"/>
    <mergeCell ref="F250:K250"/>
    <mergeCell ref="L250:N250"/>
    <mergeCell ref="O250:U250"/>
    <mergeCell ref="V250:AA250"/>
    <mergeCell ref="A251:E251"/>
    <mergeCell ref="F251:K251"/>
    <mergeCell ref="L251:N251"/>
    <mergeCell ref="O251:U251"/>
    <mergeCell ref="V251:AA251"/>
    <mergeCell ref="A252:E252"/>
    <mergeCell ref="F252:K252"/>
    <mergeCell ref="L252:N252"/>
    <mergeCell ref="O252:U252"/>
    <mergeCell ref="V252:AA252"/>
    <mergeCell ref="A253:E253"/>
    <mergeCell ref="F253:K253"/>
    <mergeCell ref="L253:N253"/>
    <mergeCell ref="O253:U253"/>
    <mergeCell ref="V253:AA253"/>
    <mergeCell ref="A254:E254"/>
    <mergeCell ref="F254:K254"/>
    <mergeCell ref="L254:N254"/>
    <mergeCell ref="O254:U254"/>
    <mergeCell ref="V254:AA254"/>
    <mergeCell ref="A255:E255"/>
    <mergeCell ref="F255:K255"/>
    <mergeCell ref="L255:N255"/>
    <mergeCell ref="O255:U255"/>
    <mergeCell ref="V255:AA255"/>
    <mergeCell ref="A256:E256"/>
    <mergeCell ref="F256:K256"/>
    <mergeCell ref="L256:N256"/>
    <mergeCell ref="O256:U256"/>
    <mergeCell ref="V256:AA256"/>
    <mergeCell ref="A257:E257"/>
    <mergeCell ref="F257:K257"/>
    <mergeCell ref="L257:N257"/>
    <mergeCell ref="O257:U257"/>
    <mergeCell ref="V257:AA257"/>
    <mergeCell ref="A258:E258"/>
    <mergeCell ref="F258:K258"/>
    <mergeCell ref="L258:N258"/>
    <mergeCell ref="O258:U258"/>
    <mergeCell ref="V258:AA258"/>
    <mergeCell ref="A259:E259"/>
    <mergeCell ref="F259:K259"/>
    <mergeCell ref="L259:N259"/>
    <mergeCell ref="O259:U259"/>
    <mergeCell ref="V259:AA259"/>
    <mergeCell ref="A260:E260"/>
    <mergeCell ref="F260:K260"/>
    <mergeCell ref="L260:N260"/>
    <mergeCell ref="O260:U260"/>
    <mergeCell ref="V260:AA260"/>
    <mergeCell ref="A261:E261"/>
    <mergeCell ref="F261:K261"/>
    <mergeCell ref="L261:N261"/>
    <mergeCell ref="O261:U261"/>
    <mergeCell ref="V261:AA261"/>
    <mergeCell ref="A262:E262"/>
    <mergeCell ref="F262:K262"/>
    <mergeCell ref="L262:N262"/>
    <mergeCell ref="O262:U262"/>
    <mergeCell ref="V262:AA262"/>
    <mergeCell ref="A263:E263"/>
    <mergeCell ref="F263:K263"/>
    <mergeCell ref="L263:N263"/>
    <mergeCell ref="O263:U263"/>
    <mergeCell ref="V263:AA263"/>
    <mergeCell ref="A264:E264"/>
    <mergeCell ref="F264:K264"/>
    <mergeCell ref="L264:N264"/>
    <mergeCell ref="O264:U264"/>
    <mergeCell ref="V264:AA264"/>
    <mergeCell ref="A265:E265"/>
    <mergeCell ref="F265:K265"/>
    <mergeCell ref="L265:N265"/>
    <mergeCell ref="O265:U265"/>
    <mergeCell ref="V265:AA265"/>
    <mergeCell ref="A266:E266"/>
    <mergeCell ref="F266:K266"/>
    <mergeCell ref="L266:N266"/>
    <mergeCell ref="O266:U266"/>
    <mergeCell ref="V266:AA266"/>
    <mergeCell ref="A267:E267"/>
    <mergeCell ref="F267:K267"/>
    <mergeCell ref="L267:N267"/>
    <mergeCell ref="O267:U267"/>
    <mergeCell ref="V267:AA267"/>
    <mergeCell ref="A268:E268"/>
    <mergeCell ref="F268:K268"/>
    <mergeCell ref="L268:N268"/>
    <mergeCell ref="O268:U268"/>
    <mergeCell ref="V268:AA268"/>
    <mergeCell ref="A269:E269"/>
    <mergeCell ref="F269:K269"/>
    <mergeCell ref="L269:N269"/>
    <mergeCell ref="O269:U269"/>
    <mergeCell ref="V269:AA269"/>
    <mergeCell ref="A270:E270"/>
    <mergeCell ref="F270:K270"/>
    <mergeCell ref="L270:N270"/>
    <mergeCell ref="O270:U270"/>
    <mergeCell ref="V270:AA270"/>
    <mergeCell ref="B272:J272"/>
    <mergeCell ref="K272:Q272"/>
    <mergeCell ref="R272:AA272"/>
    <mergeCell ref="B273:J273"/>
    <mergeCell ref="K273:Q273"/>
    <mergeCell ref="R273:AA273"/>
    <mergeCell ref="B274:J274"/>
    <mergeCell ref="K274:Q274"/>
    <mergeCell ref="R274:AA274"/>
    <mergeCell ref="B275:J275"/>
    <mergeCell ref="K275:Q275"/>
    <mergeCell ref="R275:AA275"/>
    <mergeCell ref="B276:J276"/>
    <mergeCell ref="K276:Q276"/>
    <mergeCell ref="R276:AA276"/>
    <mergeCell ref="B277:J277"/>
    <mergeCell ref="K277:Q277"/>
    <mergeCell ref="R277:AA277"/>
    <mergeCell ref="B278:AA278"/>
    <mergeCell ref="B279:AA279"/>
    <mergeCell ref="B280:AA280"/>
    <mergeCell ref="A282:E282"/>
    <mergeCell ref="F282:K282"/>
    <mergeCell ref="L282:N282"/>
    <mergeCell ref="O282:U282"/>
    <mergeCell ref="V282:AA282"/>
    <mergeCell ref="A283:E283"/>
    <mergeCell ref="F283:K283"/>
    <mergeCell ref="L283:N283"/>
    <mergeCell ref="O283:U283"/>
    <mergeCell ref="V283:AA283"/>
    <mergeCell ref="A284:E284"/>
    <mergeCell ref="F284:K284"/>
    <mergeCell ref="L284:N284"/>
    <mergeCell ref="O284:U284"/>
    <mergeCell ref="V284:AA284"/>
    <mergeCell ref="A285:E285"/>
    <mergeCell ref="F285:K285"/>
    <mergeCell ref="L285:N285"/>
    <mergeCell ref="O285:U285"/>
    <mergeCell ref="V285:AA285"/>
    <mergeCell ref="A286:E286"/>
    <mergeCell ref="F286:K286"/>
    <mergeCell ref="L286:N286"/>
    <mergeCell ref="O286:U286"/>
    <mergeCell ref="V286:AA286"/>
    <mergeCell ref="A287:E287"/>
    <mergeCell ref="F287:K287"/>
    <mergeCell ref="L287:N287"/>
    <mergeCell ref="O287:U287"/>
    <mergeCell ref="V287:AA287"/>
    <mergeCell ref="A288:E288"/>
    <mergeCell ref="F288:K288"/>
    <mergeCell ref="L288:N288"/>
    <mergeCell ref="O288:U288"/>
    <mergeCell ref="V288:AA288"/>
    <mergeCell ref="A289:E289"/>
    <mergeCell ref="F289:K289"/>
    <mergeCell ref="L289:N289"/>
    <mergeCell ref="O289:U289"/>
    <mergeCell ref="V289:AA289"/>
    <mergeCell ref="A290:E290"/>
    <mergeCell ref="F290:K290"/>
    <mergeCell ref="L290:N290"/>
    <mergeCell ref="O290:U290"/>
    <mergeCell ref="V290:AA290"/>
    <mergeCell ref="A291:E291"/>
    <mergeCell ref="F291:K291"/>
    <mergeCell ref="L291:N291"/>
    <mergeCell ref="O291:U291"/>
    <mergeCell ref="V291:AA291"/>
    <mergeCell ref="A292:E292"/>
    <mergeCell ref="F292:K292"/>
    <mergeCell ref="L292:N292"/>
    <mergeCell ref="O292:U292"/>
    <mergeCell ref="V292:AA292"/>
    <mergeCell ref="A293:E293"/>
    <mergeCell ref="F293:K293"/>
    <mergeCell ref="L293:N293"/>
    <mergeCell ref="O293:U293"/>
    <mergeCell ref="V293:AA293"/>
    <mergeCell ref="A294:E294"/>
    <mergeCell ref="F294:K294"/>
    <mergeCell ref="L294:N294"/>
    <mergeCell ref="O294:U294"/>
    <mergeCell ref="V294:AA294"/>
    <mergeCell ref="A295:E295"/>
    <mergeCell ref="F295:K295"/>
    <mergeCell ref="L295:N295"/>
    <mergeCell ref="O295:U295"/>
    <mergeCell ref="V295:AA295"/>
    <mergeCell ref="A296:E296"/>
    <mergeCell ref="F296:K296"/>
    <mergeCell ref="L296:N296"/>
    <mergeCell ref="O296:U296"/>
    <mergeCell ref="V296:AA296"/>
    <mergeCell ref="A297:E297"/>
    <mergeCell ref="F297:K297"/>
    <mergeCell ref="L297:N297"/>
    <mergeCell ref="O297:U297"/>
    <mergeCell ref="V297:AA297"/>
    <mergeCell ref="A298:E298"/>
    <mergeCell ref="F298:K298"/>
    <mergeCell ref="L298:N298"/>
    <mergeCell ref="O298:U298"/>
    <mergeCell ref="V298:AA298"/>
    <mergeCell ref="A299:E299"/>
    <mergeCell ref="F299:K299"/>
    <mergeCell ref="L299:N299"/>
    <mergeCell ref="O299:U299"/>
    <mergeCell ref="V299:AA299"/>
    <mergeCell ref="A300:E300"/>
    <mergeCell ref="F300:K300"/>
    <mergeCell ref="L300:N300"/>
    <mergeCell ref="O300:U300"/>
    <mergeCell ref="V300:AA300"/>
    <mergeCell ref="A301:E301"/>
    <mergeCell ref="F301:K301"/>
    <mergeCell ref="L301:N301"/>
    <mergeCell ref="O301:U301"/>
    <mergeCell ref="V301:AA301"/>
    <mergeCell ref="A302:E302"/>
    <mergeCell ref="F302:K302"/>
    <mergeCell ref="L302:N302"/>
    <mergeCell ref="O302:U302"/>
    <mergeCell ref="V302:AA302"/>
    <mergeCell ref="A303:E303"/>
    <mergeCell ref="F303:K303"/>
    <mergeCell ref="L303:N303"/>
    <mergeCell ref="O303:U303"/>
    <mergeCell ref="V303:AA303"/>
    <mergeCell ref="A304:E304"/>
    <mergeCell ref="F304:K304"/>
    <mergeCell ref="L304:N304"/>
    <mergeCell ref="O304:U304"/>
    <mergeCell ref="V304:AA304"/>
    <mergeCell ref="A305:E305"/>
    <mergeCell ref="F305:K305"/>
    <mergeCell ref="L305:N305"/>
    <mergeCell ref="O305:U305"/>
    <mergeCell ref="V305:AA305"/>
    <mergeCell ref="A306:E306"/>
    <mergeCell ref="F306:K306"/>
    <mergeCell ref="L306:N306"/>
    <mergeCell ref="O306:U306"/>
    <mergeCell ref="V306:AA306"/>
    <mergeCell ref="A307:E307"/>
    <mergeCell ref="F307:K307"/>
    <mergeCell ref="L307:N307"/>
    <mergeCell ref="O307:U307"/>
    <mergeCell ref="V307:AA307"/>
    <mergeCell ref="A308:E308"/>
    <mergeCell ref="F308:K308"/>
    <mergeCell ref="L308:N308"/>
    <mergeCell ref="O308:U308"/>
    <mergeCell ref="V308:AA308"/>
    <mergeCell ref="A309:E309"/>
    <mergeCell ref="F309:K309"/>
    <mergeCell ref="L309:N309"/>
    <mergeCell ref="O309:U309"/>
    <mergeCell ref="V309:AA309"/>
    <mergeCell ref="A310:E310"/>
    <mergeCell ref="F310:K310"/>
    <mergeCell ref="L310:N310"/>
    <mergeCell ref="O310:U310"/>
    <mergeCell ref="V310:AA310"/>
    <mergeCell ref="A311:E311"/>
    <mergeCell ref="F311:K311"/>
    <mergeCell ref="L311:N311"/>
    <mergeCell ref="O311:U311"/>
    <mergeCell ref="V311:AA311"/>
    <mergeCell ref="A312:E312"/>
    <mergeCell ref="F312:K312"/>
    <mergeCell ref="L312:N312"/>
    <mergeCell ref="O312:U312"/>
    <mergeCell ref="V312:AA312"/>
    <mergeCell ref="A313:E313"/>
    <mergeCell ref="F313:K313"/>
    <mergeCell ref="L313:N313"/>
    <mergeCell ref="O313:U313"/>
    <mergeCell ref="V313:AA313"/>
    <mergeCell ref="A314:E314"/>
    <mergeCell ref="F314:K314"/>
    <mergeCell ref="L314:N314"/>
    <mergeCell ref="O314:U314"/>
    <mergeCell ref="V314:AA314"/>
    <mergeCell ref="A315:E315"/>
    <mergeCell ref="F315:K315"/>
    <mergeCell ref="L315:N315"/>
    <mergeCell ref="O315:U315"/>
    <mergeCell ref="V315:AA315"/>
    <mergeCell ref="A316:E316"/>
    <mergeCell ref="F316:K316"/>
    <mergeCell ref="L316:N316"/>
    <mergeCell ref="O316:U316"/>
    <mergeCell ref="V316:AA316"/>
    <mergeCell ref="A317:E317"/>
    <mergeCell ref="F317:K317"/>
    <mergeCell ref="L317:N317"/>
    <mergeCell ref="O317:U317"/>
    <mergeCell ref="V317:AA317"/>
    <mergeCell ref="A318:E318"/>
    <mergeCell ref="F318:K318"/>
    <mergeCell ref="L318:N318"/>
    <mergeCell ref="O318:U318"/>
    <mergeCell ref="V318:AA318"/>
    <mergeCell ref="A319:E319"/>
    <mergeCell ref="F319:K319"/>
    <mergeCell ref="L319:N319"/>
    <mergeCell ref="O319:U319"/>
    <mergeCell ref="V319:AA319"/>
    <mergeCell ref="A320:E320"/>
    <mergeCell ref="F320:K320"/>
    <mergeCell ref="L320:N320"/>
    <mergeCell ref="O320:U320"/>
    <mergeCell ref="V320:AA320"/>
    <mergeCell ref="A321:E321"/>
    <mergeCell ref="F321:K321"/>
    <mergeCell ref="L321:N321"/>
    <mergeCell ref="O321:U321"/>
    <mergeCell ref="V321:AA321"/>
    <mergeCell ref="A322:E322"/>
    <mergeCell ref="F322:K322"/>
    <mergeCell ref="L322:N322"/>
    <mergeCell ref="O322:U322"/>
    <mergeCell ref="V322:AA322"/>
    <mergeCell ref="A323:E323"/>
    <mergeCell ref="F323:K323"/>
    <mergeCell ref="L323:N323"/>
    <mergeCell ref="O323:U323"/>
    <mergeCell ref="V323:AA323"/>
    <mergeCell ref="A324:E324"/>
    <mergeCell ref="F324:K324"/>
    <mergeCell ref="L324:N324"/>
    <mergeCell ref="O324:U324"/>
    <mergeCell ref="V324:AA324"/>
    <mergeCell ref="B325:J325"/>
    <mergeCell ref="K325:Q325"/>
    <mergeCell ref="R325:AA325"/>
    <mergeCell ref="B326:J326"/>
    <mergeCell ref="K326:Q326"/>
    <mergeCell ref="R326:AA326"/>
    <mergeCell ref="B327:J327"/>
    <mergeCell ref="K327:Q327"/>
    <mergeCell ref="R327:AA327"/>
    <mergeCell ref="B328:J328"/>
    <mergeCell ref="K328:Q328"/>
    <mergeCell ref="R328:AA328"/>
    <mergeCell ref="B329:J329"/>
    <mergeCell ref="K329:Q329"/>
    <mergeCell ref="R329:AA329"/>
    <mergeCell ref="B330:J330"/>
    <mergeCell ref="K330:Q330"/>
    <mergeCell ref="R330:AA330"/>
    <mergeCell ref="B331:AA331"/>
    <mergeCell ref="B332:AA332"/>
    <mergeCell ref="B333:AA333"/>
    <mergeCell ref="A335:E335"/>
    <mergeCell ref="F335:K335"/>
    <mergeCell ref="L335:N335"/>
    <mergeCell ref="O335:U335"/>
    <mergeCell ref="V335:AA335"/>
    <mergeCell ref="A336:E336"/>
    <mergeCell ref="F336:K336"/>
    <mergeCell ref="L336:N336"/>
    <mergeCell ref="O336:U336"/>
    <mergeCell ref="V336:AA336"/>
    <mergeCell ref="A337:E337"/>
    <mergeCell ref="F337:K337"/>
    <mergeCell ref="L337:N337"/>
    <mergeCell ref="O337:U337"/>
    <mergeCell ref="V337:AA337"/>
    <mergeCell ref="A338:E338"/>
    <mergeCell ref="F338:K338"/>
    <mergeCell ref="L338:N338"/>
    <mergeCell ref="O338:U338"/>
    <mergeCell ref="V338:AA338"/>
    <mergeCell ref="A339:E339"/>
    <mergeCell ref="F339:K339"/>
    <mergeCell ref="L339:N339"/>
    <mergeCell ref="O339:U339"/>
    <mergeCell ref="V339:AA339"/>
    <mergeCell ref="A340:E340"/>
    <mergeCell ref="F340:K340"/>
    <mergeCell ref="L340:N340"/>
    <mergeCell ref="O340:U340"/>
    <mergeCell ref="V340:AA340"/>
    <mergeCell ref="A341:E341"/>
    <mergeCell ref="F341:K341"/>
    <mergeCell ref="L341:N341"/>
    <mergeCell ref="O341:U341"/>
    <mergeCell ref="V341:AA341"/>
    <mergeCell ref="A342:E342"/>
    <mergeCell ref="F342:K342"/>
    <mergeCell ref="L342:N342"/>
    <mergeCell ref="O342:U342"/>
    <mergeCell ref="V342:AA342"/>
    <mergeCell ref="A343:E343"/>
    <mergeCell ref="F343:K343"/>
    <mergeCell ref="L343:N343"/>
    <mergeCell ref="O343:U343"/>
    <mergeCell ref="V343:AA343"/>
    <mergeCell ref="A344:E344"/>
    <mergeCell ref="F344:K344"/>
    <mergeCell ref="L344:N344"/>
    <mergeCell ref="O344:U344"/>
    <mergeCell ref="V344:AA344"/>
    <mergeCell ref="A345:E345"/>
    <mergeCell ref="F345:K345"/>
    <mergeCell ref="L345:N345"/>
    <mergeCell ref="O345:U345"/>
    <mergeCell ref="V345:AA345"/>
    <mergeCell ref="A346:E346"/>
    <mergeCell ref="F346:K346"/>
    <mergeCell ref="L346:N346"/>
    <mergeCell ref="O346:U346"/>
    <mergeCell ref="V346:AA346"/>
    <mergeCell ref="A347:E347"/>
    <mergeCell ref="F347:K347"/>
    <mergeCell ref="L347:N347"/>
    <mergeCell ref="O347:U347"/>
    <mergeCell ref="V347:AA347"/>
    <mergeCell ref="A348:E348"/>
    <mergeCell ref="F348:K348"/>
    <mergeCell ref="L348:N348"/>
    <mergeCell ref="O348:U348"/>
    <mergeCell ref="V348:AA348"/>
    <mergeCell ref="A349:E349"/>
    <mergeCell ref="F349:K349"/>
    <mergeCell ref="L349:N349"/>
    <mergeCell ref="O349:U349"/>
    <mergeCell ref="V349:AA349"/>
    <mergeCell ref="A350:E350"/>
    <mergeCell ref="F350:K350"/>
    <mergeCell ref="L350:N350"/>
    <mergeCell ref="O350:U350"/>
    <mergeCell ref="V350:AA350"/>
    <mergeCell ref="A351:E351"/>
    <mergeCell ref="F351:K351"/>
    <mergeCell ref="L351:N351"/>
    <mergeCell ref="O351:U351"/>
    <mergeCell ref="V351:AA351"/>
    <mergeCell ref="A352:E352"/>
    <mergeCell ref="F352:K352"/>
    <mergeCell ref="L352:N352"/>
    <mergeCell ref="O352:U352"/>
    <mergeCell ref="V352:AA352"/>
    <mergeCell ref="A353:E353"/>
    <mergeCell ref="F353:K353"/>
    <mergeCell ref="L353:N353"/>
    <mergeCell ref="O353:U353"/>
    <mergeCell ref="V353:AA353"/>
    <mergeCell ref="A354:E354"/>
    <mergeCell ref="F354:K354"/>
    <mergeCell ref="L354:N354"/>
    <mergeCell ref="O354:U354"/>
    <mergeCell ref="V354:AA354"/>
    <mergeCell ref="A355:E355"/>
    <mergeCell ref="F355:K355"/>
    <mergeCell ref="L355:N355"/>
    <mergeCell ref="O355:U355"/>
    <mergeCell ref="V355:AA355"/>
    <mergeCell ref="A356:E356"/>
    <mergeCell ref="F356:K356"/>
    <mergeCell ref="L356:N356"/>
    <mergeCell ref="O356:U356"/>
    <mergeCell ref="V356:AA356"/>
    <mergeCell ref="A357:E357"/>
    <mergeCell ref="F357:K357"/>
    <mergeCell ref="L357:N357"/>
    <mergeCell ref="O357:U357"/>
    <mergeCell ref="V357:AA357"/>
    <mergeCell ref="A358:E358"/>
    <mergeCell ref="F358:K358"/>
    <mergeCell ref="L358:N358"/>
    <mergeCell ref="O358:U358"/>
    <mergeCell ref="V358:AA358"/>
    <mergeCell ref="A359:E359"/>
    <mergeCell ref="F359:K359"/>
    <mergeCell ref="L359:N359"/>
    <mergeCell ref="O359:U359"/>
    <mergeCell ref="V359:AA359"/>
    <mergeCell ref="A360:E360"/>
    <mergeCell ref="F360:K360"/>
    <mergeCell ref="L360:N360"/>
    <mergeCell ref="O360:U360"/>
    <mergeCell ref="V360:AA360"/>
    <mergeCell ref="A361:E361"/>
    <mergeCell ref="F361:K361"/>
    <mergeCell ref="L361:N361"/>
    <mergeCell ref="O361:U361"/>
    <mergeCell ref="V361:AA361"/>
    <mergeCell ref="A362:E362"/>
    <mergeCell ref="F362:K362"/>
    <mergeCell ref="L362:N362"/>
    <mergeCell ref="O362:U362"/>
    <mergeCell ref="V362:AA362"/>
    <mergeCell ref="A363:E363"/>
    <mergeCell ref="F363:K363"/>
    <mergeCell ref="L363:N363"/>
    <mergeCell ref="O363:U363"/>
    <mergeCell ref="V363:AA363"/>
    <mergeCell ref="A364:E364"/>
    <mergeCell ref="F364:K364"/>
    <mergeCell ref="L364:N364"/>
    <mergeCell ref="O364:U364"/>
    <mergeCell ref="V364:AA364"/>
    <mergeCell ref="A365:E365"/>
    <mergeCell ref="F365:K365"/>
    <mergeCell ref="L365:N365"/>
    <mergeCell ref="O365:U365"/>
    <mergeCell ref="V365:AA365"/>
    <mergeCell ref="A366:E366"/>
    <mergeCell ref="F366:K366"/>
    <mergeCell ref="L366:N366"/>
    <mergeCell ref="O366:U366"/>
    <mergeCell ref="V366:AA366"/>
    <mergeCell ref="A367:E367"/>
    <mergeCell ref="F367:K367"/>
    <mergeCell ref="L367:N367"/>
    <mergeCell ref="O367:U367"/>
    <mergeCell ref="V367:AA367"/>
    <mergeCell ref="A368:E368"/>
    <mergeCell ref="F368:K368"/>
    <mergeCell ref="L368:N368"/>
    <mergeCell ref="O368:U368"/>
    <mergeCell ref="V368:AA368"/>
    <mergeCell ref="A369:E369"/>
    <mergeCell ref="F369:K369"/>
    <mergeCell ref="L369:N369"/>
    <mergeCell ref="O369:U369"/>
    <mergeCell ref="V369:AA369"/>
    <mergeCell ref="A370:E370"/>
    <mergeCell ref="F370:K370"/>
    <mergeCell ref="L370:N370"/>
    <mergeCell ref="O370:U370"/>
    <mergeCell ref="V370:AA370"/>
    <mergeCell ref="A371:E371"/>
    <mergeCell ref="F371:K371"/>
    <mergeCell ref="L371:N371"/>
    <mergeCell ref="O371:U371"/>
    <mergeCell ref="V371:AA371"/>
    <mergeCell ref="A372:E372"/>
    <mergeCell ref="F372:K372"/>
    <mergeCell ref="L372:N372"/>
    <mergeCell ref="O372:U372"/>
    <mergeCell ref="V372:AA372"/>
    <mergeCell ref="A373:E373"/>
    <mergeCell ref="F373:K373"/>
    <mergeCell ref="L373:N373"/>
    <mergeCell ref="O373:U373"/>
    <mergeCell ref="V373:AA373"/>
    <mergeCell ref="A374:E374"/>
    <mergeCell ref="F374:K374"/>
    <mergeCell ref="L374:N374"/>
    <mergeCell ref="O374:U374"/>
    <mergeCell ref="V374:AA374"/>
    <mergeCell ref="A375:E375"/>
    <mergeCell ref="F375:K375"/>
    <mergeCell ref="L375:N375"/>
    <mergeCell ref="O375:U375"/>
    <mergeCell ref="V375:AA375"/>
    <mergeCell ref="A376:E376"/>
    <mergeCell ref="F376:K376"/>
    <mergeCell ref="L376:N376"/>
    <mergeCell ref="O376:U376"/>
    <mergeCell ref="V376:AA376"/>
    <mergeCell ref="A377:E377"/>
    <mergeCell ref="F377:K377"/>
    <mergeCell ref="L377:N377"/>
    <mergeCell ref="O377:U377"/>
    <mergeCell ref="V377:AA377"/>
    <mergeCell ref="B378:J378"/>
    <mergeCell ref="K378:Q378"/>
    <mergeCell ref="R378:AA378"/>
    <mergeCell ref="B379:J379"/>
    <mergeCell ref="K379:Q379"/>
    <mergeCell ref="R379:AA379"/>
    <mergeCell ref="B380:J380"/>
    <mergeCell ref="K380:Q380"/>
    <mergeCell ref="R380:AA380"/>
    <mergeCell ref="B381:J381"/>
    <mergeCell ref="K381:Q381"/>
    <mergeCell ref="R381:AA381"/>
    <mergeCell ref="B382:J382"/>
    <mergeCell ref="K382:Q382"/>
    <mergeCell ref="R382:AA382"/>
    <mergeCell ref="B383:J383"/>
    <mergeCell ref="K383:Q383"/>
    <mergeCell ref="R383:AA383"/>
    <mergeCell ref="B384:AA384"/>
    <mergeCell ref="B385:AA385"/>
    <mergeCell ref="B386:AA386"/>
    <mergeCell ref="A388:E388"/>
    <mergeCell ref="F388:K388"/>
    <mergeCell ref="L388:N388"/>
    <mergeCell ref="O388:U388"/>
    <mergeCell ref="V388:AA388"/>
    <mergeCell ref="A389:E389"/>
    <mergeCell ref="F389:K389"/>
    <mergeCell ref="L389:N389"/>
    <mergeCell ref="O389:U389"/>
    <mergeCell ref="V389:AA389"/>
    <mergeCell ref="A390:E390"/>
    <mergeCell ref="F390:K390"/>
    <mergeCell ref="L390:N390"/>
    <mergeCell ref="O390:U390"/>
    <mergeCell ref="V390:AA390"/>
    <mergeCell ref="A391:E391"/>
    <mergeCell ref="F391:K391"/>
    <mergeCell ref="L391:N391"/>
    <mergeCell ref="O391:U391"/>
    <mergeCell ref="V391:AA391"/>
    <mergeCell ref="A392:E392"/>
    <mergeCell ref="F392:K392"/>
    <mergeCell ref="L392:N392"/>
    <mergeCell ref="O392:U392"/>
    <mergeCell ref="V392:AA392"/>
    <mergeCell ref="A393:E393"/>
    <mergeCell ref="F393:K393"/>
    <mergeCell ref="L393:N393"/>
    <mergeCell ref="O393:U393"/>
    <mergeCell ref="V393:AA393"/>
    <mergeCell ref="A394:E394"/>
    <mergeCell ref="F394:K394"/>
    <mergeCell ref="L394:N394"/>
    <mergeCell ref="O394:U394"/>
    <mergeCell ref="V394:AA394"/>
    <mergeCell ref="A395:E395"/>
    <mergeCell ref="F395:K395"/>
    <mergeCell ref="L395:N395"/>
    <mergeCell ref="O395:U395"/>
    <mergeCell ref="V395:AA395"/>
    <mergeCell ref="A396:E396"/>
    <mergeCell ref="F396:K396"/>
    <mergeCell ref="L396:N396"/>
    <mergeCell ref="O396:U396"/>
    <mergeCell ref="V396:AA396"/>
    <mergeCell ref="A397:E397"/>
    <mergeCell ref="F397:K397"/>
    <mergeCell ref="L397:N397"/>
    <mergeCell ref="O397:U397"/>
    <mergeCell ref="V397:AA397"/>
    <mergeCell ref="A398:E398"/>
    <mergeCell ref="F398:K398"/>
    <mergeCell ref="L398:N398"/>
    <mergeCell ref="O398:U398"/>
    <mergeCell ref="V398:AA398"/>
    <mergeCell ref="A399:E399"/>
    <mergeCell ref="F399:K399"/>
    <mergeCell ref="L399:N399"/>
    <mergeCell ref="O399:U399"/>
    <mergeCell ref="V399:AA399"/>
    <mergeCell ref="A400:E400"/>
    <mergeCell ref="F400:K400"/>
    <mergeCell ref="L400:N400"/>
    <mergeCell ref="O400:U400"/>
    <mergeCell ref="V400:AA400"/>
    <mergeCell ref="A401:E401"/>
    <mergeCell ref="F401:K401"/>
    <mergeCell ref="L401:N401"/>
    <mergeCell ref="O401:U401"/>
    <mergeCell ref="V401:AA401"/>
    <mergeCell ref="A402:E402"/>
    <mergeCell ref="F402:K402"/>
    <mergeCell ref="L402:N402"/>
    <mergeCell ref="O402:U402"/>
    <mergeCell ref="V402:AA402"/>
    <mergeCell ref="A403:E403"/>
    <mergeCell ref="F403:K403"/>
    <mergeCell ref="L403:N403"/>
    <mergeCell ref="O403:U403"/>
    <mergeCell ref="V403:AA403"/>
    <mergeCell ref="A404:E404"/>
    <mergeCell ref="F404:K404"/>
    <mergeCell ref="L404:N404"/>
    <mergeCell ref="O404:U404"/>
    <mergeCell ref="V404:AA404"/>
    <mergeCell ref="A405:E405"/>
    <mergeCell ref="F405:K405"/>
    <mergeCell ref="L405:N405"/>
    <mergeCell ref="O405:U405"/>
    <mergeCell ref="V405:AA405"/>
    <mergeCell ref="A406:E406"/>
    <mergeCell ref="F406:K406"/>
    <mergeCell ref="L406:N406"/>
    <mergeCell ref="O406:U406"/>
    <mergeCell ref="V406:AA406"/>
    <mergeCell ref="A407:E407"/>
    <mergeCell ref="F407:K407"/>
    <mergeCell ref="L407:N407"/>
    <mergeCell ref="O407:U407"/>
    <mergeCell ref="V407:AA407"/>
    <mergeCell ref="A408:E408"/>
    <mergeCell ref="F408:K408"/>
    <mergeCell ref="L408:N408"/>
    <mergeCell ref="O408:U408"/>
    <mergeCell ref="V408:AA408"/>
    <mergeCell ref="A409:E409"/>
    <mergeCell ref="F409:K409"/>
    <mergeCell ref="L409:N409"/>
    <mergeCell ref="O409:U409"/>
    <mergeCell ref="V409:AA409"/>
    <mergeCell ref="A410:E410"/>
    <mergeCell ref="F410:K410"/>
    <mergeCell ref="L410:N410"/>
    <mergeCell ref="O410:U410"/>
    <mergeCell ref="V410:AA410"/>
    <mergeCell ref="A411:E411"/>
    <mergeCell ref="F411:K411"/>
    <mergeCell ref="L411:N411"/>
    <mergeCell ref="O411:U411"/>
    <mergeCell ref="V411:AA411"/>
    <mergeCell ref="A412:E412"/>
    <mergeCell ref="F412:K412"/>
    <mergeCell ref="L412:N412"/>
    <mergeCell ref="O412:U412"/>
    <mergeCell ref="V412:AA412"/>
    <mergeCell ref="A413:E413"/>
    <mergeCell ref="F413:K413"/>
    <mergeCell ref="L413:N413"/>
    <mergeCell ref="O413:U413"/>
    <mergeCell ref="V413:AA413"/>
    <mergeCell ref="A414:E414"/>
    <mergeCell ref="F414:K414"/>
    <mergeCell ref="L414:N414"/>
    <mergeCell ref="O414:U414"/>
    <mergeCell ref="V414:AA414"/>
    <mergeCell ref="A415:E415"/>
    <mergeCell ref="F415:K415"/>
    <mergeCell ref="L415:N415"/>
    <mergeCell ref="O415:U415"/>
    <mergeCell ref="V415:AA415"/>
    <mergeCell ref="A416:E416"/>
    <mergeCell ref="F416:K416"/>
    <mergeCell ref="L416:N416"/>
    <mergeCell ref="O416:U416"/>
    <mergeCell ref="V416:AA416"/>
    <mergeCell ref="A417:E417"/>
    <mergeCell ref="F417:K417"/>
    <mergeCell ref="L417:N417"/>
    <mergeCell ref="O417:U417"/>
    <mergeCell ref="V417:AA417"/>
    <mergeCell ref="A418:E418"/>
    <mergeCell ref="F418:K418"/>
    <mergeCell ref="L418:N418"/>
    <mergeCell ref="O418:U418"/>
    <mergeCell ref="V418:AA418"/>
    <mergeCell ref="A419:E419"/>
    <mergeCell ref="F419:K419"/>
    <mergeCell ref="L419:N419"/>
    <mergeCell ref="O419:U419"/>
    <mergeCell ref="V419:AA419"/>
    <mergeCell ref="A420:E420"/>
    <mergeCell ref="F420:K420"/>
    <mergeCell ref="L420:N420"/>
    <mergeCell ref="O420:U420"/>
    <mergeCell ref="V420:AA420"/>
    <mergeCell ref="A421:E421"/>
    <mergeCell ref="F421:K421"/>
    <mergeCell ref="L421:N421"/>
    <mergeCell ref="O421:U421"/>
    <mergeCell ref="V421:AA421"/>
    <mergeCell ref="A422:E422"/>
    <mergeCell ref="F422:K422"/>
    <mergeCell ref="L422:N422"/>
    <mergeCell ref="O422:U422"/>
    <mergeCell ref="V422:AA422"/>
    <mergeCell ref="A423:E423"/>
    <mergeCell ref="F423:K423"/>
    <mergeCell ref="L423:N423"/>
    <mergeCell ref="O423:U423"/>
    <mergeCell ref="V423:AA423"/>
    <mergeCell ref="A424:E424"/>
    <mergeCell ref="F424:K424"/>
    <mergeCell ref="L424:N424"/>
    <mergeCell ref="O424:U424"/>
    <mergeCell ref="V424:AA424"/>
    <mergeCell ref="A425:E425"/>
    <mergeCell ref="F425:K425"/>
    <mergeCell ref="L425:N425"/>
    <mergeCell ref="O425:U425"/>
    <mergeCell ref="V425:AA425"/>
    <mergeCell ref="A426:E426"/>
    <mergeCell ref="F426:K426"/>
    <mergeCell ref="L426:N426"/>
    <mergeCell ref="O426:U426"/>
    <mergeCell ref="V426:AA426"/>
    <mergeCell ref="A427:E427"/>
    <mergeCell ref="F427:K427"/>
    <mergeCell ref="L427:N427"/>
    <mergeCell ref="O427:U427"/>
    <mergeCell ref="V427:AA427"/>
    <mergeCell ref="A428:E428"/>
    <mergeCell ref="F428:K428"/>
    <mergeCell ref="L428:N428"/>
    <mergeCell ref="O428:U428"/>
    <mergeCell ref="V428:AA428"/>
    <mergeCell ref="A429:E429"/>
    <mergeCell ref="F429:K429"/>
    <mergeCell ref="L429:N429"/>
    <mergeCell ref="O429:U429"/>
    <mergeCell ref="V429:AA429"/>
    <mergeCell ref="A430:E430"/>
    <mergeCell ref="F430:K430"/>
    <mergeCell ref="L430:N430"/>
    <mergeCell ref="O430:U430"/>
    <mergeCell ref="V430:AA430"/>
    <mergeCell ref="B431:J431"/>
    <mergeCell ref="K431:Q431"/>
    <mergeCell ref="R431:AA431"/>
    <mergeCell ref="B432:J432"/>
    <mergeCell ref="K432:Q432"/>
    <mergeCell ref="R432:AA432"/>
    <mergeCell ref="B433:J433"/>
    <mergeCell ref="K433:Q433"/>
    <mergeCell ref="R433:AA433"/>
    <mergeCell ref="B434:J434"/>
    <mergeCell ref="K434:Q434"/>
    <mergeCell ref="R434:AA434"/>
    <mergeCell ref="B435:J435"/>
    <mergeCell ref="K435:Q435"/>
    <mergeCell ref="R435:AA435"/>
    <mergeCell ref="B436:J436"/>
    <mergeCell ref="K436:Q436"/>
    <mergeCell ref="R436:AA436"/>
    <mergeCell ref="B437:AA437"/>
    <mergeCell ref="B438:AA438"/>
    <mergeCell ref="B439:AA439"/>
    <mergeCell ref="A441:C441"/>
    <mergeCell ref="D441:K441"/>
    <mergeCell ref="L441:O441"/>
    <mergeCell ref="P441:U441"/>
    <mergeCell ref="V441:AA441"/>
    <mergeCell ref="A442:C442"/>
    <mergeCell ref="D442:K442"/>
    <mergeCell ref="L442:O442"/>
    <mergeCell ref="P442:U442"/>
    <mergeCell ref="V442:AA442"/>
    <mergeCell ref="A443:C443"/>
    <mergeCell ref="D443:K443"/>
    <mergeCell ref="L443:O443"/>
    <mergeCell ref="P443:U443"/>
    <mergeCell ref="V443:AA443"/>
    <mergeCell ref="A444:C444"/>
    <mergeCell ref="D444:K444"/>
    <mergeCell ref="L444:O444"/>
    <mergeCell ref="P444:U444"/>
    <mergeCell ref="V444:AA444"/>
    <mergeCell ref="A445:C445"/>
    <mergeCell ref="D445:K445"/>
    <mergeCell ref="L445:O445"/>
    <mergeCell ref="P445:U445"/>
    <mergeCell ref="V445:AA445"/>
    <mergeCell ref="A446:C446"/>
    <mergeCell ref="D446:K446"/>
    <mergeCell ref="L446:O446"/>
    <mergeCell ref="P446:U446"/>
    <mergeCell ref="V446:AA446"/>
    <mergeCell ref="A447:C447"/>
    <mergeCell ref="D447:K447"/>
    <mergeCell ref="L447:O447"/>
    <mergeCell ref="P447:U447"/>
    <mergeCell ref="V447:AA447"/>
    <mergeCell ref="A448:C448"/>
    <mergeCell ref="D448:K448"/>
    <mergeCell ref="L448:O448"/>
    <mergeCell ref="P448:U448"/>
    <mergeCell ref="V448:AA448"/>
    <mergeCell ref="A449:C449"/>
    <mergeCell ref="D449:K449"/>
    <mergeCell ref="L449:O449"/>
    <mergeCell ref="P449:U449"/>
    <mergeCell ref="V449:AA449"/>
    <mergeCell ref="A450:C450"/>
    <mergeCell ref="D450:K450"/>
    <mergeCell ref="L450:O450"/>
    <mergeCell ref="P450:U450"/>
    <mergeCell ref="V450:AA450"/>
    <mergeCell ref="A451:C451"/>
    <mergeCell ref="D451:K451"/>
    <mergeCell ref="L451:O451"/>
    <mergeCell ref="P451:U451"/>
    <mergeCell ref="V451:AA451"/>
    <mergeCell ref="A452:C452"/>
    <mergeCell ref="D452:K452"/>
    <mergeCell ref="L452:O452"/>
    <mergeCell ref="P452:U452"/>
    <mergeCell ref="V452:AA452"/>
    <mergeCell ref="A453:C453"/>
    <mergeCell ref="D453:K453"/>
    <mergeCell ref="L453:O453"/>
    <mergeCell ref="P453:U453"/>
    <mergeCell ref="V453:AA453"/>
    <mergeCell ref="A454:C454"/>
    <mergeCell ref="D454:K454"/>
    <mergeCell ref="L454:O454"/>
    <mergeCell ref="P454:U454"/>
    <mergeCell ref="V454:AA454"/>
    <mergeCell ref="A455:C455"/>
    <mergeCell ref="D455:K455"/>
    <mergeCell ref="L455:O455"/>
    <mergeCell ref="P455:U455"/>
    <mergeCell ref="V455:AA455"/>
    <mergeCell ref="A456:C456"/>
    <mergeCell ref="D456:K456"/>
    <mergeCell ref="L456:O456"/>
    <mergeCell ref="P456:U456"/>
    <mergeCell ref="V456:AA456"/>
    <mergeCell ref="A457:C457"/>
    <mergeCell ref="D457:K457"/>
    <mergeCell ref="L457:O457"/>
    <mergeCell ref="P457:U457"/>
    <mergeCell ref="V457:AA457"/>
    <mergeCell ref="A458:C458"/>
    <mergeCell ref="D458:K458"/>
    <mergeCell ref="L458:O458"/>
    <mergeCell ref="P458:U458"/>
    <mergeCell ref="V458:AA458"/>
    <mergeCell ref="A459:C459"/>
    <mergeCell ref="D459:K459"/>
    <mergeCell ref="L459:O459"/>
    <mergeCell ref="P459:U459"/>
    <mergeCell ref="V459:AA459"/>
    <mergeCell ref="A460:C460"/>
    <mergeCell ref="D460:K460"/>
    <mergeCell ref="L460:O460"/>
    <mergeCell ref="P460:U460"/>
    <mergeCell ref="V460:AA460"/>
    <mergeCell ref="A461:C461"/>
    <mergeCell ref="D461:K461"/>
    <mergeCell ref="L461:O461"/>
    <mergeCell ref="P461:U461"/>
    <mergeCell ref="V461:AA461"/>
    <mergeCell ref="A462:C462"/>
    <mergeCell ref="D462:K462"/>
    <mergeCell ref="L462:O462"/>
    <mergeCell ref="P462:U462"/>
    <mergeCell ref="V462:AA462"/>
    <mergeCell ref="A463:C463"/>
    <mergeCell ref="D463:K463"/>
    <mergeCell ref="L463:O463"/>
    <mergeCell ref="P463:U463"/>
    <mergeCell ref="V463:AA463"/>
    <mergeCell ref="A464:C464"/>
    <mergeCell ref="D464:K464"/>
    <mergeCell ref="L464:O464"/>
    <mergeCell ref="P464:U464"/>
    <mergeCell ref="V464:AA464"/>
    <mergeCell ref="A465:C465"/>
    <mergeCell ref="D465:K465"/>
    <mergeCell ref="L465:O465"/>
    <mergeCell ref="P465:U465"/>
    <mergeCell ref="V465:AA465"/>
    <mergeCell ref="A466:C466"/>
    <mergeCell ref="D466:K466"/>
    <mergeCell ref="L466:O466"/>
    <mergeCell ref="P466:U466"/>
    <mergeCell ref="V466:AA466"/>
    <mergeCell ref="A467:C467"/>
    <mergeCell ref="D467:K467"/>
    <mergeCell ref="L467:O467"/>
    <mergeCell ref="P467:U467"/>
    <mergeCell ref="V467:AA467"/>
    <mergeCell ref="A468:C468"/>
    <mergeCell ref="D468:K468"/>
    <mergeCell ref="L468:O468"/>
    <mergeCell ref="P468:U468"/>
    <mergeCell ref="V468:AA468"/>
    <mergeCell ref="A469:C469"/>
    <mergeCell ref="D469:K469"/>
    <mergeCell ref="L469:O469"/>
    <mergeCell ref="P469:U469"/>
    <mergeCell ref="V469:AA469"/>
    <mergeCell ref="A470:C470"/>
    <mergeCell ref="D470:K470"/>
    <mergeCell ref="L470:O470"/>
    <mergeCell ref="P470:U470"/>
    <mergeCell ref="V470:AA470"/>
    <mergeCell ref="A471:C471"/>
    <mergeCell ref="D471:K471"/>
    <mergeCell ref="L471:O471"/>
    <mergeCell ref="P471:U471"/>
    <mergeCell ref="V471:AA471"/>
    <mergeCell ref="A472:C472"/>
    <mergeCell ref="D472:K472"/>
    <mergeCell ref="L472:O472"/>
    <mergeCell ref="P472:U472"/>
    <mergeCell ref="V472:AA472"/>
    <mergeCell ref="A473:C473"/>
    <mergeCell ref="D473:K473"/>
    <mergeCell ref="L473:O473"/>
    <mergeCell ref="P473:U473"/>
    <mergeCell ref="V473:AA473"/>
    <mergeCell ref="A474:C474"/>
    <mergeCell ref="D474:K474"/>
    <mergeCell ref="L474:O474"/>
    <mergeCell ref="P474:U474"/>
    <mergeCell ref="V474:AA474"/>
    <mergeCell ref="A475:C475"/>
    <mergeCell ref="D475:K475"/>
    <mergeCell ref="L475:O475"/>
    <mergeCell ref="P475:U475"/>
    <mergeCell ref="V475:AA475"/>
    <mergeCell ref="A476:C476"/>
    <mergeCell ref="D476:K476"/>
    <mergeCell ref="L476:O476"/>
    <mergeCell ref="P476:U476"/>
    <mergeCell ref="V476:AA476"/>
    <mergeCell ref="A477:C477"/>
    <mergeCell ref="D477:K477"/>
    <mergeCell ref="L477:O477"/>
    <mergeCell ref="P477:U477"/>
    <mergeCell ref="V477:AA477"/>
    <mergeCell ref="A478:C478"/>
    <mergeCell ref="D478:K478"/>
    <mergeCell ref="L478:O478"/>
    <mergeCell ref="P478:U478"/>
    <mergeCell ref="V478:AA478"/>
    <mergeCell ref="A479:C479"/>
    <mergeCell ref="D479:K479"/>
    <mergeCell ref="L479:O479"/>
    <mergeCell ref="P479:U479"/>
    <mergeCell ref="V479:AA479"/>
    <mergeCell ref="A480:C480"/>
    <mergeCell ref="D480:K480"/>
    <mergeCell ref="L480:O480"/>
    <mergeCell ref="P480:U480"/>
    <mergeCell ref="V480:AA480"/>
    <mergeCell ref="A481:C481"/>
    <mergeCell ref="D481:K481"/>
    <mergeCell ref="L481:O481"/>
    <mergeCell ref="P481:U481"/>
    <mergeCell ref="V481:AA481"/>
    <mergeCell ref="A482:C482"/>
    <mergeCell ref="D482:K482"/>
    <mergeCell ref="L482:O482"/>
    <mergeCell ref="P482:U482"/>
    <mergeCell ref="V482:AA482"/>
    <mergeCell ref="B483:J483"/>
    <mergeCell ref="K483:Q483"/>
    <mergeCell ref="R483:AA483"/>
    <mergeCell ref="B484:J484"/>
    <mergeCell ref="K484:Q484"/>
    <mergeCell ref="R484:AA484"/>
    <mergeCell ref="B485:J485"/>
    <mergeCell ref="K485:Q485"/>
    <mergeCell ref="R485:AA485"/>
    <mergeCell ref="B486:J486"/>
    <mergeCell ref="K486:Q486"/>
    <mergeCell ref="R486:AA486"/>
    <mergeCell ref="B487:J487"/>
    <mergeCell ref="K487:Q487"/>
    <mergeCell ref="R487:AA487"/>
    <mergeCell ref="B488:J488"/>
    <mergeCell ref="K488:Q488"/>
    <mergeCell ref="R488:AA488"/>
    <mergeCell ref="B489:AA489"/>
    <mergeCell ref="B490:AA490"/>
    <mergeCell ref="B491:AA491"/>
    <mergeCell ref="A493:C493"/>
    <mergeCell ref="D493:K493"/>
    <mergeCell ref="L493:O493"/>
    <mergeCell ref="P493:U493"/>
    <mergeCell ref="V493:AA493"/>
    <mergeCell ref="A494:C494"/>
    <mergeCell ref="D494:K494"/>
    <mergeCell ref="L494:O494"/>
    <mergeCell ref="P494:U494"/>
    <mergeCell ref="V494:AA494"/>
    <mergeCell ref="A495:C495"/>
    <mergeCell ref="D495:K495"/>
    <mergeCell ref="L495:O495"/>
    <mergeCell ref="P495:U495"/>
    <mergeCell ref="V495:AA495"/>
    <mergeCell ref="A496:C496"/>
    <mergeCell ref="D496:K496"/>
    <mergeCell ref="L496:O496"/>
    <mergeCell ref="P496:U496"/>
    <mergeCell ref="V496:AA496"/>
    <mergeCell ref="A497:C497"/>
    <mergeCell ref="D497:K497"/>
    <mergeCell ref="L497:O497"/>
    <mergeCell ref="P497:U497"/>
    <mergeCell ref="V497:AA497"/>
    <mergeCell ref="A498:C498"/>
    <mergeCell ref="D498:K498"/>
    <mergeCell ref="L498:O498"/>
    <mergeCell ref="P498:U498"/>
    <mergeCell ref="V498:AA498"/>
    <mergeCell ref="A499:C499"/>
    <mergeCell ref="D499:K499"/>
    <mergeCell ref="L499:O499"/>
    <mergeCell ref="P499:U499"/>
    <mergeCell ref="V499:AA499"/>
    <mergeCell ref="A500:C500"/>
    <mergeCell ref="D500:K500"/>
    <mergeCell ref="L500:O500"/>
    <mergeCell ref="P500:U500"/>
    <mergeCell ref="V500:AA500"/>
    <mergeCell ref="A501:C501"/>
    <mergeCell ref="D501:K501"/>
    <mergeCell ref="L501:O501"/>
    <mergeCell ref="P501:U501"/>
    <mergeCell ref="V501:AA501"/>
    <mergeCell ref="A502:C502"/>
    <mergeCell ref="D502:K502"/>
    <mergeCell ref="L502:O502"/>
    <mergeCell ref="P502:U502"/>
    <mergeCell ref="V502:AA502"/>
    <mergeCell ref="A503:C503"/>
    <mergeCell ref="D503:K503"/>
    <mergeCell ref="L503:O503"/>
    <mergeCell ref="P503:U503"/>
    <mergeCell ref="V503:AA503"/>
    <mergeCell ref="A504:C504"/>
    <mergeCell ref="D504:K504"/>
    <mergeCell ref="L504:O504"/>
    <mergeCell ref="P504:U504"/>
    <mergeCell ref="V504:AA504"/>
    <mergeCell ref="A505:C505"/>
    <mergeCell ref="D505:K505"/>
    <mergeCell ref="L505:O505"/>
    <mergeCell ref="P505:U505"/>
    <mergeCell ref="V505:AA505"/>
    <mergeCell ref="A506:C506"/>
    <mergeCell ref="D506:K506"/>
    <mergeCell ref="L506:O506"/>
    <mergeCell ref="P506:U506"/>
    <mergeCell ref="V506:AA506"/>
    <mergeCell ref="A507:C507"/>
    <mergeCell ref="D507:K507"/>
    <mergeCell ref="L507:O507"/>
    <mergeCell ref="P507:U507"/>
    <mergeCell ref="V507:AA507"/>
    <mergeCell ref="A508:C508"/>
    <mergeCell ref="D508:K508"/>
    <mergeCell ref="L508:O508"/>
    <mergeCell ref="P508:U508"/>
    <mergeCell ref="V508:AA508"/>
    <mergeCell ref="A509:C509"/>
    <mergeCell ref="D509:K509"/>
    <mergeCell ref="L509:O509"/>
    <mergeCell ref="P509:U509"/>
    <mergeCell ref="V509:AA509"/>
    <mergeCell ref="A510:C510"/>
    <mergeCell ref="D510:K510"/>
    <mergeCell ref="L510:O510"/>
    <mergeCell ref="P510:U510"/>
    <mergeCell ref="V510:AA510"/>
    <mergeCell ref="A511:C511"/>
    <mergeCell ref="D511:K511"/>
    <mergeCell ref="L511:O511"/>
    <mergeCell ref="P511:U511"/>
    <mergeCell ref="V511:AA511"/>
    <mergeCell ref="A512:C512"/>
    <mergeCell ref="D512:K512"/>
    <mergeCell ref="L512:O512"/>
    <mergeCell ref="P512:U512"/>
    <mergeCell ref="V512:AA512"/>
    <mergeCell ref="A513:C513"/>
    <mergeCell ref="D513:K513"/>
    <mergeCell ref="L513:O513"/>
    <mergeCell ref="P513:U513"/>
    <mergeCell ref="V513:AA513"/>
    <mergeCell ref="A514:C514"/>
    <mergeCell ref="D514:K514"/>
    <mergeCell ref="L514:O514"/>
    <mergeCell ref="P514:U514"/>
    <mergeCell ref="V514:AA514"/>
    <mergeCell ref="A515:C515"/>
    <mergeCell ref="D515:K515"/>
    <mergeCell ref="L515:O515"/>
    <mergeCell ref="P515:U515"/>
    <mergeCell ref="V515:AA515"/>
    <mergeCell ref="A516:C516"/>
    <mergeCell ref="D516:K516"/>
    <mergeCell ref="L516:O516"/>
    <mergeCell ref="P516:U516"/>
    <mergeCell ref="V516:AA516"/>
    <mergeCell ref="A517:C517"/>
    <mergeCell ref="D517:K517"/>
    <mergeCell ref="L517:O517"/>
    <mergeCell ref="P517:U517"/>
    <mergeCell ref="V517:AA517"/>
    <mergeCell ref="A518:C518"/>
    <mergeCell ref="D518:K518"/>
    <mergeCell ref="L518:O518"/>
    <mergeCell ref="P518:U518"/>
    <mergeCell ref="V518:AA518"/>
    <mergeCell ref="A519:C519"/>
    <mergeCell ref="D519:K519"/>
    <mergeCell ref="L519:O519"/>
    <mergeCell ref="P519:U519"/>
    <mergeCell ref="V519:AA519"/>
    <mergeCell ref="A520:C520"/>
    <mergeCell ref="D520:K520"/>
    <mergeCell ref="L520:O520"/>
    <mergeCell ref="P520:U520"/>
    <mergeCell ref="V520:AA520"/>
    <mergeCell ref="A521:C521"/>
    <mergeCell ref="D521:K521"/>
    <mergeCell ref="L521:O521"/>
    <mergeCell ref="P521:U521"/>
    <mergeCell ref="V521:AA521"/>
    <mergeCell ref="A522:C522"/>
    <mergeCell ref="D522:K522"/>
    <mergeCell ref="L522:O522"/>
    <mergeCell ref="P522:U522"/>
    <mergeCell ref="V522:AA522"/>
    <mergeCell ref="A523:C523"/>
    <mergeCell ref="D523:K523"/>
    <mergeCell ref="L523:O523"/>
    <mergeCell ref="P523:U523"/>
    <mergeCell ref="V523:AA523"/>
    <mergeCell ref="A524:C524"/>
    <mergeCell ref="D524:K524"/>
    <mergeCell ref="L524:O524"/>
    <mergeCell ref="P524:U524"/>
    <mergeCell ref="V524:AA524"/>
    <mergeCell ref="A525:C525"/>
    <mergeCell ref="D525:K525"/>
    <mergeCell ref="L525:O525"/>
    <mergeCell ref="P525:U525"/>
    <mergeCell ref="V525:AA525"/>
    <mergeCell ref="A526:C526"/>
    <mergeCell ref="D526:K526"/>
    <mergeCell ref="L526:O526"/>
    <mergeCell ref="P526:U526"/>
    <mergeCell ref="V526:AA526"/>
    <mergeCell ref="A527:C527"/>
    <mergeCell ref="D527:K527"/>
    <mergeCell ref="L527:O527"/>
    <mergeCell ref="P527:U527"/>
    <mergeCell ref="V527:AA527"/>
    <mergeCell ref="A528:C528"/>
    <mergeCell ref="D528:K528"/>
    <mergeCell ref="L528:O528"/>
    <mergeCell ref="P528:U528"/>
    <mergeCell ref="V528:AA528"/>
    <mergeCell ref="A529:C529"/>
    <mergeCell ref="D529:K529"/>
    <mergeCell ref="L529:O529"/>
    <mergeCell ref="P529:U529"/>
    <mergeCell ref="V529:AA529"/>
    <mergeCell ref="A530:C530"/>
    <mergeCell ref="D530:K530"/>
    <mergeCell ref="L530:O530"/>
    <mergeCell ref="P530:U530"/>
    <mergeCell ref="V530:AA530"/>
    <mergeCell ref="A531:C531"/>
    <mergeCell ref="D531:K531"/>
    <mergeCell ref="L531:O531"/>
    <mergeCell ref="P531:U531"/>
    <mergeCell ref="V531:AA531"/>
    <mergeCell ref="A532:C532"/>
    <mergeCell ref="D532:K532"/>
    <mergeCell ref="L532:O532"/>
    <mergeCell ref="P532:U532"/>
    <mergeCell ref="V532:AA532"/>
    <mergeCell ref="A533:C533"/>
    <mergeCell ref="D533:K533"/>
    <mergeCell ref="L533:O533"/>
    <mergeCell ref="P533:U533"/>
    <mergeCell ref="V533:AA533"/>
    <mergeCell ref="A534:C534"/>
    <mergeCell ref="D534:K534"/>
    <mergeCell ref="L534:O534"/>
    <mergeCell ref="P534:U534"/>
    <mergeCell ref="V534:AA534"/>
    <mergeCell ref="B535:J535"/>
    <mergeCell ref="K535:Q535"/>
    <mergeCell ref="R535:Z535"/>
    <mergeCell ref="B536:J536"/>
    <mergeCell ref="K536:Q536"/>
    <mergeCell ref="R536:Z536"/>
    <mergeCell ref="B537:J537"/>
    <mergeCell ref="K537:Q537"/>
    <mergeCell ref="R537:Z537"/>
    <mergeCell ref="B538:J538"/>
    <mergeCell ref="K538:Q538"/>
    <mergeCell ref="R538:Z538"/>
    <mergeCell ref="B539:J539"/>
    <mergeCell ref="K539:Q539"/>
    <mergeCell ref="R539:Z539"/>
    <mergeCell ref="B540:J540"/>
    <mergeCell ref="K540:Q540"/>
    <mergeCell ref="R540:Z540"/>
    <mergeCell ref="B541:Z541"/>
    <mergeCell ref="B542:Z542"/>
    <mergeCell ref="B543:Z543"/>
    <mergeCell ref="A545:C545"/>
    <mergeCell ref="D545:K545"/>
    <mergeCell ref="L545:O545"/>
    <mergeCell ref="P545:U545"/>
    <mergeCell ref="V545:AA545"/>
    <mergeCell ref="A546:C546"/>
    <mergeCell ref="D546:K546"/>
    <mergeCell ref="L546:O546"/>
    <mergeCell ref="P546:U546"/>
    <mergeCell ref="V546:AA546"/>
    <mergeCell ref="A547:C547"/>
    <mergeCell ref="D547:K547"/>
    <mergeCell ref="L547:O547"/>
    <mergeCell ref="P547:U547"/>
    <mergeCell ref="V547:AA547"/>
    <mergeCell ref="A548:C548"/>
    <mergeCell ref="D548:K548"/>
    <mergeCell ref="L548:O548"/>
    <mergeCell ref="P548:U548"/>
    <mergeCell ref="V548:AA548"/>
    <mergeCell ref="A549:C549"/>
    <mergeCell ref="D549:K549"/>
    <mergeCell ref="L549:O549"/>
    <mergeCell ref="P549:U549"/>
    <mergeCell ref="V549:AA549"/>
    <mergeCell ref="A550:C550"/>
    <mergeCell ref="D550:K550"/>
    <mergeCell ref="L550:O550"/>
    <mergeCell ref="P550:U550"/>
    <mergeCell ref="V550:AA550"/>
    <mergeCell ref="A551:C551"/>
    <mergeCell ref="D551:K551"/>
    <mergeCell ref="L551:O551"/>
    <mergeCell ref="P551:U551"/>
    <mergeCell ref="V551:AA551"/>
    <mergeCell ref="A552:C552"/>
    <mergeCell ref="D552:K552"/>
    <mergeCell ref="L552:O552"/>
    <mergeCell ref="P552:U552"/>
    <mergeCell ref="V552:AA552"/>
    <mergeCell ref="A553:C553"/>
    <mergeCell ref="D553:K553"/>
    <mergeCell ref="L553:O553"/>
    <mergeCell ref="P553:U553"/>
    <mergeCell ref="V553:AA553"/>
    <mergeCell ref="A554:C554"/>
    <mergeCell ref="D554:K554"/>
    <mergeCell ref="L554:O554"/>
    <mergeCell ref="P554:U554"/>
    <mergeCell ref="V554:AA554"/>
    <mergeCell ref="A555:C555"/>
    <mergeCell ref="D555:K555"/>
    <mergeCell ref="L555:O555"/>
    <mergeCell ref="P555:U555"/>
    <mergeCell ref="V555:AA555"/>
    <mergeCell ref="A556:C556"/>
    <mergeCell ref="D556:K556"/>
    <mergeCell ref="L556:O556"/>
    <mergeCell ref="P556:U556"/>
    <mergeCell ref="V556:AA556"/>
    <mergeCell ref="A557:C557"/>
    <mergeCell ref="D557:K557"/>
    <mergeCell ref="L557:O557"/>
    <mergeCell ref="P557:U557"/>
    <mergeCell ref="V557:AA557"/>
    <mergeCell ref="A558:C558"/>
    <mergeCell ref="D558:K558"/>
    <mergeCell ref="L558:O558"/>
    <mergeCell ref="P558:U558"/>
    <mergeCell ref="V558:AA558"/>
    <mergeCell ref="A559:C559"/>
    <mergeCell ref="D559:K559"/>
    <mergeCell ref="L559:O559"/>
    <mergeCell ref="P559:U559"/>
    <mergeCell ref="V559:AA559"/>
    <mergeCell ref="A560:C560"/>
    <mergeCell ref="D560:K560"/>
    <mergeCell ref="L560:O560"/>
    <mergeCell ref="P560:U560"/>
    <mergeCell ref="V560:AA560"/>
    <mergeCell ref="A561:C561"/>
    <mergeCell ref="D561:K561"/>
    <mergeCell ref="L561:O561"/>
    <mergeCell ref="P561:U561"/>
    <mergeCell ref="V561:AA561"/>
    <mergeCell ref="A562:C562"/>
    <mergeCell ref="D562:K562"/>
    <mergeCell ref="L562:O562"/>
    <mergeCell ref="P562:U562"/>
    <mergeCell ref="V562:AA562"/>
    <mergeCell ref="A563:C563"/>
    <mergeCell ref="D563:K563"/>
    <mergeCell ref="L563:O563"/>
    <mergeCell ref="P563:U563"/>
    <mergeCell ref="V563:AA563"/>
    <mergeCell ref="A564:C564"/>
    <mergeCell ref="D564:K564"/>
    <mergeCell ref="L564:O564"/>
    <mergeCell ref="P564:U564"/>
    <mergeCell ref="V564:AA564"/>
    <mergeCell ref="A565:C565"/>
    <mergeCell ref="D565:K565"/>
    <mergeCell ref="L565:O565"/>
    <mergeCell ref="P565:U565"/>
    <mergeCell ref="V565:AA565"/>
    <mergeCell ref="A566:C566"/>
    <mergeCell ref="D566:K566"/>
    <mergeCell ref="L566:O566"/>
    <mergeCell ref="P566:U566"/>
    <mergeCell ref="V566:AA566"/>
    <mergeCell ref="A567:C567"/>
    <mergeCell ref="D567:K567"/>
    <mergeCell ref="L567:O567"/>
    <mergeCell ref="P567:U567"/>
    <mergeCell ref="V567:AA567"/>
    <mergeCell ref="A568:C568"/>
    <mergeCell ref="D568:K568"/>
    <mergeCell ref="L568:O568"/>
    <mergeCell ref="P568:U568"/>
    <mergeCell ref="V568:AA568"/>
    <mergeCell ref="A569:C569"/>
    <mergeCell ref="D569:K569"/>
    <mergeCell ref="L569:O569"/>
    <mergeCell ref="P569:U569"/>
    <mergeCell ref="V569:AA569"/>
    <mergeCell ref="A570:C570"/>
    <mergeCell ref="D570:K570"/>
    <mergeCell ref="L570:O570"/>
    <mergeCell ref="P570:U570"/>
    <mergeCell ref="V570:AA570"/>
    <mergeCell ref="A571:C571"/>
    <mergeCell ref="D571:K571"/>
    <mergeCell ref="L571:O571"/>
    <mergeCell ref="P571:U571"/>
    <mergeCell ref="V571:AA571"/>
    <mergeCell ref="A572:C572"/>
    <mergeCell ref="D572:K572"/>
    <mergeCell ref="L572:O572"/>
    <mergeCell ref="P572:U572"/>
    <mergeCell ref="V572:AA572"/>
    <mergeCell ref="A573:C573"/>
    <mergeCell ref="D573:K573"/>
    <mergeCell ref="L573:O573"/>
    <mergeCell ref="P573:U573"/>
    <mergeCell ref="V573:AA573"/>
    <mergeCell ref="A574:C574"/>
    <mergeCell ref="D574:K574"/>
    <mergeCell ref="L574:O574"/>
    <mergeCell ref="P574:U574"/>
    <mergeCell ref="V574:AA574"/>
    <mergeCell ref="A575:C575"/>
    <mergeCell ref="D575:K575"/>
    <mergeCell ref="L575:O575"/>
    <mergeCell ref="P575:U575"/>
    <mergeCell ref="V575:AA575"/>
    <mergeCell ref="A576:C576"/>
    <mergeCell ref="D576:K576"/>
    <mergeCell ref="L576:O576"/>
    <mergeCell ref="P576:U576"/>
    <mergeCell ref="V576:AA576"/>
    <mergeCell ref="A577:C577"/>
    <mergeCell ref="D577:K577"/>
    <mergeCell ref="L577:O577"/>
    <mergeCell ref="P577:U577"/>
    <mergeCell ref="V577:AA577"/>
    <mergeCell ref="A578:C578"/>
    <mergeCell ref="D578:K578"/>
    <mergeCell ref="L578:O578"/>
    <mergeCell ref="P578:U578"/>
    <mergeCell ref="V578:AA578"/>
    <mergeCell ref="A579:C579"/>
    <mergeCell ref="D579:K579"/>
    <mergeCell ref="L579:O579"/>
    <mergeCell ref="P579:U579"/>
    <mergeCell ref="V579:AA579"/>
    <mergeCell ref="A580:C580"/>
    <mergeCell ref="D580:K580"/>
    <mergeCell ref="L580:O580"/>
    <mergeCell ref="P580:U580"/>
    <mergeCell ref="V580:AA580"/>
    <mergeCell ref="A581:C581"/>
    <mergeCell ref="D581:K581"/>
    <mergeCell ref="L581:O581"/>
    <mergeCell ref="P581:U581"/>
    <mergeCell ref="V581:AA581"/>
    <mergeCell ref="A582:C582"/>
    <mergeCell ref="D582:K582"/>
    <mergeCell ref="L582:O582"/>
    <mergeCell ref="P582:U582"/>
    <mergeCell ref="V582:AA582"/>
    <mergeCell ref="A583:C583"/>
    <mergeCell ref="D583:K583"/>
    <mergeCell ref="L583:O583"/>
    <mergeCell ref="P583:U583"/>
    <mergeCell ref="V583:AA583"/>
    <mergeCell ref="A584:C584"/>
    <mergeCell ref="D584:K584"/>
    <mergeCell ref="L584:O584"/>
    <mergeCell ref="P584:U584"/>
    <mergeCell ref="V584:AA584"/>
    <mergeCell ref="A585:C585"/>
    <mergeCell ref="D585:K585"/>
    <mergeCell ref="L585:O585"/>
    <mergeCell ref="P585:U585"/>
    <mergeCell ref="V585:AA585"/>
    <mergeCell ref="A586:C586"/>
    <mergeCell ref="D586:K586"/>
    <mergeCell ref="L586:O586"/>
    <mergeCell ref="P586:U586"/>
    <mergeCell ref="V586:AA586"/>
    <mergeCell ref="B587:J587"/>
    <mergeCell ref="K587:Q587"/>
    <mergeCell ref="R587:AA587"/>
    <mergeCell ref="B588:J588"/>
    <mergeCell ref="K588:Q588"/>
    <mergeCell ref="R588:AA588"/>
    <mergeCell ref="B589:J589"/>
    <mergeCell ref="K589:Q589"/>
    <mergeCell ref="R589:AA589"/>
    <mergeCell ref="B590:J590"/>
    <mergeCell ref="K590:Q590"/>
    <mergeCell ref="R590:AA590"/>
    <mergeCell ref="B591:J591"/>
    <mergeCell ref="K591:Q591"/>
    <mergeCell ref="R591:AA591"/>
    <mergeCell ref="B592:J592"/>
    <mergeCell ref="K592:Q592"/>
    <mergeCell ref="R592:AA592"/>
    <mergeCell ref="B593:AA593"/>
    <mergeCell ref="B594:AA594"/>
    <mergeCell ref="B595:AA595"/>
    <mergeCell ref="A596:C596"/>
    <mergeCell ref="D596:K596"/>
    <mergeCell ref="L596:O596"/>
    <mergeCell ref="P596:U596"/>
    <mergeCell ref="V596:AA596"/>
    <mergeCell ref="A597:C597"/>
    <mergeCell ref="D597:K597"/>
    <mergeCell ref="L597:O597"/>
    <mergeCell ref="P597:U597"/>
    <mergeCell ref="V597:AA597"/>
    <mergeCell ref="A598:C598"/>
    <mergeCell ref="D598:K598"/>
    <mergeCell ref="L598:O598"/>
    <mergeCell ref="P598:U598"/>
    <mergeCell ref="V598:AA598"/>
    <mergeCell ref="A599:C599"/>
    <mergeCell ref="D599:K599"/>
    <mergeCell ref="L599:O599"/>
    <mergeCell ref="P599:U599"/>
    <mergeCell ref="V599:AA599"/>
    <mergeCell ref="A600:C600"/>
    <mergeCell ref="D600:K600"/>
    <mergeCell ref="L600:O600"/>
    <mergeCell ref="P600:U600"/>
    <mergeCell ref="V600:AA600"/>
    <mergeCell ref="A601:C601"/>
    <mergeCell ref="D601:K601"/>
    <mergeCell ref="L601:O601"/>
    <mergeCell ref="P601:U601"/>
    <mergeCell ref="V601:AA601"/>
    <mergeCell ref="A602:C602"/>
    <mergeCell ref="D602:K602"/>
    <mergeCell ref="L602:O602"/>
    <mergeCell ref="P602:U602"/>
    <mergeCell ref="V602:AA602"/>
    <mergeCell ref="A603:C603"/>
    <mergeCell ref="D603:K603"/>
    <mergeCell ref="L603:O603"/>
    <mergeCell ref="P603:U603"/>
    <mergeCell ref="V603:AA603"/>
    <mergeCell ref="A604:C604"/>
    <mergeCell ref="D604:K604"/>
    <mergeCell ref="L604:O604"/>
    <mergeCell ref="P604:U604"/>
    <mergeCell ref="V604:AA604"/>
    <mergeCell ref="A605:C605"/>
    <mergeCell ref="D605:K605"/>
    <mergeCell ref="L605:O605"/>
    <mergeCell ref="P605:U605"/>
    <mergeCell ref="V605:AA605"/>
    <mergeCell ref="A606:C606"/>
    <mergeCell ref="D606:K606"/>
    <mergeCell ref="L606:O606"/>
    <mergeCell ref="P606:U606"/>
    <mergeCell ref="V606:AA606"/>
    <mergeCell ref="A607:C607"/>
    <mergeCell ref="D607:K607"/>
    <mergeCell ref="L607:O607"/>
    <mergeCell ref="P607:U607"/>
    <mergeCell ref="V607:AA607"/>
    <mergeCell ref="A608:C608"/>
    <mergeCell ref="D608:K608"/>
    <mergeCell ref="L608:O608"/>
    <mergeCell ref="P608:U608"/>
    <mergeCell ref="V608:AA608"/>
    <mergeCell ref="A609:C609"/>
    <mergeCell ref="D609:K609"/>
    <mergeCell ref="L609:O609"/>
    <mergeCell ref="P609:U609"/>
    <mergeCell ref="V609:AA609"/>
    <mergeCell ref="A610:C610"/>
    <mergeCell ref="D610:K610"/>
    <mergeCell ref="L610:O610"/>
    <mergeCell ref="P610:U610"/>
    <mergeCell ref="V610:AA610"/>
    <mergeCell ref="A611:C611"/>
    <mergeCell ref="D611:K611"/>
    <mergeCell ref="L611:O611"/>
    <mergeCell ref="P611:U611"/>
    <mergeCell ref="V611:AA611"/>
    <mergeCell ref="A612:C612"/>
    <mergeCell ref="D612:K612"/>
    <mergeCell ref="L612:O612"/>
    <mergeCell ref="P612:U612"/>
    <mergeCell ref="V612:AA612"/>
    <mergeCell ref="A613:C613"/>
    <mergeCell ref="D613:K613"/>
    <mergeCell ref="L613:O613"/>
    <mergeCell ref="P613:U613"/>
    <mergeCell ref="V613:AA613"/>
    <mergeCell ref="A614:C614"/>
    <mergeCell ref="D614:K614"/>
    <mergeCell ref="L614:O614"/>
    <mergeCell ref="P614:U614"/>
    <mergeCell ref="V614:AA614"/>
    <mergeCell ref="A615:C615"/>
    <mergeCell ref="D615:K615"/>
    <mergeCell ref="L615:O615"/>
    <mergeCell ref="P615:U615"/>
    <mergeCell ref="V615:AA615"/>
    <mergeCell ref="A616:C616"/>
    <mergeCell ref="D616:K616"/>
    <mergeCell ref="L616:O616"/>
    <mergeCell ref="P616:U616"/>
    <mergeCell ref="V616:AA616"/>
    <mergeCell ref="A617:C617"/>
    <mergeCell ref="D617:K617"/>
    <mergeCell ref="L617:O617"/>
    <mergeCell ref="P617:U617"/>
    <mergeCell ref="V617:AA617"/>
    <mergeCell ref="A618:C618"/>
    <mergeCell ref="D618:K618"/>
    <mergeCell ref="L618:O618"/>
    <mergeCell ref="P618:U618"/>
    <mergeCell ref="V618:AA618"/>
    <mergeCell ref="A619:C619"/>
    <mergeCell ref="D619:K619"/>
    <mergeCell ref="L619:O619"/>
    <mergeCell ref="P619:U619"/>
    <mergeCell ref="V619:AA619"/>
    <mergeCell ref="A620:C620"/>
    <mergeCell ref="D620:K620"/>
    <mergeCell ref="L620:O620"/>
    <mergeCell ref="P620:U620"/>
    <mergeCell ref="V620:AA620"/>
    <mergeCell ref="A621:C621"/>
    <mergeCell ref="D621:K621"/>
    <mergeCell ref="L621:O621"/>
    <mergeCell ref="P621:U621"/>
    <mergeCell ref="V621:AA621"/>
    <mergeCell ref="A622:C622"/>
    <mergeCell ref="D622:K622"/>
    <mergeCell ref="L622:O622"/>
    <mergeCell ref="P622:U622"/>
    <mergeCell ref="V622:AA622"/>
    <mergeCell ref="A623:C623"/>
    <mergeCell ref="D623:K623"/>
    <mergeCell ref="L623:O623"/>
    <mergeCell ref="P623:U623"/>
    <mergeCell ref="V623:AA623"/>
    <mergeCell ref="A624:C624"/>
    <mergeCell ref="D624:K624"/>
    <mergeCell ref="L624:O624"/>
    <mergeCell ref="P624:U624"/>
    <mergeCell ref="V624:AA624"/>
    <mergeCell ref="A625:C625"/>
    <mergeCell ref="D625:K625"/>
    <mergeCell ref="L625:O625"/>
    <mergeCell ref="P625:U625"/>
    <mergeCell ref="V625:AA625"/>
    <mergeCell ref="A626:C626"/>
    <mergeCell ref="D626:K626"/>
    <mergeCell ref="L626:O626"/>
    <mergeCell ref="P626:U626"/>
    <mergeCell ref="V626:AA626"/>
    <mergeCell ref="A627:C627"/>
    <mergeCell ref="D627:K627"/>
    <mergeCell ref="L627:O627"/>
    <mergeCell ref="P627:U627"/>
    <mergeCell ref="V627:AA627"/>
    <mergeCell ref="A628:C628"/>
    <mergeCell ref="D628:K628"/>
    <mergeCell ref="L628:O628"/>
    <mergeCell ref="P628:U628"/>
    <mergeCell ref="V628:AA628"/>
    <mergeCell ref="A629:C629"/>
    <mergeCell ref="D629:K629"/>
    <mergeCell ref="L629:O629"/>
    <mergeCell ref="P629:U629"/>
    <mergeCell ref="V629:AA629"/>
    <mergeCell ref="A630:C630"/>
    <mergeCell ref="D630:K630"/>
    <mergeCell ref="L630:O630"/>
    <mergeCell ref="P630:U630"/>
    <mergeCell ref="V630:AA630"/>
    <mergeCell ref="A631:C631"/>
    <mergeCell ref="D631:K631"/>
    <mergeCell ref="L631:O631"/>
    <mergeCell ref="P631:U631"/>
    <mergeCell ref="V631:AA631"/>
    <mergeCell ref="A632:C632"/>
    <mergeCell ref="D632:K632"/>
    <mergeCell ref="L632:O632"/>
    <mergeCell ref="P632:U632"/>
    <mergeCell ref="V632:AA632"/>
    <mergeCell ref="A633:C633"/>
    <mergeCell ref="D633:K633"/>
    <mergeCell ref="L633:O633"/>
    <mergeCell ref="P633:U633"/>
    <mergeCell ref="V633:AA633"/>
    <mergeCell ref="A634:C634"/>
    <mergeCell ref="D634:K634"/>
    <mergeCell ref="L634:O634"/>
    <mergeCell ref="P634:U634"/>
    <mergeCell ref="V634:AA634"/>
    <mergeCell ref="A635:C635"/>
    <mergeCell ref="D635:K635"/>
    <mergeCell ref="L635:O635"/>
    <mergeCell ref="P635:U635"/>
    <mergeCell ref="V635:AA635"/>
    <mergeCell ref="A636:C636"/>
    <mergeCell ref="D636:K636"/>
    <mergeCell ref="L636:O636"/>
    <mergeCell ref="P636:U636"/>
    <mergeCell ref="V636:AA636"/>
    <mergeCell ref="A637:C637"/>
    <mergeCell ref="D637:K637"/>
    <mergeCell ref="L637:O637"/>
    <mergeCell ref="P637:U637"/>
    <mergeCell ref="V637:AA637"/>
    <mergeCell ref="B638:J638"/>
    <mergeCell ref="K638:Q638"/>
    <mergeCell ref="R638:AA638"/>
    <mergeCell ref="B639:J639"/>
    <mergeCell ref="K639:Q639"/>
    <mergeCell ref="R639:AA639"/>
    <mergeCell ref="B640:J640"/>
    <mergeCell ref="K640:Q640"/>
    <mergeCell ref="R640:AA640"/>
    <mergeCell ref="B641:J641"/>
    <mergeCell ref="K641:Q641"/>
    <mergeCell ref="R641:AA641"/>
    <mergeCell ref="B642:J642"/>
    <mergeCell ref="K642:Q642"/>
    <mergeCell ref="R642:AA642"/>
    <mergeCell ref="B643:J643"/>
    <mergeCell ref="K643:Q643"/>
    <mergeCell ref="R643:AA643"/>
    <mergeCell ref="B644:AA644"/>
    <mergeCell ref="B645:AA645"/>
    <mergeCell ref="B646:AA646"/>
    <mergeCell ref="A647:C647"/>
    <mergeCell ref="D647:K647"/>
    <mergeCell ref="L647:O647"/>
    <mergeCell ref="P647:U647"/>
    <mergeCell ref="V647:AA647"/>
    <mergeCell ref="A648:C648"/>
    <mergeCell ref="D648:K648"/>
    <mergeCell ref="L648:O648"/>
    <mergeCell ref="P648:U648"/>
    <mergeCell ref="V648:AA648"/>
    <mergeCell ref="A649:C649"/>
    <mergeCell ref="D649:K649"/>
    <mergeCell ref="L649:O649"/>
    <mergeCell ref="P649:U649"/>
    <mergeCell ref="V649:AA649"/>
    <mergeCell ref="A650:C650"/>
    <mergeCell ref="D650:K650"/>
    <mergeCell ref="L650:O650"/>
    <mergeCell ref="P650:U650"/>
    <mergeCell ref="V650:AA650"/>
    <mergeCell ref="A651:C651"/>
    <mergeCell ref="D651:K651"/>
    <mergeCell ref="L651:O651"/>
    <mergeCell ref="P651:U651"/>
    <mergeCell ref="V651:AA651"/>
    <mergeCell ref="A652:C652"/>
    <mergeCell ref="D652:K652"/>
    <mergeCell ref="L652:O652"/>
    <mergeCell ref="P652:U652"/>
    <mergeCell ref="V652:AA652"/>
    <mergeCell ref="A653:C653"/>
    <mergeCell ref="D653:K653"/>
    <mergeCell ref="L653:O653"/>
    <mergeCell ref="P653:U653"/>
    <mergeCell ref="V653:AA653"/>
    <mergeCell ref="A654:C654"/>
    <mergeCell ref="D654:K654"/>
    <mergeCell ref="L654:O654"/>
    <mergeCell ref="P654:U654"/>
    <mergeCell ref="V654:AA654"/>
    <mergeCell ref="A655:C655"/>
    <mergeCell ref="D655:K655"/>
    <mergeCell ref="L655:O655"/>
    <mergeCell ref="P655:U655"/>
    <mergeCell ref="V655:AA655"/>
    <mergeCell ref="A656:C656"/>
    <mergeCell ref="D656:K656"/>
    <mergeCell ref="L656:O656"/>
    <mergeCell ref="P656:U656"/>
    <mergeCell ref="V656:AA656"/>
    <mergeCell ref="A657:C657"/>
    <mergeCell ref="D657:K657"/>
    <mergeCell ref="L657:O657"/>
    <mergeCell ref="P657:U657"/>
    <mergeCell ref="V657:AA657"/>
    <mergeCell ref="A658:C658"/>
    <mergeCell ref="D658:K658"/>
    <mergeCell ref="L658:O658"/>
    <mergeCell ref="P658:U658"/>
    <mergeCell ref="V658:AA658"/>
    <mergeCell ref="A659:C659"/>
    <mergeCell ref="D659:K659"/>
    <mergeCell ref="L659:O659"/>
    <mergeCell ref="P659:U659"/>
    <mergeCell ref="V659:AA659"/>
    <mergeCell ref="A660:C660"/>
    <mergeCell ref="D660:K660"/>
    <mergeCell ref="L660:O660"/>
    <mergeCell ref="P660:U660"/>
    <mergeCell ref="V660:AA660"/>
    <mergeCell ref="A661:C661"/>
    <mergeCell ref="D661:K661"/>
    <mergeCell ref="L661:O661"/>
    <mergeCell ref="P661:U661"/>
    <mergeCell ref="V661:AA661"/>
    <mergeCell ref="A662:C662"/>
    <mergeCell ref="D662:K662"/>
    <mergeCell ref="L662:O662"/>
    <mergeCell ref="P662:U662"/>
    <mergeCell ref="V662:AA662"/>
    <mergeCell ref="A663:C663"/>
    <mergeCell ref="D663:K663"/>
    <mergeCell ref="L663:O663"/>
    <mergeCell ref="P663:U663"/>
    <mergeCell ref="V663:AA663"/>
    <mergeCell ref="A664:C664"/>
    <mergeCell ref="D664:K664"/>
    <mergeCell ref="L664:O664"/>
    <mergeCell ref="P664:U664"/>
    <mergeCell ref="V664:AA664"/>
    <mergeCell ref="A665:C665"/>
    <mergeCell ref="D665:K665"/>
    <mergeCell ref="L665:O665"/>
    <mergeCell ref="P665:U665"/>
    <mergeCell ref="V665:AA665"/>
    <mergeCell ref="A666:C666"/>
    <mergeCell ref="D666:K666"/>
    <mergeCell ref="L666:O666"/>
    <mergeCell ref="P666:U666"/>
    <mergeCell ref="V666:AA666"/>
    <mergeCell ref="A667:C667"/>
    <mergeCell ref="D667:K667"/>
    <mergeCell ref="L667:O667"/>
    <mergeCell ref="P667:U667"/>
    <mergeCell ref="V667:AA667"/>
    <mergeCell ref="A668:C668"/>
    <mergeCell ref="D668:K668"/>
    <mergeCell ref="L668:O668"/>
    <mergeCell ref="P668:U668"/>
    <mergeCell ref="V668:AA668"/>
    <mergeCell ref="A669:C669"/>
    <mergeCell ref="D669:K669"/>
    <mergeCell ref="L669:O669"/>
    <mergeCell ref="P669:U669"/>
    <mergeCell ref="V669:AA669"/>
    <mergeCell ref="A670:C670"/>
    <mergeCell ref="D670:K670"/>
    <mergeCell ref="L670:O670"/>
    <mergeCell ref="P670:U670"/>
    <mergeCell ref="V670:AA670"/>
    <mergeCell ref="A671:C671"/>
    <mergeCell ref="D671:K671"/>
    <mergeCell ref="L671:O671"/>
    <mergeCell ref="P671:U671"/>
    <mergeCell ref="V671:AA671"/>
    <mergeCell ref="A672:C672"/>
    <mergeCell ref="D672:K672"/>
    <mergeCell ref="L672:O672"/>
    <mergeCell ref="P672:U672"/>
    <mergeCell ref="V672:AA672"/>
    <mergeCell ref="A673:C673"/>
    <mergeCell ref="D673:K673"/>
    <mergeCell ref="L673:O673"/>
    <mergeCell ref="P673:U673"/>
    <mergeCell ref="V673:AA673"/>
    <mergeCell ref="A674:C674"/>
    <mergeCell ref="D674:K674"/>
    <mergeCell ref="L674:O674"/>
    <mergeCell ref="P674:U674"/>
    <mergeCell ref="V674:AA674"/>
    <mergeCell ref="A675:C675"/>
    <mergeCell ref="D675:K675"/>
    <mergeCell ref="L675:O675"/>
    <mergeCell ref="P675:U675"/>
    <mergeCell ref="V675:AA675"/>
    <mergeCell ref="A676:C676"/>
    <mergeCell ref="D676:K676"/>
    <mergeCell ref="L676:O676"/>
    <mergeCell ref="P676:U676"/>
    <mergeCell ref="V676:AA676"/>
    <mergeCell ref="A677:C677"/>
    <mergeCell ref="D677:K677"/>
    <mergeCell ref="L677:O677"/>
    <mergeCell ref="P677:U677"/>
    <mergeCell ref="V677:AA677"/>
    <mergeCell ref="A678:C678"/>
    <mergeCell ref="D678:K678"/>
    <mergeCell ref="L678:O678"/>
    <mergeCell ref="P678:U678"/>
    <mergeCell ref="V678:AA678"/>
    <mergeCell ref="A679:C679"/>
    <mergeCell ref="D679:K679"/>
    <mergeCell ref="L679:O679"/>
    <mergeCell ref="P679:U679"/>
    <mergeCell ref="V679:AA679"/>
    <mergeCell ref="A680:C680"/>
    <mergeCell ref="D680:K680"/>
    <mergeCell ref="L680:O680"/>
    <mergeCell ref="P680:U680"/>
    <mergeCell ref="V680:AA680"/>
    <mergeCell ref="A681:C681"/>
    <mergeCell ref="D681:K681"/>
    <mergeCell ref="L681:O681"/>
    <mergeCell ref="P681:U681"/>
    <mergeCell ref="V681:AA681"/>
    <mergeCell ref="A682:C682"/>
    <mergeCell ref="D682:K682"/>
    <mergeCell ref="L682:O682"/>
    <mergeCell ref="P682:U682"/>
    <mergeCell ref="V682:AA682"/>
    <mergeCell ref="A683:C683"/>
    <mergeCell ref="D683:K683"/>
    <mergeCell ref="L683:O683"/>
    <mergeCell ref="P683:U683"/>
    <mergeCell ref="V683:AA683"/>
    <mergeCell ref="A684:C684"/>
    <mergeCell ref="D684:K684"/>
    <mergeCell ref="L684:O684"/>
    <mergeCell ref="P684:U684"/>
    <mergeCell ref="V684:AA684"/>
    <mergeCell ref="A685:C685"/>
    <mergeCell ref="D685:K685"/>
    <mergeCell ref="L685:O685"/>
    <mergeCell ref="P685:U685"/>
    <mergeCell ref="V685:AA685"/>
    <mergeCell ref="A686:C686"/>
    <mergeCell ref="D686:K686"/>
    <mergeCell ref="L686:O686"/>
    <mergeCell ref="P686:U686"/>
    <mergeCell ref="V686:AA686"/>
    <mergeCell ref="A687:C687"/>
    <mergeCell ref="D687:K687"/>
    <mergeCell ref="L687:O687"/>
    <mergeCell ref="P687:U687"/>
    <mergeCell ref="V687:AA687"/>
    <mergeCell ref="A688:C688"/>
    <mergeCell ref="D688:K688"/>
    <mergeCell ref="L688:O688"/>
    <mergeCell ref="P688:U688"/>
    <mergeCell ref="V688:AA688"/>
    <mergeCell ref="B689:J689"/>
    <mergeCell ref="K689:Q689"/>
    <mergeCell ref="R689:AA689"/>
    <mergeCell ref="B690:J690"/>
    <mergeCell ref="K690:Q690"/>
    <mergeCell ref="R690:AA690"/>
    <mergeCell ref="B691:J691"/>
    <mergeCell ref="K691:Q691"/>
    <mergeCell ref="R691:AA691"/>
    <mergeCell ref="B692:J692"/>
    <mergeCell ref="K692:Q692"/>
    <mergeCell ref="R692:AA692"/>
    <mergeCell ref="B693:J693"/>
    <mergeCell ref="K693:Q693"/>
    <mergeCell ref="R693:AA693"/>
    <mergeCell ref="B694:J694"/>
    <mergeCell ref="K694:Q694"/>
    <mergeCell ref="R694:AA694"/>
    <mergeCell ref="B695:AA695"/>
    <mergeCell ref="B696:AA696"/>
    <mergeCell ref="B697:AA697"/>
    <mergeCell ref="A698:E698"/>
    <mergeCell ref="F698:K698"/>
    <mergeCell ref="L698:N698"/>
    <mergeCell ref="O698:U698"/>
    <mergeCell ref="V698:AA698"/>
    <mergeCell ref="A699:E699"/>
    <mergeCell ref="F699:K699"/>
    <mergeCell ref="L699:N699"/>
    <mergeCell ref="O699:U699"/>
    <mergeCell ref="V699:AA699"/>
    <mergeCell ref="A700:E700"/>
    <mergeCell ref="F700:K700"/>
    <mergeCell ref="L700:N700"/>
    <mergeCell ref="O700:U700"/>
    <mergeCell ref="V700:AA700"/>
    <mergeCell ref="A701:E701"/>
    <mergeCell ref="F701:K701"/>
    <mergeCell ref="L701:N701"/>
    <mergeCell ref="O701:U701"/>
    <mergeCell ref="V701:AA701"/>
    <mergeCell ref="A702:E702"/>
    <mergeCell ref="F702:K702"/>
    <mergeCell ref="L702:N702"/>
    <mergeCell ref="O702:U702"/>
    <mergeCell ref="V702:AA702"/>
    <mergeCell ref="A703:E703"/>
    <mergeCell ref="F703:K703"/>
    <mergeCell ref="L703:N703"/>
    <mergeCell ref="O703:U703"/>
    <mergeCell ref="V703:AA703"/>
    <mergeCell ref="A704:E704"/>
    <mergeCell ref="F704:K704"/>
    <mergeCell ref="L704:N704"/>
    <mergeCell ref="O704:U704"/>
    <mergeCell ref="V704:AA704"/>
    <mergeCell ref="A705:E705"/>
    <mergeCell ref="F705:K705"/>
    <mergeCell ref="L705:N705"/>
    <mergeCell ref="O705:U705"/>
    <mergeCell ref="V705:AA705"/>
    <mergeCell ref="A706:E706"/>
    <mergeCell ref="F706:K706"/>
    <mergeCell ref="L706:N706"/>
    <mergeCell ref="O706:U706"/>
    <mergeCell ref="V706:AA706"/>
    <mergeCell ref="A707:E707"/>
    <mergeCell ref="F707:K707"/>
    <mergeCell ref="L707:N707"/>
    <mergeCell ref="O707:U707"/>
    <mergeCell ref="V707:AA707"/>
    <mergeCell ref="A708:E708"/>
    <mergeCell ref="F708:K708"/>
    <mergeCell ref="L708:N708"/>
    <mergeCell ref="O708:U708"/>
    <mergeCell ref="V708:AA708"/>
    <mergeCell ref="A709:E709"/>
    <mergeCell ref="F709:K709"/>
    <mergeCell ref="L709:N709"/>
    <mergeCell ref="O709:U709"/>
    <mergeCell ref="V709:AA709"/>
    <mergeCell ref="A710:E710"/>
    <mergeCell ref="F710:K710"/>
    <mergeCell ref="L710:N710"/>
    <mergeCell ref="O710:U710"/>
    <mergeCell ref="V710:AA710"/>
    <mergeCell ref="A711:E711"/>
    <mergeCell ref="F711:K711"/>
    <mergeCell ref="L711:N711"/>
    <mergeCell ref="O711:U711"/>
    <mergeCell ref="V711:AA711"/>
    <mergeCell ref="A712:E712"/>
    <mergeCell ref="F712:K712"/>
    <mergeCell ref="L712:N712"/>
    <mergeCell ref="O712:U712"/>
    <mergeCell ref="V712:AA712"/>
    <mergeCell ref="A713:E713"/>
    <mergeCell ref="F713:K713"/>
    <mergeCell ref="L713:N713"/>
    <mergeCell ref="O713:U713"/>
    <mergeCell ref="V713:AA713"/>
    <mergeCell ref="A714:E714"/>
    <mergeCell ref="F714:K714"/>
    <mergeCell ref="L714:N714"/>
    <mergeCell ref="O714:U714"/>
    <mergeCell ref="V714:AA714"/>
    <mergeCell ref="A715:E715"/>
    <mergeCell ref="F715:K715"/>
    <mergeCell ref="L715:N715"/>
    <mergeCell ref="O715:U715"/>
    <mergeCell ref="V715:AA715"/>
    <mergeCell ref="A716:E716"/>
    <mergeCell ref="F716:K716"/>
    <mergeCell ref="L716:N716"/>
    <mergeCell ref="O716:U716"/>
    <mergeCell ref="V716:AA716"/>
    <mergeCell ref="A717:E717"/>
    <mergeCell ref="F717:K717"/>
    <mergeCell ref="L717:N717"/>
    <mergeCell ref="O717:U717"/>
    <mergeCell ref="V717:AA717"/>
    <mergeCell ref="A718:E718"/>
    <mergeCell ref="F718:K718"/>
    <mergeCell ref="L718:N718"/>
    <mergeCell ref="O718:U718"/>
    <mergeCell ref="V718:AA718"/>
    <mergeCell ref="A719:E719"/>
    <mergeCell ref="F719:K719"/>
    <mergeCell ref="L719:N719"/>
    <mergeCell ref="O719:U719"/>
    <mergeCell ref="V719:AA719"/>
    <mergeCell ref="A720:E720"/>
    <mergeCell ref="F720:K720"/>
    <mergeCell ref="L720:N720"/>
    <mergeCell ref="O720:U720"/>
    <mergeCell ref="V720:AA720"/>
    <mergeCell ref="A721:E721"/>
    <mergeCell ref="F721:K721"/>
    <mergeCell ref="L721:N721"/>
    <mergeCell ref="O721:U721"/>
    <mergeCell ref="V721:AA721"/>
    <mergeCell ref="A722:E722"/>
    <mergeCell ref="F722:K722"/>
    <mergeCell ref="L722:N722"/>
    <mergeCell ref="O722:U722"/>
    <mergeCell ref="V722:AA722"/>
    <mergeCell ref="A723:E723"/>
    <mergeCell ref="F723:K723"/>
    <mergeCell ref="L723:N723"/>
    <mergeCell ref="O723:U723"/>
    <mergeCell ref="V723:AA723"/>
    <mergeCell ref="A724:E724"/>
    <mergeCell ref="F724:K724"/>
    <mergeCell ref="L724:N724"/>
    <mergeCell ref="O724:U724"/>
    <mergeCell ref="V724:AA724"/>
    <mergeCell ref="A725:E725"/>
    <mergeCell ref="F725:K725"/>
    <mergeCell ref="L725:N725"/>
    <mergeCell ref="O725:U725"/>
    <mergeCell ref="V725:AA725"/>
    <mergeCell ref="A726:E726"/>
    <mergeCell ref="F726:K726"/>
    <mergeCell ref="L726:N726"/>
    <mergeCell ref="O726:U726"/>
    <mergeCell ref="V726:AA726"/>
    <mergeCell ref="A727:E727"/>
    <mergeCell ref="F727:K727"/>
    <mergeCell ref="L727:N727"/>
    <mergeCell ref="O727:U727"/>
    <mergeCell ref="V727:AA727"/>
    <mergeCell ref="A728:E728"/>
    <mergeCell ref="F728:K728"/>
    <mergeCell ref="L728:N728"/>
    <mergeCell ref="O728:U728"/>
    <mergeCell ref="V728:AA728"/>
    <mergeCell ref="A729:E729"/>
    <mergeCell ref="F729:K729"/>
    <mergeCell ref="L729:N729"/>
    <mergeCell ref="O729:U729"/>
    <mergeCell ref="V729:AA729"/>
    <mergeCell ref="A730:E730"/>
    <mergeCell ref="F730:K730"/>
    <mergeCell ref="L730:N730"/>
    <mergeCell ref="O730:U730"/>
    <mergeCell ref="V730:AA730"/>
    <mergeCell ref="A731:E731"/>
    <mergeCell ref="F731:K731"/>
    <mergeCell ref="L731:N731"/>
    <mergeCell ref="O731:U731"/>
    <mergeCell ref="V731:AA731"/>
    <mergeCell ref="A732:E732"/>
    <mergeCell ref="F732:K732"/>
    <mergeCell ref="L732:N732"/>
    <mergeCell ref="O732:U732"/>
    <mergeCell ref="V732:AA732"/>
    <mergeCell ref="A733:E733"/>
    <mergeCell ref="F733:K733"/>
    <mergeCell ref="L733:N733"/>
    <mergeCell ref="O733:U733"/>
    <mergeCell ref="V733:AA733"/>
    <mergeCell ref="A734:E734"/>
    <mergeCell ref="F734:K734"/>
    <mergeCell ref="L734:N734"/>
    <mergeCell ref="O734:U734"/>
    <mergeCell ref="V734:AA734"/>
    <mergeCell ref="A735:E735"/>
    <mergeCell ref="F735:K735"/>
    <mergeCell ref="L735:N735"/>
    <mergeCell ref="O735:U735"/>
    <mergeCell ref="V735:AA735"/>
    <mergeCell ref="A736:E736"/>
    <mergeCell ref="F736:K736"/>
    <mergeCell ref="L736:N736"/>
    <mergeCell ref="O736:U736"/>
    <mergeCell ref="V736:AA736"/>
    <mergeCell ref="A737:E737"/>
    <mergeCell ref="F737:K737"/>
    <mergeCell ref="L737:N737"/>
    <mergeCell ref="O737:U737"/>
    <mergeCell ref="V737:AA737"/>
    <mergeCell ref="A738:E738"/>
    <mergeCell ref="F738:K738"/>
    <mergeCell ref="L738:N738"/>
    <mergeCell ref="O738:U738"/>
    <mergeCell ref="V738:AA738"/>
    <mergeCell ref="A739:E739"/>
    <mergeCell ref="F739:K739"/>
    <mergeCell ref="L739:N739"/>
    <mergeCell ref="O739:U739"/>
    <mergeCell ref="V739:AA739"/>
    <mergeCell ref="A740:E740"/>
    <mergeCell ref="F740:K740"/>
    <mergeCell ref="L740:N740"/>
    <mergeCell ref="O740:U740"/>
    <mergeCell ref="V740:AA740"/>
    <mergeCell ref="B741:J741"/>
    <mergeCell ref="K741:Q741"/>
    <mergeCell ref="R741:AA741"/>
    <mergeCell ref="B742:J742"/>
    <mergeCell ref="K742:Q742"/>
    <mergeCell ref="R742:AA742"/>
    <mergeCell ref="B743:J743"/>
    <mergeCell ref="K743:Q743"/>
    <mergeCell ref="R743:AA743"/>
    <mergeCell ref="B744:J744"/>
    <mergeCell ref="K744:Q744"/>
    <mergeCell ref="R744:AA744"/>
    <mergeCell ref="B745:J745"/>
    <mergeCell ref="K745:Q745"/>
    <mergeCell ref="R745:AA745"/>
    <mergeCell ref="B746:J746"/>
    <mergeCell ref="K746:Q746"/>
    <mergeCell ref="R746:AA746"/>
    <mergeCell ref="B747:AA747"/>
    <mergeCell ref="B748:AA748"/>
    <mergeCell ref="B749:AA749"/>
    <mergeCell ref="A751:E751"/>
    <mergeCell ref="F751:K751"/>
    <mergeCell ref="L751:N751"/>
    <mergeCell ref="O751:U751"/>
    <mergeCell ref="V751:AA751"/>
    <mergeCell ref="A752:E752"/>
    <mergeCell ref="F752:K752"/>
    <mergeCell ref="L752:N752"/>
    <mergeCell ref="O752:U752"/>
    <mergeCell ref="V752:AA752"/>
    <mergeCell ref="A753:E753"/>
    <mergeCell ref="F753:K753"/>
    <mergeCell ref="L753:N753"/>
    <mergeCell ref="O753:U753"/>
    <mergeCell ref="V753:AA753"/>
    <mergeCell ref="A754:E754"/>
    <mergeCell ref="F754:K754"/>
    <mergeCell ref="L754:N754"/>
    <mergeCell ref="O754:U754"/>
    <mergeCell ref="V754:AA754"/>
    <mergeCell ref="A755:E755"/>
    <mergeCell ref="F755:K755"/>
    <mergeCell ref="L755:N755"/>
    <mergeCell ref="O755:U755"/>
    <mergeCell ref="V755:AA755"/>
    <mergeCell ref="A756:E756"/>
    <mergeCell ref="F756:K756"/>
    <mergeCell ref="L756:N756"/>
    <mergeCell ref="O756:U756"/>
    <mergeCell ref="V756:AA756"/>
    <mergeCell ref="A757:E757"/>
    <mergeCell ref="F757:K757"/>
    <mergeCell ref="L757:N757"/>
    <mergeCell ref="O757:U757"/>
    <mergeCell ref="V757:AA757"/>
    <mergeCell ref="A758:E758"/>
    <mergeCell ref="F758:K758"/>
    <mergeCell ref="L758:N758"/>
    <mergeCell ref="O758:U758"/>
    <mergeCell ref="V758:AA758"/>
    <mergeCell ref="A759:E759"/>
    <mergeCell ref="F759:K759"/>
    <mergeCell ref="L759:N759"/>
    <mergeCell ref="O759:U759"/>
    <mergeCell ref="V759:AA759"/>
    <mergeCell ref="A760:E760"/>
    <mergeCell ref="F760:K760"/>
    <mergeCell ref="L760:N760"/>
    <mergeCell ref="O760:U760"/>
    <mergeCell ref="V760:AA760"/>
    <mergeCell ref="A761:E761"/>
    <mergeCell ref="F761:K761"/>
    <mergeCell ref="L761:N761"/>
    <mergeCell ref="O761:U761"/>
    <mergeCell ref="V761:AA761"/>
    <mergeCell ref="A762:E762"/>
    <mergeCell ref="F762:K762"/>
    <mergeCell ref="L762:N762"/>
    <mergeCell ref="O762:U762"/>
    <mergeCell ref="V762:AA762"/>
    <mergeCell ref="A763:E763"/>
    <mergeCell ref="F763:K763"/>
    <mergeCell ref="L763:N763"/>
    <mergeCell ref="O763:U763"/>
    <mergeCell ref="V763:AA763"/>
    <mergeCell ref="A764:E764"/>
    <mergeCell ref="F764:K764"/>
    <mergeCell ref="L764:N764"/>
    <mergeCell ref="O764:U764"/>
    <mergeCell ref="V764:AA764"/>
    <mergeCell ref="A765:E765"/>
    <mergeCell ref="F765:K765"/>
    <mergeCell ref="L765:N765"/>
    <mergeCell ref="O765:U765"/>
    <mergeCell ref="V765:AA765"/>
    <mergeCell ref="A766:E766"/>
    <mergeCell ref="F766:K766"/>
    <mergeCell ref="L766:N766"/>
    <mergeCell ref="O766:U766"/>
    <mergeCell ref="V766:AA766"/>
    <mergeCell ref="A767:E767"/>
    <mergeCell ref="F767:K767"/>
    <mergeCell ref="L767:N767"/>
    <mergeCell ref="O767:U767"/>
    <mergeCell ref="V767:AA767"/>
    <mergeCell ref="A768:E768"/>
    <mergeCell ref="F768:K768"/>
    <mergeCell ref="L768:N768"/>
    <mergeCell ref="O768:U768"/>
    <mergeCell ref="V768:AA768"/>
    <mergeCell ref="A769:E769"/>
    <mergeCell ref="F769:K769"/>
    <mergeCell ref="L769:N769"/>
    <mergeCell ref="O769:U769"/>
    <mergeCell ref="V769:AA769"/>
    <mergeCell ref="A770:E770"/>
    <mergeCell ref="F770:K770"/>
    <mergeCell ref="L770:N770"/>
    <mergeCell ref="O770:U770"/>
    <mergeCell ref="V770:AA770"/>
    <mergeCell ref="A771:E771"/>
    <mergeCell ref="F771:K771"/>
    <mergeCell ref="L771:N771"/>
    <mergeCell ref="O771:U771"/>
    <mergeCell ref="V771:AA771"/>
    <mergeCell ref="A772:E772"/>
    <mergeCell ref="F772:K772"/>
    <mergeCell ref="L772:N772"/>
    <mergeCell ref="O772:U772"/>
    <mergeCell ref="V772:AA772"/>
    <mergeCell ref="A773:E773"/>
    <mergeCell ref="F773:K773"/>
    <mergeCell ref="L773:N773"/>
    <mergeCell ref="O773:U773"/>
    <mergeCell ref="V773:AA773"/>
    <mergeCell ref="A774:E774"/>
    <mergeCell ref="F774:K774"/>
    <mergeCell ref="L774:N774"/>
    <mergeCell ref="O774:U774"/>
    <mergeCell ref="V774:AA774"/>
    <mergeCell ref="A775:E775"/>
    <mergeCell ref="F775:K775"/>
    <mergeCell ref="L775:N775"/>
    <mergeCell ref="O775:U775"/>
    <mergeCell ref="V775:AA775"/>
    <mergeCell ref="A776:E776"/>
    <mergeCell ref="F776:K776"/>
    <mergeCell ref="L776:N776"/>
    <mergeCell ref="O776:U776"/>
    <mergeCell ref="V776:AA776"/>
    <mergeCell ref="A777:E777"/>
    <mergeCell ref="F777:K777"/>
    <mergeCell ref="L777:N777"/>
    <mergeCell ref="O777:U777"/>
    <mergeCell ref="V777:AA777"/>
    <mergeCell ref="A778:E778"/>
    <mergeCell ref="F778:K778"/>
    <mergeCell ref="L778:N778"/>
    <mergeCell ref="O778:U778"/>
    <mergeCell ref="V778:AA778"/>
    <mergeCell ref="A779:E779"/>
    <mergeCell ref="F779:K779"/>
    <mergeCell ref="L779:N779"/>
    <mergeCell ref="O779:U779"/>
    <mergeCell ref="V779:AA779"/>
    <mergeCell ref="A780:E780"/>
    <mergeCell ref="F780:K780"/>
    <mergeCell ref="L780:N780"/>
    <mergeCell ref="O780:U780"/>
    <mergeCell ref="V780:AA780"/>
    <mergeCell ref="A781:E781"/>
    <mergeCell ref="F781:K781"/>
    <mergeCell ref="L781:N781"/>
    <mergeCell ref="O781:U781"/>
    <mergeCell ref="V781:AA781"/>
    <mergeCell ref="A782:E782"/>
    <mergeCell ref="F782:K782"/>
    <mergeCell ref="L782:N782"/>
    <mergeCell ref="O782:U782"/>
    <mergeCell ref="V782:AA782"/>
    <mergeCell ref="A783:E783"/>
    <mergeCell ref="F783:K783"/>
    <mergeCell ref="L783:N783"/>
    <mergeCell ref="O783:U783"/>
    <mergeCell ref="V783:AA783"/>
    <mergeCell ref="A784:E784"/>
    <mergeCell ref="F784:K784"/>
    <mergeCell ref="L784:N784"/>
    <mergeCell ref="O784:U784"/>
    <mergeCell ref="V784:AA784"/>
    <mergeCell ref="A785:E785"/>
    <mergeCell ref="F785:K785"/>
    <mergeCell ref="L785:N785"/>
    <mergeCell ref="O785:U785"/>
    <mergeCell ref="V785:AA785"/>
    <mergeCell ref="A786:E786"/>
    <mergeCell ref="F786:K786"/>
    <mergeCell ref="L786:N786"/>
    <mergeCell ref="O786:U786"/>
    <mergeCell ref="V786:AA786"/>
    <mergeCell ref="A787:E787"/>
    <mergeCell ref="F787:K787"/>
    <mergeCell ref="L787:N787"/>
    <mergeCell ref="O787:U787"/>
    <mergeCell ref="V787:AA787"/>
    <mergeCell ref="A788:E788"/>
    <mergeCell ref="F788:K788"/>
    <mergeCell ref="L788:N788"/>
    <mergeCell ref="O788:U788"/>
    <mergeCell ref="V788:AA788"/>
    <mergeCell ref="A789:E789"/>
    <mergeCell ref="F789:K789"/>
    <mergeCell ref="L789:N789"/>
    <mergeCell ref="O789:U789"/>
    <mergeCell ref="V789:AA789"/>
    <mergeCell ref="A790:E790"/>
    <mergeCell ref="F790:K790"/>
    <mergeCell ref="L790:N790"/>
    <mergeCell ref="O790:U790"/>
    <mergeCell ref="V790:AA790"/>
    <mergeCell ref="A791:E791"/>
    <mergeCell ref="F791:K791"/>
    <mergeCell ref="L791:N791"/>
    <mergeCell ref="O791:U791"/>
    <mergeCell ref="V791:AA791"/>
    <mergeCell ref="A792:E792"/>
    <mergeCell ref="F792:K792"/>
    <mergeCell ref="L792:N792"/>
    <mergeCell ref="O792:U792"/>
    <mergeCell ref="V792:AA792"/>
    <mergeCell ref="A793:E793"/>
    <mergeCell ref="F793:K793"/>
    <mergeCell ref="L793:N793"/>
    <mergeCell ref="O793:U793"/>
    <mergeCell ref="V793:AA793"/>
    <mergeCell ref="B794:J794"/>
    <mergeCell ref="K794:Q794"/>
    <mergeCell ref="R794:AA794"/>
    <mergeCell ref="B795:J795"/>
    <mergeCell ref="K795:Q795"/>
    <mergeCell ref="R795:AA795"/>
    <mergeCell ref="B796:J796"/>
    <mergeCell ref="K796:Q796"/>
    <mergeCell ref="R796:AA796"/>
    <mergeCell ref="B797:J797"/>
    <mergeCell ref="K797:Q797"/>
    <mergeCell ref="R797:AA797"/>
    <mergeCell ref="B798:J798"/>
    <mergeCell ref="K798:Q798"/>
    <mergeCell ref="R798:AA798"/>
    <mergeCell ref="B799:J799"/>
    <mergeCell ref="K799:Q799"/>
    <mergeCell ref="R799:AA799"/>
    <mergeCell ref="B800:AA800"/>
    <mergeCell ref="B801:AA801"/>
    <mergeCell ref="B802:AA802"/>
    <mergeCell ref="A804:E804"/>
    <mergeCell ref="F804:K804"/>
    <mergeCell ref="L804:N804"/>
    <mergeCell ref="O804:U804"/>
    <mergeCell ref="V804:AA804"/>
    <mergeCell ref="A805:E805"/>
    <mergeCell ref="F805:K805"/>
    <mergeCell ref="L805:N805"/>
    <mergeCell ref="O805:U805"/>
    <mergeCell ref="V805:AA805"/>
    <mergeCell ref="A806:E806"/>
    <mergeCell ref="F806:K806"/>
    <mergeCell ref="L806:N806"/>
    <mergeCell ref="O806:U806"/>
    <mergeCell ref="V806:AA806"/>
    <mergeCell ref="A807:E807"/>
    <mergeCell ref="F807:K807"/>
    <mergeCell ref="L807:N807"/>
    <mergeCell ref="O807:U807"/>
    <mergeCell ref="V807:AA807"/>
    <mergeCell ref="A808:E808"/>
    <mergeCell ref="F808:K808"/>
    <mergeCell ref="L808:N808"/>
    <mergeCell ref="O808:U808"/>
    <mergeCell ref="V808:AA808"/>
    <mergeCell ref="A809:E809"/>
    <mergeCell ref="F809:K809"/>
    <mergeCell ref="L809:N809"/>
    <mergeCell ref="O809:U809"/>
    <mergeCell ref="V809:AA809"/>
    <mergeCell ref="A810:E810"/>
    <mergeCell ref="F810:K810"/>
    <mergeCell ref="L810:N810"/>
    <mergeCell ref="O810:U810"/>
    <mergeCell ref="V810:AA810"/>
    <mergeCell ref="A811:E811"/>
    <mergeCell ref="F811:K811"/>
    <mergeCell ref="L811:N811"/>
    <mergeCell ref="O811:U811"/>
    <mergeCell ref="V811:AA811"/>
    <mergeCell ref="A812:E812"/>
    <mergeCell ref="F812:K812"/>
    <mergeCell ref="L812:N812"/>
    <mergeCell ref="O812:U812"/>
    <mergeCell ref="V812:AA812"/>
    <mergeCell ref="A813:E813"/>
    <mergeCell ref="F813:K813"/>
    <mergeCell ref="L813:N813"/>
    <mergeCell ref="O813:U813"/>
    <mergeCell ref="V813:AA813"/>
    <mergeCell ref="A814:E814"/>
    <mergeCell ref="F814:K814"/>
    <mergeCell ref="L814:N814"/>
    <mergeCell ref="O814:U814"/>
    <mergeCell ref="V814:AA814"/>
    <mergeCell ref="A815:E815"/>
    <mergeCell ref="F815:K815"/>
    <mergeCell ref="L815:N815"/>
    <mergeCell ref="O815:U815"/>
    <mergeCell ref="V815:AA815"/>
    <mergeCell ref="A816:E816"/>
    <mergeCell ref="F816:K816"/>
    <mergeCell ref="L816:N816"/>
    <mergeCell ref="O816:U816"/>
    <mergeCell ref="V816:AA816"/>
    <mergeCell ref="A817:E817"/>
    <mergeCell ref="F817:K817"/>
    <mergeCell ref="L817:N817"/>
    <mergeCell ref="O817:U817"/>
    <mergeCell ref="V817:AA817"/>
    <mergeCell ref="A818:E818"/>
    <mergeCell ref="F818:K818"/>
    <mergeCell ref="L818:N818"/>
    <mergeCell ref="O818:U818"/>
    <mergeCell ref="V818:AA818"/>
    <mergeCell ref="A819:E819"/>
    <mergeCell ref="F819:K819"/>
    <mergeCell ref="L819:N819"/>
    <mergeCell ref="O819:U819"/>
    <mergeCell ref="V819:AA819"/>
    <mergeCell ref="A820:E820"/>
    <mergeCell ref="F820:K820"/>
    <mergeCell ref="L820:N820"/>
    <mergeCell ref="O820:U820"/>
    <mergeCell ref="V820:AA820"/>
    <mergeCell ref="A821:E821"/>
    <mergeCell ref="F821:K821"/>
    <mergeCell ref="L821:N821"/>
    <mergeCell ref="O821:U821"/>
    <mergeCell ref="V821:AA821"/>
    <mergeCell ref="A822:E822"/>
    <mergeCell ref="F822:K822"/>
    <mergeCell ref="L822:N822"/>
    <mergeCell ref="O822:U822"/>
    <mergeCell ref="V822:AA822"/>
    <mergeCell ref="A823:E823"/>
    <mergeCell ref="F823:K823"/>
    <mergeCell ref="L823:N823"/>
    <mergeCell ref="O823:U823"/>
    <mergeCell ref="V823:AA823"/>
    <mergeCell ref="A824:E824"/>
    <mergeCell ref="F824:K824"/>
    <mergeCell ref="L824:N824"/>
    <mergeCell ref="O824:U824"/>
    <mergeCell ref="V824:AA824"/>
    <mergeCell ref="A825:E825"/>
    <mergeCell ref="F825:K825"/>
    <mergeCell ref="L825:N825"/>
    <mergeCell ref="O825:U825"/>
    <mergeCell ref="V825:AA825"/>
    <mergeCell ref="A826:E826"/>
    <mergeCell ref="F826:K826"/>
    <mergeCell ref="L826:N826"/>
    <mergeCell ref="O826:U826"/>
    <mergeCell ref="V826:AA826"/>
    <mergeCell ref="A827:E827"/>
    <mergeCell ref="F827:K827"/>
    <mergeCell ref="L827:N827"/>
    <mergeCell ref="O827:U827"/>
    <mergeCell ref="V827:AA827"/>
    <mergeCell ref="A828:E828"/>
    <mergeCell ref="F828:K828"/>
    <mergeCell ref="L828:N828"/>
    <mergeCell ref="O828:U828"/>
    <mergeCell ref="V828:AA828"/>
    <mergeCell ref="A829:E829"/>
    <mergeCell ref="F829:K829"/>
    <mergeCell ref="L829:N829"/>
    <mergeCell ref="O829:U829"/>
    <mergeCell ref="V829:AA829"/>
    <mergeCell ref="A830:E830"/>
    <mergeCell ref="F830:K830"/>
    <mergeCell ref="L830:N830"/>
    <mergeCell ref="O830:U830"/>
    <mergeCell ref="V830:AA830"/>
    <mergeCell ref="A831:E831"/>
    <mergeCell ref="F831:K831"/>
    <mergeCell ref="L831:N831"/>
    <mergeCell ref="O831:U831"/>
    <mergeCell ref="V831:AA831"/>
    <mergeCell ref="A832:E832"/>
    <mergeCell ref="F832:K832"/>
    <mergeCell ref="L832:N832"/>
    <mergeCell ref="O832:U832"/>
    <mergeCell ref="V832:AA832"/>
    <mergeCell ref="A833:E833"/>
    <mergeCell ref="F833:K833"/>
    <mergeCell ref="L833:N833"/>
    <mergeCell ref="O833:U833"/>
    <mergeCell ref="V833:AA833"/>
    <mergeCell ref="A834:E834"/>
    <mergeCell ref="F834:K834"/>
    <mergeCell ref="L834:N834"/>
    <mergeCell ref="O834:U834"/>
    <mergeCell ref="V834:AA834"/>
    <mergeCell ref="A835:E835"/>
    <mergeCell ref="F835:K835"/>
    <mergeCell ref="L835:N835"/>
    <mergeCell ref="O835:U835"/>
    <mergeCell ref="V835:AA835"/>
    <mergeCell ref="A836:E836"/>
    <mergeCell ref="F836:K836"/>
    <mergeCell ref="L836:N836"/>
    <mergeCell ref="O836:U836"/>
    <mergeCell ref="V836:AA836"/>
    <mergeCell ref="A837:E837"/>
    <mergeCell ref="F837:K837"/>
    <mergeCell ref="L837:N837"/>
    <mergeCell ref="O837:U837"/>
    <mergeCell ref="V837:AA837"/>
    <mergeCell ref="A838:E838"/>
    <mergeCell ref="F838:K838"/>
    <mergeCell ref="L838:N838"/>
    <mergeCell ref="O838:U838"/>
    <mergeCell ref="V838:AA838"/>
    <mergeCell ref="A839:E839"/>
    <mergeCell ref="F839:K839"/>
    <mergeCell ref="L839:N839"/>
    <mergeCell ref="O839:U839"/>
    <mergeCell ref="V839:AA839"/>
    <mergeCell ref="A840:E840"/>
    <mergeCell ref="F840:K840"/>
    <mergeCell ref="L840:N840"/>
    <mergeCell ref="O840:U840"/>
    <mergeCell ref="V840:AA840"/>
    <mergeCell ref="A841:E841"/>
    <mergeCell ref="F841:K841"/>
    <mergeCell ref="L841:N841"/>
    <mergeCell ref="O841:U841"/>
    <mergeCell ref="V841:AA841"/>
    <mergeCell ref="A842:E842"/>
    <mergeCell ref="F842:K842"/>
    <mergeCell ref="L842:N842"/>
    <mergeCell ref="O842:U842"/>
    <mergeCell ref="V842:AA842"/>
    <mergeCell ref="A843:E843"/>
    <mergeCell ref="F843:K843"/>
    <mergeCell ref="L843:N843"/>
    <mergeCell ref="O843:U843"/>
    <mergeCell ref="V843:AA843"/>
    <mergeCell ref="A844:E844"/>
    <mergeCell ref="F844:K844"/>
    <mergeCell ref="L844:N844"/>
    <mergeCell ref="O844:U844"/>
    <mergeCell ref="V844:AA844"/>
    <mergeCell ref="A845:E845"/>
    <mergeCell ref="F845:K845"/>
    <mergeCell ref="L845:N845"/>
    <mergeCell ref="O845:U845"/>
    <mergeCell ref="V845:AA845"/>
    <mergeCell ref="A846:E846"/>
    <mergeCell ref="F846:K846"/>
    <mergeCell ref="L846:N846"/>
    <mergeCell ref="O846:U846"/>
    <mergeCell ref="V846:AA846"/>
    <mergeCell ref="B847:J847"/>
    <mergeCell ref="K847:Q847"/>
    <mergeCell ref="R847:AA847"/>
    <mergeCell ref="B848:J848"/>
    <mergeCell ref="K848:Q848"/>
    <mergeCell ref="R848:AA848"/>
    <mergeCell ref="B849:J849"/>
    <mergeCell ref="K849:Q849"/>
    <mergeCell ref="R849:AA849"/>
    <mergeCell ref="B850:J850"/>
    <mergeCell ref="K850:Q850"/>
    <mergeCell ref="R850:AA850"/>
    <mergeCell ref="B851:J851"/>
    <mergeCell ref="K851:Q851"/>
    <mergeCell ref="R851:AA851"/>
    <mergeCell ref="B852:J852"/>
    <mergeCell ref="K852:Q852"/>
    <mergeCell ref="R852:AA852"/>
    <mergeCell ref="B853:AA853"/>
    <mergeCell ref="B854:AA854"/>
    <mergeCell ref="B855:AA855"/>
    <mergeCell ref="A857:E857"/>
    <mergeCell ref="F857:K857"/>
    <mergeCell ref="L857:N857"/>
    <mergeCell ref="O857:U857"/>
    <mergeCell ref="V857:AA857"/>
    <mergeCell ref="A858:E858"/>
    <mergeCell ref="F858:K858"/>
    <mergeCell ref="L858:N858"/>
    <mergeCell ref="O858:U858"/>
    <mergeCell ref="V858:AA858"/>
    <mergeCell ref="A859:E859"/>
    <mergeCell ref="F859:K859"/>
    <mergeCell ref="L859:N859"/>
    <mergeCell ref="O859:U859"/>
    <mergeCell ref="V859:AA859"/>
    <mergeCell ref="A860:E860"/>
    <mergeCell ref="F860:K860"/>
    <mergeCell ref="L860:N860"/>
    <mergeCell ref="O860:U860"/>
    <mergeCell ref="V860:AA860"/>
    <mergeCell ref="A861:E861"/>
    <mergeCell ref="F861:K861"/>
    <mergeCell ref="L861:N861"/>
    <mergeCell ref="O861:U861"/>
    <mergeCell ref="V861:AA861"/>
    <mergeCell ref="A862:E862"/>
    <mergeCell ref="F862:K862"/>
    <mergeCell ref="L862:N862"/>
    <mergeCell ref="O862:U862"/>
    <mergeCell ref="V862:AA862"/>
    <mergeCell ref="A863:E863"/>
    <mergeCell ref="F863:K863"/>
    <mergeCell ref="L863:N863"/>
    <mergeCell ref="O863:U863"/>
    <mergeCell ref="V863:AA863"/>
    <mergeCell ref="A864:E864"/>
    <mergeCell ref="F864:K864"/>
    <mergeCell ref="L864:N864"/>
    <mergeCell ref="O864:U864"/>
    <mergeCell ref="V864:AA864"/>
    <mergeCell ref="A865:E865"/>
    <mergeCell ref="F865:K865"/>
    <mergeCell ref="L865:N865"/>
    <mergeCell ref="O865:U865"/>
    <mergeCell ref="V865:AA865"/>
    <mergeCell ref="A866:E866"/>
    <mergeCell ref="F866:K866"/>
    <mergeCell ref="L866:N866"/>
    <mergeCell ref="O866:U866"/>
    <mergeCell ref="V866:AA866"/>
    <mergeCell ref="A867:E867"/>
    <mergeCell ref="F867:K867"/>
    <mergeCell ref="L867:N867"/>
    <mergeCell ref="O867:U867"/>
    <mergeCell ref="V867:AA867"/>
    <mergeCell ref="A868:E868"/>
    <mergeCell ref="F868:K868"/>
    <mergeCell ref="L868:N868"/>
    <mergeCell ref="O868:U868"/>
    <mergeCell ref="V868:AA868"/>
    <mergeCell ref="A869:E869"/>
    <mergeCell ref="F869:K869"/>
    <mergeCell ref="L869:N869"/>
    <mergeCell ref="O869:U869"/>
    <mergeCell ref="V869:AA869"/>
    <mergeCell ref="A870:E870"/>
    <mergeCell ref="F870:K870"/>
    <mergeCell ref="L870:N870"/>
    <mergeCell ref="O870:U870"/>
    <mergeCell ref="V870:AA870"/>
    <mergeCell ref="A871:E871"/>
    <mergeCell ref="F871:K871"/>
    <mergeCell ref="L871:N871"/>
    <mergeCell ref="O871:U871"/>
    <mergeCell ref="V871:AA871"/>
    <mergeCell ref="A872:E872"/>
    <mergeCell ref="F872:K872"/>
    <mergeCell ref="L872:N872"/>
    <mergeCell ref="O872:U872"/>
    <mergeCell ref="V872:AA872"/>
    <mergeCell ref="A873:E873"/>
    <mergeCell ref="F873:K873"/>
    <mergeCell ref="L873:N873"/>
    <mergeCell ref="O873:U873"/>
    <mergeCell ref="V873:AA873"/>
    <mergeCell ref="A874:E874"/>
    <mergeCell ref="F874:K874"/>
    <mergeCell ref="L874:N874"/>
    <mergeCell ref="O874:U874"/>
    <mergeCell ref="V874:AA874"/>
    <mergeCell ref="A875:E875"/>
    <mergeCell ref="F875:K875"/>
    <mergeCell ref="L875:N875"/>
    <mergeCell ref="O875:U875"/>
    <mergeCell ref="V875:AA875"/>
    <mergeCell ref="A876:E876"/>
    <mergeCell ref="F876:K876"/>
    <mergeCell ref="L876:N876"/>
    <mergeCell ref="O876:U876"/>
    <mergeCell ref="V876:AA876"/>
    <mergeCell ref="A877:E877"/>
    <mergeCell ref="F877:K877"/>
    <mergeCell ref="L877:N877"/>
    <mergeCell ref="O877:U877"/>
    <mergeCell ref="V877:AA877"/>
    <mergeCell ref="A878:E878"/>
    <mergeCell ref="F878:K878"/>
    <mergeCell ref="L878:N878"/>
    <mergeCell ref="O878:U878"/>
    <mergeCell ref="V878:AA878"/>
    <mergeCell ref="A879:E879"/>
    <mergeCell ref="F879:K879"/>
    <mergeCell ref="L879:N879"/>
    <mergeCell ref="O879:U879"/>
    <mergeCell ref="V879:AA879"/>
    <mergeCell ref="A880:E880"/>
    <mergeCell ref="F880:K880"/>
    <mergeCell ref="L880:N880"/>
    <mergeCell ref="O880:U880"/>
    <mergeCell ref="V880:AA880"/>
    <mergeCell ref="A881:E881"/>
    <mergeCell ref="F881:K881"/>
    <mergeCell ref="L881:N881"/>
    <mergeCell ref="O881:U881"/>
    <mergeCell ref="V881:AA881"/>
    <mergeCell ref="A882:E882"/>
    <mergeCell ref="F882:K882"/>
    <mergeCell ref="L882:N882"/>
    <mergeCell ref="O882:U882"/>
    <mergeCell ref="V882:AA882"/>
    <mergeCell ref="A883:E883"/>
    <mergeCell ref="F883:K883"/>
    <mergeCell ref="L883:N883"/>
    <mergeCell ref="O883:U883"/>
    <mergeCell ref="V883:AA883"/>
    <mergeCell ref="A884:E884"/>
    <mergeCell ref="F884:K884"/>
    <mergeCell ref="L884:N884"/>
    <mergeCell ref="O884:U884"/>
    <mergeCell ref="V884:AA884"/>
    <mergeCell ref="A885:E885"/>
    <mergeCell ref="F885:K885"/>
    <mergeCell ref="L885:N885"/>
    <mergeCell ref="O885:U885"/>
    <mergeCell ref="V885:AA885"/>
    <mergeCell ref="A886:E886"/>
    <mergeCell ref="F886:K886"/>
    <mergeCell ref="L886:N886"/>
    <mergeCell ref="O886:U886"/>
    <mergeCell ref="V886:AA886"/>
    <mergeCell ref="A887:E887"/>
    <mergeCell ref="F887:K887"/>
    <mergeCell ref="L887:N887"/>
    <mergeCell ref="O887:U887"/>
    <mergeCell ref="V887:AA887"/>
    <mergeCell ref="A888:E888"/>
    <mergeCell ref="F888:K888"/>
    <mergeCell ref="L888:N888"/>
    <mergeCell ref="O888:U888"/>
    <mergeCell ref="V888:AA888"/>
    <mergeCell ref="A889:E889"/>
    <mergeCell ref="F889:K889"/>
    <mergeCell ref="L889:N889"/>
    <mergeCell ref="O889:U889"/>
    <mergeCell ref="V889:AA889"/>
    <mergeCell ref="A890:E890"/>
    <mergeCell ref="F890:K890"/>
    <mergeCell ref="L890:N890"/>
    <mergeCell ref="O890:U890"/>
    <mergeCell ref="V890:AA890"/>
    <mergeCell ref="A891:E891"/>
    <mergeCell ref="F891:K891"/>
    <mergeCell ref="L891:N891"/>
    <mergeCell ref="O891:U891"/>
    <mergeCell ref="V891:AA891"/>
    <mergeCell ref="A892:E892"/>
    <mergeCell ref="F892:K892"/>
    <mergeCell ref="L892:N892"/>
    <mergeCell ref="O892:U892"/>
    <mergeCell ref="V892:AA892"/>
    <mergeCell ref="A893:E893"/>
    <mergeCell ref="F893:K893"/>
    <mergeCell ref="L893:N893"/>
    <mergeCell ref="O893:U893"/>
    <mergeCell ref="V893:AA893"/>
    <mergeCell ref="A894:E894"/>
    <mergeCell ref="F894:K894"/>
    <mergeCell ref="L894:N894"/>
    <mergeCell ref="O894:U894"/>
    <mergeCell ref="V894:AA894"/>
    <mergeCell ref="A895:E895"/>
    <mergeCell ref="F895:K895"/>
    <mergeCell ref="L895:N895"/>
    <mergeCell ref="O895:U895"/>
    <mergeCell ref="V895:AA895"/>
    <mergeCell ref="A896:E896"/>
    <mergeCell ref="F896:K896"/>
    <mergeCell ref="L896:N896"/>
    <mergeCell ref="O896:U896"/>
    <mergeCell ref="V896:AA896"/>
    <mergeCell ref="A897:E897"/>
    <mergeCell ref="F897:K897"/>
    <mergeCell ref="L897:N897"/>
    <mergeCell ref="O897:U897"/>
    <mergeCell ref="V897:AA897"/>
    <mergeCell ref="A898:E898"/>
    <mergeCell ref="F898:K898"/>
    <mergeCell ref="L898:N898"/>
    <mergeCell ref="O898:U898"/>
    <mergeCell ref="V898:AA898"/>
    <mergeCell ref="A899:E899"/>
    <mergeCell ref="F899:K899"/>
    <mergeCell ref="L899:N899"/>
    <mergeCell ref="O899:U899"/>
    <mergeCell ref="V899:AA899"/>
    <mergeCell ref="B900:J900"/>
    <mergeCell ref="K900:Q900"/>
    <mergeCell ref="R900:AA900"/>
    <mergeCell ref="B901:J901"/>
    <mergeCell ref="K901:Q901"/>
    <mergeCell ref="R901:AA901"/>
    <mergeCell ref="B902:J902"/>
    <mergeCell ref="K902:Q902"/>
    <mergeCell ref="R902:AA902"/>
    <mergeCell ref="B903:J903"/>
    <mergeCell ref="K903:Q903"/>
    <mergeCell ref="R903:AA903"/>
    <mergeCell ref="B904:J904"/>
    <mergeCell ref="K904:Q904"/>
    <mergeCell ref="R904:AA904"/>
    <mergeCell ref="B905:J905"/>
    <mergeCell ref="K905:Q905"/>
    <mergeCell ref="R905:AA905"/>
    <mergeCell ref="B906:AA906"/>
    <mergeCell ref="B907:AA907"/>
    <mergeCell ref="B908:AA908"/>
    <mergeCell ref="A910:C910"/>
    <mergeCell ref="D910:K910"/>
    <mergeCell ref="L910:O910"/>
    <mergeCell ref="P910:U910"/>
    <mergeCell ref="V910:AA910"/>
    <mergeCell ref="A911:C911"/>
    <mergeCell ref="D911:K911"/>
    <mergeCell ref="L911:O911"/>
    <mergeCell ref="P911:U911"/>
    <mergeCell ref="V911:AA911"/>
    <mergeCell ref="A912:C912"/>
    <mergeCell ref="D912:K912"/>
    <mergeCell ref="L912:O912"/>
    <mergeCell ref="P912:U912"/>
    <mergeCell ref="V912:AA912"/>
    <mergeCell ref="A913:C913"/>
    <mergeCell ref="D913:K913"/>
    <mergeCell ref="L913:O913"/>
    <mergeCell ref="P913:U913"/>
    <mergeCell ref="V913:AA913"/>
    <mergeCell ref="A914:C914"/>
    <mergeCell ref="D914:K914"/>
    <mergeCell ref="L914:O914"/>
    <mergeCell ref="P914:U914"/>
    <mergeCell ref="V914:AA914"/>
    <mergeCell ref="A915:C915"/>
    <mergeCell ref="D915:K915"/>
    <mergeCell ref="L915:O915"/>
    <mergeCell ref="P915:U915"/>
    <mergeCell ref="V915:AA915"/>
    <mergeCell ref="A916:C916"/>
    <mergeCell ref="D916:K916"/>
    <mergeCell ref="L916:O916"/>
    <mergeCell ref="P916:U916"/>
    <mergeCell ref="V916:AA916"/>
    <mergeCell ref="A917:C917"/>
    <mergeCell ref="D917:K917"/>
    <mergeCell ref="L917:O917"/>
    <mergeCell ref="P917:U917"/>
    <mergeCell ref="V917:AA917"/>
    <mergeCell ref="A918:C918"/>
    <mergeCell ref="D918:K918"/>
    <mergeCell ref="L918:O918"/>
    <mergeCell ref="P918:U918"/>
    <mergeCell ref="V918:AA918"/>
    <mergeCell ref="A919:C919"/>
    <mergeCell ref="D919:K919"/>
    <mergeCell ref="L919:O919"/>
    <mergeCell ref="P919:U919"/>
    <mergeCell ref="V919:AA919"/>
    <mergeCell ref="A920:C920"/>
    <mergeCell ref="D920:K920"/>
    <mergeCell ref="L920:O920"/>
    <mergeCell ref="P920:U920"/>
    <mergeCell ref="V920:AA920"/>
    <mergeCell ref="A921:C921"/>
    <mergeCell ref="D921:K921"/>
    <mergeCell ref="L921:O921"/>
    <mergeCell ref="P921:U921"/>
    <mergeCell ref="V921:AA921"/>
    <mergeCell ref="A922:C922"/>
    <mergeCell ref="D922:K922"/>
    <mergeCell ref="L922:O922"/>
    <mergeCell ref="P922:U922"/>
    <mergeCell ref="V922:AA922"/>
    <mergeCell ref="A923:C923"/>
    <mergeCell ref="D923:K923"/>
    <mergeCell ref="L923:O923"/>
    <mergeCell ref="P923:U923"/>
    <mergeCell ref="V923:AA923"/>
    <mergeCell ref="A924:C924"/>
    <mergeCell ref="D924:K924"/>
    <mergeCell ref="L924:O924"/>
    <mergeCell ref="P924:U924"/>
    <mergeCell ref="V924:AA924"/>
    <mergeCell ref="A925:C925"/>
    <mergeCell ref="D925:K925"/>
    <mergeCell ref="L925:O925"/>
    <mergeCell ref="P925:U925"/>
    <mergeCell ref="V925:AA925"/>
    <mergeCell ref="A926:C926"/>
    <mergeCell ref="D926:K926"/>
    <mergeCell ref="L926:O926"/>
    <mergeCell ref="P926:U926"/>
    <mergeCell ref="V926:AA926"/>
    <mergeCell ref="A927:C927"/>
    <mergeCell ref="D927:K927"/>
    <mergeCell ref="L927:O927"/>
    <mergeCell ref="P927:U927"/>
    <mergeCell ref="V927:AA927"/>
    <mergeCell ref="A928:C928"/>
    <mergeCell ref="D928:K928"/>
    <mergeCell ref="L928:O928"/>
    <mergeCell ref="P928:U928"/>
    <mergeCell ref="V928:AA928"/>
    <mergeCell ref="A929:C929"/>
    <mergeCell ref="D929:K929"/>
    <mergeCell ref="L929:O929"/>
    <mergeCell ref="P929:U929"/>
    <mergeCell ref="V929:AA929"/>
    <mergeCell ref="A930:C930"/>
    <mergeCell ref="D930:K930"/>
    <mergeCell ref="L930:O930"/>
    <mergeCell ref="P930:U930"/>
    <mergeCell ref="V930:AA930"/>
    <mergeCell ref="A931:C931"/>
    <mergeCell ref="D931:K931"/>
    <mergeCell ref="L931:O931"/>
    <mergeCell ref="P931:U931"/>
    <mergeCell ref="V931:AA931"/>
    <mergeCell ref="A932:C932"/>
    <mergeCell ref="D932:K932"/>
    <mergeCell ref="L932:O932"/>
    <mergeCell ref="P932:U932"/>
    <mergeCell ref="V932:AA932"/>
    <mergeCell ref="A933:C933"/>
    <mergeCell ref="D933:K933"/>
    <mergeCell ref="L933:O933"/>
    <mergeCell ref="P933:U933"/>
    <mergeCell ref="V933:AA933"/>
    <mergeCell ref="A934:C934"/>
    <mergeCell ref="D934:K934"/>
    <mergeCell ref="L934:O934"/>
    <mergeCell ref="P934:U934"/>
    <mergeCell ref="V934:AA934"/>
    <mergeCell ref="A935:C935"/>
    <mergeCell ref="D935:K935"/>
    <mergeCell ref="L935:O935"/>
    <mergeCell ref="P935:U935"/>
    <mergeCell ref="V935:AA935"/>
    <mergeCell ref="A936:C936"/>
    <mergeCell ref="D936:K936"/>
    <mergeCell ref="L936:O936"/>
    <mergeCell ref="P936:U936"/>
    <mergeCell ref="V936:AA936"/>
    <mergeCell ref="A937:C937"/>
    <mergeCell ref="D937:K937"/>
    <mergeCell ref="L937:O937"/>
    <mergeCell ref="P937:U937"/>
    <mergeCell ref="V937:AA937"/>
    <mergeCell ref="A938:C938"/>
    <mergeCell ref="D938:K938"/>
    <mergeCell ref="L938:O938"/>
    <mergeCell ref="P938:U938"/>
    <mergeCell ref="V938:AA938"/>
    <mergeCell ref="A939:C939"/>
    <mergeCell ref="D939:K939"/>
    <mergeCell ref="L939:O939"/>
    <mergeCell ref="P939:U939"/>
    <mergeCell ref="V939:AA939"/>
    <mergeCell ref="A940:C940"/>
    <mergeCell ref="D940:K940"/>
    <mergeCell ref="L940:O940"/>
    <mergeCell ref="P940:U940"/>
    <mergeCell ref="V940:AA940"/>
    <mergeCell ref="A941:C941"/>
    <mergeCell ref="D941:K941"/>
    <mergeCell ref="L941:O941"/>
    <mergeCell ref="P941:U941"/>
    <mergeCell ref="V941:AA941"/>
    <mergeCell ref="A942:C942"/>
    <mergeCell ref="D942:K942"/>
    <mergeCell ref="L942:O942"/>
    <mergeCell ref="P942:U942"/>
    <mergeCell ref="V942:AA942"/>
    <mergeCell ref="A943:C943"/>
    <mergeCell ref="D943:K943"/>
    <mergeCell ref="L943:O943"/>
    <mergeCell ref="P943:U943"/>
    <mergeCell ref="V943:AA943"/>
    <mergeCell ref="A944:C944"/>
    <mergeCell ref="D944:K944"/>
    <mergeCell ref="L944:O944"/>
    <mergeCell ref="P944:U944"/>
    <mergeCell ref="V944:AA944"/>
    <mergeCell ref="A945:C945"/>
    <mergeCell ref="D945:K945"/>
    <mergeCell ref="L945:O945"/>
    <mergeCell ref="P945:U945"/>
    <mergeCell ref="V945:AA945"/>
    <mergeCell ref="A946:C946"/>
    <mergeCell ref="D946:K946"/>
    <mergeCell ref="L946:O946"/>
    <mergeCell ref="P946:U946"/>
    <mergeCell ref="V946:AA946"/>
    <mergeCell ref="A947:C947"/>
    <mergeCell ref="D947:K947"/>
    <mergeCell ref="L947:O947"/>
    <mergeCell ref="P947:U947"/>
    <mergeCell ref="V947:AA947"/>
    <mergeCell ref="A948:C948"/>
    <mergeCell ref="D948:K948"/>
    <mergeCell ref="L948:O948"/>
    <mergeCell ref="P948:U948"/>
    <mergeCell ref="V948:AA948"/>
    <mergeCell ref="A949:C949"/>
    <mergeCell ref="D949:K949"/>
    <mergeCell ref="L949:O949"/>
    <mergeCell ref="P949:U949"/>
    <mergeCell ref="V949:AA949"/>
    <mergeCell ref="A950:C950"/>
    <mergeCell ref="D950:K950"/>
    <mergeCell ref="L950:O950"/>
    <mergeCell ref="P950:U950"/>
    <mergeCell ref="V950:AA950"/>
    <mergeCell ref="A951:C951"/>
    <mergeCell ref="D951:K951"/>
    <mergeCell ref="L951:O951"/>
    <mergeCell ref="P951:U951"/>
    <mergeCell ref="V951:AA951"/>
    <mergeCell ref="B952:J952"/>
    <mergeCell ref="K952:Q952"/>
    <mergeCell ref="R952:AA952"/>
    <mergeCell ref="B953:J953"/>
    <mergeCell ref="K953:Q953"/>
    <mergeCell ref="R953:AA953"/>
    <mergeCell ref="B954:J954"/>
    <mergeCell ref="K954:Q954"/>
    <mergeCell ref="R954:AA954"/>
    <mergeCell ref="B955:J955"/>
    <mergeCell ref="K955:Q955"/>
    <mergeCell ref="R955:AA955"/>
    <mergeCell ref="B956:J956"/>
    <mergeCell ref="K956:Q956"/>
    <mergeCell ref="R956:AA956"/>
    <mergeCell ref="B957:J957"/>
    <mergeCell ref="K957:Q957"/>
    <mergeCell ref="R957:AA957"/>
    <mergeCell ref="B958:AA958"/>
    <mergeCell ref="B959:AA959"/>
    <mergeCell ref="B960:AA960"/>
    <mergeCell ref="A962:C962"/>
    <mergeCell ref="D962:K962"/>
    <mergeCell ref="L962:O962"/>
    <mergeCell ref="P962:U962"/>
    <mergeCell ref="V962:AA962"/>
    <mergeCell ref="A963:C963"/>
    <mergeCell ref="D963:K963"/>
    <mergeCell ref="L963:O963"/>
    <mergeCell ref="P963:U963"/>
    <mergeCell ref="V963:AA963"/>
    <mergeCell ref="A964:C964"/>
    <mergeCell ref="D964:K964"/>
    <mergeCell ref="L964:O964"/>
    <mergeCell ref="P964:U964"/>
    <mergeCell ref="V964:AA964"/>
    <mergeCell ref="A965:C965"/>
    <mergeCell ref="D965:K965"/>
    <mergeCell ref="L965:O965"/>
    <mergeCell ref="P965:U965"/>
    <mergeCell ref="V965:AA965"/>
    <mergeCell ref="A966:C966"/>
    <mergeCell ref="D966:K966"/>
    <mergeCell ref="L966:O966"/>
    <mergeCell ref="P966:U966"/>
    <mergeCell ref="V966:AA966"/>
    <mergeCell ref="A967:C967"/>
    <mergeCell ref="D967:K967"/>
    <mergeCell ref="L967:O967"/>
    <mergeCell ref="P967:U967"/>
    <mergeCell ref="V967:AA967"/>
    <mergeCell ref="A968:C968"/>
    <mergeCell ref="D968:K968"/>
    <mergeCell ref="L968:O968"/>
    <mergeCell ref="P968:U968"/>
    <mergeCell ref="V968:AA968"/>
    <mergeCell ref="A969:C969"/>
    <mergeCell ref="D969:K969"/>
    <mergeCell ref="L969:O969"/>
    <mergeCell ref="P969:U969"/>
    <mergeCell ref="V969:AA969"/>
    <mergeCell ref="A970:C970"/>
    <mergeCell ref="D970:K970"/>
    <mergeCell ref="L970:O970"/>
    <mergeCell ref="P970:U970"/>
    <mergeCell ref="V970:AA970"/>
    <mergeCell ref="A971:C971"/>
    <mergeCell ref="D971:K971"/>
    <mergeCell ref="L971:O971"/>
    <mergeCell ref="P971:U971"/>
    <mergeCell ref="V971:AA971"/>
    <mergeCell ref="A972:C972"/>
    <mergeCell ref="D972:K972"/>
    <mergeCell ref="L972:O972"/>
    <mergeCell ref="P972:U972"/>
    <mergeCell ref="V972:AA972"/>
    <mergeCell ref="A973:C973"/>
    <mergeCell ref="D973:K973"/>
    <mergeCell ref="L973:O973"/>
    <mergeCell ref="P973:U973"/>
    <mergeCell ref="V973:AA973"/>
    <mergeCell ref="A974:C974"/>
    <mergeCell ref="D974:K974"/>
    <mergeCell ref="L974:O974"/>
    <mergeCell ref="P974:U974"/>
    <mergeCell ref="V974:AA974"/>
    <mergeCell ref="A975:C975"/>
    <mergeCell ref="D975:K975"/>
    <mergeCell ref="L975:O975"/>
    <mergeCell ref="P975:U975"/>
    <mergeCell ref="V975:AA975"/>
    <mergeCell ref="A976:C976"/>
    <mergeCell ref="D976:K976"/>
    <mergeCell ref="L976:O976"/>
    <mergeCell ref="P976:U976"/>
    <mergeCell ref="V976:AA976"/>
    <mergeCell ref="A977:C977"/>
    <mergeCell ref="D977:K977"/>
    <mergeCell ref="L977:O977"/>
    <mergeCell ref="P977:U977"/>
    <mergeCell ref="V977:AA977"/>
    <mergeCell ref="A978:C978"/>
    <mergeCell ref="D978:K978"/>
    <mergeCell ref="L978:O978"/>
    <mergeCell ref="P978:U978"/>
    <mergeCell ref="V978:AA978"/>
    <mergeCell ref="A979:C979"/>
    <mergeCell ref="D979:K979"/>
    <mergeCell ref="L979:O979"/>
    <mergeCell ref="P979:U979"/>
    <mergeCell ref="V979:AA979"/>
    <mergeCell ref="A980:C980"/>
    <mergeCell ref="D980:K980"/>
    <mergeCell ref="L980:O980"/>
    <mergeCell ref="P980:U980"/>
    <mergeCell ref="V980:AA980"/>
    <mergeCell ref="A981:C981"/>
    <mergeCell ref="D981:K981"/>
    <mergeCell ref="L981:O981"/>
    <mergeCell ref="P981:U981"/>
    <mergeCell ref="V981:AA981"/>
    <mergeCell ref="A982:C982"/>
    <mergeCell ref="D982:K982"/>
    <mergeCell ref="L982:O982"/>
    <mergeCell ref="P982:U982"/>
    <mergeCell ref="V982:AA982"/>
    <mergeCell ref="A983:C983"/>
    <mergeCell ref="D983:K983"/>
    <mergeCell ref="L983:O983"/>
    <mergeCell ref="P983:U983"/>
    <mergeCell ref="V983:AA983"/>
    <mergeCell ref="A984:C984"/>
    <mergeCell ref="D984:K984"/>
    <mergeCell ref="L984:O984"/>
    <mergeCell ref="P984:U984"/>
    <mergeCell ref="V984:AA984"/>
    <mergeCell ref="A985:C985"/>
    <mergeCell ref="D985:K985"/>
    <mergeCell ref="L985:O985"/>
    <mergeCell ref="P985:U985"/>
    <mergeCell ref="V985:AA985"/>
    <mergeCell ref="A986:C986"/>
    <mergeCell ref="D986:K986"/>
    <mergeCell ref="L986:O986"/>
    <mergeCell ref="P986:U986"/>
    <mergeCell ref="V986:AA986"/>
    <mergeCell ref="A987:C987"/>
    <mergeCell ref="D987:K987"/>
    <mergeCell ref="L987:O987"/>
    <mergeCell ref="P987:U987"/>
    <mergeCell ref="V987:AA987"/>
    <mergeCell ref="A988:C988"/>
    <mergeCell ref="D988:K988"/>
    <mergeCell ref="L988:O988"/>
    <mergeCell ref="P988:U988"/>
    <mergeCell ref="V988:AA988"/>
    <mergeCell ref="A989:C989"/>
    <mergeCell ref="D989:K989"/>
    <mergeCell ref="L989:O989"/>
    <mergeCell ref="P989:U989"/>
    <mergeCell ref="V989:AA989"/>
    <mergeCell ref="A990:C990"/>
    <mergeCell ref="D990:K990"/>
    <mergeCell ref="L990:O990"/>
    <mergeCell ref="P990:U990"/>
    <mergeCell ref="V990:AA990"/>
    <mergeCell ref="A991:C991"/>
    <mergeCell ref="D991:K991"/>
    <mergeCell ref="L991:O991"/>
    <mergeCell ref="P991:U991"/>
    <mergeCell ref="V991:AA991"/>
    <mergeCell ref="A992:C992"/>
    <mergeCell ref="D992:K992"/>
    <mergeCell ref="L992:O992"/>
    <mergeCell ref="P992:U992"/>
    <mergeCell ref="V992:AA992"/>
    <mergeCell ref="A993:C993"/>
    <mergeCell ref="D993:K993"/>
    <mergeCell ref="L993:O993"/>
    <mergeCell ref="P993:U993"/>
    <mergeCell ref="V993:AA993"/>
    <mergeCell ref="A994:C994"/>
    <mergeCell ref="D994:K994"/>
    <mergeCell ref="L994:O994"/>
    <mergeCell ref="P994:U994"/>
    <mergeCell ref="V994:AA994"/>
    <mergeCell ref="A995:C995"/>
    <mergeCell ref="D995:K995"/>
    <mergeCell ref="L995:O995"/>
    <mergeCell ref="P995:U995"/>
    <mergeCell ref="V995:AA995"/>
    <mergeCell ref="A996:C996"/>
    <mergeCell ref="D996:K996"/>
    <mergeCell ref="L996:O996"/>
    <mergeCell ref="P996:U996"/>
    <mergeCell ref="V996:AA996"/>
    <mergeCell ref="A997:C997"/>
    <mergeCell ref="D997:K997"/>
    <mergeCell ref="L997:O997"/>
    <mergeCell ref="P997:U997"/>
    <mergeCell ref="V997:AA997"/>
    <mergeCell ref="A998:C998"/>
    <mergeCell ref="D998:K998"/>
    <mergeCell ref="L998:O998"/>
    <mergeCell ref="P998:U998"/>
    <mergeCell ref="V998:AA998"/>
    <mergeCell ref="A999:C999"/>
    <mergeCell ref="D999:K999"/>
    <mergeCell ref="L999:O999"/>
    <mergeCell ref="P999:U999"/>
    <mergeCell ref="V999:AA999"/>
    <mergeCell ref="A1000:C1000"/>
    <mergeCell ref="D1000:K1000"/>
    <mergeCell ref="L1000:O1000"/>
    <mergeCell ref="P1000:U1000"/>
    <mergeCell ref="V1000:AA1000"/>
    <mergeCell ref="A1001:C1001"/>
    <mergeCell ref="D1001:K1001"/>
    <mergeCell ref="L1001:O1001"/>
    <mergeCell ref="P1001:U1001"/>
    <mergeCell ref="V1001:AA1001"/>
    <mergeCell ref="A1002:C1002"/>
    <mergeCell ref="D1002:K1002"/>
    <mergeCell ref="L1002:O1002"/>
    <mergeCell ref="P1002:U1002"/>
    <mergeCell ref="V1002:AA1002"/>
    <mergeCell ref="A1003:C1003"/>
    <mergeCell ref="D1003:K1003"/>
    <mergeCell ref="L1003:O1003"/>
    <mergeCell ref="P1003:U1003"/>
    <mergeCell ref="V1003:AA1003"/>
    <mergeCell ref="B1004:J1004"/>
    <mergeCell ref="K1004:Q1004"/>
    <mergeCell ref="R1004:AA1004"/>
    <mergeCell ref="B1005:J1005"/>
    <mergeCell ref="K1005:Q1005"/>
    <mergeCell ref="R1005:AA1005"/>
    <mergeCell ref="B1006:J1006"/>
    <mergeCell ref="K1006:Q1006"/>
    <mergeCell ref="R1006:AA1006"/>
    <mergeCell ref="B1007:J1007"/>
    <mergeCell ref="K1007:Q1007"/>
    <mergeCell ref="R1007:AA1007"/>
    <mergeCell ref="B1008:J1008"/>
    <mergeCell ref="K1008:Q1008"/>
    <mergeCell ref="R1008:AA1008"/>
    <mergeCell ref="B1009:J1009"/>
    <mergeCell ref="K1009:Q1009"/>
    <mergeCell ref="R1009:AA1009"/>
    <mergeCell ref="B1010:AA1010"/>
    <mergeCell ref="B1011:AA1011"/>
    <mergeCell ref="B1012:AA1012"/>
    <mergeCell ref="A1014:C1014"/>
    <mergeCell ref="D1014:K1014"/>
    <mergeCell ref="L1014:O1014"/>
    <mergeCell ref="P1014:U1014"/>
    <mergeCell ref="V1014:AA1014"/>
    <mergeCell ref="A1015:C1015"/>
    <mergeCell ref="D1015:K1015"/>
    <mergeCell ref="L1015:O1015"/>
    <mergeCell ref="P1015:U1015"/>
    <mergeCell ref="V1015:AA1015"/>
    <mergeCell ref="A1016:C1016"/>
    <mergeCell ref="D1016:K1016"/>
    <mergeCell ref="L1016:O1016"/>
    <mergeCell ref="P1016:U1016"/>
    <mergeCell ref="V1016:AA1016"/>
    <mergeCell ref="A1017:C1017"/>
    <mergeCell ref="D1017:K1017"/>
    <mergeCell ref="L1017:O1017"/>
    <mergeCell ref="P1017:U1017"/>
    <mergeCell ref="V1017:AA1017"/>
    <mergeCell ref="A1018:C1018"/>
    <mergeCell ref="D1018:K1018"/>
    <mergeCell ref="L1018:O1018"/>
    <mergeCell ref="P1018:U1018"/>
    <mergeCell ref="V1018:AA1018"/>
    <mergeCell ref="A1019:C1019"/>
    <mergeCell ref="D1019:K1019"/>
    <mergeCell ref="L1019:O1019"/>
    <mergeCell ref="P1019:U1019"/>
    <mergeCell ref="V1019:AA1019"/>
    <mergeCell ref="A1020:C1020"/>
    <mergeCell ref="D1020:K1020"/>
    <mergeCell ref="L1020:O1020"/>
    <mergeCell ref="P1020:U1020"/>
    <mergeCell ref="V1020:AA1020"/>
    <mergeCell ref="A1021:C1021"/>
    <mergeCell ref="D1021:K1021"/>
    <mergeCell ref="L1021:O1021"/>
    <mergeCell ref="P1021:U1021"/>
    <mergeCell ref="V1021:AA1021"/>
    <mergeCell ref="A1022:C1022"/>
    <mergeCell ref="D1022:K1022"/>
    <mergeCell ref="L1022:O1022"/>
    <mergeCell ref="P1022:U1022"/>
    <mergeCell ref="V1022:AA1022"/>
    <mergeCell ref="A1023:C1023"/>
    <mergeCell ref="D1023:K1023"/>
    <mergeCell ref="L1023:O1023"/>
    <mergeCell ref="P1023:U1023"/>
    <mergeCell ref="V1023:AA1023"/>
    <mergeCell ref="A1024:C1024"/>
    <mergeCell ref="D1024:K1024"/>
    <mergeCell ref="L1024:O1024"/>
    <mergeCell ref="P1024:U1024"/>
    <mergeCell ref="V1024:AA1024"/>
    <mergeCell ref="A1025:C1025"/>
    <mergeCell ref="D1025:K1025"/>
    <mergeCell ref="L1025:O1025"/>
    <mergeCell ref="P1025:U1025"/>
    <mergeCell ref="V1025:AA1025"/>
    <mergeCell ref="A1026:C1026"/>
    <mergeCell ref="D1026:K1026"/>
    <mergeCell ref="L1026:O1026"/>
    <mergeCell ref="P1026:U1026"/>
    <mergeCell ref="V1026:AA1026"/>
    <mergeCell ref="A1027:C1027"/>
    <mergeCell ref="D1027:K1027"/>
    <mergeCell ref="L1027:O1027"/>
    <mergeCell ref="P1027:U1027"/>
    <mergeCell ref="V1027:AA1027"/>
    <mergeCell ref="A1028:C1028"/>
    <mergeCell ref="D1028:K1028"/>
    <mergeCell ref="L1028:O1028"/>
    <mergeCell ref="P1028:U1028"/>
    <mergeCell ref="V1028:AA1028"/>
    <mergeCell ref="A1029:C1029"/>
    <mergeCell ref="D1029:K1029"/>
    <mergeCell ref="L1029:O1029"/>
    <mergeCell ref="P1029:U1029"/>
    <mergeCell ref="V1029:AA1029"/>
    <mergeCell ref="A1030:C1030"/>
    <mergeCell ref="D1030:K1030"/>
    <mergeCell ref="L1030:O1030"/>
    <mergeCell ref="P1030:U1030"/>
    <mergeCell ref="V1030:AA1030"/>
    <mergeCell ref="A1031:C1031"/>
    <mergeCell ref="D1031:K1031"/>
    <mergeCell ref="L1031:O1031"/>
    <mergeCell ref="P1031:U1031"/>
    <mergeCell ref="V1031:AA1031"/>
    <mergeCell ref="A1032:C1032"/>
    <mergeCell ref="D1032:K1032"/>
    <mergeCell ref="L1032:O1032"/>
    <mergeCell ref="P1032:U1032"/>
    <mergeCell ref="V1032:AA1032"/>
    <mergeCell ref="A1033:C1033"/>
    <mergeCell ref="D1033:K1033"/>
    <mergeCell ref="L1033:O1033"/>
    <mergeCell ref="P1033:U1033"/>
    <mergeCell ref="V1033:AA1033"/>
    <mergeCell ref="A1034:C1034"/>
    <mergeCell ref="D1034:K1034"/>
    <mergeCell ref="L1034:O1034"/>
    <mergeCell ref="P1034:U1034"/>
    <mergeCell ref="V1034:AA1034"/>
    <mergeCell ref="A1035:C1035"/>
    <mergeCell ref="D1035:K1035"/>
    <mergeCell ref="L1035:O1035"/>
    <mergeCell ref="P1035:U1035"/>
    <mergeCell ref="V1035:AA1035"/>
    <mergeCell ref="A1036:C1036"/>
    <mergeCell ref="D1036:K1036"/>
    <mergeCell ref="L1036:O1036"/>
    <mergeCell ref="P1036:U1036"/>
    <mergeCell ref="V1036:AA1036"/>
    <mergeCell ref="A1037:C1037"/>
    <mergeCell ref="D1037:K1037"/>
    <mergeCell ref="L1037:O1037"/>
    <mergeCell ref="P1037:U1037"/>
    <mergeCell ref="V1037:AA1037"/>
    <mergeCell ref="A1038:C1038"/>
    <mergeCell ref="D1038:K1038"/>
    <mergeCell ref="L1038:O1038"/>
    <mergeCell ref="P1038:U1038"/>
    <mergeCell ref="V1038:AA1038"/>
    <mergeCell ref="A1039:C1039"/>
    <mergeCell ref="D1039:K1039"/>
    <mergeCell ref="L1039:O1039"/>
    <mergeCell ref="P1039:U1039"/>
    <mergeCell ref="V1039:AA1039"/>
    <mergeCell ref="A1040:C1040"/>
    <mergeCell ref="D1040:K1040"/>
    <mergeCell ref="L1040:O1040"/>
    <mergeCell ref="P1040:U1040"/>
    <mergeCell ref="V1040:AA1040"/>
    <mergeCell ref="A1041:C1041"/>
    <mergeCell ref="D1041:K1041"/>
    <mergeCell ref="L1041:O1041"/>
    <mergeCell ref="P1041:U1041"/>
    <mergeCell ref="V1041:AA1041"/>
    <mergeCell ref="A1042:C1042"/>
    <mergeCell ref="D1042:K1042"/>
    <mergeCell ref="L1042:O1042"/>
    <mergeCell ref="P1042:U1042"/>
    <mergeCell ref="V1042:AA1042"/>
    <mergeCell ref="A1043:C1043"/>
    <mergeCell ref="D1043:K1043"/>
    <mergeCell ref="L1043:O1043"/>
    <mergeCell ref="P1043:U1043"/>
    <mergeCell ref="V1043:AA1043"/>
    <mergeCell ref="A1044:C1044"/>
    <mergeCell ref="D1044:K1044"/>
    <mergeCell ref="L1044:O1044"/>
    <mergeCell ref="P1044:U1044"/>
    <mergeCell ref="V1044:AA1044"/>
    <mergeCell ref="A1045:C1045"/>
    <mergeCell ref="D1045:K1045"/>
    <mergeCell ref="L1045:O1045"/>
    <mergeCell ref="P1045:U1045"/>
    <mergeCell ref="V1045:AA1045"/>
    <mergeCell ref="A1046:C1046"/>
    <mergeCell ref="D1046:K1046"/>
    <mergeCell ref="L1046:O1046"/>
    <mergeCell ref="P1046:U1046"/>
    <mergeCell ref="V1046:AA1046"/>
    <mergeCell ref="A1047:C1047"/>
    <mergeCell ref="D1047:K1047"/>
    <mergeCell ref="L1047:O1047"/>
    <mergeCell ref="P1047:U1047"/>
    <mergeCell ref="V1047:AA1047"/>
    <mergeCell ref="A1048:C1048"/>
    <mergeCell ref="D1048:K1048"/>
    <mergeCell ref="L1048:O1048"/>
    <mergeCell ref="P1048:U1048"/>
    <mergeCell ref="V1048:AA1048"/>
    <mergeCell ref="A1049:C1049"/>
    <mergeCell ref="D1049:K1049"/>
    <mergeCell ref="L1049:O1049"/>
    <mergeCell ref="P1049:U1049"/>
    <mergeCell ref="V1049:AA1049"/>
    <mergeCell ref="A1050:C1050"/>
    <mergeCell ref="D1050:K1050"/>
    <mergeCell ref="L1050:O1050"/>
    <mergeCell ref="P1050:U1050"/>
    <mergeCell ref="V1050:AA1050"/>
    <mergeCell ref="A1051:C1051"/>
    <mergeCell ref="D1051:K1051"/>
    <mergeCell ref="L1051:O1051"/>
    <mergeCell ref="P1051:U1051"/>
    <mergeCell ref="V1051:AA1051"/>
    <mergeCell ref="A1052:C1052"/>
    <mergeCell ref="D1052:K1052"/>
    <mergeCell ref="L1052:O1052"/>
    <mergeCell ref="P1052:U1052"/>
    <mergeCell ref="V1052:AA1052"/>
    <mergeCell ref="A1053:C1053"/>
    <mergeCell ref="D1053:K1053"/>
    <mergeCell ref="L1053:O1053"/>
    <mergeCell ref="P1053:U1053"/>
    <mergeCell ref="V1053:AA1053"/>
    <mergeCell ref="A1054:C1054"/>
    <mergeCell ref="D1054:K1054"/>
    <mergeCell ref="L1054:O1054"/>
    <mergeCell ref="P1054:U1054"/>
    <mergeCell ref="V1054:AA1054"/>
    <mergeCell ref="A1055:C1055"/>
    <mergeCell ref="D1055:K1055"/>
    <mergeCell ref="L1055:O1055"/>
    <mergeCell ref="P1055:U1055"/>
    <mergeCell ref="V1055:AA1055"/>
    <mergeCell ref="B1056:J1056"/>
    <mergeCell ref="K1056:Q1056"/>
    <mergeCell ref="R1056:AA1056"/>
    <mergeCell ref="B1057:J1057"/>
    <mergeCell ref="K1057:Q1057"/>
    <mergeCell ref="R1057:AA1057"/>
    <mergeCell ref="B1058:J1058"/>
    <mergeCell ref="K1058:Q1058"/>
    <mergeCell ref="R1058:AA1058"/>
    <mergeCell ref="B1059:J1059"/>
    <mergeCell ref="K1059:Q1059"/>
    <mergeCell ref="R1059:AA1059"/>
    <mergeCell ref="B1060:J1060"/>
    <mergeCell ref="K1060:Q1060"/>
    <mergeCell ref="R1060:AA1060"/>
    <mergeCell ref="B1061:J1061"/>
    <mergeCell ref="K1061:Q1061"/>
    <mergeCell ref="R1061:AA1061"/>
    <mergeCell ref="B1062:AA1062"/>
    <mergeCell ref="B1063:AA1063"/>
    <mergeCell ref="B1064:AA1064"/>
    <mergeCell ref="A1066:D1066"/>
    <mergeCell ref="E1066:H1066"/>
    <mergeCell ref="I1066:M1066"/>
    <mergeCell ref="N1066:S1066"/>
    <mergeCell ref="T1066:AA1066"/>
    <mergeCell ref="A1067:D1067"/>
    <mergeCell ref="E1067:H1067"/>
    <mergeCell ref="I1067:M1067"/>
    <mergeCell ref="N1067:S1067"/>
    <mergeCell ref="T1067:AA1067"/>
    <mergeCell ref="A1068:D1068"/>
    <mergeCell ref="E1068:H1068"/>
    <mergeCell ref="I1068:M1068"/>
    <mergeCell ref="N1068:S1068"/>
    <mergeCell ref="T1068:AA1068"/>
    <mergeCell ref="A1069:D1069"/>
    <mergeCell ref="E1069:H1069"/>
    <mergeCell ref="I1069:M1069"/>
    <mergeCell ref="N1069:S1069"/>
    <mergeCell ref="T1069:AA1069"/>
    <mergeCell ref="A1070:D1070"/>
    <mergeCell ref="E1070:H1070"/>
    <mergeCell ref="I1070:M1070"/>
    <mergeCell ref="N1070:S1070"/>
    <mergeCell ref="T1070:AA1070"/>
    <mergeCell ref="A1071:D1071"/>
    <mergeCell ref="E1071:H1071"/>
    <mergeCell ref="I1071:M1071"/>
    <mergeCell ref="N1071:S1071"/>
    <mergeCell ref="T1071:AA1071"/>
    <mergeCell ref="A1072:D1072"/>
    <mergeCell ref="E1072:H1072"/>
    <mergeCell ref="I1072:M1072"/>
    <mergeCell ref="N1072:S1072"/>
    <mergeCell ref="T1072:AA1072"/>
    <mergeCell ref="A1073:D1073"/>
    <mergeCell ref="E1073:H1073"/>
    <mergeCell ref="I1073:M1073"/>
    <mergeCell ref="N1073:S1073"/>
    <mergeCell ref="T1073:AA1073"/>
    <mergeCell ref="A1074:D1074"/>
    <mergeCell ref="E1074:H1074"/>
    <mergeCell ref="I1074:M1074"/>
    <mergeCell ref="N1074:S1074"/>
    <mergeCell ref="T1074:AA1074"/>
    <mergeCell ref="A1075:D1075"/>
    <mergeCell ref="E1075:H1075"/>
    <mergeCell ref="I1075:M1075"/>
    <mergeCell ref="N1075:S1075"/>
    <mergeCell ref="T1075:AA1075"/>
    <mergeCell ref="A1076:D1076"/>
    <mergeCell ref="E1076:H1076"/>
    <mergeCell ref="I1076:M1076"/>
    <mergeCell ref="N1076:S1076"/>
    <mergeCell ref="T1076:AA1076"/>
    <mergeCell ref="A1077:D1077"/>
    <mergeCell ref="E1077:H1077"/>
    <mergeCell ref="I1077:M1077"/>
    <mergeCell ref="N1077:S1077"/>
    <mergeCell ref="T1077:AA1077"/>
    <mergeCell ref="A1078:D1078"/>
    <mergeCell ref="E1078:H1078"/>
    <mergeCell ref="I1078:M1078"/>
    <mergeCell ref="N1078:S1078"/>
    <mergeCell ref="T1078:AA1078"/>
    <mergeCell ref="A1079:D1079"/>
    <mergeCell ref="E1079:H1079"/>
    <mergeCell ref="I1079:M1079"/>
    <mergeCell ref="N1079:S1079"/>
    <mergeCell ref="T1079:AA1079"/>
    <mergeCell ref="A1080:D1080"/>
    <mergeCell ref="E1080:H1080"/>
    <mergeCell ref="I1080:M1080"/>
    <mergeCell ref="N1080:S1080"/>
    <mergeCell ref="T1080:AA1080"/>
    <mergeCell ref="A1081:D1081"/>
    <mergeCell ref="E1081:H1081"/>
    <mergeCell ref="I1081:M1081"/>
    <mergeCell ref="N1081:S1081"/>
    <mergeCell ref="T1081:AA1081"/>
    <mergeCell ref="A1082:D1082"/>
    <mergeCell ref="E1082:H1082"/>
    <mergeCell ref="I1082:M1082"/>
    <mergeCell ref="N1082:S1082"/>
    <mergeCell ref="T1082:AA1082"/>
    <mergeCell ref="A1083:D1083"/>
    <mergeCell ref="E1083:H1083"/>
    <mergeCell ref="I1083:M1083"/>
    <mergeCell ref="N1083:S1083"/>
    <mergeCell ref="T1083:AA1083"/>
    <mergeCell ref="A1084:D1084"/>
    <mergeCell ref="E1084:H1084"/>
    <mergeCell ref="I1084:M1084"/>
    <mergeCell ref="N1084:S1084"/>
    <mergeCell ref="T1084:AA1084"/>
    <mergeCell ref="A1085:D1085"/>
    <mergeCell ref="E1085:H1085"/>
    <mergeCell ref="I1085:M1085"/>
    <mergeCell ref="N1085:S1085"/>
    <mergeCell ref="T1085:AA1085"/>
    <mergeCell ref="A1086:D1086"/>
    <mergeCell ref="E1086:H1086"/>
    <mergeCell ref="I1086:M1086"/>
    <mergeCell ref="N1086:S1086"/>
    <mergeCell ref="T1086:AA1086"/>
    <mergeCell ref="A1087:D1087"/>
    <mergeCell ref="E1087:H1087"/>
    <mergeCell ref="I1087:M1087"/>
    <mergeCell ref="N1087:S1087"/>
    <mergeCell ref="T1087:AA1087"/>
    <mergeCell ref="A1088:D1088"/>
    <mergeCell ref="E1088:H1088"/>
    <mergeCell ref="I1088:M1088"/>
    <mergeCell ref="N1088:S1088"/>
    <mergeCell ref="T1088:AA1088"/>
    <mergeCell ref="A1089:D1089"/>
    <mergeCell ref="E1089:H1089"/>
    <mergeCell ref="I1089:M1089"/>
    <mergeCell ref="N1089:S1089"/>
    <mergeCell ref="T1089:AA1089"/>
    <mergeCell ref="A1090:D1090"/>
    <mergeCell ref="E1090:H1090"/>
    <mergeCell ref="I1090:M1090"/>
    <mergeCell ref="N1090:S1090"/>
    <mergeCell ref="T1090:AA1090"/>
    <mergeCell ref="A1091:D1091"/>
    <mergeCell ref="E1091:H1091"/>
    <mergeCell ref="I1091:M1091"/>
    <mergeCell ref="N1091:S1091"/>
    <mergeCell ref="T1091:AA1091"/>
    <mergeCell ref="A1092:D1092"/>
    <mergeCell ref="E1092:H1092"/>
    <mergeCell ref="I1092:M1092"/>
    <mergeCell ref="N1092:S1092"/>
    <mergeCell ref="T1092:AA1092"/>
    <mergeCell ref="A1093:D1093"/>
    <mergeCell ref="E1093:H1093"/>
    <mergeCell ref="I1093:M1093"/>
    <mergeCell ref="N1093:S1093"/>
    <mergeCell ref="T1093:AA1093"/>
    <mergeCell ref="A1094:D1094"/>
    <mergeCell ref="E1094:H1094"/>
    <mergeCell ref="I1094:M1094"/>
    <mergeCell ref="N1094:S1094"/>
    <mergeCell ref="T1094:AA1094"/>
    <mergeCell ref="A1095:D1095"/>
    <mergeCell ref="E1095:H1095"/>
    <mergeCell ref="I1095:M1095"/>
    <mergeCell ref="N1095:S1095"/>
    <mergeCell ref="T1095:AA1095"/>
    <mergeCell ref="A1096:D1096"/>
    <mergeCell ref="E1096:H1096"/>
    <mergeCell ref="I1096:M1096"/>
    <mergeCell ref="N1096:S1096"/>
    <mergeCell ref="T1096:AA1096"/>
    <mergeCell ref="A1097:D1097"/>
    <mergeCell ref="E1097:H1097"/>
    <mergeCell ref="I1097:M1097"/>
    <mergeCell ref="N1097:S1097"/>
    <mergeCell ref="T1097:AA1097"/>
    <mergeCell ref="A1098:D1098"/>
    <mergeCell ref="E1098:H1098"/>
    <mergeCell ref="I1098:M1098"/>
    <mergeCell ref="N1098:S1098"/>
    <mergeCell ref="T1098:AA1098"/>
    <mergeCell ref="A1099:D1099"/>
    <mergeCell ref="E1099:H1099"/>
    <mergeCell ref="I1099:M1099"/>
    <mergeCell ref="N1099:S1099"/>
    <mergeCell ref="T1099:AA1099"/>
    <mergeCell ref="A1100:D1100"/>
    <mergeCell ref="E1100:H1100"/>
    <mergeCell ref="I1100:M1100"/>
    <mergeCell ref="N1100:S1100"/>
    <mergeCell ref="T1100:AA1100"/>
    <mergeCell ref="A1101:D1101"/>
    <mergeCell ref="E1101:H1101"/>
    <mergeCell ref="I1101:M1101"/>
    <mergeCell ref="N1101:S1101"/>
    <mergeCell ref="T1101:AA1101"/>
    <mergeCell ref="A1102:D1102"/>
    <mergeCell ref="E1102:H1102"/>
    <mergeCell ref="I1102:M1102"/>
    <mergeCell ref="N1102:S1102"/>
    <mergeCell ref="T1102:AA1102"/>
    <mergeCell ref="A1103:D1103"/>
    <mergeCell ref="E1103:H1103"/>
    <mergeCell ref="I1103:M1103"/>
    <mergeCell ref="N1103:S1103"/>
    <mergeCell ref="T1103:AA1103"/>
    <mergeCell ref="A1104:D1104"/>
    <mergeCell ref="E1104:H1104"/>
    <mergeCell ref="I1104:M1104"/>
    <mergeCell ref="N1104:S1104"/>
    <mergeCell ref="T1104:AA1104"/>
    <mergeCell ref="A1105:D1105"/>
    <mergeCell ref="E1105:H1105"/>
    <mergeCell ref="I1105:M1105"/>
    <mergeCell ref="N1105:S1105"/>
    <mergeCell ref="T1105:AA1105"/>
    <mergeCell ref="A1106:D1106"/>
    <mergeCell ref="E1106:H1106"/>
    <mergeCell ref="I1106:M1106"/>
    <mergeCell ref="N1106:S1106"/>
    <mergeCell ref="T1106:AA1106"/>
    <mergeCell ref="A1107:D1107"/>
    <mergeCell ref="E1107:H1107"/>
    <mergeCell ref="I1107:M1107"/>
    <mergeCell ref="N1107:S1107"/>
    <mergeCell ref="T1107:AA1107"/>
    <mergeCell ref="B1108:J1108"/>
    <mergeCell ref="K1108:Q1108"/>
    <mergeCell ref="R1108:AA1108"/>
    <mergeCell ref="B1109:J1109"/>
    <mergeCell ref="K1109:Q1109"/>
    <mergeCell ref="R1109:AA1109"/>
    <mergeCell ref="B1110:J1110"/>
    <mergeCell ref="K1110:Q1110"/>
    <mergeCell ref="R1110:AA1110"/>
    <mergeCell ref="B1111:J1111"/>
    <mergeCell ref="K1111:Q1111"/>
    <mergeCell ref="R1111:AA1111"/>
    <mergeCell ref="B1112:J1112"/>
    <mergeCell ref="K1112:Q1112"/>
    <mergeCell ref="R1112:AA1112"/>
    <mergeCell ref="B1113:J1113"/>
    <mergeCell ref="K1113:Q1113"/>
    <mergeCell ref="R1113:AA1113"/>
    <mergeCell ref="B1114:AA1114"/>
    <mergeCell ref="B1115:AA1115"/>
    <mergeCell ref="B1116:AA1116"/>
    <mergeCell ref="A1118:C1118"/>
    <mergeCell ref="D1118:K1118"/>
    <mergeCell ref="L1118:O1118"/>
    <mergeCell ref="P1118:U1118"/>
    <mergeCell ref="V1118:AA1118"/>
    <mergeCell ref="A1119:C1119"/>
    <mergeCell ref="D1119:K1119"/>
    <mergeCell ref="L1119:O1119"/>
    <mergeCell ref="P1119:U1119"/>
    <mergeCell ref="V1119:AA1119"/>
    <mergeCell ref="A1120:C1120"/>
    <mergeCell ref="D1120:K1120"/>
    <mergeCell ref="L1120:O1120"/>
    <mergeCell ref="P1120:U1120"/>
    <mergeCell ref="V1120:AA1120"/>
    <mergeCell ref="A1121:C1121"/>
    <mergeCell ref="D1121:K1121"/>
    <mergeCell ref="L1121:O1121"/>
    <mergeCell ref="P1121:U1121"/>
    <mergeCell ref="V1121:AA1121"/>
    <mergeCell ref="A1122:C1122"/>
    <mergeCell ref="D1122:K1122"/>
    <mergeCell ref="L1122:O1122"/>
    <mergeCell ref="P1122:U1122"/>
    <mergeCell ref="V1122:AA1122"/>
    <mergeCell ref="A1123:C1123"/>
    <mergeCell ref="D1123:K1123"/>
    <mergeCell ref="L1123:O1123"/>
    <mergeCell ref="P1123:U1123"/>
    <mergeCell ref="V1123:AA1123"/>
    <mergeCell ref="A1124:C1124"/>
    <mergeCell ref="D1124:K1124"/>
    <mergeCell ref="L1124:O1124"/>
    <mergeCell ref="P1124:U1124"/>
    <mergeCell ref="V1124:AA1124"/>
    <mergeCell ref="A1125:C1125"/>
    <mergeCell ref="D1125:K1125"/>
    <mergeCell ref="L1125:O1125"/>
    <mergeCell ref="P1125:U1125"/>
    <mergeCell ref="V1125:AA1125"/>
    <mergeCell ref="A1126:C1126"/>
    <mergeCell ref="D1126:K1126"/>
    <mergeCell ref="L1126:O1126"/>
    <mergeCell ref="P1126:U1126"/>
    <mergeCell ref="V1126:AA1126"/>
    <mergeCell ref="A1127:C1127"/>
    <mergeCell ref="D1127:K1127"/>
    <mergeCell ref="L1127:O1127"/>
    <mergeCell ref="P1127:U1127"/>
    <mergeCell ref="V1127:AA1127"/>
    <mergeCell ref="A1128:C1128"/>
    <mergeCell ref="D1128:K1128"/>
    <mergeCell ref="L1128:O1128"/>
    <mergeCell ref="P1128:U1128"/>
    <mergeCell ref="V1128:AA1128"/>
    <mergeCell ref="A1129:C1129"/>
    <mergeCell ref="D1129:K1129"/>
    <mergeCell ref="L1129:O1129"/>
    <mergeCell ref="P1129:U1129"/>
    <mergeCell ref="V1129:AA1129"/>
    <mergeCell ref="A1130:C1130"/>
    <mergeCell ref="D1130:K1130"/>
    <mergeCell ref="L1130:O1130"/>
    <mergeCell ref="P1130:U1130"/>
    <mergeCell ref="V1130:AA1130"/>
    <mergeCell ref="A1131:C1131"/>
    <mergeCell ref="D1131:K1131"/>
    <mergeCell ref="L1131:O1131"/>
    <mergeCell ref="P1131:U1131"/>
    <mergeCell ref="V1131:AA1131"/>
    <mergeCell ref="A1132:C1132"/>
    <mergeCell ref="D1132:K1132"/>
    <mergeCell ref="L1132:O1132"/>
    <mergeCell ref="P1132:U1132"/>
    <mergeCell ref="V1132:AA1132"/>
    <mergeCell ref="A1133:C1133"/>
    <mergeCell ref="D1133:K1133"/>
    <mergeCell ref="L1133:O1133"/>
    <mergeCell ref="P1133:U1133"/>
    <mergeCell ref="V1133:AA1133"/>
    <mergeCell ref="A1134:C1134"/>
    <mergeCell ref="D1134:K1134"/>
    <mergeCell ref="L1134:O1134"/>
    <mergeCell ref="P1134:U1134"/>
    <mergeCell ref="V1134:AA1134"/>
    <mergeCell ref="A1135:C1135"/>
    <mergeCell ref="D1135:K1135"/>
    <mergeCell ref="L1135:O1135"/>
    <mergeCell ref="P1135:U1135"/>
    <mergeCell ref="V1135:AA1135"/>
    <mergeCell ref="A1136:C1136"/>
    <mergeCell ref="D1136:K1136"/>
    <mergeCell ref="L1136:O1136"/>
    <mergeCell ref="P1136:U1136"/>
    <mergeCell ref="V1136:AA1136"/>
    <mergeCell ref="A1137:C1137"/>
    <mergeCell ref="D1137:K1137"/>
    <mergeCell ref="L1137:O1137"/>
    <mergeCell ref="P1137:U1137"/>
    <mergeCell ref="V1137:AA1137"/>
    <mergeCell ref="A1138:C1138"/>
    <mergeCell ref="D1138:K1138"/>
    <mergeCell ref="L1138:O1138"/>
    <mergeCell ref="P1138:U1138"/>
    <mergeCell ref="V1138:AA1138"/>
    <mergeCell ref="A1139:C1139"/>
    <mergeCell ref="D1139:K1139"/>
    <mergeCell ref="L1139:O1139"/>
    <mergeCell ref="P1139:U1139"/>
    <mergeCell ref="V1139:AA1139"/>
    <mergeCell ref="A1140:C1140"/>
    <mergeCell ref="D1140:K1140"/>
    <mergeCell ref="L1140:O1140"/>
    <mergeCell ref="P1140:U1140"/>
    <mergeCell ref="V1140:AA1140"/>
    <mergeCell ref="A1141:C1141"/>
    <mergeCell ref="D1141:K1141"/>
    <mergeCell ref="L1141:O1141"/>
    <mergeCell ref="P1141:U1141"/>
    <mergeCell ref="V1141:AA1141"/>
    <mergeCell ref="A1142:C1142"/>
    <mergeCell ref="D1142:K1142"/>
    <mergeCell ref="L1142:O1142"/>
    <mergeCell ref="P1142:U1142"/>
    <mergeCell ref="V1142:AA1142"/>
    <mergeCell ref="A1143:C1143"/>
    <mergeCell ref="D1143:K1143"/>
    <mergeCell ref="L1143:O1143"/>
    <mergeCell ref="P1143:U1143"/>
    <mergeCell ref="V1143:AA1143"/>
    <mergeCell ref="A1144:C1144"/>
    <mergeCell ref="D1144:K1144"/>
    <mergeCell ref="L1144:O1144"/>
    <mergeCell ref="P1144:U1144"/>
    <mergeCell ref="V1144:AA1144"/>
    <mergeCell ref="A1145:C1145"/>
    <mergeCell ref="D1145:K1145"/>
    <mergeCell ref="L1145:O1145"/>
    <mergeCell ref="P1145:U1145"/>
    <mergeCell ref="V1145:AA1145"/>
    <mergeCell ref="A1146:C1146"/>
    <mergeCell ref="D1146:K1146"/>
    <mergeCell ref="L1146:O1146"/>
    <mergeCell ref="P1146:U1146"/>
    <mergeCell ref="V1146:AA1146"/>
    <mergeCell ref="A1147:C1147"/>
    <mergeCell ref="D1147:K1147"/>
    <mergeCell ref="L1147:O1147"/>
    <mergeCell ref="P1147:U1147"/>
    <mergeCell ref="V1147:AA1147"/>
    <mergeCell ref="A1148:C1148"/>
    <mergeCell ref="D1148:K1148"/>
    <mergeCell ref="L1148:O1148"/>
    <mergeCell ref="P1148:U1148"/>
    <mergeCell ref="V1148:AA1148"/>
    <mergeCell ref="A1149:C1149"/>
    <mergeCell ref="D1149:K1149"/>
    <mergeCell ref="L1149:O1149"/>
    <mergeCell ref="P1149:U1149"/>
    <mergeCell ref="V1149:AA1149"/>
    <mergeCell ref="A1150:C1150"/>
    <mergeCell ref="D1150:K1150"/>
    <mergeCell ref="L1150:O1150"/>
    <mergeCell ref="P1150:U1150"/>
    <mergeCell ref="V1150:AA1150"/>
    <mergeCell ref="A1151:C1151"/>
    <mergeCell ref="D1151:K1151"/>
    <mergeCell ref="L1151:O1151"/>
    <mergeCell ref="P1151:U1151"/>
    <mergeCell ref="V1151:AA1151"/>
    <mergeCell ref="A1152:C1152"/>
    <mergeCell ref="D1152:K1152"/>
    <mergeCell ref="L1152:O1152"/>
    <mergeCell ref="P1152:U1152"/>
    <mergeCell ref="V1152:AA1152"/>
    <mergeCell ref="A1153:C1153"/>
    <mergeCell ref="D1153:K1153"/>
    <mergeCell ref="L1153:O1153"/>
    <mergeCell ref="P1153:U1153"/>
    <mergeCell ref="V1153:AA1153"/>
    <mergeCell ref="A1154:C1154"/>
    <mergeCell ref="D1154:K1154"/>
    <mergeCell ref="L1154:O1154"/>
    <mergeCell ref="P1154:U1154"/>
    <mergeCell ref="V1154:AA1154"/>
    <mergeCell ref="A1155:C1155"/>
    <mergeCell ref="D1155:K1155"/>
    <mergeCell ref="L1155:O1155"/>
    <mergeCell ref="P1155:U1155"/>
    <mergeCell ref="V1155:AA1155"/>
    <mergeCell ref="A1156:C1156"/>
    <mergeCell ref="D1156:K1156"/>
    <mergeCell ref="L1156:O1156"/>
    <mergeCell ref="P1156:U1156"/>
    <mergeCell ref="V1156:AA1156"/>
    <mergeCell ref="A1157:C1157"/>
    <mergeCell ref="D1157:K1157"/>
    <mergeCell ref="L1157:O1157"/>
    <mergeCell ref="P1157:U1157"/>
    <mergeCell ref="V1157:AA1157"/>
    <mergeCell ref="A1158:C1158"/>
    <mergeCell ref="D1158:K1158"/>
    <mergeCell ref="L1158:O1158"/>
    <mergeCell ref="P1158:U1158"/>
    <mergeCell ref="V1158:AA1158"/>
    <mergeCell ref="A1159:C1159"/>
    <mergeCell ref="D1159:K1159"/>
    <mergeCell ref="L1159:O1159"/>
    <mergeCell ref="P1159:U1159"/>
    <mergeCell ref="V1159:AA1159"/>
    <mergeCell ref="B1160:J1160"/>
    <mergeCell ref="K1160:Q1160"/>
    <mergeCell ref="R1160:AA1160"/>
    <mergeCell ref="B1161:J1161"/>
    <mergeCell ref="K1161:Q1161"/>
    <mergeCell ref="R1161:AA1161"/>
    <mergeCell ref="B1162:J1162"/>
    <mergeCell ref="K1162:Q1162"/>
    <mergeCell ref="R1162:AA1162"/>
    <mergeCell ref="B1163:J1163"/>
    <mergeCell ref="K1163:Q1163"/>
    <mergeCell ref="R1163:AA1163"/>
    <mergeCell ref="B1164:J1164"/>
    <mergeCell ref="K1164:Q1164"/>
    <mergeCell ref="R1164:AA1164"/>
    <mergeCell ref="B1165:J1165"/>
    <mergeCell ref="K1165:Q1165"/>
    <mergeCell ref="R1165:AA1165"/>
    <mergeCell ref="B1166:AA1166"/>
    <mergeCell ref="B1167:AA1167"/>
    <mergeCell ref="B1168:AA1168"/>
    <mergeCell ref="A1170:E1170"/>
    <mergeCell ref="F1170:K1170"/>
    <mergeCell ref="L1170:N1170"/>
    <mergeCell ref="O1170:U1170"/>
    <mergeCell ref="V1170:AA1170"/>
    <mergeCell ref="A1171:E1171"/>
    <mergeCell ref="F1171:K1171"/>
    <mergeCell ref="L1171:N1171"/>
    <mergeCell ref="O1171:U1171"/>
    <mergeCell ref="V1171:AA1171"/>
    <mergeCell ref="A1172:E1172"/>
    <mergeCell ref="F1172:K1172"/>
    <mergeCell ref="L1172:N1172"/>
    <mergeCell ref="O1172:U1172"/>
    <mergeCell ref="V1172:AA1172"/>
    <mergeCell ref="A1173:E1173"/>
    <mergeCell ref="F1173:K1173"/>
    <mergeCell ref="L1173:N1173"/>
    <mergeCell ref="O1173:U1173"/>
    <mergeCell ref="V1173:AA1173"/>
    <mergeCell ref="A1174:E1174"/>
    <mergeCell ref="F1174:K1174"/>
    <mergeCell ref="L1174:N1174"/>
    <mergeCell ref="O1174:U1174"/>
    <mergeCell ref="V1174:AA1174"/>
    <mergeCell ref="A1175:E1175"/>
    <mergeCell ref="F1175:K1175"/>
    <mergeCell ref="L1175:N1175"/>
    <mergeCell ref="O1175:U1175"/>
    <mergeCell ref="V1175:AA1175"/>
    <mergeCell ref="A1176:E1176"/>
    <mergeCell ref="F1176:K1176"/>
    <mergeCell ref="L1176:N1176"/>
    <mergeCell ref="O1176:U1176"/>
    <mergeCell ref="V1176:AA1176"/>
    <mergeCell ref="A1177:E1177"/>
    <mergeCell ref="F1177:K1177"/>
    <mergeCell ref="L1177:N1177"/>
    <mergeCell ref="O1177:U1177"/>
    <mergeCell ref="V1177:AA1177"/>
    <mergeCell ref="A1178:E1178"/>
    <mergeCell ref="F1178:K1178"/>
    <mergeCell ref="L1178:N1178"/>
    <mergeCell ref="O1178:U1178"/>
    <mergeCell ref="V1178:AA1178"/>
    <mergeCell ref="A1179:E1179"/>
    <mergeCell ref="F1179:K1179"/>
    <mergeCell ref="L1179:N1179"/>
    <mergeCell ref="O1179:U1179"/>
    <mergeCell ref="V1179:AA1179"/>
    <mergeCell ref="A1180:E1180"/>
    <mergeCell ref="F1180:K1180"/>
    <mergeCell ref="L1180:N1180"/>
    <mergeCell ref="O1180:U1180"/>
    <mergeCell ref="V1180:AA1180"/>
    <mergeCell ref="A1181:E1181"/>
    <mergeCell ref="F1181:K1181"/>
    <mergeCell ref="L1181:N1181"/>
    <mergeCell ref="O1181:U1181"/>
    <mergeCell ref="V1181:AA1181"/>
    <mergeCell ref="A1182:E1182"/>
    <mergeCell ref="F1182:K1182"/>
    <mergeCell ref="L1182:N1182"/>
    <mergeCell ref="O1182:U1182"/>
    <mergeCell ref="V1182:AA1182"/>
    <mergeCell ref="A1183:E1183"/>
    <mergeCell ref="F1183:K1183"/>
    <mergeCell ref="L1183:N1183"/>
    <mergeCell ref="O1183:U1183"/>
    <mergeCell ref="V1183:AA1183"/>
    <mergeCell ref="A1184:E1184"/>
    <mergeCell ref="F1184:K1184"/>
    <mergeCell ref="L1184:N1184"/>
    <mergeCell ref="O1184:U1184"/>
    <mergeCell ref="V1184:AA1184"/>
    <mergeCell ref="A1185:E1185"/>
    <mergeCell ref="F1185:K1185"/>
    <mergeCell ref="L1185:N1185"/>
    <mergeCell ref="O1185:U1185"/>
    <mergeCell ref="V1185:AA1185"/>
    <mergeCell ref="A1186:E1186"/>
    <mergeCell ref="F1186:K1186"/>
    <mergeCell ref="L1186:N1186"/>
    <mergeCell ref="O1186:U1186"/>
    <mergeCell ref="V1186:AA1186"/>
    <mergeCell ref="A1187:E1187"/>
    <mergeCell ref="F1187:K1187"/>
    <mergeCell ref="L1187:N1187"/>
    <mergeCell ref="O1187:U1187"/>
    <mergeCell ref="V1187:AA1187"/>
    <mergeCell ref="A1188:E1188"/>
    <mergeCell ref="F1188:K1188"/>
    <mergeCell ref="L1188:N1188"/>
    <mergeCell ref="O1188:U1188"/>
    <mergeCell ref="V1188:AA1188"/>
    <mergeCell ref="A1189:E1189"/>
    <mergeCell ref="F1189:K1189"/>
    <mergeCell ref="L1189:N1189"/>
    <mergeCell ref="O1189:U1189"/>
    <mergeCell ref="V1189:AA1189"/>
    <mergeCell ref="A1190:E1190"/>
    <mergeCell ref="F1190:K1190"/>
    <mergeCell ref="L1190:N1190"/>
    <mergeCell ref="O1190:U1190"/>
    <mergeCell ref="V1190:AA1190"/>
    <mergeCell ref="A1191:E1191"/>
    <mergeCell ref="F1191:K1191"/>
    <mergeCell ref="L1191:N1191"/>
    <mergeCell ref="O1191:U1191"/>
    <mergeCell ref="V1191:AA1191"/>
    <mergeCell ref="A1192:E1192"/>
    <mergeCell ref="F1192:K1192"/>
    <mergeCell ref="L1192:N1192"/>
    <mergeCell ref="O1192:U1192"/>
    <mergeCell ref="V1192:AA1192"/>
    <mergeCell ref="A1193:E1193"/>
    <mergeCell ref="F1193:K1193"/>
    <mergeCell ref="L1193:N1193"/>
    <mergeCell ref="O1193:U1193"/>
    <mergeCell ref="V1193:AA1193"/>
    <mergeCell ref="A1194:E1194"/>
    <mergeCell ref="F1194:K1194"/>
    <mergeCell ref="L1194:N1194"/>
    <mergeCell ref="O1194:U1194"/>
    <mergeCell ref="V1194:AA1194"/>
    <mergeCell ref="A1195:E1195"/>
    <mergeCell ref="F1195:K1195"/>
    <mergeCell ref="L1195:N1195"/>
    <mergeCell ref="O1195:U1195"/>
    <mergeCell ref="V1195:AA1195"/>
    <mergeCell ref="A1196:E1196"/>
    <mergeCell ref="F1196:K1196"/>
    <mergeCell ref="L1196:N1196"/>
    <mergeCell ref="O1196:U1196"/>
    <mergeCell ref="V1196:AA1196"/>
    <mergeCell ref="A1197:E1197"/>
    <mergeCell ref="F1197:K1197"/>
    <mergeCell ref="L1197:N1197"/>
    <mergeCell ref="O1197:U1197"/>
    <mergeCell ref="V1197:AA1197"/>
    <mergeCell ref="A1198:E1198"/>
    <mergeCell ref="F1198:K1198"/>
    <mergeCell ref="L1198:N1198"/>
    <mergeCell ref="O1198:U1198"/>
    <mergeCell ref="V1198:AA1198"/>
    <mergeCell ref="A1199:E1199"/>
    <mergeCell ref="F1199:K1199"/>
    <mergeCell ref="L1199:N1199"/>
    <mergeCell ref="O1199:U1199"/>
    <mergeCell ref="V1199:AA1199"/>
    <mergeCell ref="A1200:E1200"/>
    <mergeCell ref="F1200:K1200"/>
    <mergeCell ref="L1200:N1200"/>
    <mergeCell ref="O1200:U1200"/>
    <mergeCell ref="V1200:AA1200"/>
    <mergeCell ref="A1201:E1201"/>
    <mergeCell ref="F1201:K1201"/>
    <mergeCell ref="L1201:N1201"/>
    <mergeCell ref="O1201:U1201"/>
    <mergeCell ref="V1201:AA1201"/>
    <mergeCell ref="A1202:E1202"/>
    <mergeCell ref="F1202:K1202"/>
    <mergeCell ref="L1202:N1202"/>
    <mergeCell ref="O1202:U1202"/>
    <mergeCell ref="V1202:AA1202"/>
    <mergeCell ref="A1203:E1203"/>
    <mergeCell ref="F1203:K1203"/>
    <mergeCell ref="L1203:N1203"/>
    <mergeCell ref="O1203:U1203"/>
    <mergeCell ref="V1203:AA1203"/>
    <mergeCell ref="A1204:E1204"/>
    <mergeCell ref="F1204:K1204"/>
    <mergeCell ref="L1204:N1204"/>
    <mergeCell ref="O1204:U1204"/>
    <mergeCell ref="V1204:AA1204"/>
    <mergeCell ref="A1205:E1205"/>
    <mergeCell ref="F1205:K1205"/>
    <mergeCell ref="L1205:N1205"/>
    <mergeCell ref="O1205:U1205"/>
    <mergeCell ref="V1205:AA1205"/>
    <mergeCell ref="A1206:E1206"/>
    <mergeCell ref="F1206:K1206"/>
    <mergeCell ref="L1206:N1206"/>
    <mergeCell ref="O1206:U1206"/>
    <mergeCell ref="V1206:AA1206"/>
    <mergeCell ref="A1207:E1207"/>
    <mergeCell ref="F1207:K1207"/>
    <mergeCell ref="L1207:N1207"/>
    <mergeCell ref="O1207:U1207"/>
    <mergeCell ref="V1207:AA1207"/>
    <mergeCell ref="A1208:E1208"/>
    <mergeCell ref="F1208:K1208"/>
    <mergeCell ref="L1208:N1208"/>
    <mergeCell ref="O1208:U1208"/>
    <mergeCell ref="V1208:AA1208"/>
    <mergeCell ref="A1209:E1209"/>
    <mergeCell ref="F1209:K1209"/>
    <mergeCell ref="L1209:N1209"/>
    <mergeCell ref="O1209:U1209"/>
    <mergeCell ref="V1209:AA1209"/>
    <mergeCell ref="A1210:E1210"/>
    <mergeCell ref="F1210:K1210"/>
    <mergeCell ref="L1210:N1210"/>
    <mergeCell ref="O1210:U1210"/>
    <mergeCell ref="V1210:AA1210"/>
    <mergeCell ref="A1211:E1211"/>
    <mergeCell ref="F1211:K1211"/>
    <mergeCell ref="L1211:N1211"/>
    <mergeCell ref="O1211:U1211"/>
    <mergeCell ref="V1211:AA1211"/>
    <mergeCell ref="A1212:E1212"/>
    <mergeCell ref="F1212:K1212"/>
    <mergeCell ref="L1212:N1212"/>
    <mergeCell ref="O1212:U1212"/>
    <mergeCell ref="V1212:AA1212"/>
    <mergeCell ref="B1213:J1213"/>
    <mergeCell ref="K1213:Q1213"/>
    <mergeCell ref="R1213:AA1213"/>
    <mergeCell ref="B1214:J1214"/>
    <mergeCell ref="K1214:Q1214"/>
    <mergeCell ref="R1214:AA1214"/>
    <mergeCell ref="B1215:J1215"/>
    <mergeCell ref="K1215:Q1215"/>
    <mergeCell ref="R1215:AA1215"/>
    <mergeCell ref="B1216:J1216"/>
    <mergeCell ref="K1216:Q1216"/>
    <mergeCell ref="R1216:AA1216"/>
    <mergeCell ref="B1217:J1217"/>
    <mergeCell ref="K1217:Q1217"/>
    <mergeCell ref="R1217:AA1217"/>
    <mergeCell ref="B1218:J1218"/>
    <mergeCell ref="K1218:Q1218"/>
    <mergeCell ref="R1218:AA1218"/>
    <mergeCell ref="B1219:AA1219"/>
    <mergeCell ref="B1220:AA1220"/>
    <mergeCell ref="B1221:AA1221"/>
    <mergeCell ref="A1223:E1223"/>
    <mergeCell ref="F1223:K1223"/>
    <mergeCell ref="L1223:N1223"/>
    <mergeCell ref="O1223:U1223"/>
    <mergeCell ref="V1223:AA1223"/>
    <mergeCell ref="A1224:E1224"/>
    <mergeCell ref="F1224:K1224"/>
    <mergeCell ref="L1224:N1224"/>
    <mergeCell ref="O1224:U1224"/>
    <mergeCell ref="V1224:AA1224"/>
    <mergeCell ref="A1225:E1225"/>
    <mergeCell ref="F1225:K1225"/>
    <mergeCell ref="L1225:N1225"/>
    <mergeCell ref="O1225:U1225"/>
    <mergeCell ref="V1225:AA1225"/>
    <mergeCell ref="A1226:E1226"/>
    <mergeCell ref="F1226:K1226"/>
    <mergeCell ref="L1226:N1226"/>
    <mergeCell ref="O1226:U1226"/>
    <mergeCell ref="V1226:AA1226"/>
    <mergeCell ref="A1227:E1227"/>
    <mergeCell ref="F1227:K1227"/>
    <mergeCell ref="L1227:N1227"/>
    <mergeCell ref="O1227:U1227"/>
    <mergeCell ref="V1227:AA1227"/>
    <mergeCell ref="A1228:E1228"/>
    <mergeCell ref="F1228:K1228"/>
    <mergeCell ref="L1228:N1228"/>
    <mergeCell ref="O1228:U1228"/>
    <mergeCell ref="V1228:AA1228"/>
    <mergeCell ref="A1229:E1229"/>
    <mergeCell ref="F1229:K1229"/>
    <mergeCell ref="L1229:N1229"/>
    <mergeCell ref="O1229:U1229"/>
    <mergeCell ref="V1229:AA1229"/>
    <mergeCell ref="A1230:E1230"/>
    <mergeCell ref="F1230:K1230"/>
    <mergeCell ref="L1230:N1230"/>
    <mergeCell ref="O1230:U1230"/>
    <mergeCell ref="V1230:AA1230"/>
    <mergeCell ref="A1231:E1231"/>
    <mergeCell ref="F1231:K1231"/>
    <mergeCell ref="L1231:N1231"/>
    <mergeCell ref="O1231:U1231"/>
    <mergeCell ref="V1231:AA1231"/>
    <mergeCell ref="A1232:E1232"/>
    <mergeCell ref="F1232:K1232"/>
    <mergeCell ref="L1232:N1232"/>
    <mergeCell ref="O1232:U1232"/>
    <mergeCell ref="V1232:AA1232"/>
    <mergeCell ref="A1233:E1233"/>
    <mergeCell ref="F1233:K1233"/>
    <mergeCell ref="L1233:N1233"/>
    <mergeCell ref="O1233:U1233"/>
    <mergeCell ref="V1233:AA1233"/>
    <mergeCell ref="A1234:E1234"/>
    <mergeCell ref="F1234:K1234"/>
    <mergeCell ref="L1234:N1234"/>
    <mergeCell ref="O1234:U1234"/>
    <mergeCell ref="V1234:AA1234"/>
    <mergeCell ref="A1235:E1235"/>
    <mergeCell ref="F1235:K1235"/>
    <mergeCell ref="L1235:N1235"/>
    <mergeCell ref="O1235:U1235"/>
    <mergeCell ref="V1235:AA1235"/>
    <mergeCell ref="A1236:E1236"/>
    <mergeCell ref="F1236:K1236"/>
    <mergeCell ref="L1236:N1236"/>
    <mergeCell ref="O1236:U1236"/>
    <mergeCell ref="V1236:AA1236"/>
    <mergeCell ref="A1237:E1237"/>
    <mergeCell ref="F1237:K1237"/>
    <mergeCell ref="L1237:N1237"/>
    <mergeCell ref="O1237:U1237"/>
    <mergeCell ref="V1237:AA1237"/>
    <mergeCell ref="A1238:E1238"/>
    <mergeCell ref="F1238:K1238"/>
    <mergeCell ref="L1238:N1238"/>
    <mergeCell ref="O1238:U1238"/>
    <mergeCell ref="V1238:AA1238"/>
    <mergeCell ref="A1239:E1239"/>
    <mergeCell ref="F1239:K1239"/>
    <mergeCell ref="L1239:N1239"/>
    <mergeCell ref="O1239:U1239"/>
    <mergeCell ref="V1239:AA1239"/>
    <mergeCell ref="A1240:E1240"/>
    <mergeCell ref="F1240:K1240"/>
    <mergeCell ref="L1240:N1240"/>
    <mergeCell ref="O1240:U1240"/>
    <mergeCell ref="V1240:AA1240"/>
    <mergeCell ref="A1241:E1241"/>
    <mergeCell ref="F1241:K1241"/>
    <mergeCell ref="L1241:N1241"/>
    <mergeCell ref="O1241:U1241"/>
    <mergeCell ref="V1241:AA1241"/>
    <mergeCell ref="A1242:E1242"/>
    <mergeCell ref="F1242:K1242"/>
    <mergeCell ref="L1242:N1242"/>
    <mergeCell ref="O1242:U1242"/>
    <mergeCell ref="V1242:AA1242"/>
    <mergeCell ref="A1243:E1243"/>
    <mergeCell ref="F1243:K1243"/>
    <mergeCell ref="L1243:N1243"/>
    <mergeCell ref="O1243:U1243"/>
    <mergeCell ref="V1243:AA1243"/>
    <mergeCell ref="A1244:E1244"/>
    <mergeCell ref="F1244:K1244"/>
    <mergeCell ref="L1244:N1244"/>
    <mergeCell ref="O1244:U1244"/>
    <mergeCell ref="V1244:AA1244"/>
    <mergeCell ref="A1245:E1245"/>
    <mergeCell ref="F1245:K1245"/>
    <mergeCell ref="L1245:N1245"/>
    <mergeCell ref="O1245:U1245"/>
    <mergeCell ref="V1245:AA1245"/>
    <mergeCell ref="A1246:E1246"/>
    <mergeCell ref="F1246:K1246"/>
    <mergeCell ref="L1246:N1246"/>
    <mergeCell ref="O1246:U1246"/>
    <mergeCell ref="V1246:AA1246"/>
    <mergeCell ref="A1247:E1247"/>
    <mergeCell ref="F1247:K1247"/>
    <mergeCell ref="L1247:N1247"/>
    <mergeCell ref="O1247:U1247"/>
    <mergeCell ref="V1247:AA1247"/>
    <mergeCell ref="A1248:E1248"/>
    <mergeCell ref="F1248:K1248"/>
    <mergeCell ref="L1248:N1248"/>
    <mergeCell ref="O1248:U1248"/>
    <mergeCell ref="V1248:AA1248"/>
    <mergeCell ref="A1249:E1249"/>
    <mergeCell ref="F1249:K1249"/>
    <mergeCell ref="L1249:N1249"/>
    <mergeCell ref="O1249:U1249"/>
    <mergeCell ref="V1249:AA1249"/>
    <mergeCell ref="A1250:E1250"/>
    <mergeCell ref="F1250:K1250"/>
    <mergeCell ref="L1250:N1250"/>
    <mergeCell ref="O1250:U1250"/>
    <mergeCell ref="V1250:AA1250"/>
    <mergeCell ref="A1251:E1251"/>
    <mergeCell ref="F1251:K1251"/>
    <mergeCell ref="L1251:N1251"/>
    <mergeCell ref="O1251:U1251"/>
    <mergeCell ref="V1251:AA1251"/>
    <mergeCell ref="A1252:E1252"/>
    <mergeCell ref="F1252:K1252"/>
    <mergeCell ref="L1252:N1252"/>
    <mergeCell ref="O1252:U1252"/>
    <mergeCell ref="V1252:AA1252"/>
    <mergeCell ref="A1253:E1253"/>
    <mergeCell ref="F1253:K1253"/>
    <mergeCell ref="L1253:N1253"/>
    <mergeCell ref="O1253:U1253"/>
    <mergeCell ref="V1253:AA1253"/>
    <mergeCell ref="A1254:E1254"/>
    <mergeCell ref="F1254:K1254"/>
    <mergeCell ref="L1254:N1254"/>
    <mergeCell ref="O1254:U1254"/>
    <mergeCell ref="V1254:AA1254"/>
    <mergeCell ref="A1255:E1255"/>
    <mergeCell ref="F1255:K1255"/>
    <mergeCell ref="L1255:N1255"/>
    <mergeCell ref="O1255:U1255"/>
    <mergeCell ref="V1255:AA1255"/>
    <mergeCell ref="A1256:E1256"/>
    <mergeCell ref="F1256:K1256"/>
    <mergeCell ref="L1256:N1256"/>
    <mergeCell ref="O1256:U1256"/>
    <mergeCell ref="V1256:AA1256"/>
    <mergeCell ref="A1257:E1257"/>
    <mergeCell ref="F1257:K1257"/>
    <mergeCell ref="L1257:N1257"/>
    <mergeCell ref="O1257:U1257"/>
    <mergeCell ref="V1257:AA1257"/>
    <mergeCell ref="A1258:E1258"/>
    <mergeCell ref="F1258:K1258"/>
    <mergeCell ref="L1258:N1258"/>
    <mergeCell ref="O1258:U1258"/>
    <mergeCell ref="V1258:AA1258"/>
    <mergeCell ref="A1259:E1259"/>
    <mergeCell ref="F1259:K1259"/>
    <mergeCell ref="L1259:N1259"/>
    <mergeCell ref="O1259:U1259"/>
    <mergeCell ref="V1259:AA1259"/>
    <mergeCell ref="A1260:E1260"/>
    <mergeCell ref="F1260:K1260"/>
    <mergeCell ref="L1260:N1260"/>
    <mergeCell ref="O1260:U1260"/>
    <mergeCell ref="V1260:AA1260"/>
    <mergeCell ref="A1261:E1261"/>
    <mergeCell ref="F1261:K1261"/>
    <mergeCell ref="L1261:N1261"/>
    <mergeCell ref="O1261:U1261"/>
    <mergeCell ref="V1261:AA1261"/>
    <mergeCell ref="A1262:E1262"/>
    <mergeCell ref="F1262:K1262"/>
    <mergeCell ref="L1262:N1262"/>
    <mergeCell ref="O1262:U1262"/>
    <mergeCell ref="V1262:AA1262"/>
    <mergeCell ref="A1263:E1263"/>
    <mergeCell ref="F1263:K1263"/>
    <mergeCell ref="L1263:N1263"/>
    <mergeCell ref="O1263:U1263"/>
    <mergeCell ref="V1263:AA1263"/>
    <mergeCell ref="A1264:E1264"/>
    <mergeCell ref="F1264:K1264"/>
    <mergeCell ref="L1264:N1264"/>
    <mergeCell ref="O1264:U1264"/>
    <mergeCell ref="V1264:AA1264"/>
    <mergeCell ref="A1265:E1265"/>
    <mergeCell ref="F1265:K1265"/>
    <mergeCell ref="L1265:N1265"/>
    <mergeCell ref="O1265:U1265"/>
    <mergeCell ref="V1265:AA1265"/>
    <mergeCell ref="B1266:J1266"/>
    <mergeCell ref="K1266:Q1266"/>
    <mergeCell ref="R1266:AA1266"/>
    <mergeCell ref="B1267:J1267"/>
    <mergeCell ref="K1267:Q1267"/>
    <mergeCell ref="R1267:AA1267"/>
    <mergeCell ref="B1268:J1268"/>
    <mergeCell ref="K1268:Q1268"/>
    <mergeCell ref="R1268:AA1268"/>
    <mergeCell ref="B1269:J1269"/>
    <mergeCell ref="K1269:Q1269"/>
    <mergeCell ref="R1269:AA1269"/>
    <mergeCell ref="B1270:J1270"/>
    <mergeCell ref="K1270:Q1270"/>
    <mergeCell ref="R1270:AA1270"/>
    <mergeCell ref="B1271:J1271"/>
    <mergeCell ref="K1271:Q1271"/>
    <mergeCell ref="R1271:AA1271"/>
    <mergeCell ref="B1272:AA1272"/>
    <mergeCell ref="B1273:AA1273"/>
    <mergeCell ref="B1274:AA1274"/>
    <mergeCell ref="A1276:E1276"/>
    <mergeCell ref="F1276:K1276"/>
    <mergeCell ref="L1276:N1276"/>
    <mergeCell ref="O1276:U1276"/>
    <mergeCell ref="V1276:AA1276"/>
    <mergeCell ref="A1277:E1277"/>
    <mergeCell ref="F1277:K1277"/>
    <mergeCell ref="L1277:N1277"/>
    <mergeCell ref="O1277:U1277"/>
    <mergeCell ref="V1277:AA1277"/>
    <mergeCell ref="A1278:E1278"/>
    <mergeCell ref="F1278:K1278"/>
    <mergeCell ref="L1278:N1278"/>
    <mergeCell ref="O1278:U1278"/>
    <mergeCell ref="V1278:AA1278"/>
    <mergeCell ref="A1279:E1279"/>
    <mergeCell ref="F1279:K1279"/>
    <mergeCell ref="L1279:N1279"/>
    <mergeCell ref="O1279:U1279"/>
    <mergeCell ref="V1279:AA1279"/>
    <mergeCell ref="A1280:E1280"/>
    <mergeCell ref="F1280:K1280"/>
    <mergeCell ref="L1280:N1280"/>
    <mergeCell ref="O1280:U1280"/>
    <mergeCell ref="V1280:AA1280"/>
    <mergeCell ref="A1281:E1281"/>
    <mergeCell ref="F1281:K1281"/>
    <mergeCell ref="L1281:N1281"/>
    <mergeCell ref="O1281:U1281"/>
    <mergeCell ref="V1281:AA1281"/>
    <mergeCell ref="A1282:E1282"/>
    <mergeCell ref="F1282:K1282"/>
    <mergeCell ref="L1282:N1282"/>
    <mergeCell ref="O1282:U1282"/>
    <mergeCell ref="V1282:AA1282"/>
    <mergeCell ref="A1283:E1283"/>
    <mergeCell ref="F1283:K1283"/>
    <mergeCell ref="L1283:N1283"/>
    <mergeCell ref="O1283:U1283"/>
    <mergeCell ref="V1283:AA1283"/>
    <mergeCell ref="A1284:E1284"/>
    <mergeCell ref="F1284:K1284"/>
    <mergeCell ref="L1284:N1284"/>
    <mergeCell ref="O1284:U1284"/>
    <mergeCell ref="V1284:AA1284"/>
    <mergeCell ref="A1285:E1285"/>
    <mergeCell ref="F1285:K1285"/>
    <mergeCell ref="L1285:N1285"/>
    <mergeCell ref="O1285:U1285"/>
    <mergeCell ref="V1285:AA1285"/>
    <mergeCell ref="A1286:E1286"/>
    <mergeCell ref="F1286:K1286"/>
    <mergeCell ref="L1286:N1286"/>
    <mergeCell ref="O1286:U1286"/>
    <mergeCell ref="V1286:AA1286"/>
    <mergeCell ref="A1287:E1287"/>
    <mergeCell ref="F1287:K1287"/>
    <mergeCell ref="L1287:N1287"/>
    <mergeCell ref="O1287:U1287"/>
    <mergeCell ref="V1287:AA1287"/>
    <mergeCell ref="A1288:E1288"/>
    <mergeCell ref="F1288:K1288"/>
    <mergeCell ref="L1288:N1288"/>
    <mergeCell ref="O1288:U1288"/>
    <mergeCell ref="V1288:AA1288"/>
    <mergeCell ref="A1289:E1289"/>
    <mergeCell ref="F1289:K1289"/>
    <mergeCell ref="L1289:N1289"/>
    <mergeCell ref="O1289:U1289"/>
    <mergeCell ref="V1289:AA1289"/>
    <mergeCell ref="A1290:E1290"/>
    <mergeCell ref="F1290:K1290"/>
    <mergeCell ref="L1290:N1290"/>
    <mergeCell ref="O1290:U1290"/>
    <mergeCell ref="V1290:AA1290"/>
    <mergeCell ref="A1291:E1291"/>
    <mergeCell ref="F1291:K1291"/>
    <mergeCell ref="L1291:N1291"/>
    <mergeCell ref="O1291:U1291"/>
    <mergeCell ref="V1291:AA1291"/>
    <mergeCell ref="A1292:E1292"/>
    <mergeCell ref="F1292:K1292"/>
    <mergeCell ref="L1292:N1292"/>
    <mergeCell ref="O1292:U1292"/>
    <mergeCell ref="V1292:AA1292"/>
    <mergeCell ref="A1293:E1293"/>
    <mergeCell ref="F1293:K1293"/>
    <mergeCell ref="L1293:N1293"/>
    <mergeCell ref="O1293:U1293"/>
    <mergeCell ref="V1293:AA1293"/>
    <mergeCell ref="A1294:E1294"/>
    <mergeCell ref="F1294:K1294"/>
    <mergeCell ref="L1294:N1294"/>
    <mergeCell ref="O1294:U1294"/>
    <mergeCell ref="V1294:AA1294"/>
    <mergeCell ref="A1295:E1295"/>
    <mergeCell ref="F1295:K1295"/>
    <mergeCell ref="L1295:N1295"/>
    <mergeCell ref="O1295:U1295"/>
    <mergeCell ref="V1295:AA1295"/>
    <mergeCell ref="A1296:E1296"/>
    <mergeCell ref="F1296:K1296"/>
    <mergeCell ref="L1296:N1296"/>
    <mergeCell ref="O1296:U1296"/>
    <mergeCell ref="V1296:AA1296"/>
    <mergeCell ref="A1297:E1297"/>
    <mergeCell ref="F1297:K1297"/>
    <mergeCell ref="L1297:N1297"/>
    <mergeCell ref="O1297:U1297"/>
    <mergeCell ref="V1297:AA1297"/>
    <mergeCell ref="A1298:E1298"/>
    <mergeCell ref="F1298:K1298"/>
    <mergeCell ref="L1298:N1298"/>
    <mergeCell ref="O1298:U1298"/>
    <mergeCell ref="V1298:AA1298"/>
    <mergeCell ref="A1299:E1299"/>
    <mergeCell ref="F1299:K1299"/>
    <mergeCell ref="L1299:N1299"/>
    <mergeCell ref="O1299:U1299"/>
    <mergeCell ref="V1299:AA1299"/>
    <mergeCell ref="A1300:E1300"/>
    <mergeCell ref="F1300:K1300"/>
    <mergeCell ref="L1300:N1300"/>
    <mergeCell ref="O1300:U1300"/>
    <mergeCell ref="V1300:AA1300"/>
    <mergeCell ref="A1301:E1301"/>
    <mergeCell ref="F1301:K1301"/>
    <mergeCell ref="L1301:N1301"/>
    <mergeCell ref="O1301:U1301"/>
    <mergeCell ref="V1301:AA1301"/>
    <mergeCell ref="A1302:E1302"/>
    <mergeCell ref="F1302:K1302"/>
    <mergeCell ref="L1302:N1302"/>
    <mergeCell ref="O1302:U1302"/>
    <mergeCell ref="V1302:AA1302"/>
    <mergeCell ref="A1303:E1303"/>
    <mergeCell ref="F1303:K1303"/>
    <mergeCell ref="L1303:N1303"/>
    <mergeCell ref="O1303:U1303"/>
    <mergeCell ref="V1303:AA1303"/>
    <mergeCell ref="A1304:E1304"/>
    <mergeCell ref="F1304:K1304"/>
    <mergeCell ref="L1304:N1304"/>
    <mergeCell ref="O1304:U1304"/>
    <mergeCell ref="V1304:AA1304"/>
    <mergeCell ref="A1305:E1305"/>
    <mergeCell ref="F1305:K1305"/>
    <mergeCell ref="L1305:N1305"/>
    <mergeCell ref="O1305:U1305"/>
    <mergeCell ref="V1305:AA1305"/>
    <mergeCell ref="A1306:E1306"/>
    <mergeCell ref="F1306:K1306"/>
    <mergeCell ref="L1306:N1306"/>
    <mergeCell ref="O1306:U1306"/>
    <mergeCell ref="V1306:AA1306"/>
    <mergeCell ref="A1307:E1307"/>
    <mergeCell ref="F1307:K1307"/>
    <mergeCell ref="L1307:N1307"/>
    <mergeCell ref="O1307:U1307"/>
    <mergeCell ref="V1307:AA1307"/>
    <mergeCell ref="A1308:E1308"/>
    <mergeCell ref="F1308:K1308"/>
    <mergeCell ref="L1308:N1308"/>
    <mergeCell ref="O1308:U1308"/>
    <mergeCell ref="V1308:AA1308"/>
    <mergeCell ref="A1309:E1309"/>
    <mergeCell ref="F1309:K1309"/>
    <mergeCell ref="L1309:N1309"/>
    <mergeCell ref="O1309:U1309"/>
    <mergeCell ref="V1309:AA1309"/>
    <mergeCell ref="A1310:E1310"/>
    <mergeCell ref="F1310:K1310"/>
    <mergeCell ref="L1310:N1310"/>
    <mergeCell ref="O1310:U1310"/>
    <mergeCell ref="V1310:AA1310"/>
    <mergeCell ref="A1311:E1311"/>
    <mergeCell ref="F1311:K1311"/>
    <mergeCell ref="L1311:N1311"/>
    <mergeCell ref="O1311:U1311"/>
    <mergeCell ref="V1311:AA1311"/>
    <mergeCell ref="A1312:E1312"/>
    <mergeCell ref="F1312:K1312"/>
    <mergeCell ref="L1312:N1312"/>
    <mergeCell ref="O1312:U1312"/>
    <mergeCell ref="V1312:AA1312"/>
    <mergeCell ref="A1313:E1313"/>
    <mergeCell ref="F1313:K1313"/>
    <mergeCell ref="L1313:N1313"/>
    <mergeCell ref="O1313:U1313"/>
    <mergeCell ref="V1313:AA1313"/>
    <mergeCell ref="A1314:E1314"/>
    <mergeCell ref="F1314:K1314"/>
    <mergeCell ref="L1314:N1314"/>
    <mergeCell ref="O1314:U1314"/>
    <mergeCell ref="V1314:AA1314"/>
    <mergeCell ref="A1315:E1315"/>
    <mergeCell ref="F1315:K1315"/>
    <mergeCell ref="L1315:N1315"/>
    <mergeCell ref="O1315:U1315"/>
    <mergeCell ref="V1315:AA1315"/>
    <mergeCell ref="A1316:E1316"/>
    <mergeCell ref="F1316:K1316"/>
    <mergeCell ref="L1316:N1316"/>
    <mergeCell ref="O1316:U1316"/>
    <mergeCell ref="V1316:AA1316"/>
    <mergeCell ref="A1317:E1317"/>
    <mergeCell ref="F1317:K1317"/>
    <mergeCell ref="L1317:N1317"/>
    <mergeCell ref="O1317:U1317"/>
    <mergeCell ref="V1317:AA1317"/>
    <mergeCell ref="A1318:E1318"/>
    <mergeCell ref="F1318:K1318"/>
    <mergeCell ref="L1318:N1318"/>
    <mergeCell ref="O1318:U1318"/>
    <mergeCell ref="V1318:AA1318"/>
    <mergeCell ref="B1319:J1319"/>
    <mergeCell ref="K1319:Q1319"/>
    <mergeCell ref="R1319:AA1319"/>
    <mergeCell ref="B1320:J1320"/>
    <mergeCell ref="K1320:Q1320"/>
    <mergeCell ref="R1320:AA1320"/>
    <mergeCell ref="B1321:J1321"/>
    <mergeCell ref="K1321:Q1321"/>
    <mergeCell ref="R1321:AA1321"/>
    <mergeCell ref="B1322:J1322"/>
    <mergeCell ref="K1322:Q1322"/>
    <mergeCell ref="R1322:AA1322"/>
    <mergeCell ref="B1323:J1323"/>
    <mergeCell ref="K1323:Q1323"/>
    <mergeCell ref="R1323:AA1323"/>
    <mergeCell ref="B1324:J1324"/>
    <mergeCell ref="K1324:Q1324"/>
    <mergeCell ref="R1324:AA1324"/>
    <mergeCell ref="B1325:AA1325"/>
    <mergeCell ref="B1326:AA1326"/>
    <mergeCell ref="B1327:AA1327"/>
    <mergeCell ref="A1329:E1329"/>
    <mergeCell ref="F1329:K1329"/>
    <mergeCell ref="L1329:N1329"/>
    <mergeCell ref="O1329:U1329"/>
    <mergeCell ref="V1329:AA1329"/>
    <mergeCell ref="A1330:E1330"/>
    <mergeCell ref="F1330:K1330"/>
    <mergeCell ref="L1330:N1330"/>
    <mergeCell ref="O1330:U1330"/>
    <mergeCell ref="V1330:AA1330"/>
    <mergeCell ref="A1331:E1331"/>
    <mergeCell ref="F1331:K1331"/>
    <mergeCell ref="L1331:N1331"/>
    <mergeCell ref="O1331:U1331"/>
    <mergeCell ref="V1331:AA1331"/>
    <mergeCell ref="A1332:E1332"/>
    <mergeCell ref="F1332:K1332"/>
    <mergeCell ref="L1332:N1332"/>
    <mergeCell ref="O1332:U1332"/>
    <mergeCell ref="V1332:AA1332"/>
    <mergeCell ref="A1333:E1333"/>
    <mergeCell ref="F1333:K1333"/>
    <mergeCell ref="L1333:N1333"/>
    <mergeCell ref="O1333:U1333"/>
    <mergeCell ref="V1333:AA1333"/>
    <mergeCell ref="A1334:E1334"/>
    <mergeCell ref="F1334:K1334"/>
    <mergeCell ref="L1334:N1334"/>
    <mergeCell ref="O1334:U1334"/>
    <mergeCell ref="V1334:AA1334"/>
    <mergeCell ref="A1335:E1335"/>
    <mergeCell ref="F1335:K1335"/>
    <mergeCell ref="L1335:N1335"/>
    <mergeCell ref="O1335:U1335"/>
    <mergeCell ref="V1335:AA1335"/>
    <mergeCell ref="A1336:E1336"/>
    <mergeCell ref="F1336:K1336"/>
    <mergeCell ref="L1336:N1336"/>
    <mergeCell ref="O1336:U1336"/>
    <mergeCell ref="V1336:AA1336"/>
    <mergeCell ref="A1337:E1337"/>
    <mergeCell ref="F1337:K1337"/>
    <mergeCell ref="L1337:N1337"/>
    <mergeCell ref="O1337:U1337"/>
    <mergeCell ref="V1337:AA1337"/>
    <mergeCell ref="A1338:E1338"/>
    <mergeCell ref="F1338:K1338"/>
    <mergeCell ref="L1338:N1338"/>
    <mergeCell ref="O1338:U1338"/>
    <mergeCell ref="V1338:AA1338"/>
    <mergeCell ref="A1339:E1339"/>
    <mergeCell ref="F1339:K1339"/>
    <mergeCell ref="L1339:N1339"/>
    <mergeCell ref="O1339:U1339"/>
    <mergeCell ref="V1339:AA1339"/>
    <mergeCell ref="A1340:E1340"/>
    <mergeCell ref="F1340:K1340"/>
    <mergeCell ref="L1340:N1340"/>
    <mergeCell ref="O1340:U1340"/>
    <mergeCell ref="V1340:AA1340"/>
    <mergeCell ref="A1341:E1341"/>
    <mergeCell ref="F1341:K1341"/>
    <mergeCell ref="L1341:N1341"/>
    <mergeCell ref="O1341:U1341"/>
    <mergeCell ref="V1341:AA1341"/>
    <mergeCell ref="A1342:E1342"/>
    <mergeCell ref="F1342:K1342"/>
    <mergeCell ref="L1342:N1342"/>
    <mergeCell ref="O1342:U1342"/>
    <mergeCell ref="V1342:AA1342"/>
    <mergeCell ref="A1343:E1343"/>
    <mergeCell ref="F1343:K1343"/>
    <mergeCell ref="L1343:N1343"/>
    <mergeCell ref="O1343:U1343"/>
    <mergeCell ref="V1343:AA1343"/>
    <mergeCell ref="A1344:E1344"/>
    <mergeCell ref="F1344:K1344"/>
    <mergeCell ref="L1344:N1344"/>
    <mergeCell ref="O1344:U1344"/>
    <mergeCell ref="V1344:AA1344"/>
    <mergeCell ref="A1345:E1345"/>
    <mergeCell ref="F1345:K1345"/>
    <mergeCell ref="L1345:N1345"/>
    <mergeCell ref="O1345:U1345"/>
    <mergeCell ref="V1345:AA1345"/>
    <mergeCell ref="A1346:E1346"/>
    <mergeCell ref="F1346:K1346"/>
    <mergeCell ref="L1346:N1346"/>
    <mergeCell ref="O1346:U1346"/>
    <mergeCell ref="V1346:AA1346"/>
    <mergeCell ref="A1347:E1347"/>
    <mergeCell ref="F1347:K1347"/>
    <mergeCell ref="L1347:N1347"/>
    <mergeCell ref="O1347:U1347"/>
    <mergeCell ref="V1347:AA1347"/>
    <mergeCell ref="A1348:E1348"/>
    <mergeCell ref="F1348:K1348"/>
    <mergeCell ref="L1348:N1348"/>
    <mergeCell ref="O1348:U1348"/>
    <mergeCell ref="V1348:AA1348"/>
    <mergeCell ref="A1349:E1349"/>
    <mergeCell ref="F1349:K1349"/>
    <mergeCell ref="L1349:N1349"/>
    <mergeCell ref="O1349:U1349"/>
    <mergeCell ref="V1349:AA1349"/>
    <mergeCell ref="A1350:E1350"/>
    <mergeCell ref="F1350:K1350"/>
    <mergeCell ref="L1350:N1350"/>
    <mergeCell ref="O1350:U1350"/>
    <mergeCell ref="V1350:AA1350"/>
    <mergeCell ref="A1351:E1351"/>
    <mergeCell ref="F1351:K1351"/>
    <mergeCell ref="L1351:N1351"/>
    <mergeCell ref="O1351:U1351"/>
    <mergeCell ref="V1351:AA1351"/>
    <mergeCell ref="A1352:E1352"/>
    <mergeCell ref="F1352:K1352"/>
    <mergeCell ref="L1352:N1352"/>
    <mergeCell ref="O1352:U1352"/>
    <mergeCell ref="V1352:AA1352"/>
    <mergeCell ref="A1353:E1353"/>
    <mergeCell ref="F1353:K1353"/>
    <mergeCell ref="L1353:N1353"/>
    <mergeCell ref="O1353:U1353"/>
    <mergeCell ref="V1353:AA1353"/>
    <mergeCell ref="A1354:E1354"/>
    <mergeCell ref="F1354:K1354"/>
    <mergeCell ref="L1354:N1354"/>
    <mergeCell ref="O1354:U1354"/>
    <mergeCell ref="V1354:AA1354"/>
    <mergeCell ref="A1355:E1355"/>
    <mergeCell ref="F1355:K1355"/>
    <mergeCell ref="L1355:N1355"/>
    <mergeCell ref="O1355:U1355"/>
    <mergeCell ref="V1355:AA1355"/>
    <mergeCell ref="A1356:E1356"/>
    <mergeCell ref="F1356:K1356"/>
    <mergeCell ref="L1356:N1356"/>
    <mergeCell ref="O1356:U1356"/>
    <mergeCell ref="V1356:AA1356"/>
    <mergeCell ref="A1357:E1357"/>
    <mergeCell ref="F1357:K1357"/>
    <mergeCell ref="L1357:N1357"/>
    <mergeCell ref="O1357:U1357"/>
    <mergeCell ref="V1357:AA1357"/>
    <mergeCell ref="A1358:E1358"/>
    <mergeCell ref="F1358:K1358"/>
    <mergeCell ref="L1358:N1358"/>
    <mergeCell ref="O1358:U1358"/>
    <mergeCell ref="V1358:AA1358"/>
    <mergeCell ref="A1359:E1359"/>
    <mergeCell ref="F1359:K1359"/>
    <mergeCell ref="L1359:N1359"/>
    <mergeCell ref="O1359:U1359"/>
    <mergeCell ref="V1359:AA1359"/>
    <mergeCell ref="A1360:E1360"/>
    <mergeCell ref="F1360:K1360"/>
    <mergeCell ref="L1360:N1360"/>
    <mergeCell ref="O1360:U1360"/>
    <mergeCell ref="V1360:AA1360"/>
    <mergeCell ref="A1361:E1361"/>
    <mergeCell ref="F1361:K1361"/>
    <mergeCell ref="L1361:N1361"/>
    <mergeCell ref="O1361:U1361"/>
    <mergeCell ref="V1361:AA1361"/>
    <mergeCell ref="A1362:E1362"/>
    <mergeCell ref="F1362:K1362"/>
    <mergeCell ref="L1362:N1362"/>
    <mergeCell ref="O1362:U1362"/>
    <mergeCell ref="V1362:AA1362"/>
    <mergeCell ref="A1363:E1363"/>
    <mergeCell ref="F1363:K1363"/>
    <mergeCell ref="L1363:N1363"/>
    <mergeCell ref="O1363:U1363"/>
    <mergeCell ref="V1363:AA1363"/>
    <mergeCell ref="A1364:E1364"/>
    <mergeCell ref="F1364:K1364"/>
    <mergeCell ref="L1364:N1364"/>
    <mergeCell ref="O1364:U1364"/>
    <mergeCell ref="V1364:AA1364"/>
    <mergeCell ref="A1365:E1365"/>
    <mergeCell ref="F1365:K1365"/>
    <mergeCell ref="L1365:N1365"/>
    <mergeCell ref="O1365:U1365"/>
    <mergeCell ref="V1365:AA1365"/>
    <mergeCell ref="A1366:E1366"/>
    <mergeCell ref="F1366:K1366"/>
    <mergeCell ref="L1366:N1366"/>
    <mergeCell ref="O1366:U1366"/>
    <mergeCell ref="V1366:AA1366"/>
    <mergeCell ref="A1367:E1367"/>
    <mergeCell ref="F1367:K1367"/>
    <mergeCell ref="L1367:N1367"/>
    <mergeCell ref="O1367:U1367"/>
    <mergeCell ref="V1367:AA1367"/>
    <mergeCell ref="A1368:E1368"/>
    <mergeCell ref="F1368:K1368"/>
    <mergeCell ref="L1368:N1368"/>
    <mergeCell ref="O1368:U1368"/>
    <mergeCell ref="V1368:AA1368"/>
    <mergeCell ref="A1369:E1369"/>
    <mergeCell ref="F1369:K1369"/>
    <mergeCell ref="L1369:N1369"/>
    <mergeCell ref="O1369:U1369"/>
    <mergeCell ref="V1369:AA1369"/>
    <mergeCell ref="A1370:E1370"/>
    <mergeCell ref="F1370:K1370"/>
    <mergeCell ref="L1370:N1370"/>
    <mergeCell ref="O1370:U1370"/>
    <mergeCell ref="V1370:AA1370"/>
    <mergeCell ref="A1371:E1371"/>
    <mergeCell ref="F1371:K1371"/>
    <mergeCell ref="L1371:N1371"/>
    <mergeCell ref="O1371:U1371"/>
    <mergeCell ref="V1371:AA1371"/>
    <mergeCell ref="B1372:J1372"/>
    <mergeCell ref="K1372:Q1372"/>
    <mergeCell ref="R1372:AA1372"/>
    <mergeCell ref="B1373:J1373"/>
    <mergeCell ref="K1373:Q1373"/>
    <mergeCell ref="R1373:AA1373"/>
    <mergeCell ref="B1374:J1374"/>
    <mergeCell ref="K1374:Q1374"/>
    <mergeCell ref="R1374:AA1374"/>
    <mergeCell ref="B1375:J1375"/>
    <mergeCell ref="K1375:Q1375"/>
    <mergeCell ref="R1375:AA1375"/>
    <mergeCell ref="B1376:J1376"/>
    <mergeCell ref="K1376:Q1376"/>
    <mergeCell ref="R1376:AA1376"/>
    <mergeCell ref="B1377:J1377"/>
    <mergeCell ref="K1377:Q1377"/>
    <mergeCell ref="R1377:AA1377"/>
    <mergeCell ref="B1378:AA1378"/>
    <mergeCell ref="B1379:AA1379"/>
    <mergeCell ref="B1380:AA1380"/>
    <mergeCell ref="A1382:E1382"/>
    <mergeCell ref="F1382:K1382"/>
    <mergeCell ref="L1382:N1382"/>
    <mergeCell ref="O1382:U1382"/>
    <mergeCell ref="V1382:AA1382"/>
    <mergeCell ref="A1383:E1383"/>
    <mergeCell ref="F1383:K1383"/>
    <mergeCell ref="L1383:N1383"/>
    <mergeCell ref="O1383:U1383"/>
    <mergeCell ref="V1383:AA1383"/>
    <mergeCell ref="A1384:E1384"/>
    <mergeCell ref="F1384:K1384"/>
    <mergeCell ref="L1384:N1384"/>
    <mergeCell ref="O1384:U1384"/>
    <mergeCell ref="V1384:AA1384"/>
    <mergeCell ref="A1385:E1385"/>
    <mergeCell ref="F1385:K1385"/>
    <mergeCell ref="L1385:N1385"/>
    <mergeCell ref="O1385:U1385"/>
    <mergeCell ref="V1385:AA1385"/>
    <mergeCell ref="A1386:E1386"/>
    <mergeCell ref="F1386:K1386"/>
    <mergeCell ref="L1386:N1386"/>
    <mergeCell ref="O1386:U1386"/>
    <mergeCell ref="V1386:AA1386"/>
    <mergeCell ref="A1387:E1387"/>
    <mergeCell ref="F1387:K1387"/>
    <mergeCell ref="L1387:N1387"/>
    <mergeCell ref="O1387:U1387"/>
    <mergeCell ref="V1387:AA1387"/>
    <mergeCell ref="A1388:E1388"/>
    <mergeCell ref="F1388:K1388"/>
    <mergeCell ref="L1388:N1388"/>
    <mergeCell ref="O1388:U1388"/>
    <mergeCell ref="V1388:AA1388"/>
    <mergeCell ref="A1389:E1389"/>
    <mergeCell ref="F1389:K1389"/>
    <mergeCell ref="L1389:N1389"/>
    <mergeCell ref="O1389:U1389"/>
    <mergeCell ref="V1389:AA1389"/>
    <mergeCell ref="A1390:E1390"/>
    <mergeCell ref="F1390:K1390"/>
    <mergeCell ref="L1390:N1390"/>
    <mergeCell ref="O1390:U1390"/>
    <mergeCell ref="V1390:AA1390"/>
    <mergeCell ref="A1391:E1391"/>
    <mergeCell ref="F1391:K1391"/>
    <mergeCell ref="L1391:N1391"/>
    <mergeCell ref="O1391:U1391"/>
    <mergeCell ref="V1391:AA1391"/>
    <mergeCell ref="A1392:E1392"/>
    <mergeCell ref="F1392:K1392"/>
    <mergeCell ref="L1392:N1392"/>
    <mergeCell ref="O1392:U1392"/>
    <mergeCell ref="V1392:AA1392"/>
    <mergeCell ref="A1393:E1393"/>
    <mergeCell ref="F1393:K1393"/>
    <mergeCell ref="L1393:N1393"/>
    <mergeCell ref="O1393:U1393"/>
    <mergeCell ref="V1393:AA1393"/>
    <mergeCell ref="A1394:E1394"/>
    <mergeCell ref="F1394:K1394"/>
    <mergeCell ref="L1394:N1394"/>
    <mergeCell ref="O1394:U1394"/>
    <mergeCell ref="V1394:AA1394"/>
    <mergeCell ref="A1395:E1395"/>
    <mergeCell ref="F1395:K1395"/>
    <mergeCell ref="L1395:N1395"/>
    <mergeCell ref="O1395:U1395"/>
    <mergeCell ref="V1395:AA1395"/>
    <mergeCell ref="A1396:E1396"/>
    <mergeCell ref="F1396:K1396"/>
    <mergeCell ref="L1396:N1396"/>
    <mergeCell ref="O1396:U1396"/>
    <mergeCell ref="V1396:AA1396"/>
    <mergeCell ref="A1397:E1397"/>
    <mergeCell ref="F1397:K1397"/>
    <mergeCell ref="L1397:N1397"/>
    <mergeCell ref="O1397:U1397"/>
    <mergeCell ref="V1397:AA1397"/>
    <mergeCell ref="A1398:E1398"/>
    <mergeCell ref="F1398:K1398"/>
    <mergeCell ref="L1398:N1398"/>
    <mergeCell ref="O1398:U1398"/>
    <mergeCell ref="V1398:AA1398"/>
    <mergeCell ref="A1399:E1399"/>
    <mergeCell ref="F1399:K1399"/>
    <mergeCell ref="L1399:N1399"/>
    <mergeCell ref="O1399:U1399"/>
    <mergeCell ref="V1399:AA1399"/>
    <mergeCell ref="A1400:E1400"/>
    <mergeCell ref="F1400:K1400"/>
    <mergeCell ref="L1400:N1400"/>
    <mergeCell ref="O1400:U1400"/>
    <mergeCell ref="V1400:AA1400"/>
    <mergeCell ref="A1401:E1401"/>
    <mergeCell ref="F1401:K1401"/>
    <mergeCell ref="L1401:N1401"/>
    <mergeCell ref="O1401:U1401"/>
    <mergeCell ref="V1401:AA1401"/>
    <mergeCell ref="A1402:E1402"/>
    <mergeCell ref="F1402:K1402"/>
    <mergeCell ref="L1402:N1402"/>
    <mergeCell ref="O1402:U1402"/>
    <mergeCell ref="V1402:AA1402"/>
    <mergeCell ref="A1403:E1403"/>
    <mergeCell ref="F1403:K1403"/>
    <mergeCell ref="L1403:N1403"/>
    <mergeCell ref="O1403:U1403"/>
    <mergeCell ref="V1403:AA1403"/>
    <mergeCell ref="A1404:E1404"/>
    <mergeCell ref="F1404:K1404"/>
    <mergeCell ref="L1404:N1404"/>
    <mergeCell ref="O1404:U1404"/>
    <mergeCell ref="V1404:AA1404"/>
    <mergeCell ref="A1405:E1405"/>
    <mergeCell ref="F1405:K1405"/>
    <mergeCell ref="L1405:N1405"/>
    <mergeCell ref="O1405:U1405"/>
    <mergeCell ref="V1405:AA1405"/>
    <mergeCell ref="A1406:E1406"/>
    <mergeCell ref="F1406:K1406"/>
    <mergeCell ref="L1406:N1406"/>
    <mergeCell ref="O1406:U1406"/>
    <mergeCell ref="V1406:AA1406"/>
    <mergeCell ref="A1407:E1407"/>
    <mergeCell ref="F1407:K1407"/>
    <mergeCell ref="L1407:N1407"/>
    <mergeCell ref="O1407:U1407"/>
    <mergeCell ref="V1407:AA1407"/>
    <mergeCell ref="A1408:E1408"/>
    <mergeCell ref="F1408:K1408"/>
    <mergeCell ref="L1408:N1408"/>
    <mergeCell ref="O1408:U1408"/>
    <mergeCell ref="V1408:AA1408"/>
    <mergeCell ref="A1409:E1409"/>
    <mergeCell ref="F1409:K1409"/>
    <mergeCell ref="L1409:N1409"/>
    <mergeCell ref="O1409:U1409"/>
    <mergeCell ref="V1409:AA1409"/>
    <mergeCell ref="A1410:E1410"/>
    <mergeCell ref="F1410:K1410"/>
    <mergeCell ref="L1410:N1410"/>
    <mergeCell ref="O1410:U1410"/>
    <mergeCell ref="V1410:AA1410"/>
    <mergeCell ref="A1411:E1411"/>
    <mergeCell ref="F1411:K1411"/>
    <mergeCell ref="L1411:N1411"/>
    <mergeCell ref="O1411:U1411"/>
    <mergeCell ref="V1411:AA1411"/>
    <mergeCell ref="A1412:E1412"/>
    <mergeCell ref="F1412:K1412"/>
    <mergeCell ref="L1412:N1412"/>
    <mergeCell ref="O1412:U1412"/>
    <mergeCell ref="V1412:AA1412"/>
    <mergeCell ref="A1413:E1413"/>
    <mergeCell ref="F1413:K1413"/>
    <mergeCell ref="L1413:N1413"/>
    <mergeCell ref="O1413:U1413"/>
    <mergeCell ref="V1413:AA1413"/>
    <mergeCell ref="A1414:E1414"/>
    <mergeCell ref="F1414:K1414"/>
    <mergeCell ref="L1414:N1414"/>
    <mergeCell ref="O1414:U1414"/>
    <mergeCell ref="V1414:AA1414"/>
    <mergeCell ref="A1415:E1415"/>
    <mergeCell ref="F1415:K1415"/>
    <mergeCell ref="L1415:N1415"/>
    <mergeCell ref="O1415:U1415"/>
    <mergeCell ref="V1415:AA1415"/>
    <mergeCell ref="A1416:E1416"/>
    <mergeCell ref="F1416:K1416"/>
    <mergeCell ref="L1416:N1416"/>
    <mergeCell ref="O1416:U1416"/>
    <mergeCell ref="V1416:AA1416"/>
    <mergeCell ref="A1417:E1417"/>
    <mergeCell ref="F1417:K1417"/>
    <mergeCell ref="L1417:N1417"/>
    <mergeCell ref="O1417:U1417"/>
    <mergeCell ref="V1417:AA1417"/>
    <mergeCell ref="A1418:E1418"/>
    <mergeCell ref="F1418:K1418"/>
    <mergeCell ref="L1418:N1418"/>
    <mergeCell ref="O1418:U1418"/>
    <mergeCell ref="V1418:AA1418"/>
    <mergeCell ref="A1419:E1419"/>
    <mergeCell ref="F1419:K1419"/>
    <mergeCell ref="L1419:N1419"/>
    <mergeCell ref="O1419:U1419"/>
    <mergeCell ref="V1419:AA1419"/>
    <mergeCell ref="A1420:E1420"/>
    <mergeCell ref="F1420:K1420"/>
    <mergeCell ref="L1420:N1420"/>
    <mergeCell ref="O1420:U1420"/>
    <mergeCell ref="V1420:AA1420"/>
    <mergeCell ref="A1421:E1421"/>
    <mergeCell ref="F1421:K1421"/>
    <mergeCell ref="L1421:N1421"/>
    <mergeCell ref="O1421:U1421"/>
    <mergeCell ref="V1421:AA1421"/>
    <mergeCell ref="A1422:E1422"/>
    <mergeCell ref="F1422:K1422"/>
    <mergeCell ref="L1422:N1422"/>
    <mergeCell ref="O1422:U1422"/>
    <mergeCell ref="V1422:AA1422"/>
    <mergeCell ref="A1423:E1423"/>
    <mergeCell ref="F1423:K1423"/>
    <mergeCell ref="L1423:N1423"/>
    <mergeCell ref="O1423:U1423"/>
    <mergeCell ref="V1423:AA1423"/>
    <mergeCell ref="A1424:E1424"/>
    <mergeCell ref="F1424:K1424"/>
    <mergeCell ref="L1424:N1424"/>
    <mergeCell ref="O1424:U1424"/>
    <mergeCell ref="V1424:AA1424"/>
    <mergeCell ref="B1425:J1425"/>
    <mergeCell ref="K1425:Q1425"/>
    <mergeCell ref="R1425:AA1425"/>
    <mergeCell ref="B1426:J1426"/>
    <mergeCell ref="K1426:Q1426"/>
    <mergeCell ref="R1426:AA1426"/>
    <mergeCell ref="B1427:J1427"/>
    <mergeCell ref="K1427:Q1427"/>
    <mergeCell ref="R1427:AA1427"/>
    <mergeCell ref="B1428:J1428"/>
    <mergeCell ref="K1428:Q1428"/>
    <mergeCell ref="R1428:AA1428"/>
    <mergeCell ref="B1429:J1429"/>
    <mergeCell ref="K1429:Q1429"/>
    <mergeCell ref="R1429:AA1429"/>
    <mergeCell ref="B1430:J1430"/>
    <mergeCell ref="K1430:Q1430"/>
    <mergeCell ref="R1430:AA1430"/>
    <mergeCell ref="B1431:AA1431"/>
    <mergeCell ref="B1432:AA1432"/>
    <mergeCell ref="B1433:AA1433"/>
    <mergeCell ref="A1435:E1435"/>
    <mergeCell ref="F1435:K1435"/>
    <mergeCell ref="L1435:N1435"/>
    <mergeCell ref="O1435:U1435"/>
    <mergeCell ref="V1435:AA1435"/>
    <mergeCell ref="A1436:E1436"/>
    <mergeCell ref="F1436:K1436"/>
    <mergeCell ref="L1436:N1436"/>
    <mergeCell ref="O1436:U1436"/>
    <mergeCell ref="V1436:AA1436"/>
    <mergeCell ref="A1437:E1437"/>
    <mergeCell ref="F1437:K1437"/>
    <mergeCell ref="L1437:N1437"/>
    <mergeCell ref="O1437:U1437"/>
    <mergeCell ref="V1437:AA1437"/>
    <mergeCell ref="A1438:E1438"/>
    <mergeCell ref="F1438:K1438"/>
    <mergeCell ref="L1438:N1438"/>
    <mergeCell ref="O1438:U1438"/>
    <mergeCell ref="V1438:AA1438"/>
    <mergeCell ref="A1439:E1439"/>
    <mergeCell ref="F1439:K1439"/>
    <mergeCell ref="L1439:N1439"/>
    <mergeCell ref="O1439:U1439"/>
    <mergeCell ref="V1439:AA1439"/>
    <mergeCell ref="A1440:E1440"/>
    <mergeCell ref="F1440:K1440"/>
    <mergeCell ref="L1440:N1440"/>
    <mergeCell ref="O1440:U1440"/>
    <mergeCell ref="V1440:AA1440"/>
    <mergeCell ref="A1441:E1441"/>
    <mergeCell ref="F1441:K1441"/>
    <mergeCell ref="L1441:N1441"/>
    <mergeCell ref="O1441:U1441"/>
    <mergeCell ref="V1441:AA1441"/>
    <mergeCell ref="A1442:E1442"/>
    <mergeCell ref="F1442:K1442"/>
    <mergeCell ref="L1442:N1442"/>
    <mergeCell ref="O1442:U1442"/>
    <mergeCell ref="V1442:AA1442"/>
    <mergeCell ref="A1443:E1443"/>
    <mergeCell ref="F1443:K1443"/>
    <mergeCell ref="L1443:N1443"/>
    <mergeCell ref="O1443:U1443"/>
    <mergeCell ref="V1443:AA1443"/>
    <mergeCell ref="A1444:E1444"/>
    <mergeCell ref="F1444:K1444"/>
    <mergeCell ref="L1444:N1444"/>
    <mergeCell ref="O1444:U1444"/>
    <mergeCell ref="V1444:AA1444"/>
    <mergeCell ref="A1445:E1445"/>
    <mergeCell ref="F1445:K1445"/>
    <mergeCell ref="L1445:N1445"/>
    <mergeCell ref="O1445:U1445"/>
    <mergeCell ref="V1445:AA1445"/>
    <mergeCell ref="A1446:E1446"/>
    <mergeCell ref="F1446:K1446"/>
    <mergeCell ref="L1446:N1446"/>
    <mergeCell ref="O1446:U1446"/>
    <mergeCell ref="V1446:AA1446"/>
    <mergeCell ref="A1447:E1447"/>
    <mergeCell ref="F1447:K1447"/>
    <mergeCell ref="L1447:N1447"/>
    <mergeCell ref="O1447:U1447"/>
    <mergeCell ref="V1447:AA1447"/>
    <mergeCell ref="A1448:E1448"/>
    <mergeCell ref="F1448:K1448"/>
    <mergeCell ref="L1448:N1448"/>
    <mergeCell ref="O1448:U1448"/>
    <mergeCell ref="V1448:AA1448"/>
    <mergeCell ref="A1449:E1449"/>
    <mergeCell ref="F1449:K1449"/>
    <mergeCell ref="L1449:N1449"/>
    <mergeCell ref="O1449:U1449"/>
    <mergeCell ref="V1449:AA1449"/>
    <mergeCell ref="A1450:E1450"/>
    <mergeCell ref="F1450:K1450"/>
    <mergeCell ref="L1450:N1450"/>
    <mergeCell ref="O1450:U1450"/>
    <mergeCell ref="V1450:AA1450"/>
    <mergeCell ref="A1451:E1451"/>
    <mergeCell ref="F1451:K1451"/>
    <mergeCell ref="L1451:N1451"/>
    <mergeCell ref="O1451:U1451"/>
    <mergeCell ref="V1451:AA1451"/>
    <mergeCell ref="A1452:E1452"/>
    <mergeCell ref="F1452:K1452"/>
    <mergeCell ref="L1452:N1452"/>
    <mergeCell ref="O1452:U1452"/>
    <mergeCell ref="V1452:AA1452"/>
    <mergeCell ref="A1453:E1453"/>
    <mergeCell ref="F1453:K1453"/>
    <mergeCell ref="L1453:N1453"/>
    <mergeCell ref="O1453:U1453"/>
    <mergeCell ref="V1453:AA1453"/>
    <mergeCell ref="A1454:E1454"/>
    <mergeCell ref="F1454:K1454"/>
    <mergeCell ref="L1454:N1454"/>
    <mergeCell ref="O1454:U1454"/>
    <mergeCell ref="V1454:AA1454"/>
    <mergeCell ref="A1455:E1455"/>
    <mergeCell ref="F1455:K1455"/>
    <mergeCell ref="L1455:N1455"/>
    <mergeCell ref="O1455:U1455"/>
    <mergeCell ref="V1455:AA1455"/>
    <mergeCell ref="A1456:E1456"/>
    <mergeCell ref="F1456:K1456"/>
    <mergeCell ref="L1456:N1456"/>
    <mergeCell ref="O1456:U1456"/>
    <mergeCell ref="V1456:AA1456"/>
    <mergeCell ref="A1457:E1457"/>
    <mergeCell ref="F1457:K1457"/>
    <mergeCell ref="L1457:N1457"/>
    <mergeCell ref="O1457:U1457"/>
    <mergeCell ref="V1457:AA1457"/>
    <mergeCell ref="A1458:E1458"/>
    <mergeCell ref="F1458:K1458"/>
    <mergeCell ref="L1458:N1458"/>
    <mergeCell ref="O1458:U1458"/>
    <mergeCell ref="V1458:AA1458"/>
    <mergeCell ref="A1459:E1459"/>
    <mergeCell ref="F1459:K1459"/>
    <mergeCell ref="L1459:N1459"/>
    <mergeCell ref="O1459:U1459"/>
    <mergeCell ref="V1459:AA1459"/>
    <mergeCell ref="A1460:E1460"/>
    <mergeCell ref="F1460:K1460"/>
    <mergeCell ref="L1460:N1460"/>
    <mergeCell ref="O1460:U1460"/>
    <mergeCell ref="V1460:AA1460"/>
    <mergeCell ref="A1461:E1461"/>
    <mergeCell ref="F1461:K1461"/>
    <mergeCell ref="L1461:N1461"/>
    <mergeCell ref="O1461:U1461"/>
    <mergeCell ref="V1461:AA1461"/>
    <mergeCell ref="A1462:E1462"/>
    <mergeCell ref="F1462:K1462"/>
    <mergeCell ref="L1462:N1462"/>
    <mergeCell ref="O1462:U1462"/>
    <mergeCell ref="V1462:AA1462"/>
    <mergeCell ref="A1463:E1463"/>
    <mergeCell ref="F1463:K1463"/>
    <mergeCell ref="L1463:N1463"/>
    <mergeCell ref="O1463:U1463"/>
    <mergeCell ref="V1463:AA1463"/>
    <mergeCell ref="A1464:E1464"/>
    <mergeCell ref="F1464:K1464"/>
    <mergeCell ref="L1464:N1464"/>
    <mergeCell ref="O1464:U1464"/>
    <mergeCell ref="V1464:AA1464"/>
    <mergeCell ref="A1465:E1465"/>
    <mergeCell ref="F1465:K1465"/>
    <mergeCell ref="L1465:N1465"/>
    <mergeCell ref="O1465:U1465"/>
    <mergeCell ref="V1465:AA1465"/>
    <mergeCell ref="A1466:E1466"/>
    <mergeCell ref="F1466:K1466"/>
    <mergeCell ref="L1466:N1466"/>
    <mergeCell ref="O1466:U1466"/>
    <mergeCell ref="V1466:AA1466"/>
    <mergeCell ref="A1467:E1467"/>
    <mergeCell ref="F1467:K1467"/>
    <mergeCell ref="L1467:N1467"/>
    <mergeCell ref="O1467:U1467"/>
    <mergeCell ref="V1467:AA1467"/>
    <mergeCell ref="A1468:E1468"/>
    <mergeCell ref="F1468:K1468"/>
    <mergeCell ref="L1468:N1468"/>
    <mergeCell ref="O1468:U1468"/>
    <mergeCell ref="V1468:AA1468"/>
    <mergeCell ref="A1469:E1469"/>
    <mergeCell ref="F1469:K1469"/>
    <mergeCell ref="L1469:N1469"/>
    <mergeCell ref="O1469:U1469"/>
    <mergeCell ref="V1469:AA1469"/>
    <mergeCell ref="A1470:E1470"/>
    <mergeCell ref="F1470:K1470"/>
    <mergeCell ref="L1470:N1470"/>
    <mergeCell ref="O1470:U1470"/>
    <mergeCell ref="V1470:AA1470"/>
    <mergeCell ref="A1471:E1471"/>
    <mergeCell ref="F1471:K1471"/>
    <mergeCell ref="L1471:N1471"/>
    <mergeCell ref="O1471:U1471"/>
    <mergeCell ref="V1471:AA1471"/>
    <mergeCell ref="A1472:E1472"/>
    <mergeCell ref="F1472:K1472"/>
    <mergeCell ref="L1472:N1472"/>
    <mergeCell ref="O1472:U1472"/>
    <mergeCell ref="V1472:AA1472"/>
    <mergeCell ref="A1473:E1473"/>
    <mergeCell ref="F1473:K1473"/>
    <mergeCell ref="L1473:N1473"/>
    <mergeCell ref="O1473:U1473"/>
    <mergeCell ref="V1473:AA1473"/>
    <mergeCell ref="A1474:E1474"/>
    <mergeCell ref="F1474:K1474"/>
    <mergeCell ref="L1474:N1474"/>
    <mergeCell ref="O1474:U1474"/>
    <mergeCell ref="V1474:AA1474"/>
    <mergeCell ref="A1475:E1475"/>
    <mergeCell ref="F1475:K1475"/>
    <mergeCell ref="L1475:N1475"/>
    <mergeCell ref="O1475:U1475"/>
    <mergeCell ref="V1475:AA1475"/>
    <mergeCell ref="A1476:E1476"/>
    <mergeCell ref="F1476:K1476"/>
    <mergeCell ref="L1476:N1476"/>
    <mergeCell ref="O1476:U1476"/>
    <mergeCell ref="V1476:AA1476"/>
    <mergeCell ref="A1477:E1477"/>
    <mergeCell ref="F1477:K1477"/>
    <mergeCell ref="L1477:N1477"/>
    <mergeCell ref="O1477:U1477"/>
    <mergeCell ref="V1477:AA1477"/>
    <mergeCell ref="B1478:J1478"/>
    <mergeCell ref="K1478:Q1478"/>
    <mergeCell ref="R1478:AA1478"/>
    <mergeCell ref="B1479:J1479"/>
    <mergeCell ref="K1479:Q1479"/>
    <mergeCell ref="R1479:AA1479"/>
    <mergeCell ref="B1480:J1480"/>
    <mergeCell ref="K1480:Q1480"/>
    <mergeCell ref="R1480:AA1480"/>
    <mergeCell ref="B1481:J1481"/>
    <mergeCell ref="K1481:Q1481"/>
    <mergeCell ref="R1481:AA1481"/>
    <mergeCell ref="B1482:J1482"/>
    <mergeCell ref="K1482:Q1482"/>
    <mergeCell ref="R1482:AA1482"/>
    <mergeCell ref="B1483:J1483"/>
    <mergeCell ref="K1483:Q1483"/>
    <mergeCell ref="R1483:AA1483"/>
    <mergeCell ref="B1484:AA1484"/>
    <mergeCell ref="B1485:AA1485"/>
    <mergeCell ref="B1486:AA1486"/>
    <mergeCell ref="A1488:E1488"/>
    <mergeCell ref="F1488:K1488"/>
    <mergeCell ref="L1488:N1488"/>
    <mergeCell ref="O1488:U1488"/>
    <mergeCell ref="V1488:AA1488"/>
    <mergeCell ref="A1489:E1489"/>
    <mergeCell ref="F1489:K1489"/>
    <mergeCell ref="L1489:N1489"/>
    <mergeCell ref="O1489:U1489"/>
    <mergeCell ref="V1489:AA1489"/>
    <mergeCell ref="A1490:E1490"/>
    <mergeCell ref="F1490:K1490"/>
    <mergeCell ref="L1490:N1490"/>
    <mergeCell ref="O1490:U1490"/>
    <mergeCell ref="V1490:AA1490"/>
    <mergeCell ref="A1491:E1491"/>
    <mergeCell ref="F1491:K1491"/>
    <mergeCell ref="L1491:N1491"/>
    <mergeCell ref="O1491:U1491"/>
    <mergeCell ref="V1491:AA1491"/>
    <mergeCell ref="A1492:E1492"/>
    <mergeCell ref="F1492:K1492"/>
    <mergeCell ref="L1492:N1492"/>
    <mergeCell ref="O1492:U1492"/>
    <mergeCell ref="V1492:AA1492"/>
    <mergeCell ref="A1493:E1493"/>
    <mergeCell ref="F1493:K1493"/>
    <mergeCell ref="L1493:N1493"/>
    <mergeCell ref="O1493:U1493"/>
    <mergeCell ref="V1493:AA1493"/>
    <mergeCell ref="A1494:E1494"/>
    <mergeCell ref="F1494:K1494"/>
    <mergeCell ref="L1494:N1494"/>
    <mergeCell ref="O1494:U1494"/>
    <mergeCell ref="V1494:AA1494"/>
    <mergeCell ref="A1495:E1495"/>
    <mergeCell ref="F1495:K1495"/>
    <mergeCell ref="L1495:N1495"/>
    <mergeCell ref="O1495:U1495"/>
    <mergeCell ref="V1495:AA1495"/>
    <mergeCell ref="A1496:E1496"/>
    <mergeCell ref="F1496:K1496"/>
    <mergeCell ref="L1496:N1496"/>
    <mergeCell ref="O1496:U1496"/>
    <mergeCell ref="V1496:AA1496"/>
    <mergeCell ref="A1497:E1497"/>
    <mergeCell ref="F1497:K1497"/>
    <mergeCell ref="L1497:N1497"/>
    <mergeCell ref="O1497:U1497"/>
    <mergeCell ref="V1497:AA1497"/>
    <mergeCell ref="A1498:E1498"/>
    <mergeCell ref="F1498:K1498"/>
    <mergeCell ref="L1498:N1498"/>
    <mergeCell ref="O1498:U1498"/>
    <mergeCell ref="V1498:AA1498"/>
    <mergeCell ref="A1499:E1499"/>
    <mergeCell ref="F1499:K1499"/>
    <mergeCell ref="L1499:N1499"/>
    <mergeCell ref="O1499:U1499"/>
    <mergeCell ref="V1499:AA1499"/>
    <mergeCell ref="A1500:E1500"/>
    <mergeCell ref="F1500:K1500"/>
    <mergeCell ref="L1500:N1500"/>
    <mergeCell ref="O1500:U1500"/>
    <mergeCell ref="V1500:AA1500"/>
    <mergeCell ref="A1501:E1501"/>
    <mergeCell ref="F1501:K1501"/>
    <mergeCell ref="L1501:N1501"/>
    <mergeCell ref="O1501:U1501"/>
    <mergeCell ref="V1501:AA1501"/>
    <mergeCell ref="A1502:E1502"/>
    <mergeCell ref="F1502:K1502"/>
    <mergeCell ref="L1502:N1502"/>
    <mergeCell ref="O1502:U1502"/>
    <mergeCell ref="V1502:AA1502"/>
    <mergeCell ref="A1503:E1503"/>
    <mergeCell ref="F1503:K1503"/>
    <mergeCell ref="L1503:N1503"/>
    <mergeCell ref="O1503:U1503"/>
    <mergeCell ref="V1503:AA1503"/>
    <mergeCell ref="A1504:E1504"/>
    <mergeCell ref="F1504:K1504"/>
    <mergeCell ref="L1504:N1504"/>
    <mergeCell ref="O1504:U1504"/>
    <mergeCell ref="V1504:AA1504"/>
    <mergeCell ref="A1505:E1505"/>
    <mergeCell ref="F1505:K1505"/>
    <mergeCell ref="L1505:N1505"/>
    <mergeCell ref="O1505:U1505"/>
    <mergeCell ref="V1505:AA1505"/>
    <mergeCell ref="A1506:E1506"/>
    <mergeCell ref="F1506:K1506"/>
    <mergeCell ref="L1506:N1506"/>
    <mergeCell ref="O1506:U1506"/>
    <mergeCell ref="V1506:AA1506"/>
    <mergeCell ref="A1507:E1507"/>
    <mergeCell ref="F1507:K1507"/>
    <mergeCell ref="L1507:N1507"/>
    <mergeCell ref="O1507:U1507"/>
    <mergeCell ref="V1507:AA1507"/>
    <mergeCell ref="A1508:E1508"/>
    <mergeCell ref="F1508:K1508"/>
    <mergeCell ref="L1508:N1508"/>
    <mergeCell ref="O1508:U1508"/>
    <mergeCell ref="V1508:AA1508"/>
    <mergeCell ref="A1509:E1509"/>
    <mergeCell ref="F1509:K1509"/>
    <mergeCell ref="L1509:N1509"/>
    <mergeCell ref="O1509:U1509"/>
    <mergeCell ref="V1509:AA1509"/>
    <mergeCell ref="A1510:E1510"/>
    <mergeCell ref="F1510:K1510"/>
    <mergeCell ref="L1510:N1510"/>
    <mergeCell ref="O1510:U1510"/>
    <mergeCell ref="V1510:AA1510"/>
    <mergeCell ref="A1511:E1511"/>
    <mergeCell ref="F1511:K1511"/>
    <mergeCell ref="L1511:N1511"/>
    <mergeCell ref="O1511:U1511"/>
    <mergeCell ref="V1511:AA1511"/>
    <mergeCell ref="A1512:E1512"/>
    <mergeCell ref="F1512:K1512"/>
    <mergeCell ref="L1512:N1512"/>
    <mergeCell ref="O1512:U1512"/>
    <mergeCell ref="V1512:AA1512"/>
    <mergeCell ref="A1513:E1513"/>
    <mergeCell ref="F1513:K1513"/>
    <mergeCell ref="L1513:N1513"/>
    <mergeCell ref="O1513:U1513"/>
    <mergeCell ref="V1513:AA1513"/>
    <mergeCell ref="A1514:E1514"/>
    <mergeCell ref="F1514:K1514"/>
    <mergeCell ref="L1514:N1514"/>
    <mergeCell ref="O1514:U1514"/>
    <mergeCell ref="V1514:AA1514"/>
    <mergeCell ref="A1515:E1515"/>
    <mergeCell ref="F1515:K1515"/>
    <mergeCell ref="L1515:N1515"/>
    <mergeCell ref="O1515:U1515"/>
    <mergeCell ref="V1515:AA1515"/>
    <mergeCell ref="A1516:E1516"/>
    <mergeCell ref="F1516:K1516"/>
    <mergeCell ref="L1516:N1516"/>
    <mergeCell ref="O1516:U1516"/>
    <mergeCell ref="V1516:AA1516"/>
    <mergeCell ref="A1517:E1517"/>
    <mergeCell ref="F1517:K1517"/>
    <mergeCell ref="L1517:N1517"/>
    <mergeCell ref="O1517:U1517"/>
    <mergeCell ref="V1517:AA1517"/>
    <mergeCell ref="A1518:E1518"/>
    <mergeCell ref="F1518:K1518"/>
    <mergeCell ref="L1518:N1518"/>
    <mergeCell ref="O1518:U1518"/>
    <mergeCell ref="V1518:AA1518"/>
    <mergeCell ref="A1519:E1519"/>
    <mergeCell ref="F1519:K1519"/>
    <mergeCell ref="L1519:N1519"/>
    <mergeCell ref="O1519:U1519"/>
    <mergeCell ref="V1519:AA1519"/>
    <mergeCell ref="A1520:E1520"/>
    <mergeCell ref="F1520:K1520"/>
    <mergeCell ref="L1520:N1520"/>
    <mergeCell ref="O1520:U1520"/>
    <mergeCell ref="V1520:AA1520"/>
    <mergeCell ref="A1521:E1521"/>
    <mergeCell ref="F1521:K1521"/>
    <mergeCell ref="L1521:N1521"/>
    <mergeCell ref="O1521:U1521"/>
    <mergeCell ref="V1521:AA1521"/>
    <mergeCell ref="A1522:E1522"/>
    <mergeCell ref="F1522:K1522"/>
    <mergeCell ref="L1522:N1522"/>
    <mergeCell ref="O1522:U1522"/>
    <mergeCell ref="V1522:AA1522"/>
    <mergeCell ref="A1523:E1523"/>
    <mergeCell ref="F1523:K1523"/>
    <mergeCell ref="L1523:N1523"/>
    <mergeCell ref="O1523:U1523"/>
    <mergeCell ref="V1523:AA1523"/>
    <mergeCell ref="A1524:E1524"/>
    <mergeCell ref="F1524:K1524"/>
    <mergeCell ref="L1524:N1524"/>
    <mergeCell ref="O1524:U1524"/>
    <mergeCell ref="V1524:AA1524"/>
    <mergeCell ref="A1525:E1525"/>
    <mergeCell ref="F1525:K1525"/>
    <mergeCell ref="L1525:N1525"/>
    <mergeCell ref="O1525:U1525"/>
    <mergeCell ref="V1525:AA1525"/>
    <mergeCell ref="A1526:E1526"/>
    <mergeCell ref="F1526:K1526"/>
    <mergeCell ref="L1526:N1526"/>
    <mergeCell ref="O1526:U1526"/>
    <mergeCell ref="V1526:AA1526"/>
    <mergeCell ref="A1527:E1527"/>
    <mergeCell ref="F1527:K1527"/>
    <mergeCell ref="L1527:N1527"/>
    <mergeCell ref="O1527:U1527"/>
    <mergeCell ref="V1527:AA1527"/>
    <mergeCell ref="A1528:E1528"/>
    <mergeCell ref="F1528:K1528"/>
    <mergeCell ref="L1528:N1528"/>
    <mergeCell ref="O1528:U1528"/>
    <mergeCell ref="V1528:AA1528"/>
    <mergeCell ref="A1529:E1529"/>
    <mergeCell ref="F1529:K1529"/>
    <mergeCell ref="L1529:N1529"/>
    <mergeCell ref="O1529:U1529"/>
    <mergeCell ref="V1529:AA1529"/>
    <mergeCell ref="A1530:E1530"/>
    <mergeCell ref="F1530:K1530"/>
    <mergeCell ref="L1530:N1530"/>
    <mergeCell ref="O1530:U1530"/>
    <mergeCell ref="V1530:AA1530"/>
    <mergeCell ref="B1531:J1531"/>
    <mergeCell ref="K1531:Q1531"/>
    <mergeCell ref="R1531:AA1531"/>
    <mergeCell ref="B1532:J1532"/>
    <mergeCell ref="K1532:Q1532"/>
    <mergeCell ref="R1532:AA1532"/>
    <mergeCell ref="B1533:J1533"/>
    <mergeCell ref="K1533:Q1533"/>
    <mergeCell ref="R1533:AA1533"/>
    <mergeCell ref="B1534:J1534"/>
    <mergeCell ref="K1534:Q1534"/>
    <mergeCell ref="R1534:AA1534"/>
    <mergeCell ref="B1535:J1535"/>
    <mergeCell ref="K1535:Q1535"/>
    <mergeCell ref="R1535:AA1535"/>
    <mergeCell ref="B1536:J1536"/>
    <mergeCell ref="K1536:Q1536"/>
    <mergeCell ref="R1536:AA1536"/>
    <mergeCell ref="B1537:AA1537"/>
    <mergeCell ref="B1538:AA1538"/>
    <mergeCell ref="B1539:AA1539"/>
    <mergeCell ref="A1541:E1541"/>
    <mergeCell ref="F1541:K1541"/>
    <mergeCell ref="L1541:N1541"/>
    <mergeCell ref="O1541:U1541"/>
    <mergeCell ref="V1541:AA1541"/>
    <mergeCell ref="A1542:E1542"/>
    <mergeCell ref="F1542:K1542"/>
    <mergeCell ref="L1542:N1542"/>
    <mergeCell ref="O1542:U1542"/>
    <mergeCell ref="V1542:AA1542"/>
    <mergeCell ref="A1543:E1543"/>
    <mergeCell ref="F1543:K1543"/>
    <mergeCell ref="L1543:N1543"/>
    <mergeCell ref="O1543:U1543"/>
    <mergeCell ref="V1543:AA1543"/>
    <mergeCell ref="A1544:E1544"/>
    <mergeCell ref="F1544:K1544"/>
    <mergeCell ref="L1544:N1544"/>
    <mergeCell ref="O1544:U1544"/>
    <mergeCell ref="V1544:AA1544"/>
    <mergeCell ref="A1545:E1545"/>
    <mergeCell ref="F1545:K1545"/>
    <mergeCell ref="L1545:N1545"/>
    <mergeCell ref="O1545:U1545"/>
    <mergeCell ref="V1545:AA1545"/>
    <mergeCell ref="A1546:E1546"/>
    <mergeCell ref="F1546:K1546"/>
    <mergeCell ref="L1546:N1546"/>
    <mergeCell ref="O1546:U1546"/>
    <mergeCell ref="V1546:AA1546"/>
    <mergeCell ref="A1547:E1547"/>
    <mergeCell ref="F1547:K1547"/>
    <mergeCell ref="L1547:N1547"/>
    <mergeCell ref="O1547:U1547"/>
    <mergeCell ref="V1547:AA1547"/>
    <mergeCell ref="A1548:E1548"/>
    <mergeCell ref="F1548:K1548"/>
    <mergeCell ref="L1548:N1548"/>
    <mergeCell ref="O1548:U1548"/>
    <mergeCell ref="V1548:AA1548"/>
    <mergeCell ref="A1549:E1549"/>
    <mergeCell ref="F1549:K1549"/>
    <mergeCell ref="L1549:N1549"/>
    <mergeCell ref="O1549:U1549"/>
    <mergeCell ref="V1549:AA1549"/>
    <mergeCell ref="A1550:E1550"/>
    <mergeCell ref="F1550:K1550"/>
    <mergeCell ref="L1550:N1550"/>
    <mergeCell ref="O1550:U1550"/>
    <mergeCell ref="V1550:AA1550"/>
    <mergeCell ref="A1551:E1551"/>
    <mergeCell ref="F1551:K1551"/>
    <mergeCell ref="L1551:N1551"/>
    <mergeCell ref="O1551:U1551"/>
    <mergeCell ref="V1551:AA1551"/>
    <mergeCell ref="A1552:E1552"/>
    <mergeCell ref="F1552:K1552"/>
    <mergeCell ref="L1552:N1552"/>
    <mergeCell ref="O1552:U1552"/>
    <mergeCell ref="V1552:AA1552"/>
    <mergeCell ref="A1553:E1553"/>
    <mergeCell ref="F1553:K1553"/>
    <mergeCell ref="L1553:N1553"/>
    <mergeCell ref="O1553:U1553"/>
    <mergeCell ref="V1553:AA1553"/>
    <mergeCell ref="A1554:E1554"/>
    <mergeCell ref="F1554:K1554"/>
    <mergeCell ref="L1554:N1554"/>
    <mergeCell ref="O1554:U1554"/>
    <mergeCell ref="V1554:AA1554"/>
    <mergeCell ref="A1555:E1555"/>
    <mergeCell ref="F1555:K1555"/>
    <mergeCell ref="L1555:N1555"/>
    <mergeCell ref="O1555:U1555"/>
    <mergeCell ref="V1555:AA1555"/>
    <mergeCell ref="A1556:E1556"/>
    <mergeCell ref="F1556:K1556"/>
    <mergeCell ref="L1556:N1556"/>
    <mergeCell ref="O1556:U1556"/>
    <mergeCell ref="V1556:AA1556"/>
    <mergeCell ref="A1557:E1557"/>
    <mergeCell ref="F1557:K1557"/>
    <mergeCell ref="L1557:N1557"/>
    <mergeCell ref="O1557:U1557"/>
    <mergeCell ref="V1557:AA1557"/>
    <mergeCell ref="A1558:E1558"/>
    <mergeCell ref="F1558:K1558"/>
    <mergeCell ref="L1558:N1558"/>
    <mergeCell ref="O1558:U1558"/>
    <mergeCell ref="V1558:AA1558"/>
    <mergeCell ref="A1559:E1559"/>
    <mergeCell ref="F1559:K1559"/>
    <mergeCell ref="L1559:N1559"/>
    <mergeCell ref="O1559:U1559"/>
    <mergeCell ref="V1559:AA1559"/>
    <mergeCell ref="A1560:E1560"/>
    <mergeCell ref="F1560:K1560"/>
    <mergeCell ref="L1560:N1560"/>
    <mergeCell ref="O1560:U1560"/>
    <mergeCell ref="V1560:AA1560"/>
    <mergeCell ref="A1561:E1561"/>
    <mergeCell ref="F1561:K1561"/>
    <mergeCell ref="L1561:N1561"/>
    <mergeCell ref="O1561:U1561"/>
    <mergeCell ref="V1561:AA1561"/>
    <mergeCell ref="A1562:E1562"/>
    <mergeCell ref="F1562:K1562"/>
    <mergeCell ref="L1562:N1562"/>
    <mergeCell ref="O1562:U1562"/>
    <mergeCell ref="V1562:AA1562"/>
    <mergeCell ref="A1563:E1563"/>
    <mergeCell ref="F1563:K1563"/>
    <mergeCell ref="L1563:N1563"/>
    <mergeCell ref="O1563:U1563"/>
    <mergeCell ref="V1563:AA1563"/>
    <mergeCell ref="A1564:E1564"/>
    <mergeCell ref="F1564:K1564"/>
    <mergeCell ref="L1564:N1564"/>
    <mergeCell ref="O1564:U1564"/>
    <mergeCell ref="V1564:AA1564"/>
    <mergeCell ref="A1565:E1565"/>
    <mergeCell ref="F1565:K1565"/>
    <mergeCell ref="L1565:N1565"/>
    <mergeCell ref="O1565:U1565"/>
    <mergeCell ref="V1565:AA1565"/>
    <mergeCell ref="A1566:E1566"/>
    <mergeCell ref="F1566:K1566"/>
    <mergeCell ref="L1566:N1566"/>
    <mergeCell ref="O1566:U1566"/>
    <mergeCell ref="V1566:AA1566"/>
    <mergeCell ref="A1567:E1567"/>
    <mergeCell ref="F1567:K1567"/>
    <mergeCell ref="L1567:N1567"/>
    <mergeCell ref="O1567:U1567"/>
    <mergeCell ref="V1567:AA1567"/>
    <mergeCell ref="A1568:E1568"/>
    <mergeCell ref="F1568:K1568"/>
    <mergeCell ref="L1568:N1568"/>
    <mergeCell ref="O1568:U1568"/>
    <mergeCell ref="V1568:AA1568"/>
    <mergeCell ref="A1569:E1569"/>
    <mergeCell ref="F1569:K1569"/>
    <mergeCell ref="L1569:N1569"/>
    <mergeCell ref="O1569:U1569"/>
    <mergeCell ref="V1569:AA1569"/>
    <mergeCell ref="A1570:E1570"/>
    <mergeCell ref="F1570:K1570"/>
    <mergeCell ref="L1570:N1570"/>
    <mergeCell ref="O1570:U1570"/>
    <mergeCell ref="V1570:AA1570"/>
    <mergeCell ref="A1571:E1571"/>
    <mergeCell ref="F1571:K1571"/>
    <mergeCell ref="L1571:N1571"/>
    <mergeCell ref="O1571:U1571"/>
    <mergeCell ref="V1571:AA1571"/>
    <mergeCell ref="A1572:E1572"/>
    <mergeCell ref="F1572:K1572"/>
    <mergeCell ref="L1572:N1572"/>
    <mergeCell ref="O1572:U1572"/>
    <mergeCell ref="V1572:AA1572"/>
    <mergeCell ref="A1573:E1573"/>
    <mergeCell ref="F1573:K1573"/>
    <mergeCell ref="L1573:N1573"/>
    <mergeCell ref="O1573:U1573"/>
    <mergeCell ref="V1573:AA1573"/>
    <mergeCell ref="A1574:E1574"/>
    <mergeCell ref="F1574:K1574"/>
    <mergeCell ref="L1574:N1574"/>
    <mergeCell ref="O1574:U1574"/>
    <mergeCell ref="V1574:AA1574"/>
    <mergeCell ref="A1575:E1575"/>
    <mergeCell ref="F1575:K1575"/>
    <mergeCell ref="L1575:N1575"/>
    <mergeCell ref="O1575:U1575"/>
    <mergeCell ref="V1575:AA1575"/>
    <mergeCell ref="A1576:E1576"/>
    <mergeCell ref="F1576:K1576"/>
    <mergeCell ref="L1576:N1576"/>
    <mergeCell ref="O1576:U1576"/>
    <mergeCell ref="V1576:AA1576"/>
    <mergeCell ref="A1577:E1577"/>
    <mergeCell ref="F1577:K1577"/>
    <mergeCell ref="L1577:N1577"/>
    <mergeCell ref="O1577:U1577"/>
    <mergeCell ref="V1577:AA1577"/>
    <mergeCell ref="A1578:E1578"/>
    <mergeCell ref="F1578:K1578"/>
    <mergeCell ref="L1578:N1578"/>
    <mergeCell ref="O1578:U1578"/>
    <mergeCell ref="V1578:AA1578"/>
    <mergeCell ref="A1579:E1579"/>
    <mergeCell ref="F1579:K1579"/>
    <mergeCell ref="L1579:N1579"/>
    <mergeCell ref="O1579:U1579"/>
    <mergeCell ref="V1579:AA1579"/>
    <mergeCell ref="A1580:E1580"/>
    <mergeCell ref="F1580:K1580"/>
    <mergeCell ref="L1580:N1580"/>
    <mergeCell ref="O1580:U1580"/>
    <mergeCell ref="V1580:AA1580"/>
    <mergeCell ref="A1581:E1581"/>
    <mergeCell ref="F1581:K1581"/>
    <mergeCell ref="L1581:N1581"/>
    <mergeCell ref="O1581:U1581"/>
    <mergeCell ref="V1581:AA1581"/>
    <mergeCell ref="A1582:E1582"/>
    <mergeCell ref="F1582:K1582"/>
    <mergeCell ref="L1582:N1582"/>
    <mergeCell ref="O1582:U1582"/>
    <mergeCell ref="V1582:AA1582"/>
    <mergeCell ref="A1583:E1583"/>
    <mergeCell ref="F1583:K1583"/>
    <mergeCell ref="L1583:N1583"/>
    <mergeCell ref="O1583:U1583"/>
    <mergeCell ref="V1583:AA1583"/>
    <mergeCell ref="B1584:J1584"/>
    <mergeCell ref="K1584:Q1584"/>
    <mergeCell ref="R1584:AA1584"/>
    <mergeCell ref="B1585:J1585"/>
    <mergeCell ref="K1585:Q1585"/>
    <mergeCell ref="R1585:AA1585"/>
    <mergeCell ref="B1586:J1586"/>
    <mergeCell ref="K1586:Q1586"/>
    <mergeCell ref="R1586:AA1586"/>
    <mergeCell ref="B1587:J1587"/>
    <mergeCell ref="K1587:Q1587"/>
    <mergeCell ref="R1587:AA1587"/>
    <mergeCell ref="B1588:J1588"/>
    <mergeCell ref="K1588:Q1588"/>
    <mergeCell ref="R1588:AA1588"/>
    <mergeCell ref="B1589:J1589"/>
    <mergeCell ref="K1589:Q1589"/>
    <mergeCell ref="R1589:AA1589"/>
    <mergeCell ref="B1590:AA1590"/>
    <mergeCell ref="B1591:AA1591"/>
    <mergeCell ref="B1592:AA1592"/>
    <mergeCell ref="A1594:E1594"/>
    <mergeCell ref="F1594:K1594"/>
    <mergeCell ref="L1594:N1594"/>
    <mergeCell ref="O1594:U1594"/>
    <mergeCell ref="V1594:AA1594"/>
    <mergeCell ref="A1595:E1595"/>
    <mergeCell ref="F1595:K1595"/>
    <mergeCell ref="L1595:N1595"/>
    <mergeCell ref="O1595:U1595"/>
    <mergeCell ref="V1595:AA1595"/>
    <mergeCell ref="A1596:E1596"/>
    <mergeCell ref="F1596:K1596"/>
    <mergeCell ref="L1596:N1596"/>
    <mergeCell ref="O1596:U1596"/>
    <mergeCell ref="V1596:AA1596"/>
    <mergeCell ref="A1597:E1597"/>
    <mergeCell ref="F1597:K1597"/>
    <mergeCell ref="L1597:N1597"/>
    <mergeCell ref="O1597:U1597"/>
    <mergeCell ref="V1597:AA1597"/>
    <mergeCell ref="A1598:E1598"/>
    <mergeCell ref="F1598:K1598"/>
    <mergeCell ref="L1598:N1598"/>
    <mergeCell ref="O1598:U1598"/>
    <mergeCell ref="V1598:AA1598"/>
    <mergeCell ref="A1599:E1599"/>
    <mergeCell ref="F1599:K1599"/>
    <mergeCell ref="L1599:N1599"/>
    <mergeCell ref="O1599:U1599"/>
    <mergeCell ref="V1599:AA1599"/>
    <mergeCell ref="A1600:E1600"/>
    <mergeCell ref="F1600:K1600"/>
    <mergeCell ref="L1600:N1600"/>
    <mergeCell ref="O1600:U1600"/>
    <mergeCell ref="V1600:AA1600"/>
    <mergeCell ref="A1601:E1601"/>
    <mergeCell ref="F1601:K1601"/>
    <mergeCell ref="L1601:N1601"/>
    <mergeCell ref="O1601:U1601"/>
    <mergeCell ref="V1601:AA1601"/>
    <mergeCell ref="A1602:E1602"/>
    <mergeCell ref="F1602:K1602"/>
    <mergeCell ref="L1602:N1602"/>
    <mergeCell ref="O1602:U1602"/>
    <mergeCell ref="V1602:AA1602"/>
    <mergeCell ref="A1603:E1603"/>
    <mergeCell ref="F1603:K1603"/>
    <mergeCell ref="L1603:N1603"/>
    <mergeCell ref="O1603:U1603"/>
    <mergeCell ref="V1603:AA1603"/>
    <mergeCell ref="A1604:E1604"/>
    <mergeCell ref="F1604:K1604"/>
    <mergeCell ref="L1604:N1604"/>
    <mergeCell ref="O1604:U1604"/>
    <mergeCell ref="V1604:AA1604"/>
    <mergeCell ref="A1605:E1605"/>
    <mergeCell ref="F1605:K1605"/>
    <mergeCell ref="L1605:N1605"/>
    <mergeCell ref="O1605:U1605"/>
    <mergeCell ref="V1605:AA1605"/>
    <mergeCell ref="A1606:E1606"/>
    <mergeCell ref="F1606:K1606"/>
    <mergeCell ref="L1606:N1606"/>
    <mergeCell ref="O1606:U1606"/>
    <mergeCell ref="V1606:AA1606"/>
    <mergeCell ref="A1607:E1607"/>
    <mergeCell ref="F1607:K1607"/>
    <mergeCell ref="L1607:N1607"/>
    <mergeCell ref="O1607:U1607"/>
    <mergeCell ref="V1607:AA1607"/>
    <mergeCell ref="A1608:E1608"/>
    <mergeCell ref="F1608:K1608"/>
    <mergeCell ref="L1608:N1608"/>
    <mergeCell ref="O1608:U1608"/>
    <mergeCell ref="V1608:AA1608"/>
    <mergeCell ref="A1609:E1609"/>
    <mergeCell ref="F1609:K1609"/>
    <mergeCell ref="L1609:N1609"/>
    <mergeCell ref="O1609:U1609"/>
    <mergeCell ref="V1609:AA1609"/>
    <mergeCell ref="A1610:E1610"/>
    <mergeCell ref="F1610:K1610"/>
    <mergeCell ref="L1610:N1610"/>
    <mergeCell ref="O1610:U1610"/>
    <mergeCell ref="V1610:AA1610"/>
    <mergeCell ref="A1611:E1611"/>
    <mergeCell ref="F1611:K1611"/>
    <mergeCell ref="L1611:N1611"/>
    <mergeCell ref="O1611:U1611"/>
    <mergeCell ref="V1611:AA1611"/>
    <mergeCell ref="A1612:E1612"/>
    <mergeCell ref="F1612:K1612"/>
    <mergeCell ref="L1612:N1612"/>
    <mergeCell ref="O1612:U1612"/>
    <mergeCell ref="V1612:AA1612"/>
    <mergeCell ref="A1613:E1613"/>
    <mergeCell ref="F1613:K1613"/>
    <mergeCell ref="L1613:N1613"/>
    <mergeCell ref="O1613:U1613"/>
    <mergeCell ref="V1613:AA1613"/>
    <mergeCell ref="A1614:E1614"/>
    <mergeCell ref="F1614:K1614"/>
    <mergeCell ref="L1614:N1614"/>
    <mergeCell ref="O1614:U1614"/>
    <mergeCell ref="V1614:AA1614"/>
    <mergeCell ref="A1615:E1615"/>
    <mergeCell ref="F1615:K1615"/>
    <mergeCell ref="L1615:N1615"/>
    <mergeCell ref="O1615:U1615"/>
    <mergeCell ref="V1615:AA1615"/>
    <mergeCell ref="A1616:E1616"/>
    <mergeCell ref="F1616:K1616"/>
    <mergeCell ref="L1616:N1616"/>
    <mergeCell ref="O1616:U1616"/>
    <mergeCell ref="V1616:AA1616"/>
    <mergeCell ref="A1617:E1617"/>
    <mergeCell ref="F1617:K1617"/>
    <mergeCell ref="L1617:N1617"/>
    <mergeCell ref="O1617:U1617"/>
    <mergeCell ref="V1617:AA1617"/>
    <mergeCell ref="A1618:E1618"/>
    <mergeCell ref="F1618:K1618"/>
    <mergeCell ref="L1618:N1618"/>
    <mergeCell ref="O1618:U1618"/>
    <mergeCell ref="V1618:AA1618"/>
    <mergeCell ref="A1619:E1619"/>
    <mergeCell ref="F1619:K1619"/>
    <mergeCell ref="L1619:N1619"/>
    <mergeCell ref="O1619:U1619"/>
    <mergeCell ref="V1619:AA1619"/>
    <mergeCell ref="A1620:E1620"/>
    <mergeCell ref="F1620:K1620"/>
    <mergeCell ref="L1620:N1620"/>
    <mergeCell ref="O1620:U1620"/>
    <mergeCell ref="V1620:AA1620"/>
    <mergeCell ref="A1621:E1621"/>
    <mergeCell ref="F1621:K1621"/>
    <mergeCell ref="L1621:N1621"/>
    <mergeCell ref="O1621:U1621"/>
    <mergeCell ref="V1621:AA1621"/>
    <mergeCell ref="A1622:E1622"/>
    <mergeCell ref="F1622:K1622"/>
    <mergeCell ref="L1622:N1622"/>
    <mergeCell ref="O1622:U1622"/>
    <mergeCell ref="V1622:AA1622"/>
    <mergeCell ref="A1623:E1623"/>
    <mergeCell ref="F1623:K1623"/>
    <mergeCell ref="L1623:N1623"/>
    <mergeCell ref="O1623:U1623"/>
    <mergeCell ref="V1623:AA1623"/>
    <mergeCell ref="A1624:E1624"/>
    <mergeCell ref="F1624:K1624"/>
    <mergeCell ref="L1624:N1624"/>
    <mergeCell ref="O1624:U1624"/>
    <mergeCell ref="V1624:AA1624"/>
    <mergeCell ref="A1625:E1625"/>
    <mergeCell ref="F1625:K1625"/>
    <mergeCell ref="L1625:N1625"/>
    <mergeCell ref="O1625:U1625"/>
    <mergeCell ref="V1625:AA1625"/>
    <mergeCell ref="A1626:E1626"/>
    <mergeCell ref="F1626:K1626"/>
    <mergeCell ref="L1626:N1626"/>
    <mergeCell ref="O1626:U1626"/>
    <mergeCell ref="V1626:AA1626"/>
    <mergeCell ref="A1627:E1627"/>
    <mergeCell ref="F1627:K1627"/>
    <mergeCell ref="L1627:N1627"/>
    <mergeCell ref="O1627:U1627"/>
    <mergeCell ref="V1627:AA1627"/>
    <mergeCell ref="A1628:E1628"/>
    <mergeCell ref="F1628:K1628"/>
    <mergeCell ref="L1628:N1628"/>
    <mergeCell ref="O1628:U1628"/>
    <mergeCell ref="V1628:AA1628"/>
    <mergeCell ref="A1629:E1629"/>
    <mergeCell ref="F1629:K1629"/>
    <mergeCell ref="L1629:N1629"/>
    <mergeCell ref="O1629:U1629"/>
    <mergeCell ref="V1629:AA1629"/>
    <mergeCell ref="A1630:E1630"/>
    <mergeCell ref="F1630:K1630"/>
    <mergeCell ref="L1630:N1630"/>
    <mergeCell ref="O1630:U1630"/>
    <mergeCell ref="V1630:AA1630"/>
    <mergeCell ref="A1631:E1631"/>
    <mergeCell ref="F1631:K1631"/>
    <mergeCell ref="L1631:N1631"/>
    <mergeCell ref="O1631:U1631"/>
    <mergeCell ref="V1631:AA1631"/>
    <mergeCell ref="A1632:E1632"/>
    <mergeCell ref="F1632:K1632"/>
    <mergeCell ref="L1632:N1632"/>
    <mergeCell ref="O1632:U1632"/>
    <mergeCell ref="V1632:AA1632"/>
    <mergeCell ref="A1633:E1633"/>
    <mergeCell ref="F1633:K1633"/>
    <mergeCell ref="L1633:N1633"/>
    <mergeCell ref="O1633:U1633"/>
    <mergeCell ref="V1633:AA1633"/>
    <mergeCell ref="A1634:E1634"/>
    <mergeCell ref="F1634:K1634"/>
    <mergeCell ref="L1634:N1634"/>
    <mergeCell ref="O1634:U1634"/>
    <mergeCell ref="V1634:AA1634"/>
    <mergeCell ref="A1635:E1635"/>
    <mergeCell ref="F1635:K1635"/>
    <mergeCell ref="L1635:N1635"/>
    <mergeCell ref="O1635:U1635"/>
    <mergeCell ref="V1635:AA1635"/>
    <mergeCell ref="A1636:E1636"/>
    <mergeCell ref="F1636:K1636"/>
    <mergeCell ref="L1636:N1636"/>
    <mergeCell ref="O1636:U1636"/>
    <mergeCell ref="V1636:AA1636"/>
    <mergeCell ref="B1638:J1638"/>
    <mergeCell ref="K1638:Q1638"/>
    <mergeCell ref="R1638:AA1638"/>
    <mergeCell ref="B1639:J1639"/>
    <mergeCell ref="K1639:Q1639"/>
    <mergeCell ref="R1639:AA1639"/>
    <mergeCell ref="B1640:J1640"/>
    <mergeCell ref="K1640:Q1640"/>
    <mergeCell ref="R1640:AA1640"/>
    <mergeCell ref="B1641:J1641"/>
    <mergeCell ref="K1641:Q1641"/>
    <mergeCell ref="R1641:AA1641"/>
    <mergeCell ref="B1642:J1642"/>
    <mergeCell ref="K1642:Q1642"/>
    <mergeCell ref="R1642:AA1642"/>
    <mergeCell ref="B1643:J1643"/>
    <mergeCell ref="K1643:Q1643"/>
    <mergeCell ref="R1643:AA1643"/>
    <mergeCell ref="B1644:AA1644"/>
    <mergeCell ref="B1645:AA1645"/>
    <mergeCell ref="B1646:AA1646"/>
    <mergeCell ref="A1648:F1648"/>
    <mergeCell ref="G1648:J1648"/>
    <mergeCell ref="K1648:N1648"/>
    <mergeCell ref="O1648:S1648"/>
    <mergeCell ref="T1648:Y1648"/>
    <mergeCell ref="A1649:F1649"/>
    <mergeCell ref="G1649:J1649"/>
    <mergeCell ref="K1649:N1649"/>
    <mergeCell ref="O1649:S1649"/>
    <mergeCell ref="T1649:Y1649"/>
    <mergeCell ref="A1650:F1650"/>
    <mergeCell ref="G1650:J1650"/>
    <mergeCell ref="K1650:N1650"/>
    <mergeCell ref="O1650:S1650"/>
    <mergeCell ref="T1650:Y1650"/>
    <mergeCell ref="A1651:F1651"/>
    <mergeCell ref="G1651:J1651"/>
    <mergeCell ref="K1651:N1651"/>
    <mergeCell ref="O1651:S1651"/>
    <mergeCell ref="T1651:Y1651"/>
    <mergeCell ref="A1652:F1652"/>
    <mergeCell ref="G1652:J1652"/>
    <mergeCell ref="K1652:N1652"/>
    <mergeCell ref="O1652:S1652"/>
    <mergeCell ref="T1652:Y1652"/>
    <mergeCell ref="A1653:F1653"/>
    <mergeCell ref="G1653:J1653"/>
    <mergeCell ref="K1653:N1653"/>
    <mergeCell ref="O1653:S1653"/>
    <mergeCell ref="T1653:Y1653"/>
    <mergeCell ref="A1654:F1654"/>
    <mergeCell ref="G1654:J1654"/>
    <mergeCell ref="K1654:N1654"/>
    <mergeCell ref="O1654:S1654"/>
    <mergeCell ref="T1654:Y1654"/>
    <mergeCell ref="A1655:F1655"/>
    <mergeCell ref="G1655:J1655"/>
    <mergeCell ref="K1655:N1655"/>
    <mergeCell ref="O1655:S1655"/>
    <mergeCell ref="T1655:Y1655"/>
    <mergeCell ref="A1656:F1656"/>
    <mergeCell ref="G1656:J1656"/>
    <mergeCell ref="K1656:N1656"/>
    <mergeCell ref="O1656:S1656"/>
    <mergeCell ref="T1656:Y1656"/>
    <mergeCell ref="A1657:F1657"/>
    <mergeCell ref="G1657:J1657"/>
    <mergeCell ref="K1657:N1657"/>
    <mergeCell ref="O1657:S1657"/>
    <mergeCell ref="T1657:Y1657"/>
    <mergeCell ref="A1658:F1658"/>
    <mergeCell ref="G1658:J1658"/>
    <mergeCell ref="K1658:N1658"/>
    <mergeCell ref="O1658:S1658"/>
    <mergeCell ref="T1658:Y1658"/>
    <mergeCell ref="A1659:F1659"/>
    <mergeCell ref="G1659:J1659"/>
    <mergeCell ref="K1659:N1659"/>
    <mergeCell ref="O1659:S1659"/>
    <mergeCell ref="T1659:Y1659"/>
    <mergeCell ref="A1660:F1660"/>
    <mergeCell ref="G1660:J1660"/>
    <mergeCell ref="K1660:N1660"/>
    <mergeCell ref="O1660:S1660"/>
    <mergeCell ref="T1660:Y1660"/>
    <mergeCell ref="A1661:F1661"/>
    <mergeCell ref="G1661:J1661"/>
    <mergeCell ref="K1661:N1661"/>
    <mergeCell ref="O1661:S1661"/>
    <mergeCell ref="T1661:Y1661"/>
    <mergeCell ref="A1662:F1662"/>
    <mergeCell ref="G1662:J1662"/>
    <mergeCell ref="K1662:N1662"/>
    <mergeCell ref="O1662:S1662"/>
    <mergeCell ref="T1662:Y1662"/>
    <mergeCell ref="A1663:F1663"/>
    <mergeCell ref="G1663:J1663"/>
    <mergeCell ref="K1663:N1663"/>
    <mergeCell ref="O1663:S1663"/>
    <mergeCell ref="T1663:Y1663"/>
    <mergeCell ref="A1664:F1664"/>
    <mergeCell ref="G1664:J1664"/>
    <mergeCell ref="K1664:N1664"/>
    <mergeCell ref="O1664:S1664"/>
    <mergeCell ref="T1664:Y1664"/>
    <mergeCell ref="A1665:F1665"/>
    <mergeCell ref="G1665:J1665"/>
    <mergeCell ref="K1665:N1665"/>
    <mergeCell ref="O1665:S1665"/>
    <mergeCell ref="T1665:Y1665"/>
    <mergeCell ref="A1666:F1666"/>
    <mergeCell ref="G1666:J1666"/>
    <mergeCell ref="K1666:N1666"/>
    <mergeCell ref="O1666:S1666"/>
    <mergeCell ref="T1666:Y1666"/>
    <mergeCell ref="A1667:F1667"/>
    <mergeCell ref="G1667:J1667"/>
    <mergeCell ref="K1667:N1667"/>
    <mergeCell ref="O1667:S1667"/>
    <mergeCell ref="T1667:Y1667"/>
    <mergeCell ref="A1668:F1668"/>
    <mergeCell ref="G1668:J1668"/>
    <mergeCell ref="K1668:N1668"/>
    <mergeCell ref="O1668:S1668"/>
    <mergeCell ref="T1668:Y1668"/>
    <mergeCell ref="A1669:F1669"/>
    <mergeCell ref="G1669:J1669"/>
    <mergeCell ref="K1669:N1669"/>
    <mergeCell ref="O1669:S1669"/>
    <mergeCell ref="T1669:Y1669"/>
    <mergeCell ref="A1670:F1670"/>
    <mergeCell ref="G1670:J1670"/>
    <mergeCell ref="K1670:N1670"/>
    <mergeCell ref="O1670:S1670"/>
    <mergeCell ref="T1670:Y1670"/>
    <mergeCell ref="A1671:F1671"/>
    <mergeCell ref="G1671:J1671"/>
    <mergeCell ref="K1671:N1671"/>
    <mergeCell ref="O1671:S1671"/>
    <mergeCell ref="T1671:Y1671"/>
    <mergeCell ref="A1672:F1672"/>
    <mergeCell ref="G1672:J1672"/>
    <mergeCell ref="K1672:N1672"/>
    <mergeCell ref="O1672:S1672"/>
    <mergeCell ref="T1672:Y1672"/>
    <mergeCell ref="A1673:F1673"/>
    <mergeCell ref="G1673:J1673"/>
    <mergeCell ref="K1673:N1673"/>
    <mergeCell ref="O1673:S1673"/>
    <mergeCell ref="T1673:Y1673"/>
    <mergeCell ref="A1674:F1674"/>
    <mergeCell ref="G1674:J1674"/>
    <mergeCell ref="K1674:N1674"/>
    <mergeCell ref="O1674:S1674"/>
    <mergeCell ref="T1674:Y1674"/>
    <mergeCell ref="A1675:F1675"/>
    <mergeCell ref="G1675:J1675"/>
    <mergeCell ref="K1675:N1675"/>
    <mergeCell ref="O1675:S1675"/>
    <mergeCell ref="T1675:Y1675"/>
    <mergeCell ref="A1676:F1676"/>
    <mergeCell ref="G1676:J1676"/>
    <mergeCell ref="K1676:N1676"/>
    <mergeCell ref="O1676:S1676"/>
    <mergeCell ref="T1676:Y1676"/>
    <mergeCell ref="A1677:F1677"/>
    <mergeCell ref="G1677:J1677"/>
    <mergeCell ref="K1677:N1677"/>
    <mergeCell ref="O1677:S1677"/>
    <mergeCell ref="T1677:Y1677"/>
    <mergeCell ref="A1678:F1678"/>
    <mergeCell ref="G1678:J1678"/>
    <mergeCell ref="K1678:N1678"/>
    <mergeCell ref="O1678:S1678"/>
    <mergeCell ref="T1678:Y1678"/>
    <mergeCell ref="A1679:F1679"/>
    <mergeCell ref="G1679:J1679"/>
    <mergeCell ref="K1679:N1679"/>
    <mergeCell ref="O1679:S1679"/>
    <mergeCell ref="T1679:Y1679"/>
    <mergeCell ref="A1680:F1680"/>
    <mergeCell ref="G1680:J1680"/>
    <mergeCell ref="K1680:N1680"/>
    <mergeCell ref="O1680:S1680"/>
    <mergeCell ref="T1680:Y1680"/>
    <mergeCell ref="A1681:F1681"/>
    <mergeCell ref="G1681:J1681"/>
    <mergeCell ref="K1681:N1681"/>
    <mergeCell ref="O1681:S1681"/>
    <mergeCell ref="T1681:Y1681"/>
    <mergeCell ref="A1682:F1682"/>
    <mergeCell ref="G1682:J1682"/>
    <mergeCell ref="K1682:N1682"/>
    <mergeCell ref="O1682:S1682"/>
    <mergeCell ref="T1682:Y1682"/>
    <mergeCell ref="A1683:F1683"/>
    <mergeCell ref="G1683:J1683"/>
    <mergeCell ref="K1683:N1683"/>
    <mergeCell ref="O1683:S1683"/>
    <mergeCell ref="T1683:Y1683"/>
    <mergeCell ref="A1684:F1684"/>
    <mergeCell ref="G1684:J1684"/>
    <mergeCell ref="K1684:N1684"/>
    <mergeCell ref="O1684:S1684"/>
    <mergeCell ref="T1684:Y1684"/>
    <mergeCell ref="A1685:F1685"/>
    <mergeCell ref="G1685:J1685"/>
    <mergeCell ref="K1685:N1685"/>
    <mergeCell ref="O1685:S1685"/>
    <mergeCell ref="T1685:Y1685"/>
    <mergeCell ref="A1686:F1686"/>
    <mergeCell ref="G1686:J1686"/>
    <mergeCell ref="K1686:N1686"/>
    <mergeCell ref="O1686:S1686"/>
    <mergeCell ref="T1686:Y1686"/>
    <mergeCell ref="A1687:F1687"/>
    <mergeCell ref="G1687:J1687"/>
    <mergeCell ref="K1687:N1687"/>
    <mergeCell ref="O1687:S1687"/>
    <mergeCell ref="T1687:Y1687"/>
    <mergeCell ref="A1688:F1688"/>
    <mergeCell ref="G1688:J1688"/>
    <mergeCell ref="K1688:N1688"/>
    <mergeCell ref="O1688:S1688"/>
    <mergeCell ref="T1688:Y1688"/>
    <mergeCell ref="A1689:F1689"/>
    <mergeCell ref="G1689:J1689"/>
    <mergeCell ref="K1689:N1689"/>
    <mergeCell ref="O1689:S1689"/>
    <mergeCell ref="T1689:Y1689"/>
    <mergeCell ref="A1690:F1690"/>
    <mergeCell ref="G1690:J1690"/>
    <mergeCell ref="K1690:N1690"/>
    <mergeCell ref="O1690:S1690"/>
    <mergeCell ref="T1690:Y1690"/>
    <mergeCell ref="A1691:F1691"/>
    <mergeCell ref="G1691:J1691"/>
    <mergeCell ref="K1691:N1691"/>
    <mergeCell ref="O1691:S1691"/>
    <mergeCell ref="T1691:Y1691"/>
    <mergeCell ref="B1694:J1694"/>
    <mergeCell ref="K1694:Q1694"/>
    <mergeCell ref="R1694:AA1694"/>
    <mergeCell ref="A1697:B1697"/>
    <mergeCell ref="C1697:G1697"/>
    <mergeCell ref="H1697:L1697"/>
    <mergeCell ref="M1697:R1697"/>
    <mergeCell ref="S1697:W1697"/>
    <mergeCell ref="X1697:AA1697"/>
    <mergeCell ref="A1698:B1698"/>
    <mergeCell ref="C1698:G1698"/>
    <mergeCell ref="H1698:L1698"/>
    <mergeCell ref="M1698:R1698"/>
    <mergeCell ref="S1698:W1698"/>
    <mergeCell ref="X1698:AA1698"/>
    <mergeCell ref="A1699:B1699"/>
    <mergeCell ref="C1699:G1699"/>
    <mergeCell ref="H1699:L1699"/>
    <mergeCell ref="M1699:R1699"/>
    <mergeCell ref="S1699:W1699"/>
    <mergeCell ref="X1699:AA1699"/>
    <mergeCell ref="A1700:B1700"/>
    <mergeCell ref="C1700:G1700"/>
    <mergeCell ref="H1700:L1700"/>
    <mergeCell ref="M1700:R1700"/>
    <mergeCell ref="S1700:W1700"/>
    <mergeCell ref="X1700:AA1700"/>
    <mergeCell ref="A1701:B1701"/>
    <mergeCell ref="C1701:G1701"/>
    <mergeCell ref="H1701:L1701"/>
    <mergeCell ref="M1701:R1701"/>
    <mergeCell ref="S1701:W1701"/>
    <mergeCell ref="X1701:AA1701"/>
    <mergeCell ref="A1702:B1702"/>
    <mergeCell ref="C1702:G1702"/>
    <mergeCell ref="H1702:L1702"/>
    <mergeCell ref="M1702:R1702"/>
    <mergeCell ref="S1702:W1702"/>
    <mergeCell ref="X1702:AA1702"/>
    <mergeCell ref="B1705:J1705"/>
    <mergeCell ref="K1705:Q1705"/>
    <mergeCell ref="R1705:AA1705"/>
    <mergeCell ref="A1707:B1707"/>
    <mergeCell ref="C1707:G1707"/>
    <mergeCell ref="H1707:L1707"/>
    <mergeCell ref="M1707:R1707"/>
    <mergeCell ref="S1707:W1707"/>
    <mergeCell ref="X1707:AA1707"/>
    <mergeCell ref="A1708:B1708"/>
    <mergeCell ref="C1708:G1708"/>
    <mergeCell ref="H1708:L1708"/>
    <mergeCell ref="M1708:R1708"/>
    <mergeCell ref="S1708:W1708"/>
    <mergeCell ref="X1708:AA1708"/>
    <mergeCell ref="A1709:B1709"/>
    <mergeCell ref="C1709:G1709"/>
    <mergeCell ref="H1709:L1709"/>
    <mergeCell ref="M1709:R1709"/>
    <mergeCell ref="S1709:W1709"/>
    <mergeCell ref="X1709:AA1709"/>
    <mergeCell ref="A1710:B1710"/>
    <mergeCell ref="C1710:G1710"/>
    <mergeCell ref="H1710:L1710"/>
    <mergeCell ref="M1710:R1710"/>
    <mergeCell ref="S1710:W1710"/>
    <mergeCell ref="X1710:AA1710"/>
    <mergeCell ref="A1711:B1711"/>
    <mergeCell ref="C1711:G1711"/>
    <mergeCell ref="H1711:L1711"/>
    <mergeCell ref="M1711:R1711"/>
    <mergeCell ref="S1711:W1711"/>
    <mergeCell ref="X1711:AA1711"/>
    <mergeCell ref="A1712:B1712"/>
    <mergeCell ref="C1712:G1712"/>
    <mergeCell ref="H1712:L1712"/>
    <mergeCell ref="M1712:R1712"/>
    <mergeCell ref="S1712:W1712"/>
    <mergeCell ref="X1712:AA1712"/>
    <mergeCell ref="B1715:J1715"/>
    <mergeCell ref="K1715:Q1715"/>
    <mergeCell ref="R1715:AA1715"/>
    <mergeCell ref="A1717:B1717"/>
    <mergeCell ref="C1717:G1717"/>
    <mergeCell ref="H1717:L1717"/>
    <mergeCell ref="M1717:R1717"/>
    <mergeCell ref="S1717:W1717"/>
    <mergeCell ref="X1717:AA1717"/>
    <mergeCell ref="A1718:B1718"/>
    <mergeCell ref="C1718:G1718"/>
    <mergeCell ref="H1718:L1718"/>
    <mergeCell ref="M1718:R1718"/>
    <mergeCell ref="S1718:W1718"/>
    <mergeCell ref="X1718:AA1718"/>
    <mergeCell ref="A1719:B1719"/>
    <mergeCell ref="C1719:G1719"/>
    <mergeCell ref="H1719:L1719"/>
    <mergeCell ref="M1719:R1719"/>
    <mergeCell ref="S1719:W1719"/>
    <mergeCell ref="X1719:AA1719"/>
    <mergeCell ref="A1720:B1720"/>
    <mergeCell ref="C1720:G1720"/>
    <mergeCell ref="H1720:L1720"/>
    <mergeCell ref="M1720:R1720"/>
    <mergeCell ref="S1720:W1720"/>
    <mergeCell ref="X1720:AA1720"/>
    <mergeCell ref="A1721:B1721"/>
    <mergeCell ref="C1721:G1721"/>
    <mergeCell ref="H1721:L1721"/>
    <mergeCell ref="M1721:R1721"/>
    <mergeCell ref="S1721:W1721"/>
    <mergeCell ref="X1721:AA1721"/>
    <mergeCell ref="A1722:B1722"/>
    <mergeCell ref="C1722:G1722"/>
    <mergeCell ref="H1722:L1722"/>
    <mergeCell ref="M1722:R1722"/>
    <mergeCell ref="S1722:W1722"/>
    <mergeCell ref="X1722:AA1722"/>
    <mergeCell ref="B1725:J1725"/>
    <mergeCell ref="K1725:Q1725"/>
    <mergeCell ref="R1725:AA1725"/>
    <mergeCell ref="A1727:B1727"/>
    <mergeCell ref="C1727:G1727"/>
    <mergeCell ref="H1727:L1727"/>
    <mergeCell ref="M1727:R1727"/>
    <mergeCell ref="S1727:W1727"/>
    <mergeCell ref="X1727:AA1727"/>
    <mergeCell ref="A1728:B1728"/>
    <mergeCell ref="C1728:G1728"/>
    <mergeCell ref="H1728:L1728"/>
    <mergeCell ref="M1728:R1728"/>
    <mergeCell ref="S1728:W1728"/>
    <mergeCell ref="X1728:AA1728"/>
    <mergeCell ref="A1729:B1729"/>
    <mergeCell ref="C1729:G1729"/>
    <mergeCell ref="H1729:L1729"/>
    <mergeCell ref="M1729:R1729"/>
    <mergeCell ref="S1729:W1729"/>
    <mergeCell ref="X1729:AA1729"/>
    <mergeCell ref="A1730:B1730"/>
    <mergeCell ref="C1730:G1730"/>
    <mergeCell ref="H1730:L1730"/>
    <mergeCell ref="M1730:R1730"/>
    <mergeCell ref="S1730:W1730"/>
    <mergeCell ref="X1730:AA1730"/>
    <mergeCell ref="A1731:B1731"/>
    <mergeCell ref="C1731:G1731"/>
    <mergeCell ref="H1731:L1731"/>
    <mergeCell ref="M1731:R1731"/>
    <mergeCell ref="S1731:W1731"/>
    <mergeCell ref="X1731:AA1731"/>
    <mergeCell ref="A1732:B1732"/>
    <mergeCell ref="C1732:G1732"/>
    <mergeCell ref="H1732:L1732"/>
    <mergeCell ref="M1732:R1732"/>
    <mergeCell ref="S1732:W1732"/>
    <mergeCell ref="X1732:AA1732"/>
    <mergeCell ref="B1735:J1735"/>
    <mergeCell ref="K1735:Q1735"/>
    <mergeCell ref="R1735:AA1735"/>
    <mergeCell ref="A1737:B1737"/>
    <mergeCell ref="C1737:G1737"/>
    <mergeCell ref="H1737:L1737"/>
    <mergeCell ref="M1737:R1737"/>
    <mergeCell ref="S1737:W1737"/>
    <mergeCell ref="X1737:AA1737"/>
    <mergeCell ref="A1738:B1738"/>
    <mergeCell ref="C1738:G1738"/>
    <mergeCell ref="H1738:L1738"/>
    <mergeCell ref="M1738:R1738"/>
    <mergeCell ref="S1738:W1738"/>
    <mergeCell ref="X1738:AA1738"/>
    <mergeCell ref="A1739:B1739"/>
    <mergeCell ref="C1739:G1739"/>
    <mergeCell ref="H1739:L1739"/>
    <mergeCell ref="M1739:R1739"/>
    <mergeCell ref="S1739:W1739"/>
    <mergeCell ref="X1739:AA1739"/>
    <mergeCell ref="A1740:B1740"/>
    <mergeCell ref="C1740:G1740"/>
    <mergeCell ref="H1740:L1740"/>
    <mergeCell ref="M1740:R1740"/>
    <mergeCell ref="S1740:W1740"/>
    <mergeCell ref="X1740:AA1740"/>
    <mergeCell ref="A1741:B1741"/>
    <mergeCell ref="C1741:G1741"/>
    <mergeCell ref="H1741:L1741"/>
    <mergeCell ref="M1741:R1741"/>
    <mergeCell ref="S1741:W1741"/>
    <mergeCell ref="X1741:AA1741"/>
    <mergeCell ref="A1742:B1742"/>
    <mergeCell ref="C1742:G1742"/>
    <mergeCell ref="H1742:L1742"/>
    <mergeCell ref="M1742:R1742"/>
    <mergeCell ref="S1742:W1742"/>
    <mergeCell ref="X1742:AA1742"/>
    <mergeCell ref="B1745:J1745"/>
    <mergeCell ref="K1745:Q1745"/>
    <mergeCell ref="R1745:AA1745"/>
    <mergeCell ref="A1747:B1747"/>
    <mergeCell ref="C1747:G1747"/>
    <mergeCell ref="H1747:L1747"/>
    <mergeCell ref="M1747:R1747"/>
    <mergeCell ref="S1747:W1747"/>
    <mergeCell ref="X1747:AA1747"/>
    <mergeCell ref="A1748:B1748"/>
    <mergeCell ref="C1748:G1748"/>
    <mergeCell ref="H1748:L1748"/>
    <mergeCell ref="M1748:R1748"/>
    <mergeCell ref="S1748:W1748"/>
    <mergeCell ref="X1748:AA1748"/>
    <mergeCell ref="A1749:B1749"/>
    <mergeCell ref="C1749:G1749"/>
    <mergeCell ref="H1749:L1749"/>
    <mergeCell ref="M1749:R1749"/>
    <mergeCell ref="S1749:W1749"/>
    <mergeCell ref="X1749:AA1749"/>
    <mergeCell ref="A1750:B1750"/>
    <mergeCell ref="C1750:G1750"/>
    <mergeCell ref="H1750:L1750"/>
    <mergeCell ref="M1750:R1750"/>
    <mergeCell ref="S1750:W1750"/>
    <mergeCell ref="X1750:AA1750"/>
    <mergeCell ref="A1751:B1751"/>
    <mergeCell ref="C1751:G1751"/>
    <mergeCell ref="H1751:L1751"/>
    <mergeCell ref="M1751:R1751"/>
    <mergeCell ref="S1751:W1751"/>
    <mergeCell ref="X1751:AA1751"/>
    <mergeCell ref="A1752:B1752"/>
    <mergeCell ref="C1752:G1752"/>
    <mergeCell ref="H1752:L1752"/>
    <mergeCell ref="M1752:R1752"/>
    <mergeCell ref="S1752:W1752"/>
    <mergeCell ref="X1752:AA1752"/>
    <mergeCell ref="B1755:J1755"/>
    <mergeCell ref="K1755:Q1755"/>
    <mergeCell ref="R1755:AA1755"/>
    <mergeCell ref="A1757:B1757"/>
    <mergeCell ref="C1757:G1757"/>
    <mergeCell ref="H1757:L1757"/>
    <mergeCell ref="M1757:R1757"/>
    <mergeCell ref="S1757:W1757"/>
    <mergeCell ref="X1757:AA1757"/>
    <mergeCell ref="A1758:B1758"/>
    <mergeCell ref="C1758:G1758"/>
    <mergeCell ref="H1758:L1758"/>
    <mergeCell ref="M1758:R1758"/>
    <mergeCell ref="S1758:W1758"/>
    <mergeCell ref="X1758:AA1758"/>
    <mergeCell ref="A1759:B1759"/>
    <mergeCell ref="C1759:G1759"/>
    <mergeCell ref="H1759:L1759"/>
    <mergeCell ref="M1759:R1759"/>
    <mergeCell ref="S1759:W1759"/>
    <mergeCell ref="X1759:AA1759"/>
    <mergeCell ref="A1760:B1760"/>
    <mergeCell ref="C1760:G1760"/>
    <mergeCell ref="H1760:L1760"/>
    <mergeCell ref="M1760:R1760"/>
    <mergeCell ref="S1760:W1760"/>
    <mergeCell ref="X1760:AA1760"/>
    <mergeCell ref="A1761:B1761"/>
    <mergeCell ref="C1761:G1761"/>
    <mergeCell ref="H1761:L1761"/>
    <mergeCell ref="M1761:R1761"/>
    <mergeCell ref="S1761:W1761"/>
    <mergeCell ref="X1761:AA1761"/>
    <mergeCell ref="A1762:B1762"/>
    <mergeCell ref="C1762:G1762"/>
    <mergeCell ref="H1762:L1762"/>
    <mergeCell ref="M1762:R1762"/>
    <mergeCell ref="S1762:W1762"/>
    <mergeCell ref="X1762:AA1762"/>
    <mergeCell ref="B1765:J1765"/>
    <mergeCell ref="K1765:Q1765"/>
    <mergeCell ref="R1765:AA1765"/>
    <mergeCell ref="A1767:B1767"/>
    <mergeCell ref="C1767:G1767"/>
    <mergeCell ref="H1767:L1767"/>
    <mergeCell ref="M1767:R1767"/>
    <mergeCell ref="S1767:W1767"/>
    <mergeCell ref="X1767:AA1767"/>
    <mergeCell ref="A1768:B1768"/>
    <mergeCell ref="C1768:G1768"/>
    <mergeCell ref="H1768:L1768"/>
    <mergeCell ref="M1768:R1768"/>
    <mergeCell ref="S1768:W1768"/>
    <mergeCell ref="X1768:AA1768"/>
    <mergeCell ref="A1769:B1769"/>
    <mergeCell ref="C1769:G1769"/>
    <mergeCell ref="H1769:L1769"/>
    <mergeCell ref="M1769:R1769"/>
    <mergeCell ref="S1769:W1769"/>
    <mergeCell ref="X1769:AA1769"/>
    <mergeCell ref="A1770:B1770"/>
    <mergeCell ref="C1770:G1770"/>
    <mergeCell ref="H1770:L1770"/>
    <mergeCell ref="M1770:R1770"/>
    <mergeCell ref="S1770:W1770"/>
    <mergeCell ref="X1770:AA1770"/>
    <mergeCell ref="A1771:B1771"/>
    <mergeCell ref="C1771:G1771"/>
    <mergeCell ref="H1771:L1771"/>
    <mergeCell ref="M1771:R1771"/>
    <mergeCell ref="S1771:W1771"/>
    <mergeCell ref="X1771:AA1771"/>
    <mergeCell ref="B1774:J1774"/>
    <mergeCell ref="K1774:Q1774"/>
    <mergeCell ref="R1774:AA1774"/>
    <mergeCell ref="A1776:B1776"/>
    <mergeCell ref="C1776:G1776"/>
    <mergeCell ref="H1776:L1776"/>
    <mergeCell ref="M1776:R1776"/>
    <mergeCell ref="S1776:W1776"/>
    <mergeCell ref="X1776:AA1776"/>
    <mergeCell ref="A1777:B1777"/>
    <mergeCell ref="C1777:G1777"/>
    <mergeCell ref="H1777:L1777"/>
    <mergeCell ref="M1777:R1777"/>
    <mergeCell ref="S1777:W1777"/>
    <mergeCell ref="X1777:AA1777"/>
    <mergeCell ref="A1778:B1778"/>
    <mergeCell ref="C1778:G1778"/>
    <mergeCell ref="H1778:L1778"/>
    <mergeCell ref="M1778:R1778"/>
    <mergeCell ref="S1778:W1778"/>
    <mergeCell ref="X1778:AA1778"/>
    <mergeCell ref="A1779:B1779"/>
    <mergeCell ref="C1779:G1779"/>
    <mergeCell ref="H1779:L1779"/>
    <mergeCell ref="M1779:R1779"/>
    <mergeCell ref="S1779:W1779"/>
    <mergeCell ref="X1779:AA1779"/>
    <mergeCell ref="A1780:B1780"/>
    <mergeCell ref="C1780:G1780"/>
    <mergeCell ref="H1780:L1780"/>
    <mergeCell ref="M1780:R1780"/>
    <mergeCell ref="S1780:W1780"/>
    <mergeCell ref="X1780:AA1780"/>
    <mergeCell ref="A1781:B1781"/>
    <mergeCell ref="C1781:G1781"/>
    <mergeCell ref="H1781:L1781"/>
    <mergeCell ref="M1781:R1781"/>
    <mergeCell ref="S1781:W1781"/>
    <mergeCell ref="X1781:AA1781"/>
    <mergeCell ref="B1784:J1784"/>
    <mergeCell ref="K1784:Q1784"/>
    <mergeCell ref="R1784:AA1784"/>
    <mergeCell ref="A1786:B1786"/>
    <mergeCell ref="C1786:G1786"/>
    <mergeCell ref="H1786:L1786"/>
    <mergeCell ref="M1786:R1786"/>
    <mergeCell ref="S1786:W1786"/>
    <mergeCell ref="X1786:AA1786"/>
    <mergeCell ref="A1787:B1787"/>
    <mergeCell ref="C1787:G1787"/>
    <mergeCell ref="H1787:L1787"/>
    <mergeCell ref="M1787:R1787"/>
    <mergeCell ref="S1787:W1787"/>
    <mergeCell ref="X1787:AA1787"/>
    <mergeCell ref="A1788:B1788"/>
    <mergeCell ref="C1788:G1788"/>
    <mergeCell ref="H1788:L1788"/>
    <mergeCell ref="M1788:R1788"/>
    <mergeCell ref="S1788:W1788"/>
    <mergeCell ref="X1788:AA1788"/>
    <mergeCell ref="A1789:B1789"/>
    <mergeCell ref="C1789:G1789"/>
    <mergeCell ref="H1789:L1789"/>
    <mergeCell ref="M1789:R1789"/>
    <mergeCell ref="S1789:W1789"/>
    <mergeCell ref="X1789:AA1789"/>
    <mergeCell ref="A1790:B1790"/>
    <mergeCell ref="C1790:G1790"/>
    <mergeCell ref="H1790:L1790"/>
    <mergeCell ref="M1790:R1790"/>
    <mergeCell ref="S1790:W1790"/>
    <mergeCell ref="X1790:AA1790"/>
    <mergeCell ref="A1791:B1791"/>
    <mergeCell ref="C1791:G1791"/>
    <mergeCell ref="H1791:L1791"/>
    <mergeCell ref="M1791:R1791"/>
    <mergeCell ref="S1791:W1791"/>
    <mergeCell ref="X1791:AA1791"/>
    <mergeCell ref="B1794:J1794"/>
    <mergeCell ref="K1794:Q1794"/>
    <mergeCell ref="R1794:AA1794"/>
    <mergeCell ref="A1796:B1796"/>
    <mergeCell ref="C1796:G1796"/>
    <mergeCell ref="H1796:L1796"/>
    <mergeCell ref="M1796:R1796"/>
    <mergeCell ref="S1796:W1796"/>
    <mergeCell ref="X1796:AA1796"/>
    <mergeCell ref="A1797:B1797"/>
    <mergeCell ref="C1797:G1797"/>
    <mergeCell ref="H1797:L1797"/>
    <mergeCell ref="M1797:R1797"/>
    <mergeCell ref="S1797:W1797"/>
    <mergeCell ref="X1797:AA1797"/>
    <mergeCell ref="A1798:B1798"/>
    <mergeCell ref="C1798:G1798"/>
    <mergeCell ref="H1798:L1798"/>
    <mergeCell ref="M1798:R1798"/>
    <mergeCell ref="S1798:W1798"/>
    <mergeCell ref="X1798:AA1798"/>
    <mergeCell ref="A1799:B1799"/>
    <mergeCell ref="C1799:G1799"/>
    <mergeCell ref="H1799:L1799"/>
    <mergeCell ref="M1799:R1799"/>
    <mergeCell ref="S1799:W1799"/>
    <mergeCell ref="X1799:AA1799"/>
    <mergeCell ref="A1800:B1800"/>
    <mergeCell ref="C1800:G1800"/>
    <mergeCell ref="H1800:L1800"/>
    <mergeCell ref="M1800:R1800"/>
    <mergeCell ref="S1800:W1800"/>
    <mergeCell ref="X1800:AA1800"/>
    <mergeCell ref="A1801:B1801"/>
    <mergeCell ref="C1801:G1801"/>
    <mergeCell ref="H1801:L1801"/>
    <mergeCell ref="M1801:R1801"/>
    <mergeCell ref="S1801:W1801"/>
    <mergeCell ref="X1801:AA1801"/>
    <mergeCell ref="B1804:J1804"/>
    <mergeCell ref="K1804:Q1804"/>
    <mergeCell ref="R1804:AA1804"/>
    <mergeCell ref="A1806:B1806"/>
    <mergeCell ref="C1806:G1806"/>
    <mergeCell ref="H1806:L1806"/>
    <mergeCell ref="M1806:R1806"/>
    <mergeCell ref="S1806:W1806"/>
    <mergeCell ref="X1806:AA1806"/>
    <mergeCell ref="A1807:B1807"/>
    <mergeCell ref="C1807:G1807"/>
    <mergeCell ref="H1807:L1807"/>
    <mergeCell ref="M1807:R1807"/>
    <mergeCell ref="S1807:W1807"/>
    <mergeCell ref="X1807:AA1807"/>
    <mergeCell ref="A1808:B1808"/>
    <mergeCell ref="C1808:G1808"/>
    <mergeCell ref="H1808:L1808"/>
    <mergeCell ref="M1808:R1808"/>
    <mergeCell ref="S1808:W1808"/>
    <mergeCell ref="X1808:AA1808"/>
    <mergeCell ref="A1809:B1809"/>
    <mergeCell ref="C1809:G1809"/>
    <mergeCell ref="H1809:L1809"/>
    <mergeCell ref="M1809:R1809"/>
    <mergeCell ref="S1809:W1809"/>
    <mergeCell ref="X1809:AA1809"/>
    <mergeCell ref="A1810:B1810"/>
    <mergeCell ref="C1810:G1810"/>
    <mergeCell ref="H1810:L1810"/>
    <mergeCell ref="M1810:R1810"/>
    <mergeCell ref="S1810:W1810"/>
    <mergeCell ref="X1810:AA1810"/>
    <mergeCell ref="A1811:B1811"/>
    <mergeCell ref="C1811:G1811"/>
    <mergeCell ref="H1811:L1811"/>
    <mergeCell ref="M1811:R1811"/>
    <mergeCell ref="S1811:W1811"/>
    <mergeCell ref="X1811:AA1811"/>
    <mergeCell ref="B1814:J1814"/>
    <mergeCell ref="K1814:Q1814"/>
    <mergeCell ref="R1814:AA1814"/>
    <mergeCell ref="A1816:B1816"/>
    <mergeCell ref="C1816:G1816"/>
    <mergeCell ref="H1816:L1816"/>
    <mergeCell ref="M1816:R1816"/>
    <mergeCell ref="S1816:W1816"/>
    <mergeCell ref="X1816:AA1816"/>
    <mergeCell ref="A1817:B1817"/>
    <mergeCell ref="C1817:G1817"/>
    <mergeCell ref="H1817:L1817"/>
    <mergeCell ref="M1817:R1817"/>
    <mergeCell ref="S1817:W1817"/>
    <mergeCell ref="X1817:AA1817"/>
    <mergeCell ref="A1818:B1818"/>
    <mergeCell ref="C1818:G1818"/>
    <mergeCell ref="H1818:L1818"/>
    <mergeCell ref="M1818:R1818"/>
    <mergeCell ref="S1818:W1818"/>
    <mergeCell ref="X1818:AA1818"/>
    <mergeCell ref="A1819:B1819"/>
    <mergeCell ref="C1819:G1819"/>
    <mergeCell ref="H1819:L1819"/>
    <mergeCell ref="M1819:R1819"/>
    <mergeCell ref="S1819:W1819"/>
    <mergeCell ref="X1819:AA1819"/>
    <mergeCell ref="A1820:B1820"/>
    <mergeCell ref="C1820:G1820"/>
    <mergeCell ref="H1820:L1820"/>
    <mergeCell ref="M1820:R1820"/>
    <mergeCell ref="S1820:W1820"/>
    <mergeCell ref="X1820:AA1820"/>
    <mergeCell ref="A1821:B1821"/>
    <mergeCell ref="C1821:G1821"/>
    <mergeCell ref="H1821:L1821"/>
    <mergeCell ref="M1821:R1821"/>
    <mergeCell ref="S1821:W1821"/>
    <mergeCell ref="X1821:AA1821"/>
    <mergeCell ref="B1824:J1824"/>
    <mergeCell ref="K1824:Q1824"/>
    <mergeCell ref="R1824:AA1824"/>
    <mergeCell ref="A1826:B1826"/>
    <mergeCell ref="C1826:G1826"/>
    <mergeCell ref="H1826:L1826"/>
    <mergeCell ref="M1826:R1826"/>
    <mergeCell ref="S1826:W1826"/>
    <mergeCell ref="X1826:AA1826"/>
    <mergeCell ref="A1827:B1827"/>
    <mergeCell ref="C1827:G1827"/>
    <mergeCell ref="H1827:L1827"/>
    <mergeCell ref="M1827:R1827"/>
    <mergeCell ref="S1827:W1827"/>
    <mergeCell ref="X1827:AA1827"/>
    <mergeCell ref="A1828:B1828"/>
    <mergeCell ref="C1828:G1828"/>
    <mergeCell ref="H1828:L1828"/>
    <mergeCell ref="M1828:R1828"/>
    <mergeCell ref="S1828:W1828"/>
    <mergeCell ref="X1828:AA1828"/>
    <mergeCell ref="A1829:B1829"/>
    <mergeCell ref="C1829:G1829"/>
    <mergeCell ref="H1829:L1829"/>
    <mergeCell ref="M1829:R1829"/>
    <mergeCell ref="S1829:W1829"/>
    <mergeCell ref="X1829:AA1829"/>
    <mergeCell ref="A1830:B1830"/>
    <mergeCell ref="C1830:G1830"/>
    <mergeCell ref="H1830:L1830"/>
    <mergeCell ref="M1830:R1830"/>
    <mergeCell ref="S1830:W1830"/>
    <mergeCell ref="X1830:AA1830"/>
    <mergeCell ref="A1831:B1831"/>
    <mergeCell ref="C1831:G1831"/>
    <mergeCell ref="H1831:L1831"/>
    <mergeCell ref="M1831:R1831"/>
    <mergeCell ref="S1831:W1831"/>
    <mergeCell ref="X1831:AA1831"/>
    <mergeCell ref="B1834:J1834"/>
    <mergeCell ref="K1834:Q1834"/>
    <mergeCell ref="R1834:AA1834"/>
    <mergeCell ref="A1836:B1836"/>
    <mergeCell ref="C1836:G1836"/>
    <mergeCell ref="H1836:L1836"/>
    <mergeCell ref="M1836:R1836"/>
    <mergeCell ref="S1836:W1836"/>
    <mergeCell ref="X1836:AA1836"/>
    <mergeCell ref="A1837:B1837"/>
    <mergeCell ref="C1837:G1837"/>
    <mergeCell ref="H1837:L1837"/>
    <mergeCell ref="M1837:R1837"/>
    <mergeCell ref="S1837:W1837"/>
    <mergeCell ref="X1837:AA1837"/>
    <mergeCell ref="A1838:B1838"/>
    <mergeCell ref="C1838:G1838"/>
    <mergeCell ref="H1838:L1838"/>
    <mergeCell ref="M1838:R1838"/>
    <mergeCell ref="S1838:W1838"/>
    <mergeCell ref="X1838:AA1838"/>
    <mergeCell ref="A1839:B1839"/>
    <mergeCell ref="C1839:G1839"/>
    <mergeCell ref="H1839:L1839"/>
    <mergeCell ref="M1839:R1839"/>
    <mergeCell ref="S1839:W1839"/>
    <mergeCell ref="X1839:AA1839"/>
    <mergeCell ref="A1840:B1840"/>
    <mergeCell ref="C1840:G1840"/>
    <mergeCell ref="H1840:L1840"/>
    <mergeCell ref="M1840:R1840"/>
    <mergeCell ref="S1840:W1840"/>
    <mergeCell ref="X1840:AA1840"/>
    <mergeCell ref="A1841:B1841"/>
    <mergeCell ref="C1841:G1841"/>
    <mergeCell ref="H1841:L1841"/>
    <mergeCell ref="M1841:R1841"/>
    <mergeCell ref="S1841:W1841"/>
    <mergeCell ref="X1841:AA1841"/>
    <mergeCell ref="B1844:J1844"/>
    <mergeCell ref="K1844:Q1844"/>
    <mergeCell ref="R1844:AA1844"/>
    <mergeCell ref="A1846:B1846"/>
    <mergeCell ref="C1846:G1846"/>
    <mergeCell ref="H1846:L1846"/>
    <mergeCell ref="M1846:R1846"/>
    <mergeCell ref="S1846:W1846"/>
    <mergeCell ref="X1846:AA1846"/>
    <mergeCell ref="A1847:B1847"/>
    <mergeCell ref="C1847:G1847"/>
    <mergeCell ref="H1847:L1847"/>
    <mergeCell ref="M1847:R1847"/>
    <mergeCell ref="S1847:W1847"/>
    <mergeCell ref="X1847:AA1847"/>
    <mergeCell ref="A1848:B1848"/>
    <mergeCell ref="C1848:G1848"/>
    <mergeCell ref="H1848:L1848"/>
    <mergeCell ref="M1848:R1848"/>
    <mergeCell ref="S1848:W1848"/>
    <mergeCell ref="X1848:AA1848"/>
    <mergeCell ref="A1849:B1849"/>
    <mergeCell ref="C1849:G1849"/>
    <mergeCell ref="H1849:L1849"/>
    <mergeCell ref="M1849:R1849"/>
    <mergeCell ref="S1849:W1849"/>
    <mergeCell ref="X1849:AA1849"/>
    <mergeCell ref="A1850:B1850"/>
    <mergeCell ref="C1850:G1850"/>
    <mergeCell ref="H1850:L1850"/>
    <mergeCell ref="M1850:R1850"/>
    <mergeCell ref="S1850:W1850"/>
    <mergeCell ref="X1850:AA1850"/>
    <mergeCell ref="A1851:B1851"/>
    <mergeCell ref="C1851:G1851"/>
    <mergeCell ref="H1851:L1851"/>
    <mergeCell ref="M1851:R1851"/>
    <mergeCell ref="S1851:W1851"/>
    <mergeCell ref="X1851:AA1851"/>
    <mergeCell ref="B1854:J1854"/>
    <mergeCell ref="K1854:Q1854"/>
    <mergeCell ref="R1854:AA1854"/>
    <mergeCell ref="A1856:B1856"/>
    <mergeCell ref="C1856:G1856"/>
    <mergeCell ref="H1856:L1856"/>
    <mergeCell ref="M1856:R1856"/>
    <mergeCell ref="S1856:W1856"/>
    <mergeCell ref="X1856:AA1856"/>
    <mergeCell ref="A1857:B1857"/>
    <mergeCell ref="C1857:G1857"/>
    <mergeCell ref="H1857:L1857"/>
    <mergeCell ref="M1857:R1857"/>
    <mergeCell ref="S1857:W1857"/>
    <mergeCell ref="X1857:AA1857"/>
    <mergeCell ref="A1858:B1858"/>
    <mergeCell ref="C1858:G1858"/>
    <mergeCell ref="H1858:L1858"/>
    <mergeCell ref="M1858:R1858"/>
    <mergeCell ref="S1858:W1858"/>
    <mergeCell ref="X1858:AA1858"/>
    <mergeCell ref="A1859:B1859"/>
    <mergeCell ref="C1859:G1859"/>
    <mergeCell ref="H1859:L1859"/>
    <mergeCell ref="M1859:R1859"/>
    <mergeCell ref="S1859:W1859"/>
    <mergeCell ref="X1859:AA1859"/>
    <mergeCell ref="A1860:B1860"/>
    <mergeCell ref="C1860:G1860"/>
    <mergeCell ref="H1860:L1860"/>
    <mergeCell ref="M1860:R1860"/>
    <mergeCell ref="S1860:W1860"/>
    <mergeCell ref="X1860:AA1860"/>
    <mergeCell ref="A1861:B1861"/>
    <mergeCell ref="C1861:G1861"/>
    <mergeCell ref="H1861:L1861"/>
    <mergeCell ref="M1861:R1861"/>
    <mergeCell ref="S1861:W1861"/>
    <mergeCell ref="X1861:AA1861"/>
    <mergeCell ref="B1864:J1864"/>
    <mergeCell ref="K1864:Q1864"/>
    <mergeCell ref="R1864:AA1864"/>
    <mergeCell ref="A1866:B1866"/>
    <mergeCell ref="C1866:G1866"/>
    <mergeCell ref="H1866:L1866"/>
    <mergeCell ref="M1866:R1866"/>
    <mergeCell ref="S1866:W1866"/>
    <mergeCell ref="X1866:AA1866"/>
    <mergeCell ref="A1867:B1867"/>
    <mergeCell ref="C1867:G1867"/>
    <mergeCell ref="H1867:L1867"/>
    <mergeCell ref="M1867:R1867"/>
    <mergeCell ref="S1867:W1867"/>
    <mergeCell ref="X1867:AA1867"/>
    <mergeCell ref="A1868:B1868"/>
    <mergeCell ref="C1868:G1868"/>
    <mergeCell ref="H1868:L1868"/>
    <mergeCell ref="M1868:R1868"/>
    <mergeCell ref="S1868:W1868"/>
    <mergeCell ref="X1868:AA1868"/>
    <mergeCell ref="A1869:B1869"/>
    <mergeCell ref="C1869:G1869"/>
    <mergeCell ref="H1869:L1869"/>
    <mergeCell ref="M1869:R1869"/>
    <mergeCell ref="S1869:W1869"/>
    <mergeCell ref="X1869:AA1869"/>
    <mergeCell ref="A1870:B1870"/>
    <mergeCell ref="C1870:G1870"/>
    <mergeCell ref="H1870:L1870"/>
    <mergeCell ref="M1870:R1870"/>
    <mergeCell ref="S1870:W1870"/>
    <mergeCell ref="X1870:AA1870"/>
    <mergeCell ref="A1871:B1871"/>
    <mergeCell ref="C1871:G1871"/>
    <mergeCell ref="H1871:L1871"/>
    <mergeCell ref="M1871:R1871"/>
    <mergeCell ref="S1871:W1871"/>
    <mergeCell ref="X1871:AA1871"/>
    <mergeCell ref="B1874:J1874"/>
    <mergeCell ref="K1874:Q1874"/>
    <mergeCell ref="R1874:AA1874"/>
    <mergeCell ref="A1876:B1876"/>
    <mergeCell ref="C1876:G1876"/>
    <mergeCell ref="H1876:L1876"/>
    <mergeCell ref="M1876:R1876"/>
    <mergeCell ref="S1876:W1876"/>
    <mergeCell ref="X1876:AA1876"/>
    <mergeCell ref="A1877:B1877"/>
    <mergeCell ref="C1877:G1877"/>
    <mergeCell ref="H1877:L1877"/>
    <mergeCell ref="M1877:R1877"/>
    <mergeCell ref="S1877:W1877"/>
    <mergeCell ref="X1877:AA1877"/>
    <mergeCell ref="A1878:B1878"/>
    <mergeCell ref="C1878:G1878"/>
    <mergeCell ref="H1878:L1878"/>
    <mergeCell ref="M1878:R1878"/>
    <mergeCell ref="S1878:W1878"/>
    <mergeCell ref="X1878:AA1878"/>
    <mergeCell ref="A1879:B1879"/>
    <mergeCell ref="C1879:G1879"/>
    <mergeCell ref="H1879:L1879"/>
    <mergeCell ref="M1879:R1879"/>
    <mergeCell ref="S1879:W1879"/>
    <mergeCell ref="X1879:AA1879"/>
    <mergeCell ref="A1880:B1880"/>
    <mergeCell ref="C1880:G1880"/>
    <mergeCell ref="H1880:L1880"/>
    <mergeCell ref="M1880:R1880"/>
    <mergeCell ref="S1880:W1880"/>
    <mergeCell ref="X1880:AA1880"/>
    <mergeCell ref="A1881:B1881"/>
    <mergeCell ref="C1881:G1881"/>
    <mergeCell ref="H1881:L1881"/>
    <mergeCell ref="M1881:R1881"/>
    <mergeCell ref="S1881:W1881"/>
    <mergeCell ref="X1881:AA1881"/>
    <mergeCell ref="B1884:J1884"/>
    <mergeCell ref="K1884:Q1884"/>
    <mergeCell ref="R1884:AA1884"/>
    <mergeCell ref="A1886:B1886"/>
    <mergeCell ref="C1886:G1886"/>
    <mergeCell ref="H1886:L1886"/>
    <mergeCell ref="M1886:R1886"/>
    <mergeCell ref="S1886:W1886"/>
    <mergeCell ref="X1886:AA1886"/>
    <mergeCell ref="A1887:B1887"/>
    <mergeCell ref="C1887:G1887"/>
    <mergeCell ref="H1887:L1887"/>
    <mergeCell ref="M1887:R1887"/>
    <mergeCell ref="S1887:W1887"/>
    <mergeCell ref="X1887:AA1887"/>
    <mergeCell ref="A1888:B1888"/>
    <mergeCell ref="C1888:G1888"/>
    <mergeCell ref="H1888:L1888"/>
    <mergeCell ref="M1888:R1888"/>
    <mergeCell ref="S1888:W1888"/>
    <mergeCell ref="X1888:AA1888"/>
    <mergeCell ref="A1889:B1889"/>
    <mergeCell ref="C1889:G1889"/>
    <mergeCell ref="H1889:L1889"/>
    <mergeCell ref="M1889:R1889"/>
    <mergeCell ref="S1889:W1889"/>
    <mergeCell ref="X1889:AA1889"/>
    <mergeCell ref="A1890:B1890"/>
    <mergeCell ref="C1890:G1890"/>
    <mergeCell ref="H1890:L1890"/>
    <mergeCell ref="M1890:R1890"/>
    <mergeCell ref="S1890:W1890"/>
    <mergeCell ref="X1890:AA1890"/>
    <mergeCell ref="A1891:B1891"/>
    <mergeCell ref="C1891:G1891"/>
    <mergeCell ref="H1891:L1891"/>
    <mergeCell ref="M1891:R1891"/>
    <mergeCell ref="S1891:W1891"/>
    <mergeCell ref="X1891:AA1891"/>
    <mergeCell ref="A1892:B1892"/>
    <mergeCell ref="C1892:G1892"/>
    <mergeCell ref="H1892:L1892"/>
    <mergeCell ref="M1892:R1892"/>
    <mergeCell ref="S1892:W1892"/>
    <mergeCell ref="X1892:AA1892"/>
    <mergeCell ref="A1893:B1893"/>
    <mergeCell ref="C1893:G1893"/>
    <mergeCell ref="H1893:L1893"/>
    <mergeCell ref="M1893:R1893"/>
    <mergeCell ref="S1893:W1893"/>
    <mergeCell ref="X1893:AA1893"/>
    <mergeCell ref="A1894:B1894"/>
    <mergeCell ref="C1894:G1894"/>
    <mergeCell ref="H1894:L1894"/>
    <mergeCell ref="M1894:R1894"/>
    <mergeCell ref="S1894:W1894"/>
    <mergeCell ref="X1894:AA1894"/>
    <mergeCell ref="A1895:B1895"/>
    <mergeCell ref="C1895:G1895"/>
    <mergeCell ref="H1895:L1895"/>
    <mergeCell ref="M1895:R1895"/>
    <mergeCell ref="S1895:W1895"/>
    <mergeCell ref="X1895:AA1895"/>
    <mergeCell ref="A1896:B1896"/>
    <mergeCell ref="C1896:G1896"/>
    <mergeCell ref="H1896:L1896"/>
    <mergeCell ref="M1896:R1896"/>
    <mergeCell ref="S1896:W1896"/>
    <mergeCell ref="X1896:AA1896"/>
    <mergeCell ref="A1897:B1897"/>
    <mergeCell ref="C1897:G1897"/>
    <mergeCell ref="H1897:L1897"/>
    <mergeCell ref="M1897:R1897"/>
    <mergeCell ref="S1897:W1897"/>
    <mergeCell ref="X1897:AA1897"/>
    <mergeCell ref="A1898:B1898"/>
    <mergeCell ref="C1898:G1898"/>
    <mergeCell ref="H1898:L1898"/>
    <mergeCell ref="M1898:R1898"/>
    <mergeCell ref="S1898:W1898"/>
    <mergeCell ref="X1898:AA1898"/>
    <mergeCell ref="A1899:B1899"/>
    <mergeCell ref="C1899:G1899"/>
    <mergeCell ref="H1899:L1899"/>
    <mergeCell ref="M1899:R1899"/>
    <mergeCell ref="S1899:W1899"/>
    <mergeCell ref="X1899:AA1899"/>
    <mergeCell ref="A1900:B1900"/>
    <mergeCell ref="C1900:G1900"/>
    <mergeCell ref="H1900:L1900"/>
    <mergeCell ref="M1900:R1900"/>
    <mergeCell ref="S1900:W1900"/>
    <mergeCell ref="X1900:AA1900"/>
    <mergeCell ref="A1901:B1901"/>
    <mergeCell ref="C1901:G1901"/>
    <mergeCell ref="H1901:L1901"/>
    <mergeCell ref="M1901:R1901"/>
    <mergeCell ref="S1901:W1901"/>
    <mergeCell ref="X1901:AA1901"/>
    <mergeCell ref="A1902:B1902"/>
    <mergeCell ref="C1902:G1902"/>
    <mergeCell ref="H1902:L1902"/>
    <mergeCell ref="M1902:R1902"/>
    <mergeCell ref="S1902:W1902"/>
    <mergeCell ref="X1902:AA1902"/>
    <mergeCell ref="A1903:B1903"/>
    <mergeCell ref="C1903:G1903"/>
    <mergeCell ref="H1903:L1903"/>
    <mergeCell ref="M1903:R1903"/>
    <mergeCell ref="S1903:W1903"/>
    <mergeCell ref="X1903:AA1903"/>
    <mergeCell ref="A1904:B1904"/>
    <mergeCell ref="C1904:G1904"/>
    <mergeCell ref="H1904:L1904"/>
    <mergeCell ref="M1904:R1904"/>
    <mergeCell ref="S1904:W1904"/>
    <mergeCell ref="X1904:AA1904"/>
    <mergeCell ref="A1905:B1905"/>
    <mergeCell ref="C1905:G1905"/>
    <mergeCell ref="H1905:L1905"/>
    <mergeCell ref="M1905:R1905"/>
    <mergeCell ref="S1905:W1905"/>
    <mergeCell ref="X1905:AA1905"/>
    <mergeCell ref="A1906:B1906"/>
    <mergeCell ref="C1906:G1906"/>
    <mergeCell ref="H1906:L1906"/>
    <mergeCell ref="M1906:R1906"/>
    <mergeCell ref="S1906:W1906"/>
    <mergeCell ref="X1906:AA1906"/>
    <mergeCell ref="A1907:B1907"/>
    <mergeCell ref="C1907:G1907"/>
    <mergeCell ref="H1907:L1907"/>
    <mergeCell ref="M1907:R1907"/>
    <mergeCell ref="S1907:W1907"/>
    <mergeCell ref="X1907:AA1907"/>
    <mergeCell ref="A1908:B1908"/>
    <mergeCell ref="C1908:G1908"/>
    <mergeCell ref="H1908:L1908"/>
    <mergeCell ref="M1908:R1908"/>
    <mergeCell ref="S1908:W1908"/>
    <mergeCell ref="X1908:AA1908"/>
    <mergeCell ref="A1909:B1909"/>
    <mergeCell ref="C1909:G1909"/>
    <mergeCell ref="H1909:L1909"/>
    <mergeCell ref="M1909:R1909"/>
    <mergeCell ref="S1909:W1909"/>
    <mergeCell ref="X1909:AA1909"/>
    <mergeCell ref="A1910:B1910"/>
    <mergeCell ref="C1910:G1910"/>
    <mergeCell ref="H1910:L1910"/>
    <mergeCell ref="M1910:R1910"/>
    <mergeCell ref="S1910:W1910"/>
    <mergeCell ref="X1910:AA1910"/>
    <mergeCell ref="A1911:B1911"/>
    <mergeCell ref="C1911:G1911"/>
    <mergeCell ref="H1911:L1911"/>
    <mergeCell ref="M1911:R1911"/>
    <mergeCell ref="S1911:W1911"/>
    <mergeCell ref="X1911:AA1911"/>
    <mergeCell ref="A1912:B1912"/>
    <mergeCell ref="C1912:G1912"/>
    <mergeCell ref="H1912:L1912"/>
    <mergeCell ref="M1912:R1912"/>
    <mergeCell ref="S1912:W1912"/>
    <mergeCell ref="X1912:AA1912"/>
    <mergeCell ref="A1913:B1913"/>
    <mergeCell ref="C1913:G1913"/>
    <mergeCell ref="H1913:L1913"/>
    <mergeCell ref="M1913:R1913"/>
    <mergeCell ref="S1913:W1913"/>
    <mergeCell ref="X1913:AA1913"/>
    <mergeCell ref="B1914:J1914"/>
    <mergeCell ref="K1914:Q1914"/>
    <mergeCell ref="R1914:AA1914"/>
    <mergeCell ref="A1916:B1916"/>
    <mergeCell ref="C1916:G1916"/>
    <mergeCell ref="H1916:L1916"/>
    <mergeCell ref="M1916:R1916"/>
    <mergeCell ref="S1916:W1916"/>
    <mergeCell ref="X1916:AA1916"/>
    <mergeCell ref="A1917:B1917"/>
    <mergeCell ref="C1917:G1917"/>
    <mergeCell ref="H1917:L1917"/>
    <mergeCell ref="M1917:R1917"/>
    <mergeCell ref="S1917:W1917"/>
    <mergeCell ref="X1917:AA1917"/>
    <mergeCell ref="A1918:B1918"/>
    <mergeCell ref="C1918:G1918"/>
    <mergeCell ref="H1918:L1918"/>
    <mergeCell ref="M1918:R1918"/>
    <mergeCell ref="S1918:W1918"/>
    <mergeCell ref="X1918:AA1918"/>
    <mergeCell ref="A1919:B1919"/>
    <mergeCell ref="C1919:G1919"/>
    <mergeCell ref="H1919:L1919"/>
    <mergeCell ref="M1919:R1919"/>
    <mergeCell ref="S1919:W1919"/>
    <mergeCell ref="X1919:AA1919"/>
    <mergeCell ref="A1920:B1920"/>
    <mergeCell ref="C1920:G1920"/>
    <mergeCell ref="H1920:L1920"/>
    <mergeCell ref="M1920:R1920"/>
    <mergeCell ref="S1920:W1920"/>
    <mergeCell ref="X1920:AA1920"/>
    <mergeCell ref="A1921:B1921"/>
    <mergeCell ref="C1921:G1921"/>
    <mergeCell ref="H1921:L1921"/>
    <mergeCell ref="M1921:R1921"/>
    <mergeCell ref="S1921:W1921"/>
    <mergeCell ref="X1921:AA1921"/>
    <mergeCell ref="B1924:J1924"/>
    <mergeCell ref="K1924:Q1924"/>
    <mergeCell ref="R1924:AA1924"/>
    <mergeCell ref="A1926:B1926"/>
    <mergeCell ref="C1926:G1926"/>
    <mergeCell ref="H1926:L1926"/>
    <mergeCell ref="M1926:R1926"/>
    <mergeCell ref="S1926:W1926"/>
    <mergeCell ref="X1926:AA1926"/>
    <mergeCell ref="A1927:B1927"/>
    <mergeCell ref="C1927:G1927"/>
    <mergeCell ref="H1927:L1927"/>
    <mergeCell ref="M1927:R1927"/>
    <mergeCell ref="S1927:W1927"/>
    <mergeCell ref="X1927:AA1927"/>
    <mergeCell ref="A1928:B1928"/>
    <mergeCell ref="C1928:G1928"/>
    <mergeCell ref="H1928:L1928"/>
    <mergeCell ref="M1928:R1928"/>
    <mergeCell ref="S1928:W1928"/>
    <mergeCell ref="X1928:AA1928"/>
    <mergeCell ref="A1929:B1929"/>
    <mergeCell ref="C1929:G1929"/>
    <mergeCell ref="H1929:L1929"/>
    <mergeCell ref="M1929:R1929"/>
    <mergeCell ref="S1929:W1929"/>
    <mergeCell ref="X1929:AA1929"/>
    <mergeCell ref="A1930:B1930"/>
    <mergeCell ref="C1930:G1930"/>
    <mergeCell ref="H1930:L1930"/>
    <mergeCell ref="M1930:R1930"/>
    <mergeCell ref="S1930:W1930"/>
    <mergeCell ref="X1930:AA1930"/>
    <mergeCell ref="A1931:B1931"/>
    <mergeCell ref="C1931:G1931"/>
    <mergeCell ref="H1931:L1931"/>
    <mergeCell ref="M1931:R1931"/>
    <mergeCell ref="S1931:W1931"/>
    <mergeCell ref="X1931:AA1931"/>
    <mergeCell ref="B1934:J1934"/>
    <mergeCell ref="K1934:Q1934"/>
    <mergeCell ref="R1934:AA1934"/>
    <mergeCell ref="A1936:B1936"/>
    <mergeCell ref="C1936:G1936"/>
    <mergeCell ref="H1936:L1936"/>
    <mergeCell ref="M1936:R1936"/>
    <mergeCell ref="S1936:W1936"/>
    <mergeCell ref="X1936:AA1936"/>
    <mergeCell ref="A1937:B1937"/>
    <mergeCell ref="C1937:G1937"/>
    <mergeCell ref="H1937:L1937"/>
    <mergeCell ref="M1937:R1937"/>
    <mergeCell ref="S1937:W1937"/>
    <mergeCell ref="X1937:AA1937"/>
    <mergeCell ref="A1938:B1938"/>
    <mergeCell ref="C1938:G1938"/>
    <mergeCell ref="H1938:L1938"/>
    <mergeCell ref="M1938:R1938"/>
    <mergeCell ref="S1938:W1938"/>
    <mergeCell ref="X1938:AA1938"/>
    <mergeCell ref="A1939:B1939"/>
    <mergeCell ref="C1939:G1939"/>
    <mergeCell ref="H1939:L1939"/>
    <mergeCell ref="M1939:R1939"/>
    <mergeCell ref="S1939:W1939"/>
    <mergeCell ref="X1939:AA1939"/>
    <mergeCell ref="A1940:B1940"/>
    <mergeCell ref="C1940:G1940"/>
    <mergeCell ref="H1940:L1940"/>
    <mergeCell ref="M1940:R1940"/>
    <mergeCell ref="S1940:W1940"/>
    <mergeCell ref="X1940:AA1940"/>
    <mergeCell ref="A1941:B1941"/>
    <mergeCell ref="C1941:G1941"/>
    <mergeCell ref="H1941:L1941"/>
    <mergeCell ref="M1941:R1941"/>
    <mergeCell ref="S1941:W1941"/>
    <mergeCell ref="X1941:AA1941"/>
    <mergeCell ref="B1944:J1944"/>
    <mergeCell ref="K1944:Q1944"/>
    <mergeCell ref="R1944:AA1944"/>
    <mergeCell ref="A1946:B1946"/>
    <mergeCell ref="C1946:G1946"/>
    <mergeCell ref="H1946:L1946"/>
    <mergeCell ref="M1946:R1946"/>
    <mergeCell ref="S1946:W1946"/>
    <mergeCell ref="X1946:AA1946"/>
    <mergeCell ref="A1947:B1947"/>
    <mergeCell ref="C1947:G1947"/>
    <mergeCell ref="H1947:L1947"/>
    <mergeCell ref="M1947:R1947"/>
    <mergeCell ref="S1947:W1947"/>
    <mergeCell ref="X1947:AA1947"/>
    <mergeCell ref="A1948:B1948"/>
    <mergeCell ref="C1948:G1948"/>
    <mergeCell ref="H1948:L1948"/>
    <mergeCell ref="M1948:R1948"/>
    <mergeCell ref="S1948:W1948"/>
    <mergeCell ref="X1948:AA1948"/>
    <mergeCell ref="A1949:B1949"/>
    <mergeCell ref="C1949:G1949"/>
    <mergeCell ref="H1949:L1949"/>
    <mergeCell ref="M1949:R1949"/>
    <mergeCell ref="S1949:W1949"/>
    <mergeCell ref="X1949:AA1949"/>
    <mergeCell ref="A1950:B1950"/>
    <mergeCell ref="C1950:G1950"/>
    <mergeCell ref="H1950:L1950"/>
    <mergeCell ref="M1950:R1950"/>
    <mergeCell ref="S1950:W1950"/>
    <mergeCell ref="X1950:AA1950"/>
    <mergeCell ref="A1951:B1951"/>
    <mergeCell ref="C1951:G1951"/>
    <mergeCell ref="H1951:L1951"/>
    <mergeCell ref="M1951:R1951"/>
    <mergeCell ref="S1951:W1951"/>
    <mergeCell ref="X1951:AA1951"/>
    <mergeCell ref="B1954:J1954"/>
    <mergeCell ref="K1954:Q1954"/>
    <mergeCell ref="R1954:AA1954"/>
    <mergeCell ref="A1956:B1956"/>
    <mergeCell ref="C1956:G1956"/>
    <mergeCell ref="H1956:L1956"/>
    <mergeCell ref="M1956:R1956"/>
    <mergeCell ref="S1956:W1956"/>
    <mergeCell ref="X1956:AA1956"/>
    <mergeCell ref="A1957:B1957"/>
    <mergeCell ref="C1957:G1957"/>
    <mergeCell ref="H1957:L1957"/>
    <mergeCell ref="M1957:R1957"/>
    <mergeCell ref="S1957:W1957"/>
    <mergeCell ref="X1957:AA1957"/>
    <mergeCell ref="A1958:B1958"/>
    <mergeCell ref="C1958:G1958"/>
    <mergeCell ref="H1958:L1958"/>
    <mergeCell ref="M1958:R1958"/>
    <mergeCell ref="S1958:W1958"/>
    <mergeCell ref="X1958:AA1958"/>
    <mergeCell ref="A1959:B1959"/>
    <mergeCell ref="C1959:G1959"/>
    <mergeCell ref="H1959:L1959"/>
    <mergeCell ref="M1959:R1959"/>
    <mergeCell ref="S1959:W1959"/>
    <mergeCell ref="X1959:AA1959"/>
    <mergeCell ref="A1960:B1960"/>
    <mergeCell ref="C1960:G1960"/>
    <mergeCell ref="H1960:L1960"/>
    <mergeCell ref="M1960:R1960"/>
    <mergeCell ref="S1960:W1960"/>
    <mergeCell ref="X1960:AA1960"/>
    <mergeCell ref="A1961:B1961"/>
    <mergeCell ref="C1961:G1961"/>
    <mergeCell ref="H1961:L1961"/>
    <mergeCell ref="M1961:R1961"/>
    <mergeCell ref="S1961:W1961"/>
    <mergeCell ref="X1961:AA1961"/>
    <mergeCell ref="B1964:J1964"/>
    <mergeCell ref="K1964:Q1964"/>
    <mergeCell ref="R1964:AA1964"/>
    <mergeCell ref="A1966:B1966"/>
    <mergeCell ref="C1966:G1966"/>
    <mergeCell ref="H1966:L1966"/>
    <mergeCell ref="M1966:R1966"/>
    <mergeCell ref="S1966:W1966"/>
    <mergeCell ref="X1966:AA1966"/>
    <mergeCell ref="A1967:B1967"/>
    <mergeCell ref="C1967:G1967"/>
    <mergeCell ref="H1967:L1967"/>
    <mergeCell ref="M1967:R1967"/>
    <mergeCell ref="S1967:W1967"/>
    <mergeCell ref="X1967:AA1967"/>
    <mergeCell ref="A1968:B1968"/>
    <mergeCell ref="C1968:G1968"/>
    <mergeCell ref="H1968:L1968"/>
    <mergeCell ref="M1968:R1968"/>
    <mergeCell ref="S1968:W1968"/>
    <mergeCell ref="X1968:AA1968"/>
    <mergeCell ref="A1969:B1969"/>
    <mergeCell ref="C1969:G1969"/>
    <mergeCell ref="H1969:L1969"/>
    <mergeCell ref="M1969:R1969"/>
    <mergeCell ref="S1969:W1969"/>
    <mergeCell ref="X1969:AA1969"/>
    <mergeCell ref="A1970:B1970"/>
    <mergeCell ref="C1970:G1970"/>
    <mergeCell ref="H1970:L1970"/>
    <mergeCell ref="M1970:R1970"/>
    <mergeCell ref="S1970:W1970"/>
    <mergeCell ref="X1970:AA1970"/>
    <mergeCell ref="A1971:B1971"/>
    <mergeCell ref="C1971:G1971"/>
    <mergeCell ref="H1971:L1971"/>
    <mergeCell ref="M1971:R1971"/>
    <mergeCell ref="S1971:W1971"/>
    <mergeCell ref="X1971:AA1971"/>
    <mergeCell ref="B1974:J1974"/>
    <mergeCell ref="K1974:Q1974"/>
    <mergeCell ref="R1974:AA1974"/>
    <mergeCell ref="A1976:B1976"/>
    <mergeCell ref="C1976:G1976"/>
    <mergeCell ref="H1976:L1976"/>
    <mergeCell ref="M1976:R1976"/>
    <mergeCell ref="S1976:W1976"/>
    <mergeCell ref="X1976:AA1976"/>
    <mergeCell ref="A1977:B1977"/>
    <mergeCell ref="C1977:G1977"/>
    <mergeCell ref="H1977:L1977"/>
    <mergeCell ref="M1977:R1977"/>
    <mergeCell ref="S1977:W1977"/>
    <mergeCell ref="X1977:AA1977"/>
    <mergeCell ref="A1978:B1978"/>
    <mergeCell ref="C1978:G1978"/>
    <mergeCell ref="H1978:L1978"/>
    <mergeCell ref="M1978:R1978"/>
    <mergeCell ref="S1978:W1978"/>
    <mergeCell ref="X1978:AA1978"/>
    <mergeCell ref="A1979:B1979"/>
    <mergeCell ref="C1979:G1979"/>
    <mergeCell ref="H1979:L1979"/>
    <mergeCell ref="M1979:R1979"/>
    <mergeCell ref="S1979:W1979"/>
    <mergeCell ref="X1979:AA1979"/>
    <mergeCell ref="A1980:B1980"/>
    <mergeCell ref="C1980:G1980"/>
    <mergeCell ref="H1980:L1980"/>
    <mergeCell ref="M1980:R1980"/>
    <mergeCell ref="S1980:W1980"/>
    <mergeCell ref="X1980:AA1980"/>
    <mergeCell ref="A1981:B1981"/>
    <mergeCell ref="C1981:G1981"/>
    <mergeCell ref="H1981:L1981"/>
    <mergeCell ref="M1981:R1981"/>
    <mergeCell ref="S1981:W1981"/>
    <mergeCell ref="X1981:AA1981"/>
    <mergeCell ref="B1984:J1984"/>
    <mergeCell ref="K1984:Q1984"/>
    <mergeCell ref="R1984:AA1984"/>
    <mergeCell ref="A1986:B1986"/>
    <mergeCell ref="C1986:G1986"/>
    <mergeCell ref="H1986:L1986"/>
    <mergeCell ref="M1986:R1986"/>
    <mergeCell ref="S1986:W1986"/>
    <mergeCell ref="X1986:AA1986"/>
    <mergeCell ref="A1987:B1987"/>
    <mergeCell ref="C1987:G1987"/>
    <mergeCell ref="H1987:L1987"/>
    <mergeCell ref="M1987:R1987"/>
    <mergeCell ref="S1987:W1987"/>
    <mergeCell ref="X1987:AA1987"/>
    <mergeCell ref="A1988:B1988"/>
    <mergeCell ref="C1988:G1988"/>
    <mergeCell ref="H1988:L1988"/>
    <mergeCell ref="M1988:R1988"/>
    <mergeCell ref="S1988:W1988"/>
    <mergeCell ref="X1988:AA1988"/>
    <mergeCell ref="A1989:B1989"/>
    <mergeCell ref="C1989:G1989"/>
    <mergeCell ref="H1989:L1989"/>
    <mergeCell ref="M1989:R1989"/>
    <mergeCell ref="S1989:W1989"/>
    <mergeCell ref="X1989:AA1989"/>
    <mergeCell ref="A1990:B1990"/>
    <mergeCell ref="C1990:G1990"/>
    <mergeCell ref="H1990:L1990"/>
    <mergeCell ref="M1990:R1990"/>
    <mergeCell ref="S1990:W1990"/>
    <mergeCell ref="X1990:AA1990"/>
    <mergeCell ref="A1991:B1991"/>
    <mergeCell ref="C1991:G1991"/>
    <mergeCell ref="H1991:L1991"/>
    <mergeCell ref="M1991:R1991"/>
    <mergeCell ref="S1991:W1991"/>
    <mergeCell ref="X1991:AA1991"/>
    <mergeCell ref="B1994:J1994"/>
    <mergeCell ref="K1994:Q1994"/>
    <mergeCell ref="R1994:AA1994"/>
    <mergeCell ref="A1996:B1996"/>
    <mergeCell ref="C1996:G1996"/>
    <mergeCell ref="H1996:L1996"/>
    <mergeCell ref="M1996:R1996"/>
    <mergeCell ref="S1996:W1996"/>
    <mergeCell ref="X1996:AA1996"/>
    <mergeCell ref="A1997:B1997"/>
    <mergeCell ref="C1997:G1997"/>
    <mergeCell ref="H1997:L1997"/>
    <mergeCell ref="M1997:R1997"/>
    <mergeCell ref="S1997:W1997"/>
    <mergeCell ref="X1997:AA1997"/>
    <mergeCell ref="A1998:B1998"/>
    <mergeCell ref="C1998:G1998"/>
    <mergeCell ref="H1998:L1998"/>
    <mergeCell ref="M1998:R1998"/>
    <mergeCell ref="S1998:W1998"/>
    <mergeCell ref="X1998:AA1998"/>
    <mergeCell ref="A1999:B1999"/>
    <mergeCell ref="C1999:G1999"/>
    <mergeCell ref="H1999:L1999"/>
    <mergeCell ref="M1999:R1999"/>
    <mergeCell ref="S1999:W1999"/>
    <mergeCell ref="X1999:AA1999"/>
    <mergeCell ref="A2000:B2000"/>
    <mergeCell ref="C2000:G2000"/>
    <mergeCell ref="H2000:L2000"/>
    <mergeCell ref="M2000:R2000"/>
    <mergeCell ref="S2000:W2000"/>
    <mergeCell ref="X2000:AA2000"/>
    <mergeCell ref="A2001:B2001"/>
    <mergeCell ref="C2001:G2001"/>
    <mergeCell ref="H2001:L2001"/>
    <mergeCell ref="M2001:R2001"/>
    <mergeCell ref="S2001:W2001"/>
    <mergeCell ref="X2001:AA2001"/>
    <mergeCell ref="B2004:J2004"/>
    <mergeCell ref="K2004:Q2004"/>
    <mergeCell ref="R2004:AA2004"/>
    <mergeCell ref="A2006:B2006"/>
    <mergeCell ref="C2006:G2006"/>
    <mergeCell ref="H2006:L2006"/>
    <mergeCell ref="M2006:R2006"/>
    <mergeCell ref="S2006:W2006"/>
    <mergeCell ref="X2006:AA2006"/>
    <mergeCell ref="A2007:B2007"/>
    <mergeCell ref="C2007:G2007"/>
    <mergeCell ref="H2007:L2007"/>
    <mergeCell ref="M2007:R2007"/>
    <mergeCell ref="S2007:W2007"/>
    <mergeCell ref="X2007:AA2007"/>
    <mergeCell ref="A2008:B2008"/>
    <mergeCell ref="C2008:G2008"/>
    <mergeCell ref="H2008:L2008"/>
    <mergeCell ref="M2008:R2008"/>
    <mergeCell ref="S2008:W2008"/>
    <mergeCell ref="X2008:AA2008"/>
    <mergeCell ref="A2009:B2009"/>
    <mergeCell ref="C2009:G2009"/>
    <mergeCell ref="H2009:L2009"/>
    <mergeCell ref="M2009:R2009"/>
    <mergeCell ref="S2009:W2009"/>
    <mergeCell ref="X2009:AA2009"/>
    <mergeCell ref="A2010:B2010"/>
    <mergeCell ref="C2010:G2010"/>
    <mergeCell ref="H2010:L2010"/>
    <mergeCell ref="M2010:R2010"/>
    <mergeCell ref="S2010:W2010"/>
    <mergeCell ref="X2010:AA2010"/>
    <mergeCell ref="A2011:B2011"/>
    <mergeCell ref="C2011:G2011"/>
    <mergeCell ref="H2011:L2011"/>
    <mergeCell ref="M2011:R2011"/>
    <mergeCell ref="S2011:W2011"/>
    <mergeCell ref="X2011:AA2011"/>
    <mergeCell ref="B2014:J2014"/>
    <mergeCell ref="K2014:Q2014"/>
    <mergeCell ref="R2014:AA2014"/>
    <mergeCell ref="A2016:B2016"/>
    <mergeCell ref="C2016:G2016"/>
    <mergeCell ref="H2016:L2016"/>
    <mergeCell ref="M2016:R2016"/>
    <mergeCell ref="S2016:W2016"/>
    <mergeCell ref="X2016:AA2016"/>
    <mergeCell ref="A2017:B2017"/>
    <mergeCell ref="C2017:G2017"/>
    <mergeCell ref="H2017:L2017"/>
    <mergeCell ref="M2017:R2017"/>
    <mergeCell ref="S2017:W2017"/>
    <mergeCell ref="X2017:AA2017"/>
    <mergeCell ref="A2018:B2018"/>
    <mergeCell ref="C2018:G2018"/>
    <mergeCell ref="H2018:L2018"/>
    <mergeCell ref="M2018:R2018"/>
    <mergeCell ref="S2018:W2018"/>
    <mergeCell ref="X2018:AA2018"/>
    <mergeCell ref="A2019:B2019"/>
    <mergeCell ref="C2019:G2019"/>
    <mergeCell ref="H2019:L2019"/>
    <mergeCell ref="M2019:R2019"/>
    <mergeCell ref="S2019:W2019"/>
    <mergeCell ref="X2019:AA2019"/>
    <mergeCell ref="A2020:B2020"/>
    <mergeCell ref="C2020:G2020"/>
    <mergeCell ref="H2020:L2020"/>
    <mergeCell ref="M2020:R2020"/>
    <mergeCell ref="S2020:W2020"/>
    <mergeCell ref="X2020:AA2020"/>
    <mergeCell ref="A2021:B2021"/>
    <mergeCell ref="C2021:G2021"/>
    <mergeCell ref="H2021:L2021"/>
    <mergeCell ref="M2021:R2021"/>
    <mergeCell ref="S2021:W2021"/>
    <mergeCell ref="X2021:AA2021"/>
    <mergeCell ref="B2024:J2024"/>
    <mergeCell ref="K2024:Q2024"/>
    <mergeCell ref="R2024:AA2024"/>
    <mergeCell ref="A2026:B2026"/>
    <mergeCell ref="C2026:G2026"/>
    <mergeCell ref="H2026:L2026"/>
    <mergeCell ref="M2026:R2026"/>
    <mergeCell ref="S2026:W2026"/>
    <mergeCell ref="X2026:AA2026"/>
    <mergeCell ref="A2027:B2027"/>
    <mergeCell ref="C2027:G2027"/>
    <mergeCell ref="H2027:L2027"/>
    <mergeCell ref="M2027:R2027"/>
    <mergeCell ref="S2027:W2027"/>
    <mergeCell ref="X2027:AA2027"/>
    <mergeCell ref="A2028:B2028"/>
    <mergeCell ref="C2028:G2028"/>
    <mergeCell ref="H2028:L2028"/>
    <mergeCell ref="M2028:R2028"/>
    <mergeCell ref="S2028:W2028"/>
    <mergeCell ref="X2028:AA2028"/>
    <mergeCell ref="A2029:B2029"/>
    <mergeCell ref="C2029:G2029"/>
    <mergeCell ref="H2029:L2029"/>
    <mergeCell ref="M2029:R2029"/>
    <mergeCell ref="S2029:W2029"/>
    <mergeCell ref="X2029:AA2029"/>
    <mergeCell ref="A2030:B2030"/>
    <mergeCell ref="C2030:G2030"/>
    <mergeCell ref="H2030:L2030"/>
    <mergeCell ref="M2030:R2030"/>
    <mergeCell ref="S2030:W2030"/>
    <mergeCell ref="X2030:AA2030"/>
    <mergeCell ref="A2031:B2031"/>
    <mergeCell ref="C2031:G2031"/>
    <mergeCell ref="H2031:L2031"/>
    <mergeCell ref="M2031:R2031"/>
    <mergeCell ref="S2031:W2031"/>
    <mergeCell ref="X2031:AA2031"/>
    <mergeCell ref="B2034:J2034"/>
    <mergeCell ref="K2034:Q2034"/>
    <mergeCell ref="R2034:AA2034"/>
    <mergeCell ref="A2036:B2036"/>
    <mergeCell ref="C2036:G2036"/>
    <mergeCell ref="H2036:L2036"/>
    <mergeCell ref="M2036:R2036"/>
    <mergeCell ref="S2036:W2036"/>
    <mergeCell ref="X2036:AA2036"/>
    <mergeCell ref="A2037:B2037"/>
    <mergeCell ref="C2037:G2037"/>
    <mergeCell ref="H2037:L2037"/>
    <mergeCell ref="M2037:R2037"/>
    <mergeCell ref="S2037:W2037"/>
    <mergeCell ref="X2037:AA2037"/>
    <mergeCell ref="A2038:B2038"/>
    <mergeCell ref="C2038:G2038"/>
    <mergeCell ref="H2038:L2038"/>
    <mergeCell ref="M2038:R2038"/>
    <mergeCell ref="S2038:W2038"/>
    <mergeCell ref="X2038:AA2038"/>
    <mergeCell ref="A2039:B2039"/>
    <mergeCell ref="C2039:G2039"/>
    <mergeCell ref="H2039:L2039"/>
    <mergeCell ref="M2039:R2039"/>
    <mergeCell ref="S2039:W2039"/>
    <mergeCell ref="X2039:AA2039"/>
    <mergeCell ref="A2040:B2040"/>
    <mergeCell ref="C2040:G2040"/>
    <mergeCell ref="H2040:L2040"/>
    <mergeCell ref="M2040:R2040"/>
    <mergeCell ref="S2040:W2040"/>
    <mergeCell ref="X2040:AA2040"/>
    <mergeCell ref="A2041:B2041"/>
    <mergeCell ref="C2041:G2041"/>
    <mergeCell ref="H2041:L2041"/>
    <mergeCell ref="M2041:R2041"/>
    <mergeCell ref="S2041:W2041"/>
    <mergeCell ref="X2041:AA2041"/>
    <mergeCell ref="B2044:J2044"/>
    <mergeCell ref="K2044:Q2044"/>
    <mergeCell ref="R2044:AA2044"/>
    <mergeCell ref="A2046:B2046"/>
    <mergeCell ref="C2046:G2046"/>
    <mergeCell ref="H2046:L2046"/>
    <mergeCell ref="M2046:R2046"/>
    <mergeCell ref="S2046:W2046"/>
    <mergeCell ref="X2046:AA2046"/>
    <mergeCell ref="A2047:B2047"/>
    <mergeCell ref="C2047:G2047"/>
    <mergeCell ref="H2047:L2047"/>
    <mergeCell ref="M2047:R2047"/>
    <mergeCell ref="S2047:W2047"/>
    <mergeCell ref="X2047:AA2047"/>
    <mergeCell ref="A2048:B2048"/>
    <mergeCell ref="C2048:G2048"/>
    <mergeCell ref="H2048:L2048"/>
    <mergeCell ref="M2048:R2048"/>
    <mergeCell ref="S2048:W2048"/>
    <mergeCell ref="X2048:AA2048"/>
    <mergeCell ref="A2049:B2049"/>
    <mergeCell ref="C2049:G2049"/>
    <mergeCell ref="H2049:L2049"/>
    <mergeCell ref="M2049:R2049"/>
    <mergeCell ref="S2049:W2049"/>
    <mergeCell ref="X2049:AA2049"/>
    <mergeCell ref="A2050:B2050"/>
    <mergeCell ref="C2050:G2050"/>
    <mergeCell ref="H2050:L2050"/>
    <mergeCell ref="M2050:R2050"/>
    <mergeCell ref="S2050:W2050"/>
    <mergeCell ref="X2050:AA2050"/>
    <mergeCell ref="A2051:B2051"/>
    <mergeCell ref="C2051:G2051"/>
    <mergeCell ref="H2051:L2051"/>
    <mergeCell ref="M2051:R2051"/>
    <mergeCell ref="S2051:W2051"/>
    <mergeCell ref="X2051:AA2051"/>
    <mergeCell ref="B2054:J2054"/>
    <mergeCell ref="K2054:Q2054"/>
    <mergeCell ref="R2054:AA2054"/>
    <mergeCell ref="A2056:B2056"/>
    <mergeCell ref="C2056:G2056"/>
    <mergeCell ref="H2056:L2056"/>
    <mergeCell ref="M2056:R2056"/>
    <mergeCell ref="S2056:W2056"/>
    <mergeCell ref="X2056:AA2056"/>
    <mergeCell ref="A2057:B2057"/>
    <mergeCell ref="C2057:G2057"/>
    <mergeCell ref="H2057:L2057"/>
    <mergeCell ref="M2057:R2057"/>
    <mergeCell ref="S2057:W2057"/>
    <mergeCell ref="X2057:AA2057"/>
    <mergeCell ref="A2058:B2058"/>
    <mergeCell ref="C2058:G2058"/>
    <mergeCell ref="H2058:L2058"/>
    <mergeCell ref="M2058:R2058"/>
    <mergeCell ref="S2058:W2058"/>
    <mergeCell ref="X2058:AA2058"/>
    <mergeCell ref="A2059:B2059"/>
    <mergeCell ref="C2059:G2059"/>
    <mergeCell ref="H2059:L2059"/>
    <mergeCell ref="M2059:R2059"/>
    <mergeCell ref="S2059:W2059"/>
    <mergeCell ref="X2059:AA2059"/>
    <mergeCell ref="A2060:B2060"/>
    <mergeCell ref="C2060:G2060"/>
    <mergeCell ref="H2060:L2060"/>
    <mergeCell ref="M2060:R2060"/>
    <mergeCell ref="S2060:W2060"/>
    <mergeCell ref="X2060:AA2060"/>
    <mergeCell ref="A2061:B2061"/>
    <mergeCell ref="C2061:G2061"/>
    <mergeCell ref="H2061:L2061"/>
    <mergeCell ref="M2061:R2061"/>
    <mergeCell ref="S2061:W2061"/>
    <mergeCell ref="X2061:AA2061"/>
    <mergeCell ref="B2064:J2064"/>
    <mergeCell ref="K2064:Q2064"/>
    <mergeCell ref="R2064:AA2064"/>
    <mergeCell ref="A2066:B2066"/>
    <mergeCell ref="C2066:G2066"/>
    <mergeCell ref="H2066:L2066"/>
    <mergeCell ref="M2066:R2066"/>
    <mergeCell ref="S2066:W2066"/>
    <mergeCell ref="X2066:AA2066"/>
    <mergeCell ref="A2067:B2067"/>
    <mergeCell ref="C2067:G2067"/>
    <mergeCell ref="H2067:L2067"/>
    <mergeCell ref="M2067:R2067"/>
    <mergeCell ref="S2067:W2067"/>
    <mergeCell ref="X2067:AA2067"/>
    <mergeCell ref="A2068:B2068"/>
    <mergeCell ref="C2068:G2068"/>
    <mergeCell ref="H2068:L2068"/>
    <mergeCell ref="M2068:R2068"/>
    <mergeCell ref="S2068:W2068"/>
    <mergeCell ref="X2068:AA2068"/>
    <mergeCell ref="A2069:B2069"/>
    <mergeCell ref="C2069:G2069"/>
    <mergeCell ref="H2069:L2069"/>
    <mergeCell ref="M2069:R2069"/>
    <mergeCell ref="S2069:W2069"/>
    <mergeCell ref="X2069:AA2069"/>
    <mergeCell ref="A2070:B2070"/>
    <mergeCell ref="C2070:G2070"/>
    <mergeCell ref="H2070:L2070"/>
    <mergeCell ref="M2070:R2070"/>
    <mergeCell ref="S2070:W2070"/>
    <mergeCell ref="X2070:AA2070"/>
    <mergeCell ref="A2071:B2071"/>
    <mergeCell ref="C2071:G2071"/>
    <mergeCell ref="H2071:L2071"/>
    <mergeCell ref="M2071:R2071"/>
    <mergeCell ref="S2071:W2071"/>
    <mergeCell ref="X2071:AA2071"/>
    <mergeCell ref="B2074:J2074"/>
    <mergeCell ref="K2074:Q2074"/>
    <mergeCell ref="R2074:AA2074"/>
    <mergeCell ref="A2076:B2076"/>
    <mergeCell ref="C2076:G2076"/>
    <mergeCell ref="H2076:L2076"/>
    <mergeCell ref="M2076:R2076"/>
    <mergeCell ref="S2076:W2076"/>
    <mergeCell ref="X2076:AA2076"/>
    <mergeCell ref="A2077:B2077"/>
    <mergeCell ref="C2077:G2077"/>
    <mergeCell ref="H2077:L2077"/>
    <mergeCell ref="M2077:R2077"/>
    <mergeCell ref="S2077:W2077"/>
    <mergeCell ref="X2077:AA2077"/>
    <mergeCell ref="A2078:B2078"/>
    <mergeCell ref="C2078:G2078"/>
    <mergeCell ref="H2078:L2078"/>
    <mergeCell ref="M2078:R2078"/>
    <mergeCell ref="S2078:W2078"/>
    <mergeCell ref="X2078:AA2078"/>
    <mergeCell ref="A2079:B2079"/>
    <mergeCell ref="C2079:G2079"/>
    <mergeCell ref="H2079:L2079"/>
    <mergeCell ref="M2079:R2079"/>
    <mergeCell ref="S2079:W2079"/>
    <mergeCell ref="X2079:AA2079"/>
    <mergeCell ref="A2080:B2080"/>
    <mergeCell ref="C2080:G2080"/>
    <mergeCell ref="H2080:L2080"/>
    <mergeCell ref="M2080:R2080"/>
    <mergeCell ref="S2080:W2080"/>
    <mergeCell ref="X2080:AA2080"/>
    <mergeCell ref="A2081:B2081"/>
    <mergeCell ref="C2081:G2081"/>
    <mergeCell ref="H2081:L2081"/>
    <mergeCell ref="M2081:R2081"/>
    <mergeCell ref="S2081:W2081"/>
    <mergeCell ref="X2081:AA2081"/>
    <mergeCell ref="B2084:J2084"/>
    <mergeCell ref="K2084:Q2084"/>
    <mergeCell ref="R2084:AA2084"/>
    <mergeCell ref="A2086:B2086"/>
    <mergeCell ref="C2086:G2086"/>
    <mergeCell ref="H2086:L2086"/>
    <mergeCell ref="M2086:R2086"/>
    <mergeCell ref="S2086:W2086"/>
    <mergeCell ref="X2086:AA2086"/>
    <mergeCell ref="A2087:B2087"/>
    <mergeCell ref="C2087:G2087"/>
    <mergeCell ref="H2087:L2087"/>
    <mergeCell ref="M2087:R2087"/>
    <mergeCell ref="S2087:W2087"/>
    <mergeCell ref="X2087:AA2087"/>
    <mergeCell ref="A2088:B2088"/>
    <mergeCell ref="C2088:G2088"/>
    <mergeCell ref="H2088:L2088"/>
    <mergeCell ref="M2088:R2088"/>
    <mergeCell ref="S2088:W2088"/>
    <mergeCell ref="X2088:AA2088"/>
    <mergeCell ref="A2089:B2089"/>
    <mergeCell ref="C2089:G2089"/>
    <mergeCell ref="H2089:L2089"/>
    <mergeCell ref="M2089:R2089"/>
    <mergeCell ref="S2089:W2089"/>
    <mergeCell ref="X2089:AA2089"/>
    <mergeCell ref="A2090:B2090"/>
    <mergeCell ref="C2090:G2090"/>
    <mergeCell ref="H2090:L2090"/>
    <mergeCell ref="M2090:R2090"/>
    <mergeCell ref="S2090:W2090"/>
    <mergeCell ref="X2090:AA2090"/>
    <mergeCell ref="A2091:B2091"/>
    <mergeCell ref="C2091:G2091"/>
    <mergeCell ref="H2091:L2091"/>
    <mergeCell ref="M2091:R2091"/>
    <mergeCell ref="S2091:W2091"/>
    <mergeCell ref="X2091:AA2091"/>
    <mergeCell ref="B2094:J2094"/>
    <mergeCell ref="K2094:Q2094"/>
    <mergeCell ref="R2094:AA2094"/>
    <mergeCell ref="A2096:B2096"/>
    <mergeCell ref="C2096:G2096"/>
    <mergeCell ref="H2096:L2096"/>
    <mergeCell ref="M2096:R2096"/>
    <mergeCell ref="S2096:W2096"/>
    <mergeCell ref="X2096:AA2096"/>
    <mergeCell ref="A2097:B2097"/>
    <mergeCell ref="C2097:G2097"/>
    <mergeCell ref="H2097:L2097"/>
    <mergeCell ref="M2097:R2097"/>
    <mergeCell ref="S2097:W2097"/>
    <mergeCell ref="X2097:AA2097"/>
    <mergeCell ref="A2098:B2098"/>
    <mergeCell ref="C2098:G2098"/>
    <mergeCell ref="H2098:L2098"/>
    <mergeCell ref="M2098:R2098"/>
    <mergeCell ref="S2098:W2098"/>
    <mergeCell ref="X2098:AA2098"/>
    <mergeCell ref="A2099:B2099"/>
    <mergeCell ref="C2099:G2099"/>
    <mergeCell ref="H2099:L2099"/>
    <mergeCell ref="M2099:R2099"/>
    <mergeCell ref="S2099:W2099"/>
    <mergeCell ref="X2099:AA2099"/>
    <mergeCell ref="A2100:B2100"/>
    <mergeCell ref="C2100:G2100"/>
    <mergeCell ref="H2100:L2100"/>
    <mergeCell ref="M2100:R2100"/>
    <mergeCell ref="S2100:W2100"/>
    <mergeCell ref="X2100:AA2100"/>
    <mergeCell ref="A2101:B2101"/>
    <mergeCell ref="C2101:G2101"/>
    <mergeCell ref="H2101:L2101"/>
    <mergeCell ref="M2101:R2101"/>
    <mergeCell ref="S2101:W2101"/>
    <mergeCell ref="X2101:AA210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38"/>
  <sheetViews>
    <sheetView zoomScaleNormal="100" workbookViewId="0">
      <selection activeCell="E1" sqref="E1"/>
    </sheetView>
  </sheetViews>
  <sheetFormatPr defaultRowHeight="12.75" x14ac:dyDescent="0.2"/>
  <cols>
    <col min="3" max="3" width="25.83203125" bestFit="1" customWidth="1"/>
    <col min="4" max="4" width="29.6640625" bestFit="1" customWidth="1"/>
    <col min="5" max="5" width="26.1640625" bestFit="1" customWidth="1"/>
    <col min="6" max="6" width="25.5" style="22" bestFit="1" customWidth="1"/>
    <col min="7" max="7" width="26.1640625" bestFit="1" customWidth="1"/>
    <col min="9" max="9" width="25.83203125" bestFit="1" customWidth="1"/>
    <col min="10" max="11" width="14.1640625" bestFit="1" customWidth="1"/>
  </cols>
  <sheetData>
    <row r="1" spans="3:7" x14ac:dyDescent="0.2">
      <c r="F1" s="30"/>
      <c r="G1" s="24"/>
    </row>
    <row r="2" spans="3:7" ht="12.75" customHeight="1" x14ac:dyDescent="0.2">
      <c r="C2" s="13" t="s">
        <v>243</v>
      </c>
      <c r="D2" s="13" t="s">
        <v>312</v>
      </c>
      <c r="E2" s="28" t="s">
        <v>435</v>
      </c>
      <c r="F2" s="31"/>
      <c r="G2" s="23"/>
    </row>
    <row r="3" spans="3:7" ht="12.75" customHeight="1" x14ac:dyDescent="0.2">
      <c r="C3" s="13" t="str">
        <f>Antibiotics!B4</f>
        <v>Doxycycline T1</v>
      </c>
      <c r="D3" s="19" t="s">
        <v>313</v>
      </c>
      <c r="E3" s="29">
        <v>0.99851000000000001</v>
      </c>
      <c r="F3" s="32"/>
      <c r="G3" s="24"/>
    </row>
    <row r="4" spans="3:7" ht="12.75" customHeight="1" x14ac:dyDescent="0.2">
      <c r="C4" s="13" t="str">
        <f>Antibiotics!B6</f>
        <v>Penicillin G T1</v>
      </c>
      <c r="D4" s="19" t="s">
        <v>314</v>
      </c>
      <c r="E4" s="29">
        <v>0.99817999999999996</v>
      </c>
      <c r="F4" s="30"/>
      <c r="G4" s="24"/>
    </row>
    <row r="5" spans="3:7" ht="12.75" customHeight="1" x14ac:dyDescent="0.2">
      <c r="C5" s="13" t="str">
        <f>Antibiotics!B8</f>
        <v>Oxaciliin T1</v>
      </c>
      <c r="D5" s="19" t="s">
        <v>315</v>
      </c>
      <c r="E5" s="29">
        <v>0.99295999999999995</v>
      </c>
      <c r="F5" s="30"/>
      <c r="G5" s="25"/>
    </row>
    <row r="6" spans="3:7" ht="12.75" customHeight="1" x14ac:dyDescent="0.2">
      <c r="C6" s="13" t="str">
        <f>Antibiotics!B10</f>
        <v>Dicloxacillin T1</v>
      </c>
      <c r="D6" s="19" t="s">
        <v>316</v>
      </c>
      <c r="E6" s="29">
        <v>0.99860000000000004</v>
      </c>
      <c r="F6" s="30"/>
      <c r="G6" s="24"/>
    </row>
    <row r="7" spans="3:7" ht="12.75" customHeight="1" x14ac:dyDescent="0.2">
      <c r="C7" s="13" t="str">
        <f>Antibiotics!B13</f>
        <v>Cefapirin T1</v>
      </c>
      <c r="D7" s="19" t="s">
        <v>317</v>
      </c>
      <c r="E7" s="29">
        <v>0.99692999999999998</v>
      </c>
      <c r="F7" s="30"/>
      <c r="G7" s="24"/>
    </row>
    <row r="8" spans="3:7" ht="12.75" customHeight="1" x14ac:dyDescent="0.2">
      <c r="C8" s="13" t="str">
        <f>Antibiotics!B14</f>
        <v>Cefalexin T1</v>
      </c>
      <c r="D8" s="19" t="s">
        <v>318</v>
      </c>
      <c r="E8" s="29">
        <v>0.99544999999999995</v>
      </c>
      <c r="F8" s="30"/>
      <c r="G8" s="24"/>
    </row>
    <row r="9" spans="3:7" ht="12.75" customHeight="1" x14ac:dyDescent="0.2">
      <c r="C9" s="13" t="str">
        <f>Antibiotics!B15</f>
        <v>Cefquinome T1</v>
      </c>
      <c r="D9" s="19" t="s">
        <v>319</v>
      </c>
      <c r="E9" s="29">
        <v>0.99417</v>
      </c>
      <c r="F9" s="30"/>
      <c r="G9" s="24"/>
    </row>
    <row r="10" spans="3:7" ht="12.75" customHeight="1" x14ac:dyDescent="0.2">
      <c r="C10" s="13" t="str">
        <f>Antibiotics!B16</f>
        <v>Danofloxacin T1</v>
      </c>
      <c r="D10" s="19" t="s">
        <v>320</v>
      </c>
      <c r="E10" s="29">
        <v>0.99870999999999999</v>
      </c>
      <c r="F10" s="30"/>
      <c r="G10" s="24"/>
    </row>
    <row r="11" spans="3:7" ht="12.75" customHeight="1" x14ac:dyDescent="0.2">
      <c r="C11" s="13" t="str">
        <f>Antibiotics!B17</f>
        <v>Difloxacin T1</v>
      </c>
      <c r="D11" s="19" t="s">
        <v>321</v>
      </c>
      <c r="E11" s="29">
        <v>0.99524000000000001</v>
      </c>
      <c r="F11" s="30"/>
      <c r="G11" s="24"/>
    </row>
    <row r="12" spans="3:7" ht="12.75" customHeight="1" x14ac:dyDescent="0.2">
      <c r="C12" s="13" t="str">
        <f>Antibiotics!B18</f>
        <v>Enrofloxacin T1</v>
      </c>
      <c r="D12" s="19" t="s">
        <v>322</v>
      </c>
      <c r="E12" s="29">
        <v>0.99912000000000001</v>
      </c>
      <c r="F12" s="30"/>
      <c r="G12" s="24"/>
    </row>
    <row r="13" spans="3:7" ht="12.75" customHeight="1" x14ac:dyDescent="0.2">
      <c r="C13" s="13" t="str">
        <f>Antibiotics!B19</f>
        <v>Flumequine T1</v>
      </c>
      <c r="D13" s="19" t="s">
        <v>323</v>
      </c>
      <c r="E13" s="29">
        <v>0.99782000000000004</v>
      </c>
      <c r="F13" s="30"/>
      <c r="G13" s="24"/>
    </row>
    <row r="14" spans="3:7" ht="12.75" customHeight="1" x14ac:dyDescent="0.2">
      <c r="C14" s="13" t="str">
        <f>Antibiotics!B20</f>
        <v>Ciprofloxacin T1</v>
      </c>
      <c r="D14" s="19" t="s">
        <v>324</v>
      </c>
      <c r="E14" s="29">
        <v>0.99888999999999994</v>
      </c>
      <c r="F14" s="30"/>
      <c r="G14" s="24"/>
    </row>
    <row r="15" spans="3:7" ht="12.75" customHeight="1" x14ac:dyDescent="0.2">
      <c r="C15" s="13" t="str">
        <f>Antibiotics!B21</f>
        <v>Marbofloxacin T1</v>
      </c>
      <c r="D15" s="19" t="s">
        <v>325</v>
      </c>
      <c r="E15" s="29">
        <v>0.99868999999999997</v>
      </c>
      <c r="F15" s="30"/>
      <c r="G15" s="24"/>
    </row>
    <row r="16" spans="3:7" ht="12.75" customHeight="1" x14ac:dyDescent="0.2">
      <c r="C16" s="13" t="str">
        <f>Antibiotics!B22</f>
        <v>Oxolonic acid T1</v>
      </c>
      <c r="D16" s="19" t="s">
        <v>326</v>
      </c>
      <c r="E16" s="29">
        <v>0.99848000000000003</v>
      </c>
      <c r="F16" s="30"/>
      <c r="G16" s="25"/>
    </row>
    <row r="17" spans="3:9" ht="12.75" customHeight="1" x14ac:dyDescent="0.2">
      <c r="C17" s="13" t="str">
        <f>Antibiotics!B23</f>
        <v>Sarafloxacin 1</v>
      </c>
      <c r="D17" s="19" t="s">
        <v>327</v>
      </c>
      <c r="E17" s="29">
        <v>0.99621000000000004</v>
      </c>
      <c r="F17" s="30"/>
      <c r="G17" s="25"/>
    </row>
    <row r="18" spans="3:9" ht="12.75" customHeight="1" x14ac:dyDescent="0.2">
      <c r="C18" s="13" t="str">
        <f>Antibiotics!B24</f>
        <v>Sulfamerazine T1</v>
      </c>
      <c r="D18" s="19" t="s">
        <v>328</v>
      </c>
      <c r="E18" s="29">
        <v>0.99853000000000003</v>
      </c>
      <c r="F18" s="30"/>
      <c r="G18" s="24"/>
    </row>
    <row r="19" spans="3:9" ht="12.75" customHeight="1" x14ac:dyDescent="0.2">
      <c r="C19" s="13" t="str">
        <f>Antibiotics!B25</f>
        <v>Sulfamethazine T1</v>
      </c>
      <c r="D19" s="19" t="s">
        <v>329</v>
      </c>
      <c r="E19" s="29">
        <v>0.99448000000000003</v>
      </c>
      <c r="F19" s="30"/>
      <c r="G19" s="24"/>
    </row>
    <row r="20" spans="3:9" ht="12.75" customHeight="1" x14ac:dyDescent="0.2">
      <c r="C20" s="13" t="str">
        <f>Antibiotics!B26</f>
        <v>Sulfamonomethoxine T1</v>
      </c>
      <c r="D20" s="19" t="s">
        <v>330</v>
      </c>
      <c r="E20" s="29">
        <v>0.99822</v>
      </c>
      <c r="F20" s="30"/>
      <c r="G20" s="24"/>
    </row>
    <row r="21" spans="3:9" ht="12.75" customHeight="1" x14ac:dyDescent="0.2">
      <c r="C21" s="13" t="str">
        <f>Antibiotics!B27</f>
        <v>Sulfapyridine T1</v>
      </c>
      <c r="D21" s="19" t="s">
        <v>331</v>
      </c>
      <c r="E21" s="29">
        <v>0.99933000000000005</v>
      </c>
      <c r="F21" s="30"/>
      <c r="G21" s="24"/>
    </row>
    <row r="22" spans="3:9" ht="12.75" customHeight="1" x14ac:dyDescent="0.2">
      <c r="C22" s="13" t="str">
        <f>Antibiotics!B29</f>
        <v>Sulfathiazole T1</v>
      </c>
      <c r="D22" s="19" t="s">
        <v>332</v>
      </c>
      <c r="E22" s="29">
        <v>0.99666999999999994</v>
      </c>
      <c r="F22" s="30"/>
      <c r="G22" s="24"/>
    </row>
    <row r="23" spans="3:9" ht="12.75" customHeight="1" x14ac:dyDescent="0.2">
      <c r="C23" s="13" t="str">
        <f>Antibiotics!B30</f>
        <v>Sulfadimethoxine T1</v>
      </c>
      <c r="D23" s="19" t="s">
        <v>333</v>
      </c>
      <c r="E23" s="29">
        <v>0.99792999999999998</v>
      </c>
      <c r="F23" s="30"/>
      <c r="G23" s="24"/>
    </row>
    <row r="24" spans="3:9" ht="12.75" customHeight="1" x14ac:dyDescent="0.2">
      <c r="C24" s="13" t="str">
        <f>Antibiotics!B31</f>
        <v>Sulfachloropyridazine T1</v>
      </c>
      <c r="D24" s="19" t="s">
        <v>334</v>
      </c>
      <c r="E24" s="29">
        <v>0.99870000000000003</v>
      </c>
      <c r="F24" s="30"/>
      <c r="G24" s="24"/>
    </row>
    <row r="25" spans="3:9" ht="12.75" customHeight="1" x14ac:dyDescent="0.2">
      <c r="C25" s="13" t="str">
        <f>Antibiotics!B32</f>
        <v>Sulfadiazine T1</v>
      </c>
      <c r="D25" s="19" t="s">
        <v>335</v>
      </c>
      <c r="E25" s="29">
        <v>0.99682999999999999</v>
      </c>
      <c r="F25" s="30"/>
      <c r="G25" s="24"/>
    </row>
    <row r="26" spans="3:9" ht="12.75" customHeight="1" x14ac:dyDescent="0.2">
      <c r="C26" s="13" t="str">
        <f>Antibiotics!B33</f>
        <v>Sulfamethoxypyridazine T1</v>
      </c>
      <c r="D26" s="19" t="s">
        <v>336</v>
      </c>
      <c r="E26" s="29">
        <v>0.99951000000000001</v>
      </c>
      <c r="F26" s="30"/>
      <c r="G26" s="24"/>
    </row>
    <row r="27" spans="3:9" ht="12.75" customHeight="1" x14ac:dyDescent="0.2">
      <c r="C27" s="13" t="str">
        <f>Antibiotics!B34</f>
        <v>Trimethoprim T1</v>
      </c>
      <c r="D27" s="19" t="s">
        <v>337</v>
      </c>
      <c r="E27" s="29">
        <v>0.99778</v>
      </c>
      <c r="F27" s="30"/>
      <c r="G27" s="24"/>
    </row>
    <row r="28" spans="3:9" ht="12.75" customHeight="1" x14ac:dyDescent="0.2">
      <c r="C28" s="13" t="str">
        <f>Antibiotics!B35</f>
        <v>Sulfisoxasole T1</v>
      </c>
      <c r="D28" s="19" t="s">
        <v>338</v>
      </c>
      <c r="E28" s="29">
        <v>0.99936000000000003</v>
      </c>
      <c r="F28" s="30"/>
      <c r="G28" s="24"/>
    </row>
    <row r="29" spans="3:9" ht="12.75" customHeight="1" x14ac:dyDescent="0.2">
      <c r="C29" s="13" t="str">
        <f>Antibiotics!B36</f>
        <v>Sulfamethizole T1</v>
      </c>
      <c r="D29" s="19" t="s">
        <v>339</v>
      </c>
      <c r="E29" s="29">
        <v>0.99878</v>
      </c>
      <c r="F29" s="30"/>
      <c r="G29" s="24"/>
    </row>
    <row r="30" spans="3:9" ht="12.75" customHeight="1" x14ac:dyDescent="0.2">
      <c r="C30" s="13" t="str">
        <f>Antibiotics!B37</f>
        <v>Amoxicillin T1</v>
      </c>
      <c r="D30" s="19" t="s">
        <v>340</v>
      </c>
      <c r="E30" s="29">
        <v>0.99658999999999998</v>
      </c>
      <c r="F30" s="30"/>
      <c r="G30" s="24"/>
    </row>
    <row r="31" spans="3:9" ht="12.75" customHeight="1" x14ac:dyDescent="0.2">
      <c r="C31" s="13" t="str">
        <f>Antibiotics!B38</f>
        <v>Erythromycin T1</v>
      </c>
      <c r="D31" s="19" t="s">
        <v>341</v>
      </c>
      <c r="E31" s="29">
        <v>0.99870000000000003</v>
      </c>
      <c r="F31" s="30"/>
      <c r="G31" s="24"/>
      <c r="I31" s="11"/>
    </row>
    <row r="32" spans="3:9" ht="12.75" customHeight="1" x14ac:dyDescent="0.2">
      <c r="C32" s="13" t="str">
        <f>Antibiotics!B39</f>
        <v>Tilmicosin T1</v>
      </c>
      <c r="D32" s="19" t="s">
        <v>342</v>
      </c>
      <c r="E32" s="29">
        <v>0.99563000000000001</v>
      </c>
      <c r="F32" s="30"/>
      <c r="G32" s="24"/>
    </row>
    <row r="33" spans="3:7" ht="12.75" customHeight="1" x14ac:dyDescent="0.2">
      <c r="C33" s="13" t="str">
        <f>Antibiotics!B40</f>
        <v>Tylosin T1</v>
      </c>
      <c r="D33" s="19" t="s">
        <v>343</v>
      </c>
      <c r="E33" s="29">
        <v>0.99514999999999998</v>
      </c>
      <c r="F33" s="30"/>
      <c r="G33" s="24"/>
    </row>
    <row r="34" spans="3:7" ht="12.75" customHeight="1" x14ac:dyDescent="0.2">
      <c r="C34" s="13" t="str">
        <f>Antibiotics!B41</f>
        <v>Tulathromycin T1</v>
      </c>
      <c r="D34" s="19" t="s">
        <v>344</v>
      </c>
      <c r="E34" s="29">
        <v>0.99556999999999995</v>
      </c>
      <c r="F34" s="30"/>
      <c r="G34" s="24"/>
    </row>
    <row r="35" spans="3:7" ht="12.75" customHeight="1" x14ac:dyDescent="0.2">
      <c r="C35" s="13" t="str">
        <f>Antibiotics!B42</f>
        <v>Gamithromycin T1</v>
      </c>
      <c r="D35" s="19" t="s">
        <v>345</v>
      </c>
      <c r="E35" s="29">
        <v>0.99063000000000001</v>
      </c>
      <c r="F35" s="30"/>
      <c r="G35" s="24"/>
    </row>
    <row r="36" spans="3:7" x14ac:dyDescent="0.2">
      <c r="C36" s="13" t="str">
        <f>Antibiotics!B43</f>
        <v>Lincomycin T1</v>
      </c>
      <c r="D36" s="19" t="s">
        <v>346</v>
      </c>
      <c r="E36" s="29">
        <v>0.99058999999999997</v>
      </c>
      <c r="F36" s="30"/>
      <c r="G36" s="24"/>
    </row>
    <row r="37" spans="3:7" x14ac:dyDescent="0.2">
      <c r="C37" s="13" t="str">
        <f>Antibiotics!B44</f>
        <v>Pirlimycin T1</v>
      </c>
      <c r="D37" s="19" t="s">
        <v>347</v>
      </c>
      <c r="E37" s="29">
        <v>0.99838000000000005</v>
      </c>
      <c r="F37" s="30"/>
      <c r="G37" s="24"/>
    </row>
    <row r="38" spans="3:7" x14ac:dyDescent="0.2">
      <c r="C38" s="13" t="str">
        <f>Antibiotics!B45</f>
        <v>Tildipirosin T1</v>
      </c>
      <c r="D38" s="19" t="s">
        <v>348</v>
      </c>
      <c r="E38" s="29">
        <v>0.99372000000000005</v>
      </c>
      <c r="F38" s="30"/>
      <c r="G38" s="25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2"/>
  <sheetViews>
    <sheetView workbookViewId="0"/>
  </sheetViews>
  <sheetFormatPr defaultRowHeight="12.75" x14ac:dyDescent="0.2"/>
  <cols>
    <col min="2" max="2" width="26.6640625" bestFit="1" customWidth="1"/>
    <col min="3" max="3" width="25.5" bestFit="1" customWidth="1"/>
    <col min="4" max="4" width="26.1640625" bestFit="1" customWidth="1"/>
    <col min="9" max="9" width="26.6640625" bestFit="1" customWidth="1"/>
    <col min="10" max="10" width="14.5" bestFit="1" customWidth="1"/>
    <col min="11" max="11" width="12.5" bestFit="1" customWidth="1"/>
    <col min="12" max="12" width="8.83203125" bestFit="1" customWidth="1"/>
    <col min="13" max="13" width="12.1640625" bestFit="1" customWidth="1"/>
    <col min="14" max="14" width="13.5" bestFit="1" customWidth="1"/>
  </cols>
  <sheetData>
    <row r="1" spans="2:14" x14ac:dyDescent="0.2">
      <c r="J1" s="11" t="s">
        <v>390</v>
      </c>
      <c r="K1" s="22"/>
    </row>
    <row r="2" spans="2:14" x14ac:dyDescent="0.2">
      <c r="B2" s="13" t="s">
        <v>243</v>
      </c>
      <c r="C2" s="20" t="s">
        <v>393</v>
      </c>
      <c r="D2" s="13" t="s">
        <v>436</v>
      </c>
      <c r="I2" s="13" t="s">
        <v>243</v>
      </c>
      <c r="J2" s="13" t="s">
        <v>381</v>
      </c>
      <c r="K2" s="20" t="s">
        <v>433</v>
      </c>
      <c r="L2" s="12" t="s">
        <v>391</v>
      </c>
      <c r="M2" s="12" t="s">
        <v>392</v>
      </c>
      <c r="N2" s="19" t="s">
        <v>438</v>
      </c>
    </row>
    <row r="3" spans="2:14" x14ac:dyDescent="0.2">
      <c r="B3" s="13" t="s">
        <v>349</v>
      </c>
      <c r="C3" s="21" t="s">
        <v>434</v>
      </c>
      <c r="D3" s="12">
        <v>100</v>
      </c>
      <c r="I3" s="13" t="s">
        <v>349</v>
      </c>
      <c r="J3" s="12">
        <v>75.040000000000006</v>
      </c>
      <c r="K3" s="15">
        <v>91.79</v>
      </c>
      <c r="L3" s="12">
        <f t="shared" ref="L3:L42" si="0">AVERAGE(J3,K3)</f>
        <v>83.415000000000006</v>
      </c>
      <c r="M3" s="12">
        <f t="shared" ref="M3:M42" si="1">STDEV(J3,K3)/AVERAGE(J3,K3)*100</f>
        <v>14.198931349127458</v>
      </c>
      <c r="N3" s="19" t="s">
        <v>394</v>
      </c>
    </row>
    <row r="4" spans="2:14" x14ac:dyDescent="0.2">
      <c r="B4" s="13" t="s">
        <v>351</v>
      </c>
      <c r="C4" s="27" t="s">
        <v>408</v>
      </c>
      <c r="D4" s="12">
        <v>15</v>
      </c>
      <c r="I4" s="13" t="s">
        <v>350</v>
      </c>
      <c r="J4" s="12">
        <v>107.05</v>
      </c>
      <c r="K4" s="15">
        <v>100.63</v>
      </c>
      <c r="L4" s="12">
        <f t="shared" si="0"/>
        <v>103.84</v>
      </c>
      <c r="M4" s="12">
        <f t="shared" si="1"/>
        <v>4.3717503228212982</v>
      </c>
      <c r="N4" s="19" t="s">
        <v>395</v>
      </c>
    </row>
    <row r="5" spans="2:14" x14ac:dyDescent="0.2">
      <c r="B5" s="13" t="s">
        <v>353</v>
      </c>
      <c r="C5" s="15" t="s">
        <v>396</v>
      </c>
      <c r="D5" s="19" t="s">
        <v>437</v>
      </c>
      <c r="I5" s="13" t="s">
        <v>351</v>
      </c>
      <c r="J5" s="12">
        <v>118.87</v>
      </c>
      <c r="K5" s="15">
        <v>110.72</v>
      </c>
      <c r="L5" s="12">
        <f t="shared" si="0"/>
        <v>114.795</v>
      </c>
      <c r="M5" s="12">
        <f t="shared" si="1"/>
        <v>5.0201840382162697</v>
      </c>
      <c r="N5" s="19" t="s">
        <v>408</v>
      </c>
    </row>
    <row r="6" spans="2:14" x14ac:dyDescent="0.2">
      <c r="B6" s="13" t="s">
        <v>355</v>
      </c>
      <c r="C6" s="15" t="s">
        <v>397</v>
      </c>
      <c r="D6" s="12">
        <v>300</v>
      </c>
      <c r="I6" s="13" t="s">
        <v>352</v>
      </c>
      <c r="J6" s="12">
        <v>108.39</v>
      </c>
      <c r="K6" s="15">
        <v>110.83</v>
      </c>
      <c r="L6" s="12">
        <f t="shared" si="0"/>
        <v>109.61</v>
      </c>
      <c r="M6" s="12">
        <f t="shared" si="1"/>
        <v>1.5740722070022573</v>
      </c>
      <c r="N6" s="19" t="s">
        <v>409</v>
      </c>
    </row>
    <row r="7" spans="2:14" x14ac:dyDescent="0.2">
      <c r="B7" s="13" t="s">
        <v>356</v>
      </c>
      <c r="C7" s="15" t="s">
        <v>398</v>
      </c>
      <c r="D7" s="12">
        <v>50</v>
      </c>
      <c r="I7" s="13" t="s">
        <v>353</v>
      </c>
      <c r="J7" s="12">
        <v>111.05</v>
      </c>
      <c r="K7" s="15">
        <v>99.5</v>
      </c>
      <c r="L7" s="12">
        <f t="shared" si="0"/>
        <v>105.27500000000001</v>
      </c>
      <c r="M7" s="12">
        <f t="shared" si="1"/>
        <v>7.7578563977246464</v>
      </c>
      <c r="N7" s="19" t="s">
        <v>396</v>
      </c>
    </row>
    <row r="8" spans="2:14" x14ac:dyDescent="0.2">
      <c r="B8" s="13" t="s">
        <v>357</v>
      </c>
      <c r="C8" s="15" t="s">
        <v>399</v>
      </c>
      <c r="D8" s="12">
        <v>200</v>
      </c>
      <c r="I8" s="13" t="s">
        <v>354</v>
      </c>
      <c r="J8" s="12">
        <v>92.26</v>
      </c>
      <c r="K8" s="15">
        <v>112.79</v>
      </c>
      <c r="L8" s="12">
        <f t="shared" si="0"/>
        <v>102.52500000000001</v>
      </c>
      <c r="M8" s="12">
        <f t="shared" si="1"/>
        <v>14.159377925149789</v>
      </c>
      <c r="N8" s="19" t="s">
        <v>397</v>
      </c>
    </row>
    <row r="9" spans="2:14" x14ac:dyDescent="0.2">
      <c r="B9" s="13" t="s">
        <v>358</v>
      </c>
      <c r="C9" s="26" t="s">
        <v>400</v>
      </c>
      <c r="D9" s="12">
        <v>50</v>
      </c>
      <c r="I9" s="13" t="s">
        <v>355</v>
      </c>
      <c r="J9" s="12">
        <v>52.92</v>
      </c>
      <c r="K9" s="15">
        <v>93.52</v>
      </c>
      <c r="L9" s="12">
        <f t="shared" si="0"/>
        <v>73.22</v>
      </c>
      <c r="M9" s="12">
        <f t="shared" si="1"/>
        <v>39.208597809579118</v>
      </c>
      <c r="N9" s="19" t="s">
        <v>398</v>
      </c>
    </row>
    <row r="10" spans="2:14" x14ac:dyDescent="0.2">
      <c r="B10" s="13" t="s">
        <v>359</v>
      </c>
      <c r="C10" s="15" t="s">
        <v>402</v>
      </c>
      <c r="D10" s="12">
        <v>200</v>
      </c>
      <c r="I10" s="13" t="s">
        <v>356</v>
      </c>
      <c r="J10" s="12">
        <v>93.22</v>
      </c>
      <c r="K10" s="15">
        <v>78.7</v>
      </c>
      <c r="L10" s="12">
        <f t="shared" si="0"/>
        <v>85.960000000000008</v>
      </c>
      <c r="M10" s="12">
        <f t="shared" si="1"/>
        <v>11.94414897955871</v>
      </c>
      <c r="N10" s="19" t="s">
        <v>399</v>
      </c>
    </row>
    <row r="11" spans="2:14" x14ac:dyDescent="0.2">
      <c r="B11" s="13" t="s">
        <v>360</v>
      </c>
      <c r="C11" s="15" t="s">
        <v>403</v>
      </c>
      <c r="D11" s="12">
        <v>400</v>
      </c>
      <c r="I11" s="13" t="s">
        <v>357</v>
      </c>
      <c r="J11" s="12">
        <v>74.42</v>
      </c>
      <c r="K11" s="15">
        <v>70.44</v>
      </c>
      <c r="L11" s="12">
        <f t="shared" si="0"/>
        <v>72.430000000000007</v>
      </c>
      <c r="M11" s="12">
        <f t="shared" si="1"/>
        <v>3.8855239391446381</v>
      </c>
      <c r="N11" s="19" t="s">
        <v>400</v>
      </c>
    </row>
    <row r="12" spans="2:14" x14ac:dyDescent="0.2">
      <c r="B12" s="13" t="s">
        <v>361</v>
      </c>
      <c r="C12" s="15" t="s">
        <v>404</v>
      </c>
      <c r="D12" s="12">
        <v>100</v>
      </c>
      <c r="I12" s="13" t="s">
        <v>358</v>
      </c>
      <c r="J12" s="12">
        <v>121.14</v>
      </c>
      <c r="K12" s="15">
        <v>98.33</v>
      </c>
      <c r="L12" s="12">
        <f t="shared" si="0"/>
        <v>109.735</v>
      </c>
      <c r="M12" s="12">
        <f t="shared" si="1"/>
        <v>14.698232723256154</v>
      </c>
      <c r="N12" s="19" t="s">
        <v>401</v>
      </c>
    </row>
    <row r="13" spans="2:14" x14ac:dyDescent="0.2">
      <c r="B13" s="13" t="s">
        <v>362</v>
      </c>
      <c r="C13" s="15" t="s">
        <v>405</v>
      </c>
      <c r="D13" s="12">
        <v>200</v>
      </c>
      <c r="I13" s="13" t="s">
        <v>359</v>
      </c>
      <c r="J13" s="12">
        <v>98.91</v>
      </c>
      <c r="K13" s="15">
        <v>116.71</v>
      </c>
      <c r="L13" s="12">
        <f t="shared" si="0"/>
        <v>107.81</v>
      </c>
      <c r="M13" s="12">
        <f t="shared" si="1"/>
        <v>11.67470615445742</v>
      </c>
      <c r="N13" s="19" t="s">
        <v>402</v>
      </c>
    </row>
    <row r="14" spans="2:14" x14ac:dyDescent="0.2">
      <c r="B14" s="13" t="s">
        <v>363</v>
      </c>
      <c r="C14" s="15" t="s">
        <v>406</v>
      </c>
      <c r="D14" s="12">
        <v>100</v>
      </c>
      <c r="I14" s="13" t="s">
        <v>360</v>
      </c>
      <c r="J14" s="12">
        <v>87.94</v>
      </c>
      <c r="K14" s="15">
        <v>100.92</v>
      </c>
      <c r="L14" s="12">
        <f t="shared" si="0"/>
        <v>94.43</v>
      </c>
      <c r="M14" s="12">
        <f t="shared" si="1"/>
        <v>9.7196293760472194</v>
      </c>
      <c r="N14" s="19" t="s">
        <v>403</v>
      </c>
    </row>
    <row r="15" spans="2:14" x14ac:dyDescent="0.2">
      <c r="B15" s="13" t="s">
        <v>364</v>
      </c>
      <c r="C15" s="15" t="s">
        <v>407</v>
      </c>
      <c r="D15" s="12">
        <v>150</v>
      </c>
      <c r="I15" s="13" t="s">
        <v>361</v>
      </c>
      <c r="J15" s="12">
        <v>107.91</v>
      </c>
      <c r="K15" s="15">
        <v>103.47</v>
      </c>
      <c r="L15" s="12">
        <f t="shared" si="0"/>
        <v>105.69</v>
      </c>
      <c r="M15" s="12">
        <f t="shared" si="1"/>
        <v>2.9705309002443654</v>
      </c>
      <c r="N15" s="19" t="s">
        <v>404</v>
      </c>
    </row>
    <row r="16" spans="2:14" x14ac:dyDescent="0.2">
      <c r="B16" s="13" t="s">
        <v>365</v>
      </c>
      <c r="C16" s="15" t="s">
        <v>410</v>
      </c>
      <c r="D16" s="19" t="s">
        <v>437</v>
      </c>
      <c r="I16" s="13" t="s">
        <v>362</v>
      </c>
      <c r="J16" s="12">
        <v>78.91</v>
      </c>
      <c r="K16" s="15">
        <v>74.13</v>
      </c>
      <c r="L16" s="12">
        <f t="shared" si="0"/>
        <v>76.52</v>
      </c>
      <c r="M16" s="12">
        <f t="shared" si="1"/>
        <v>4.4171071799159671</v>
      </c>
      <c r="N16" s="19" t="s">
        <v>405</v>
      </c>
    </row>
    <row r="17" spans="2:14" x14ac:dyDescent="0.2">
      <c r="B17" s="13" t="s">
        <v>366</v>
      </c>
      <c r="C17" s="15" t="s">
        <v>411</v>
      </c>
      <c r="D17" s="19" t="s">
        <v>437</v>
      </c>
      <c r="I17" s="13" t="s">
        <v>363</v>
      </c>
      <c r="J17" s="12">
        <v>106.85</v>
      </c>
      <c r="K17" s="15">
        <v>113.11</v>
      </c>
      <c r="L17" s="12">
        <f t="shared" si="0"/>
        <v>109.97999999999999</v>
      </c>
      <c r="M17" s="12">
        <f t="shared" si="1"/>
        <v>4.024812193333144</v>
      </c>
      <c r="N17" s="19" t="s">
        <v>406</v>
      </c>
    </row>
    <row r="18" spans="2:14" x14ac:dyDescent="0.2">
      <c r="B18" s="13" t="s">
        <v>367</v>
      </c>
      <c r="C18" s="15" t="s">
        <v>412</v>
      </c>
      <c r="D18" s="12">
        <v>100</v>
      </c>
      <c r="I18" s="13" t="s">
        <v>364</v>
      </c>
      <c r="J18" s="12">
        <v>106.71</v>
      </c>
      <c r="K18" s="15">
        <v>107.92</v>
      </c>
      <c r="L18" s="12">
        <f t="shared" si="0"/>
        <v>107.315</v>
      </c>
      <c r="M18" s="12">
        <f t="shared" si="1"/>
        <v>0.7972782977549534</v>
      </c>
      <c r="N18" s="19" t="s">
        <v>407</v>
      </c>
    </row>
    <row r="19" spans="2:14" x14ac:dyDescent="0.2">
      <c r="B19" s="13" t="s">
        <v>368</v>
      </c>
      <c r="C19" s="15" t="s">
        <v>413</v>
      </c>
      <c r="D19" s="12">
        <v>100</v>
      </c>
      <c r="I19" s="13" t="s">
        <v>365</v>
      </c>
      <c r="J19" s="12">
        <v>107.27</v>
      </c>
      <c r="K19" s="15">
        <v>107.73</v>
      </c>
      <c r="L19" s="12">
        <f t="shared" si="0"/>
        <v>107.5</v>
      </c>
      <c r="M19" s="12">
        <f t="shared" si="1"/>
        <v>0.30257592497285346</v>
      </c>
      <c r="N19" s="19" t="s">
        <v>410</v>
      </c>
    </row>
    <row r="20" spans="2:14" x14ac:dyDescent="0.2">
      <c r="B20" s="13" t="s">
        <v>369</v>
      </c>
      <c r="C20" s="15" t="s">
        <v>414</v>
      </c>
      <c r="D20" s="12">
        <v>100</v>
      </c>
      <c r="I20" s="13" t="s">
        <v>366</v>
      </c>
      <c r="J20" s="12">
        <v>94.66</v>
      </c>
      <c r="K20" s="15">
        <v>92.87</v>
      </c>
      <c r="L20" s="12">
        <f t="shared" si="0"/>
        <v>93.765000000000001</v>
      </c>
      <c r="M20" s="12">
        <f t="shared" si="1"/>
        <v>1.3498865656949977</v>
      </c>
      <c r="N20" s="19" t="s">
        <v>411</v>
      </c>
    </row>
    <row r="21" spans="2:14" x14ac:dyDescent="0.2">
      <c r="B21" s="13" t="s">
        <v>370</v>
      </c>
      <c r="C21" s="15" t="s">
        <v>415</v>
      </c>
      <c r="D21" s="12">
        <v>100</v>
      </c>
      <c r="I21" s="13" t="s">
        <v>367</v>
      </c>
      <c r="J21" s="12">
        <v>105.01</v>
      </c>
      <c r="K21" s="15">
        <v>105.09</v>
      </c>
      <c r="L21" s="12">
        <f t="shared" si="0"/>
        <v>105.05000000000001</v>
      </c>
      <c r="M21" s="12">
        <f t="shared" si="1"/>
        <v>5.3849159919012457E-2</v>
      </c>
      <c r="N21" s="19" t="s">
        <v>412</v>
      </c>
    </row>
    <row r="22" spans="2:14" x14ac:dyDescent="0.2">
      <c r="B22" s="13" t="s">
        <v>372</v>
      </c>
      <c r="C22" s="15" t="s">
        <v>416</v>
      </c>
      <c r="D22" s="12">
        <v>100</v>
      </c>
      <c r="I22" s="13" t="s">
        <v>368</v>
      </c>
      <c r="J22" s="12">
        <v>82.69</v>
      </c>
      <c r="K22" s="15">
        <v>103.25</v>
      </c>
      <c r="L22" s="12">
        <f t="shared" si="0"/>
        <v>92.97</v>
      </c>
      <c r="M22" s="12">
        <f t="shared" si="1"/>
        <v>15.637426504458929</v>
      </c>
      <c r="N22" s="19" t="s">
        <v>413</v>
      </c>
    </row>
    <row r="23" spans="2:14" x14ac:dyDescent="0.2">
      <c r="B23" s="13" t="s">
        <v>373</v>
      </c>
      <c r="C23" s="15" t="s">
        <v>417</v>
      </c>
      <c r="D23" s="12">
        <v>100</v>
      </c>
      <c r="I23" s="13" t="s">
        <v>369</v>
      </c>
      <c r="J23" s="12">
        <v>107.18</v>
      </c>
      <c r="K23" s="15">
        <v>107.65</v>
      </c>
      <c r="L23" s="12">
        <f t="shared" si="0"/>
        <v>107.41500000000001</v>
      </c>
      <c r="M23" s="12">
        <f t="shared" si="1"/>
        <v>0.30939830299090121</v>
      </c>
      <c r="N23" s="19" t="s">
        <v>414</v>
      </c>
    </row>
    <row r="24" spans="2:14" x14ac:dyDescent="0.2">
      <c r="B24" s="13" t="s">
        <v>374</v>
      </c>
      <c r="C24" s="15" t="s">
        <v>418</v>
      </c>
      <c r="D24" s="12">
        <v>100</v>
      </c>
      <c r="I24" s="13" t="s">
        <v>370</v>
      </c>
      <c r="J24" s="12">
        <v>110.09</v>
      </c>
      <c r="K24" s="15">
        <v>101.19</v>
      </c>
      <c r="L24" s="12">
        <f t="shared" si="0"/>
        <v>105.64</v>
      </c>
      <c r="M24" s="12">
        <f t="shared" si="1"/>
        <v>5.9572608411210499</v>
      </c>
      <c r="N24" s="19" t="s">
        <v>415</v>
      </c>
    </row>
    <row r="25" spans="2:14" x14ac:dyDescent="0.2">
      <c r="B25" s="13" t="s">
        <v>375</v>
      </c>
      <c r="C25" s="15" t="s">
        <v>419</v>
      </c>
      <c r="D25" s="12">
        <v>100</v>
      </c>
      <c r="I25" s="13" t="s">
        <v>371</v>
      </c>
      <c r="J25" s="12">
        <v>92.55</v>
      </c>
      <c r="K25" s="15">
        <v>88.23</v>
      </c>
      <c r="L25" s="12">
        <f t="shared" si="0"/>
        <v>90.39</v>
      </c>
      <c r="M25" s="12">
        <f t="shared" si="1"/>
        <v>3.3794681875493753</v>
      </c>
      <c r="N25" s="19" t="s">
        <v>416</v>
      </c>
    </row>
    <row r="26" spans="2:14" x14ac:dyDescent="0.2">
      <c r="B26" s="13" t="s">
        <v>376</v>
      </c>
      <c r="C26" s="15" t="s">
        <v>420</v>
      </c>
      <c r="D26" s="12">
        <v>100</v>
      </c>
      <c r="I26" s="13" t="s">
        <v>372</v>
      </c>
      <c r="J26" s="12">
        <v>98.18</v>
      </c>
      <c r="K26" s="15">
        <v>74.33</v>
      </c>
      <c r="L26" s="12">
        <f t="shared" si="0"/>
        <v>86.254999999999995</v>
      </c>
      <c r="M26" s="12">
        <f t="shared" si="1"/>
        <v>19.551906244622558</v>
      </c>
      <c r="N26" s="19" t="s">
        <v>417</v>
      </c>
    </row>
    <row r="27" spans="2:14" x14ac:dyDescent="0.2">
      <c r="B27" s="13" t="s">
        <v>377</v>
      </c>
      <c r="C27" s="15" t="s">
        <v>421</v>
      </c>
      <c r="D27" s="12">
        <v>100</v>
      </c>
      <c r="I27" s="13" t="s">
        <v>373</v>
      </c>
      <c r="J27" s="12">
        <v>88.2</v>
      </c>
      <c r="K27" s="15">
        <v>85.47</v>
      </c>
      <c r="L27" s="12">
        <f t="shared" si="0"/>
        <v>86.835000000000008</v>
      </c>
      <c r="M27" s="12">
        <f t="shared" si="1"/>
        <v>2.2230684777328005</v>
      </c>
      <c r="N27" s="19" t="s">
        <v>418</v>
      </c>
    </row>
    <row r="28" spans="2:14" x14ac:dyDescent="0.2">
      <c r="B28" s="13" t="s">
        <v>378</v>
      </c>
      <c r="C28" s="15" t="s">
        <v>422</v>
      </c>
      <c r="D28" s="12">
        <v>100</v>
      </c>
      <c r="I28" s="13" t="s">
        <v>374</v>
      </c>
      <c r="J28" s="12">
        <v>101.06</v>
      </c>
      <c r="K28" s="15">
        <v>103.25</v>
      </c>
      <c r="L28" s="12">
        <f t="shared" si="0"/>
        <v>102.155</v>
      </c>
      <c r="M28" s="12">
        <f t="shared" si="1"/>
        <v>1.5158962858387133</v>
      </c>
      <c r="N28" s="19" t="s">
        <v>419</v>
      </c>
    </row>
    <row r="29" spans="2:14" x14ac:dyDescent="0.2">
      <c r="B29" s="13" t="s">
        <v>379</v>
      </c>
      <c r="C29" s="15" t="s">
        <v>423</v>
      </c>
      <c r="D29" s="12">
        <v>100</v>
      </c>
      <c r="I29" s="13" t="s">
        <v>375</v>
      </c>
      <c r="J29" s="12">
        <v>98.29</v>
      </c>
      <c r="K29" s="15">
        <v>107.65</v>
      </c>
      <c r="L29" s="12">
        <f t="shared" si="0"/>
        <v>102.97</v>
      </c>
      <c r="M29" s="12">
        <f t="shared" si="1"/>
        <v>6.4276191821948965</v>
      </c>
      <c r="N29" s="19" t="s">
        <v>420</v>
      </c>
    </row>
    <row r="30" spans="2:14" x14ac:dyDescent="0.2">
      <c r="B30" s="13" t="s">
        <v>439</v>
      </c>
      <c r="C30" s="15" t="s">
        <v>424</v>
      </c>
      <c r="D30" s="12">
        <v>50</v>
      </c>
      <c r="I30" s="13" t="s">
        <v>376</v>
      </c>
      <c r="J30" s="12">
        <v>94.25</v>
      </c>
      <c r="K30" s="15">
        <v>101.19</v>
      </c>
      <c r="L30" s="12">
        <f t="shared" si="0"/>
        <v>97.72</v>
      </c>
      <c r="M30" s="12">
        <f t="shared" si="1"/>
        <v>5.0218185237767488</v>
      </c>
      <c r="N30" s="19" t="s">
        <v>421</v>
      </c>
    </row>
    <row r="31" spans="2:14" x14ac:dyDescent="0.2">
      <c r="B31" s="13" t="s">
        <v>380</v>
      </c>
      <c r="C31" s="15" t="s">
        <v>425</v>
      </c>
      <c r="D31" s="12">
        <v>200</v>
      </c>
      <c r="I31" s="13" t="s">
        <v>377</v>
      </c>
      <c r="J31" s="12">
        <v>98.54</v>
      </c>
      <c r="K31" s="15">
        <v>88.23</v>
      </c>
      <c r="L31" s="12">
        <f t="shared" si="0"/>
        <v>93.385000000000005</v>
      </c>
      <c r="M31" s="12">
        <f t="shared" si="1"/>
        <v>7.8066829940925269</v>
      </c>
      <c r="N31" s="19" t="s">
        <v>422</v>
      </c>
    </row>
    <row r="32" spans="2:14" x14ac:dyDescent="0.2">
      <c r="B32" s="13" t="s">
        <v>382</v>
      </c>
      <c r="C32" s="15" t="s">
        <v>426</v>
      </c>
      <c r="D32" s="12">
        <v>75</v>
      </c>
      <c r="I32" s="13" t="s">
        <v>378</v>
      </c>
      <c r="J32" s="12">
        <v>94.91</v>
      </c>
      <c r="K32" s="15">
        <v>87.83</v>
      </c>
      <c r="L32" s="12">
        <f t="shared" si="0"/>
        <v>91.37</v>
      </c>
      <c r="M32" s="12">
        <f t="shared" si="1"/>
        <v>5.4791682289600034</v>
      </c>
      <c r="N32" s="19" t="s">
        <v>423</v>
      </c>
    </row>
    <row r="33" spans="2:14" x14ac:dyDescent="0.2">
      <c r="B33" s="13" t="s">
        <v>383</v>
      </c>
      <c r="C33" s="15" t="s">
        <v>427</v>
      </c>
      <c r="D33" s="12">
        <v>100</v>
      </c>
      <c r="I33" s="13" t="s">
        <v>379</v>
      </c>
      <c r="J33" s="12">
        <v>88.65</v>
      </c>
      <c r="K33" s="15">
        <v>95.84</v>
      </c>
      <c r="L33" s="12">
        <f t="shared" si="0"/>
        <v>92.245000000000005</v>
      </c>
      <c r="M33" s="12">
        <f t="shared" si="1"/>
        <v>5.5115158076115502</v>
      </c>
      <c r="N33" s="19" t="s">
        <v>424</v>
      </c>
    </row>
    <row r="34" spans="2:14" x14ac:dyDescent="0.2">
      <c r="B34" s="13" t="s">
        <v>385</v>
      </c>
      <c r="C34" s="15" t="s">
        <v>429</v>
      </c>
      <c r="D34" s="12">
        <v>100</v>
      </c>
      <c r="I34" s="13" t="s">
        <v>380</v>
      </c>
      <c r="J34" s="12">
        <v>95.32</v>
      </c>
      <c r="K34" s="15">
        <v>102.02</v>
      </c>
      <c r="L34" s="12">
        <f t="shared" si="0"/>
        <v>98.669999999999987</v>
      </c>
      <c r="M34" s="12">
        <f t="shared" si="1"/>
        <v>4.8014750521433776</v>
      </c>
      <c r="N34" s="19" t="s">
        <v>425</v>
      </c>
    </row>
    <row r="35" spans="2:14" x14ac:dyDescent="0.2">
      <c r="B35" s="13" t="s">
        <v>386</v>
      </c>
      <c r="C35" s="15" t="s">
        <v>430</v>
      </c>
      <c r="D35" s="12">
        <v>20</v>
      </c>
      <c r="I35" s="13" t="s">
        <v>382</v>
      </c>
      <c r="J35" s="12">
        <v>78.98</v>
      </c>
      <c r="K35" s="15">
        <v>105.92</v>
      </c>
      <c r="L35" s="12">
        <f t="shared" si="0"/>
        <v>92.45</v>
      </c>
      <c r="M35" s="12">
        <f t="shared" si="1"/>
        <v>20.605145143499804</v>
      </c>
      <c r="N35" s="19" t="s">
        <v>426</v>
      </c>
    </row>
    <row r="36" spans="2:14" x14ac:dyDescent="0.2">
      <c r="B36" s="13" t="s">
        <v>387</v>
      </c>
      <c r="C36" s="15" t="s">
        <v>431</v>
      </c>
      <c r="D36" s="12">
        <v>100</v>
      </c>
      <c r="I36" s="13" t="s">
        <v>383</v>
      </c>
      <c r="J36" s="12">
        <v>107.81</v>
      </c>
      <c r="K36" s="15">
        <v>105.52</v>
      </c>
      <c r="L36" s="12">
        <f t="shared" si="0"/>
        <v>106.66499999999999</v>
      </c>
      <c r="M36" s="12">
        <f t="shared" si="1"/>
        <v>1.518093591072234</v>
      </c>
      <c r="N36" s="19" t="s">
        <v>427</v>
      </c>
    </row>
    <row r="37" spans="2:14" x14ac:dyDescent="0.2">
      <c r="B37" s="13" t="s">
        <v>388</v>
      </c>
      <c r="C37" s="15" t="s">
        <v>432</v>
      </c>
      <c r="D37" s="12">
        <v>100</v>
      </c>
      <c r="I37" s="13" t="s">
        <v>384</v>
      </c>
      <c r="J37" s="12">
        <v>68.62</v>
      </c>
      <c r="K37" s="15">
        <v>82.2</v>
      </c>
      <c r="L37" s="12">
        <f t="shared" si="0"/>
        <v>75.41</v>
      </c>
      <c r="M37" s="12">
        <f t="shared" si="1"/>
        <v>12.733735696211795</v>
      </c>
      <c r="N37" s="19" t="s">
        <v>428</v>
      </c>
    </row>
    <row r="38" spans="2:14" x14ac:dyDescent="0.2">
      <c r="B38" s="13" t="s">
        <v>389</v>
      </c>
      <c r="C38" s="15" t="s">
        <v>433</v>
      </c>
      <c r="D38" s="19" t="s">
        <v>437</v>
      </c>
      <c r="I38" s="13" t="s">
        <v>385</v>
      </c>
      <c r="J38" s="12">
        <v>93.26</v>
      </c>
      <c r="K38" s="15">
        <v>93.81</v>
      </c>
      <c r="L38" s="12">
        <f t="shared" si="0"/>
        <v>93.534999999999997</v>
      </c>
      <c r="M38" s="12">
        <f t="shared" si="1"/>
        <v>0.41578952226717181</v>
      </c>
      <c r="N38" s="19" t="s">
        <v>429</v>
      </c>
    </row>
    <row r="39" spans="2:14" x14ac:dyDescent="0.2">
      <c r="I39" s="13" t="s">
        <v>386</v>
      </c>
      <c r="J39" s="12">
        <v>94.72</v>
      </c>
      <c r="K39" s="15">
        <v>97.76</v>
      </c>
      <c r="L39" s="12">
        <f t="shared" si="0"/>
        <v>96.240000000000009</v>
      </c>
      <c r="M39" s="12">
        <f t="shared" si="1"/>
        <v>2.2335875049949174</v>
      </c>
      <c r="N39" s="19" t="s">
        <v>430</v>
      </c>
    </row>
    <row r="40" spans="2:14" x14ac:dyDescent="0.2">
      <c r="I40" s="13" t="s">
        <v>387</v>
      </c>
      <c r="J40" s="12">
        <v>101.85</v>
      </c>
      <c r="K40" s="15">
        <v>101.52</v>
      </c>
      <c r="L40" s="12">
        <f t="shared" si="0"/>
        <v>101.685</v>
      </c>
      <c r="M40" s="12">
        <f t="shared" si="1"/>
        <v>0.22947852465118695</v>
      </c>
      <c r="N40" s="19" t="s">
        <v>431</v>
      </c>
    </row>
    <row r="41" spans="2:14" x14ac:dyDescent="0.2">
      <c r="I41" s="13" t="s">
        <v>388</v>
      </c>
      <c r="J41" s="12">
        <v>97.77</v>
      </c>
      <c r="K41" s="15">
        <v>105.14</v>
      </c>
      <c r="L41" s="12">
        <f t="shared" si="0"/>
        <v>101.455</v>
      </c>
      <c r="M41" s="12">
        <f t="shared" si="1"/>
        <v>5.1366388816173263</v>
      </c>
      <c r="N41" s="19" t="s">
        <v>432</v>
      </c>
    </row>
    <row r="42" spans="2:14" x14ac:dyDescent="0.2">
      <c r="I42" s="13" t="s">
        <v>389</v>
      </c>
      <c r="J42" s="12">
        <v>103.45</v>
      </c>
      <c r="K42" s="15">
        <v>87.13</v>
      </c>
      <c r="L42" s="12">
        <f t="shared" si="0"/>
        <v>95.289999999999992</v>
      </c>
      <c r="M42" s="12">
        <f t="shared" si="1"/>
        <v>12.110381644416478</v>
      </c>
      <c r="N42" s="19" t="s">
        <v>433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F45"/>
  <sheetViews>
    <sheetView tabSelected="1" topLeftCell="J1" workbookViewId="0">
      <selection activeCell="AF82" sqref="AF82"/>
    </sheetView>
  </sheetViews>
  <sheetFormatPr defaultRowHeight="12.75" x14ac:dyDescent="0.2"/>
  <cols>
    <col min="2" max="2" width="25.83203125" bestFit="1" customWidth="1"/>
  </cols>
  <sheetData>
    <row r="3" spans="2:32" x14ac:dyDescent="0.2">
      <c r="B3" s="13" t="s">
        <v>243</v>
      </c>
      <c r="C3" s="13" t="s">
        <v>244</v>
      </c>
      <c r="D3" s="13" t="s">
        <v>245</v>
      </c>
      <c r="E3" s="13" t="s">
        <v>246</v>
      </c>
      <c r="F3" s="13" t="s">
        <v>247</v>
      </c>
      <c r="G3" s="13" t="s">
        <v>248</v>
      </c>
      <c r="H3" s="13" t="s">
        <v>249</v>
      </c>
      <c r="I3" s="13" t="s">
        <v>250</v>
      </c>
      <c r="J3" s="13" t="s">
        <v>251</v>
      </c>
      <c r="K3" s="13" t="s">
        <v>252</v>
      </c>
      <c r="L3" s="13" t="s">
        <v>253</v>
      </c>
      <c r="M3" s="13" t="s">
        <v>254</v>
      </c>
      <c r="N3" s="13" t="s">
        <v>255</v>
      </c>
      <c r="O3" s="13" t="s">
        <v>256</v>
      </c>
      <c r="P3" s="13" t="s">
        <v>257</v>
      </c>
      <c r="Q3" s="13" t="s">
        <v>258</v>
      </c>
      <c r="R3" s="13" t="s">
        <v>259</v>
      </c>
      <c r="S3" s="13" t="s">
        <v>260</v>
      </c>
      <c r="T3" s="13" t="s">
        <v>261</v>
      </c>
      <c r="U3" s="13" t="s">
        <v>262</v>
      </c>
      <c r="V3" s="13" t="s">
        <v>263</v>
      </c>
      <c r="W3" s="13" t="s">
        <v>264</v>
      </c>
      <c r="X3" s="13" t="s">
        <v>265</v>
      </c>
      <c r="Y3" s="13" t="s">
        <v>266</v>
      </c>
      <c r="Z3" s="13" t="s">
        <v>267</v>
      </c>
      <c r="AA3" s="13" t="s">
        <v>268</v>
      </c>
      <c r="AB3" s="13" t="s">
        <v>269</v>
      </c>
      <c r="AC3" s="13" t="s">
        <v>270</v>
      </c>
      <c r="AD3" s="13" t="s">
        <v>271</v>
      </c>
      <c r="AE3" s="13" t="s">
        <v>272</v>
      </c>
      <c r="AF3" s="13" t="s">
        <v>273</v>
      </c>
    </row>
    <row r="4" spans="2:32" x14ac:dyDescent="0.2">
      <c r="B4" s="13" t="str">
        <f>'Table 1'!A1383</f>
        <v>Doxycycline T1</v>
      </c>
      <c r="C4" s="12">
        <f>'Table 1'!D12</f>
        <v>0.3</v>
      </c>
      <c r="D4" s="12">
        <f>'Table 1'!F65</f>
        <v>0.1</v>
      </c>
      <c r="E4" s="12">
        <f>'Table 1'!F119</f>
        <v>0.1</v>
      </c>
      <c r="F4" s="12">
        <f>'Table 1'!F174</f>
        <v>0.1</v>
      </c>
      <c r="G4" s="12">
        <f>'Table 1'!F229</f>
        <v>0.1</v>
      </c>
      <c r="H4" s="12">
        <f>'Table 1'!F283</f>
        <v>0.1</v>
      </c>
      <c r="I4" s="12">
        <f>'Table 1'!F336</f>
        <v>0.1</v>
      </c>
      <c r="J4" s="12">
        <f>'Table 1'!F389</f>
        <v>0.1</v>
      </c>
      <c r="K4" s="12">
        <f>'Table 1'!D442</f>
        <v>0.3</v>
      </c>
      <c r="L4" s="12">
        <f>'Table 1'!D494</f>
        <v>0.3</v>
      </c>
      <c r="M4" s="12">
        <f>'Table 1'!D546</f>
        <v>0.3</v>
      </c>
      <c r="N4" s="12">
        <f>'Table 1'!D597</f>
        <v>0.3</v>
      </c>
      <c r="O4" s="12">
        <f>'Table 1'!D648</f>
        <v>0.3</v>
      </c>
      <c r="P4" s="12">
        <f>'Table 1'!F699</f>
        <v>0.1</v>
      </c>
      <c r="Q4" s="12">
        <f>'Table 1'!F752</f>
        <v>0.1</v>
      </c>
      <c r="R4" s="12">
        <f>'Table 1'!F805</f>
        <v>0.1</v>
      </c>
      <c r="S4" s="12">
        <f>'Table 1'!F858</f>
        <v>0.1</v>
      </c>
      <c r="T4" s="12">
        <f>'Table 1'!D911</f>
        <v>0.3</v>
      </c>
      <c r="U4" s="12">
        <f>'Table 1'!D963</f>
        <v>0.3</v>
      </c>
      <c r="V4" s="12">
        <f>'Table 1'!D1015</f>
        <v>0.3</v>
      </c>
      <c r="W4" s="12">
        <f>'Table 1'!D1119</f>
        <v>0.3</v>
      </c>
      <c r="X4" s="12">
        <f>'Table 1'!F1171</f>
        <v>0.1</v>
      </c>
      <c r="Y4" s="12">
        <f>'Table 1'!F1224</f>
        <v>0.1</v>
      </c>
      <c r="Z4" s="12">
        <f>'Table 1'!F1277</f>
        <v>0.1</v>
      </c>
      <c r="AA4" s="12">
        <f>'Table 1'!F1330</f>
        <v>0.1</v>
      </c>
      <c r="AB4" s="12">
        <f>'Table 1'!F1383</f>
        <v>0.1</v>
      </c>
      <c r="AC4" s="12">
        <f>'Table 1'!F1436</f>
        <v>0.1</v>
      </c>
      <c r="AD4" s="12">
        <f>'Table 1'!F1489</f>
        <v>0.1</v>
      </c>
      <c r="AE4" s="12">
        <f>'Table 1'!F1542</f>
        <v>0.1</v>
      </c>
      <c r="AF4" s="12">
        <f>'Table 1'!F1595</f>
        <v>0.1</v>
      </c>
    </row>
    <row r="5" spans="2:32" x14ac:dyDescent="0.2">
      <c r="B5" s="13" t="str">
        <f>'Table 1'!A1384</f>
        <v>Ampicillin T1</v>
      </c>
      <c r="C5" s="12" t="str">
        <f>'Table 1'!D13</f>
        <v>&lt; 0</v>
      </c>
      <c r="D5" s="12" t="str">
        <f>'Table 1'!F66</f>
        <v>&lt; 0</v>
      </c>
      <c r="E5" s="12" t="str">
        <f>'Table 1'!F120</f>
        <v>&lt; 0</v>
      </c>
      <c r="F5" s="14">
        <f>'Table 1'!F175</f>
        <v>36.9</v>
      </c>
      <c r="G5" s="12" t="str">
        <f>'Table 1'!F230</f>
        <v>&lt; 0</v>
      </c>
      <c r="H5" s="14">
        <f>'Table 1'!F284</f>
        <v>32.4</v>
      </c>
      <c r="I5" s="12" t="str">
        <f>'Table 1'!F337</f>
        <v>&lt; 0</v>
      </c>
      <c r="J5" s="12" t="str">
        <f>'Table 1'!F390</f>
        <v>&lt; 0</v>
      </c>
      <c r="K5" s="12" t="str">
        <f>'Table 1'!D443</f>
        <v>&lt; 0</v>
      </c>
      <c r="L5" s="12" t="str">
        <f>'Table 1'!D495</f>
        <v>&lt; 0</v>
      </c>
      <c r="M5" s="12" t="str">
        <f>'Table 1'!D547</f>
        <v>&lt; 0</v>
      </c>
      <c r="N5" s="12" t="str">
        <f>'Table 1'!D598</f>
        <v>&lt; 0</v>
      </c>
      <c r="O5" s="12" t="str">
        <f>'Table 1'!D649</f>
        <v>&lt; 0</v>
      </c>
      <c r="P5" s="12" t="str">
        <f>'Table 1'!F700</f>
        <v>&lt; 0</v>
      </c>
      <c r="Q5" s="12" t="str">
        <f>'Table 1'!F753</f>
        <v>&lt; 0</v>
      </c>
      <c r="R5" s="12" t="str">
        <f>'Table 1'!F806</f>
        <v>&lt; 0</v>
      </c>
      <c r="S5" s="12" t="str">
        <f>'Table 1'!F859</f>
        <v>&lt; 0</v>
      </c>
      <c r="T5" s="12" t="str">
        <f>'Table 1'!D912</f>
        <v>&lt; 0</v>
      </c>
      <c r="U5" s="12" t="str">
        <f>'Table 1'!D964</f>
        <v>&lt; 0</v>
      </c>
      <c r="V5" s="12" t="str">
        <f>'Table 1'!D1016</f>
        <v>&lt; 0</v>
      </c>
      <c r="W5" s="12" t="str">
        <f>'Table 1'!D1120</f>
        <v>&lt; 0</v>
      </c>
      <c r="X5" s="12" t="str">
        <f>'Table 1'!F1172</f>
        <v>&lt; 0</v>
      </c>
      <c r="Y5" s="12" t="str">
        <f>'Table 1'!F1225</f>
        <v>&lt; 0</v>
      </c>
      <c r="Z5" s="12" t="str">
        <f>'Table 1'!F1278</f>
        <v>&lt; 0</v>
      </c>
      <c r="AA5" s="12" t="str">
        <f>'Table 1'!F1331</f>
        <v>&lt; 0</v>
      </c>
      <c r="AB5" s="12" t="str">
        <f>'Table 1'!F1384</f>
        <v>&lt; 0</v>
      </c>
      <c r="AC5" s="12" t="str">
        <f>'Table 1'!F1437</f>
        <v>&lt; 0</v>
      </c>
      <c r="AD5" s="12" t="str">
        <f>'Table 1'!F1490</f>
        <v>&lt; 0</v>
      </c>
      <c r="AE5" s="12" t="str">
        <f>'Table 1'!F1543</f>
        <v>&lt; 0</v>
      </c>
      <c r="AF5" s="12" t="str">
        <f>'Table 1'!F1596</f>
        <v>&lt; 0</v>
      </c>
    </row>
    <row r="6" spans="2:32" x14ac:dyDescent="0.2">
      <c r="B6" s="13" t="str">
        <f>'Table 1'!A1385</f>
        <v>Penicillin G T1</v>
      </c>
      <c r="C6" s="12">
        <f>'Table 1'!D14</f>
        <v>0.4</v>
      </c>
      <c r="D6" s="12">
        <f>'Table 1'!F67</f>
        <v>1.4</v>
      </c>
      <c r="E6" s="12">
        <f>'Table 1'!F121</f>
        <v>0.9</v>
      </c>
      <c r="F6" s="12">
        <f>'Table 1'!F176</f>
        <v>1.2</v>
      </c>
      <c r="G6" s="12">
        <f>'Table 1'!F231</f>
        <v>1.4</v>
      </c>
      <c r="H6" s="12">
        <f>'Table 1'!F285</f>
        <v>1.4</v>
      </c>
      <c r="I6" s="12">
        <f>'Table 1'!F338</f>
        <v>1.4</v>
      </c>
      <c r="J6" s="12">
        <f>'Table 1'!F391</f>
        <v>1.4</v>
      </c>
      <c r="K6" s="12">
        <f>'Table 1'!D444</f>
        <v>0.4</v>
      </c>
      <c r="L6" s="12">
        <f>'Table 1'!D496</f>
        <v>0.4</v>
      </c>
      <c r="M6" s="12">
        <f>'Table 1'!D548</f>
        <v>0.4</v>
      </c>
      <c r="N6" s="12">
        <f>'Table 1'!D599</f>
        <v>0.4</v>
      </c>
      <c r="O6" s="12">
        <f>'Table 1'!D650</f>
        <v>0.4</v>
      </c>
      <c r="P6" s="12">
        <f>'Table 1'!F701</f>
        <v>1.4</v>
      </c>
      <c r="Q6" s="12">
        <f>'Table 1'!F754</f>
        <v>1.4</v>
      </c>
      <c r="R6" s="12">
        <f>'Table 1'!F807</f>
        <v>1.4</v>
      </c>
      <c r="S6" s="12">
        <f>'Table 1'!F860</f>
        <v>1.4</v>
      </c>
      <c r="T6" s="12">
        <f>'Table 1'!D913</f>
        <v>0.4</v>
      </c>
      <c r="U6" s="12">
        <f>'Table 1'!D965</f>
        <v>0.4</v>
      </c>
      <c r="V6" s="12">
        <f>'Table 1'!D1017</f>
        <v>0.4</v>
      </c>
      <c r="W6" s="12">
        <f>'Table 1'!D1121</f>
        <v>0.4</v>
      </c>
      <c r="X6" s="12">
        <f>'Table 1'!F1173</f>
        <v>1.4</v>
      </c>
      <c r="Y6" s="12">
        <f>'Table 1'!F1226</f>
        <v>1.4</v>
      </c>
      <c r="Z6" s="12">
        <f>'Table 1'!F1279</f>
        <v>1.4</v>
      </c>
      <c r="AA6" s="12">
        <f>'Table 1'!F1332</f>
        <v>1.4</v>
      </c>
      <c r="AB6" s="12">
        <f>'Table 1'!F1385</f>
        <v>1.4</v>
      </c>
      <c r="AC6" s="12">
        <f>'Table 1'!F1438</f>
        <v>1.4</v>
      </c>
      <c r="AD6" s="12">
        <f>'Table 1'!F1491</f>
        <v>1.4</v>
      </c>
      <c r="AE6" s="12">
        <f>'Table 1'!F1544</f>
        <v>1.4</v>
      </c>
      <c r="AF6" s="12">
        <f>'Table 1'!F1597</f>
        <v>1.4</v>
      </c>
    </row>
    <row r="7" spans="2:32" x14ac:dyDescent="0.2">
      <c r="B7" s="13" t="str">
        <f>'Table 1'!A1386</f>
        <v>Penicillin V T1</v>
      </c>
      <c r="C7" s="12" t="str">
        <f>'Table 1'!D15</f>
        <v>&lt; 0</v>
      </c>
      <c r="D7" s="12">
        <f>'Table 1'!F68</f>
        <v>1.2</v>
      </c>
      <c r="E7" s="12" t="str">
        <f>'Table 1'!F122</f>
        <v>&lt; 0</v>
      </c>
      <c r="F7" s="12" t="str">
        <f>'Table 1'!F177</f>
        <v>&lt; 0</v>
      </c>
      <c r="G7" s="12">
        <f>'Table 1'!F232</f>
        <v>1.2</v>
      </c>
      <c r="H7" s="12">
        <f>'Table 1'!F286</f>
        <v>1.2</v>
      </c>
      <c r="I7" s="12">
        <f>'Table 1'!F339</f>
        <v>1.2</v>
      </c>
      <c r="J7" s="12">
        <f>'Table 1'!F392</f>
        <v>1.2</v>
      </c>
      <c r="K7" s="12" t="str">
        <f>'Table 1'!D445</f>
        <v>&lt; 0</v>
      </c>
      <c r="L7" s="12" t="str">
        <f>'Table 1'!D497</f>
        <v>&lt; 0</v>
      </c>
      <c r="M7" s="12" t="str">
        <f>'Table 1'!D549</f>
        <v>&lt; 0</v>
      </c>
      <c r="N7" s="12" t="str">
        <f>'Table 1'!D600</f>
        <v>&lt; 0</v>
      </c>
      <c r="O7" s="12" t="str">
        <f>'Table 1'!D651</f>
        <v>&lt; 0</v>
      </c>
      <c r="P7" s="12">
        <f>'Table 1'!F702</f>
        <v>1.2</v>
      </c>
      <c r="Q7" s="12">
        <f>'Table 1'!F755</f>
        <v>1.2</v>
      </c>
      <c r="R7" s="12">
        <f>'Table 1'!F808</f>
        <v>1.2</v>
      </c>
      <c r="S7" s="12">
        <f>'Table 1'!F861</f>
        <v>1.2</v>
      </c>
      <c r="T7" s="12" t="str">
        <f>'Table 1'!D914</f>
        <v>&lt; 0</v>
      </c>
      <c r="U7" s="12" t="str">
        <f>'Table 1'!D966</f>
        <v>&lt; 0</v>
      </c>
      <c r="V7" s="12" t="str">
        <f>'Table 1'!D1018</f>
        <v>&lt; 0</v>
      </c>
      <c r="W7" s="12" t="str">
        <f>'Table 1'!D1122</f>
        <v>&lt; 0</v>
      </c>
      <c r="X7" s="12">
        <f>'Table 1'!F1174</f>
        <v>1.2</v>
      </c>
      <c r="Y7" s="12">
        <f>'Table 1'!F1227</f>
        <v>1.2</v>
      </c>
      <c r="Z7" s="12">
        <f>'Table 1'!F1280</f>
        <v>1.2</v>
      </c>
      <c r="AA7" s="12">
        <f>'Table 1'!F1333</f>
        <v>1.2</v>
      </c>
      <c r="AB7" s="12">
        <f>'Table 1'!F1386</f>
        <v>1.2</v>
      </c>
      <c r="AC7" s="12">
        <f>'Table 1'!F1439</f>
        <v>1.2</v>
      </c>
      <c r="AD7" s="12">
        <f>'Table 1'!F1492</f>
        <v>1.2</v>
      </c>
      <c r="AE7" s="12">
        <f>'Table 1'!F1545</f>
        <v>1.2</v>
      </c>
      <c r="AF7" s="12">
        <f>'Table 1'!F1598</f>
        <v>1.2</v>
      </c>
    </row>
    <row r="8" spans="2:32" x14ac:dyDescent="0.2">
      <c r="B8" s="13" t="str">
        <f>'Table 1'!A1387</f>
        <v>Oxaciliin T1</v>
      </c>
      <c r="C8" s="12">
        <f>'Table 1'!D16</f>
        <v>0.4</v>
      </c>
      <c r="D8" s="12">
        <f>'Table 1'!F69</f>
        <v>0.2</v>
      </c>
      <c r="E8" s="12">
        <f>'Table 1'!F123</f>
        <v>0.6</v>
      </c>
      <c r="F8" s="12">
        <f>'Table 1'!F178</f>
        <v>0.2</v>
      </c>
      <c r="G8" s="12">
        <f>'Table 1'!F233</f>
        <v>0.2</v>
      </c>
      <c r="H8" s="12">
        <f>'Table 1'!F287</f>
        <v>0.2</v>
      </c>
      <c r="I8" s="12">
        <f>'Table 1'!F340</f>
        <v>0.2</v>
      </c>
      <c r="J8" s="12">
        <f>'Table 1'!F393</f>
        <v>0.2</v>
      </c>
      <c r="K8" s="12">
        <f>'Table 1'!D446</f>
        <v>0.4</v>
      </c>
      <c r="L8" s="12">
        <f>'Table 1'!D498</f>
        <v>0.4</v>
      </c>
      <c r="M8" s="12">
        <f>'Table 1'!D550</f>
        <v>0.4</v>
      </c>
      <c r="N8" s="12">
        <f>'Table 1'!D601</f>
        <v>0.4</v>
      </c>
      <c r="O8" s="12">
        <f>'Table 1'!D652</f>
        <v>0.4</v>
      </c>
      <c r="P8" s="12">
        <f>'Table 1'!F703</f>
        <v>0.2</v>
      </c>
      <c r="Q8" s="12">
        <f>'Table 1'!F756</f>
        <v>0.2</v>
      </c>
      <c r="R8" s="12">
        <f>'Table 1'!F809</f>
        <v>0.2</v>
      </c>
      <c r="S8" s="12">
        <f>'Table 1'!F862</f>
        <v>0.2</v>
      </c>
      <c r="T8" s="12">
        <f>'Table 1'!D915</f>
        <v>0.4</v>
      </c>
      <c r="U8" s="12">
        <f>'Table 1'!D967</f>
        <v>0.4</v>
      </c>
      <c r="V8" s="12">
        <f>'Table 1'!D1019</f>
        <v>0.4</v>
      </c>
      <c r="W8" s="12">
        <f>'Table 1'!D1123</f>
        <v>0.4</v>
      </c>
      <c r="X8" s="12">
        <f>'Table 1'!F1175</f>
        <v>0.2</v>
      </c>
      <c r="Y8" s="12">
        <f>'Table 1'!F1228</f>
        <v>0.2</v>
      </c>
      <c r="Z8" s="12">
        <f>'Table 1'!F1281</f>
        <v>0.2</v>
      </c>
      <c r="AA8" s="12">
        <f>'Table 1'!F1334</f>
        <v>0.2</v>
      </c>
      <c r="AB8" s="12">
        <f>'Table 1'!F1387</f>
        <v>0.2</v>
      </c>
      <c r="AC8" s="12">
        <f>'Table 1'!F1440</f>
        <v>0.2</v>
      </c>
      <c r="AD8" s="12">
        <f>'Table 1'!F1493</f>
        <v>0.2</v>
      </c>
      <c r="AE8" s="12">
        <f>'Table 1'!F1546</f>
        <v>0.2</v>
      </c>
      <c r="AF8" s="12">
        <f>'Table 1'!F1599</f>
        <v>0.2</v>
      </c>
    </row>
    <row r="9" spans="2:32" x14ac:dyDescent="0.2">
      <c r="B9" s="13" t="str">
        <f>'Table 1'!A1388</f>
        <v>Cloxacillin T1</v>
      </c>
      <c r="C9" s="12">
        <f>'Table 1'!D17</f>
        <v>0.6</v>
      </c>
      <c r="D9" s="12">
        <f>'Table 1'!F70</f>
        <v>0.6</v>
      </c>
      <c r="E9" s="12">
        <f>'Table 1'!F124</f>
        <v>0.1</v>
      </c>
      <c r="F9" s="12">
        <f>'Table 1'!F179</f>
        <v>0.6</v>
      </c>
      <c r="G9" s="12">
        <f>'Table 1'!F234</f>
        <v>0.6</v>
      </c>
      <c r="H9" s="12">
        <f>'Table 1'!F288</f>
        <v>0.6</v>
      </c>
      <c r="I9" s="12">
        <f>'Table 1'!F341</f>
        <v>0.6</v>
      </c>
      <c r="J9" s="12">
        <f>'Table 1'!F394</f>
        <v>0.6</v>
      </c>
      <c r="K9" s="12">
        <f>'Table 1'!D447</f>
        <v>0.6</v>
      </c>
      <c r="L9" s="12">
        <f>'Table 1'!D499</f>
        <v>0.6</v>
      </c>
      <c r="M9" s="12">
        <f>'Table 1'!D551</f>
        <v>0.6</v>
      </c>
      <c r="N9" s="12">
        <f>'Table 1'!D602</f>
        <v>0.6</v>
      </c>
      <c r="O9" s="12">
        <f>'Table 1'!D653</f>
        <v>0.6</v>
      </c>
      <c r="P9" s="12">
        <f>'Table 1'!F704</f>
        <v>0.6</v>
      </c>
      <c r="Q9" s="12">
        <f>'Table 1'!F757</f>
        <v>0.6</v>
      </c>
      <c r="R9" s="12">
        <f>'Table 1'!F810</f>
        <v>0.6</v>
      </c>
      <c r="S9" s="12">
        <f>'Table 1'!F863</f>
        <v>0.6</v>
      </c>
      <c r="T9" s="12">
        <f>'Table 1'!D916</f>
        <v>0.6</v>
      </c>
      <c r="U9" s="12">
        <f>'Table 1'!D968</f>
        <v>0.6</v>
      </c>
      <c r="V9" s="12">
        <f>'Table 1'!D1020</f>
        <v>0.6</v>
      </c>
      <c r="W9" s="12">
        <f>'Table 1'!D1124</f>
        <v>0.6</v>
      </c>
      <c r="X9" s="12">
        <f>'Table 1'!F1176</f>
        <v>0.6</v>
      </c>
      <c r="Y9" s="12">
        <f>'Table 1'!F1229</f>
        <v>0.6</v>
      </c>
      <c r="Z9" s="12">
        <f>'Table 1'!F1282</f>
        <v>0.6</v>
      </c>
      <c r="AA9" s="12">
        <f>'Table 1'!F1335</f>
        <v>0.6</v>
      </c>
      <c r="AB9" s="12">
        <f>'Table 1'!F1388</f>
        <v>0.6</v>
      </c>
      <c r="AC9" s="12">
        <f>'Table 1'!F1441</f>
        <v>0.6</v>
      </c>
      <c r="AD9" s="12">
        <f>'Table 1'!F1494</f>
        <v>0.6</v>
      </c>
      <c r="AE9" s="12">
        <f>'Table 1'!F1547</f>
        <v>0.6</v>
      </c>
      <c r="AF9" s="12">
        <f>'Table 1'!F1600</f>
        <v>0.6</v>
      </c>
    </row>
    <row r="10" spans="2:32" x14ac:dyDescent="0.2">
      <c r="B10" s="13" t="str">
        <f>'Table 1'!A1389</f>
        <v>Dicloxacillin T1</v>
      </c>
      <c r="C10" s="12">
        <f>'Table 1'!D18</f>
        <v>0.1</v>
      </c>
      <c r="D10" s="12">
        <f>'Table 1'!F71</f>
        <v>0.2</v>
      </c>
      <c r="E10" s="12">
        <f>'Table 1'!F125</f>
        <v>0.2</v>
      </c>
      <c r="F10" s="12">
        <f>'Table 1'!F180</f>
        <v>0.1</v>
      </c>
      <c r="G10" s="12">
        <f>'Table 1'!F235</f>
        <v>0.2</v>
      </c>
      <c r="H10" s="12">
        <f>'Table 1'!F289</f>
        <v>0.2</v>
      </c>
      <c r="I10" s="12">
        <f>'Table 1'!F342</f>
        <v>0.2</v>
      </c>
      <c r="J10" s="12">
        <f>'Table 1'!F395</f>
        <v>0.2</v>
      </c>
      <c r="K10" s="12">
        <f>'Table 1'!D448</f>
        <v>0.1</v>
      </c>
      <c r="L10" s="12">
        <f>'Table 1'!D500</f>
        <v>0.1</v>
      </c>
      <c r="M10" s="12">
        <f>'Table 1'!D552</f>
        <v>0.1</v>
      </c>
      <c r="N10" s="12">
        <f>'Table 1'!D603</f>
        <v>0.1</v>
      </c>
      <c r="O10" s="12">
        <f>'Table 1'!D654</f>
        <v>0.1</v>
      </c>
      <c r="P10" s="12">
        <f>'Table 1'!F705</f>
        <v>0.2</v>
      </c>
      <c r="Q10" s="12">
        <f>'Table 1'!F758</f>
        <v>0.2</v>
      </c>
      <c r="R10" s="12">
        <f>'Table 1'!F811</f>
        <v>0.2</v>
      </c>
      <c r="S10" s="12">
        <f>'Table 1'!F864</f>
        <v>0.2</v>
      </c>
      <c r="T10" s="12">
        <f>'Table 1'!D917</f>
        <v>0.1</v>
      </c>
      <c r="U10" s="12">
        <f>'Table 1'!D969</f>
        <v>0.1</v>
      </c>
      <c r="V10" s="12">
        <f>'Table 1'!D1021</f>
        <v>0.1</v>
      </c>
      <c r="W10" s="12">
        <f>'Table 1'!D1125</f>
        <v>0.1</v>
      </c>
      <c r="X10" s="12">
        <f>'Table 1'!F1177</f>
        <v>0.2</v>
      </c>
      <c r="Y10" s="12">
        <f>'Table 1'!F1230</f>
        <v>0.2</v>
      </c>
      <c r="Z10" s="12">
        <f>'Table 1'!F1283</f>
        <v>0.2</v>
      </c>
      <c r="AA10" s="12">
        <f>'Table 1'!F1336</f>
        <v>0.2</v>
      </c>
      <c r="AB10" s="12">
        <f>'Table 1'!F1389</f>
        <v>0.2</v>
      </c>
      <c r="AC10" s="12">
        <f>'Table 1'!F1442</f>
        <v>0.2</v>
      </c>
      <c r="AD10" s="12">
        <f>'Table 1'!F1495</f>
        <v>0.2</v>
      </c>
      <c r="AE10" s="12">
        <f>'Table 1'!F1548</f>
        <v>0.2</v>
      </c>
      <c r="AF10" s="12">
        <f>'Table 1'!F1601</f>
        <v>0.2</v>
      </c>
    </row>
    <row r="11" spans="2:32" x14ac:dyDescent="0.2">
      <c r="B11" s="13" t="str">
        <f>'Table 1'!A1390</f>
        <v>Nafcillin T1</v>
      </c>
      <c r="C11" s="12" t="str">
        <f>'Table 1'!D19</f>
        <v>&lt; 0</v>
      </c>
      <c r="D11" s="12" t="str">
        <f>'Table 1'!F72</f>
        <v>&lt; 0</v>
      </c>
      <c r="E11" s="12" t="str">
        <f>'Table 1'!F126</f>
        <v>&lt; 0</v>
      </c>
      <c r="F11" s="12" t="str">
        <f>'Table 1'!F181</f>
        <v>&lt; 0</v>
      </c>
      <c r="G11" s="12" t="str">
        <f>'Table 1'!F236</f>
        <v>&lt; 0</v>
      </c>
      <c r="H11" s="12" t="str">
        <f>'Table 1'!F290</f>
        <v>&lt; 0</v>
      </c>
      <c r="I11" s="12" t="str">
        <f>'Table 1'!F343</f>
        <v>&lt; 0</v>
      </c>
      <c r="J11" s="12" t="str">
        <f>'Table 1'!F396</f>
        <v>&lt; 0</v>
      </c>
      <c r="K11" s="12" t="str">
        <f>'Table 1'!D449</f>
        <v>&lt; 0</v>
      </c>
      <c r="L11" s="12" t="str">
        <f>'Table 1'!D501</f>
        <v>&lt; 0</v>
      </c>
      <c r="M11" s="12" t="str">
        <f>'Table 1'!D553</f>
        <v>&lt; 0</v>
      </c>
      <c r="N11" s="12" t="str">
        <f>'Table 1'!D604</f>
        <v>&lt; 0</v>
      </c>
      <c r="O11" s="12" t="str">
        <f>'Table 1'!D655</f>
        <v>&lt; 0</v>
      </c>
      <c r="P11" s="12" t="str">
        <f>'Table 1'!F706</f>
        <v>&lt; 0</v>
      </c>
      <c r="Q11" s="12" t="str">
        <f>'Table 1'!F759</f>
        <v>&lt; 0</v>
      </c>
      <c r="R11" s="12" t="str">
        <f>'Table 1'!F812</f>
        <v>&lt; 0</v>
      </c>
      <c r="S11" s="12" t="str">
        <f>'Table 1'!F865</f>
        <v>&lt; 0</v>
      </c>
      <c r="T11" s="12" t="str">
        <f>'Table 1'!D918</f>
        <v>&lt; 0</v>
      </c>
      <c r="U11" s="12" t="str">
        <f>'Table 1'!D970</f>
        <v>&lt; 0</v>
      </c>
      <c r="V11" s="12" t="str">
        <f>'Table 1'!D1022</f>
        <v>&lt; 0</v>
      </c>
      <c r="W11" s="12" t="str">
        <f>'Table 1'!D1126</f>
        <v>&lt; 0</v>
      </c>
      <c r="X11" s="12" t="str">
        <f>'Table 1'!F1178</f>
        <v>&lt; 0</v>
      </c>
      <c r="Y11" s="12" t="str">
        <f>'Table 1'!F1231</f>
        <v>&lt; 0</v>
      </c>
      <c r="Z11" s="12" t="str">
        <f>'Table 1'!F1284</f>
        <v>&lt; 0</v>
      </c>
      <c r="AA11" s="12" t="str">
        <f>'Table 1'!F1337</f>
        <v>&lt; 0</v>
      </c>
      <c r="AB11" s="12" t="str">
        <f>'Table 1'!F1390</f>
        <v>&lt; 0</v>
      </c>
      <c r="AC11" s="12" t="str">
        <f>'Table 1'!F1443</f>
        <v>&lt; 0</v>
      </c>
      <c r="AD11" s="12" t="str">
        <f>'Table 1'!F1496</f>
        <v>&lt; 0</v>
      </c>
      <c r="AE11" s="12" t="str">
        <f>'Table 1'!F1549</f>
        <v>&lt; 0</v>
      </c>
      <c r="AF11" s="12" t="str">
        <f>'Table 1'!F1602</f>
        <v>&lt; 0</v>
      </c>
    </row>
    <row r="12" spans="2:32" x14ac:dyDescent="0.2">
      <c r="B12" s="13" t="str">
        <f>'Table 1'!A1391</f>
        <v>Cefalonium T1</v>
      </c>
      <c r="C12" s="12" t="str">
        <f>'Table 1'!D20</f>
        <v>&lt; 0</v>
      </c>
      <c r="D12" s="12">
        <f>'Table 1'!F73</f>
        <v>2.8</v>
      </c>
      <c r="E12" s="12">
        <f>'Table 1'!F127</f>
        <v>9.1</v>
      </c>
      <c r="F12" s="12">
        <f>'Table 1'!F182</f>
        <v>4.9000000000000004</v>
      </c>
      <c r="G12" s="12">
        <f>'Table 1'!F237</f>
        <v>2.8</v>
      </c>
      <c r="H12" s="12">
        <f>'Table 1'!F291</f>
        <v>2.8</v>
      </c>
      <c r="I12" s="12">
        <f>'Table 1'!F344</f>
        <v>0.9</v>
      </c>
      <c r="J12" s="12">
        <f>'Table 1'!F397</f>
        <v>2.8</v>
      </c>
      <c r="K12" s="12" t="str">
        <f>'Table 1'!D450</f>
        <v>&lt; 0</v>
      </c>
      <c r="L12" s="12" t="str">
        <f>'Table 1'!D502</f>
        <v>&lt; 0</v>
      </c>
      <c r="M12" s="12" t="str">
        <f>'Table 1'!D554</f>
        <v>&lt; 0</v>
      </c>
      <c r="N12" s="12" t="str">
        <f>'Table 1'!D605</f>
        <v>&lt; 0</v>
      </c>
      <c r="O12" s="12" t="str">
        <f>'Table 1'!D656</f>
        <v>&lt; 0</v>
      </c>
      <c r="P12" s="12">
        <f>'Table 1'!F707</f>
        <v>2.8</v>
      </c>
      <c r="Q12" s="12">
        <f>'Table 1'!F760</f>
        <v>2.8</v>
      </c>
      <c r="R12" s="12">
        <f>'Table 1'!F813</f>
        <v>2.8</v>
      </c>
      <c r="S12" s="12">
        <f>'Table 1'!F866</f>
        <v>2.8</v>
      </c>
      <c r="T12" s="12" t="str">
        <f>'Table 1'!D919</f>
        <v>&lt; 0</v>
      </c>
      <c r="U12" s="12" t="str">
        <f>'Table 1'!D971</f>
        <v>&lt; 0</v>
      </c>
      <c r="V12" s="12" t="str">
        <f>'Table 1'!D1023</f>
        <v>&lt; 0</v>
      </c>
      <c r="W12" s="12" t="str">
        <f>'Table 1'!D1127</f>
        <v>&lt; 0</v>
      </c>
      <c r="X12" s="12">
        <f>'Table 1'!F1179</f>
        <v>2.8</v>
      </c>
      <c r="Y12" s="12">
        <f>'Table 1'!F1232</f>
        <v>2.8</v>
      </c>
      <c r="Z12" s="12">
        <f>'Table 1'!F1285</f>
        <v>2.8</v>
      </c>
      <c r="AA12" s="12">
        <f>'Table 1'!F1338</f>
        <v>2.8</v>
      </c>
      <c r="AB12" s="12">
        <f>'Table 1'!F1391</f>
        <v>2.8</v>
      </c>
      <c r="AC12" s="12">
        <f>'Table 1'!F1444</f>
        <v>2.8</v>
      </c>
      <c r="AD12" s="12">
        <f>'Table 1'!F1497</f>
        <v>2.8</v>
      </c>
      <c r="AE12" s="12">
        <f>'Table 1'!F1550</f>
        <v>2.8</v>
      </c>
      <c r="AF12" s="12">
        <f>'Table 1'!F1603</f>
        <v>2.8</v>
      </c>
    </row>
    <row r="13" spans="2:32" x14ac:dyDescent="0.2">
      <c r="B13" s="13" t="str">
        <f>'Table 1'!A1392</f>
        <v>Cefapirin T1</v>
      </c>
      <c r="C13" s="12">
        <f>'Table 1'!D21</f>
        <v>0</v>
      </c>
      <c r="D13" s="12">
        <f>'Table 1'!F74</f>
        <v>0.1</v>
      </c>
      <c r="E13" s="12">
        <f>'Table 1'!F128</f>
        <v>0</v>
      </c>
      <c r="F13" s="12">
        <f>'Table 1'!F183</f>
        <v>0.1</v>
      </c>
      <c r="G13" s="12">
        <f>'Table 1'!F238</f>
        <v>0.1</v>
      </c>
      <c r="H13" s="12">
        <f>'Table 1'!F292</f>
        <v>0.1</v>
      </c>
      <c r="I13" s="12">
        <f>'Table 1'!F345</f>
        <v>0.1</v>
      </c>
      <c r="J13" s="12">
        <f>'Table 1'!F398</f>
        <v>0.1</v>
      </c>
      <c r="K13" s="12">
        <f>'Table 1'!D451</f>
        <v>0</v>
      </c>
      <c r="L13" s="12">
        <f>'Table 1'!D503</f>
        <v>0</v>
      </c>
      <c r="M13" s="12">
        <f>'Table 1'!D555</f>
        <v>0</v>
      </c>
      <c r="N13" s="12">
        <f>'Table 1'!D606</f>
        <v>0</v>
      </c>
      <c r="O13" s="12">
        <f>'Table 1'!D657</f>
        <v>0</v>
      </c>
      <c r="P13" s="12">
        <f>'Table 1'!F708</f>
        <v>0.1</v>
      </c>
      <c r="Q13" s="12">
        <f>'Table 1'!F761</f>
        <v>0.1</v>
      </c>
      <c r="R13" s="12">
        <f>'Table 1'!F814</f>
        <v>0.1</v>
      </c>
      <c r="S13" s="12">
        <f>'Table 1'!F867</f>
        <v>0.1</v>
      </c>
      <c r="T13" s="12">
        <f>'Table 1'!D920</f>
        <v>0</v>
      </c>
      <c r="U13" s="12">
        <f>'Table 1'!D972</f>
        <v>0</v>
      </c>
      <c r="V13" s="12">
        <f>'Table 1'!D1024</f>
        <v>0</v>
      </c>
      <c r="W13" s="12">
        <f>'Table 1'!D1128</f>
        <v>0</v>
      </c>
      <c r="X13" s="12">
        <f>'Table 1'!F1180</f>
        <v>0.1</v>
      </c>
      <c r="Y13" s="12">
        <f>'Table 1'!F1233</f>
        <v>0.1</v>
      </c>
      <c r="Z13" s="12">
        <f>'Table 1'!F1286</f>
        <v>0.1</v>
      </c>
      <c r="AA13" s="12">
        <f>'Table 1'!F1339</f>
        <v>0.1</v>
      </c>
      <c r="AB13" s="12">
        <f>'Table 1'!F1392</f>
        <v>0.1</v>
      </c>
      <c r="AC13" s="12">
        <f>'Table 1'!F1445</f>
        <v>0.1</v>
      </c>
      <c r="AD13" s="12">
        <f>'Table 1'!F1498</f>
        <v>0.1</v>
      </c>
      <c r="AE13" s="12">
        <f>'Table 1'!F1551</f>
        <v>0.1</v>
      </c>
      <c r="AF13" s="12">
        <f>'Table 1'!F1604</f>
        <v>0.1</v>
      </c>
    </row>
    <row r="14" spans="2:32" x14ac:dyDescent="0.2">
      <c r="B14" s="13" t="str">
        <f>'Table 1'!A1393</f>
        <v>Cefalexin T1</v>
      </c>
      <c r="C14" s="12" t="str">
        <f>'Table 1'!D22</f>
        <v>&lt; 0</v>
      </c>
      <c r="D14" s="12" t="str">
        <f>'Table 1'!F75</f>
        <v>&lt; 0</v>
      </c>
      <c r="E14" s="12">
        <f>'Table 1'!F129</f>
        <v>0</v>
      </c>
      <c r="F14" s="12">
        <f>'Table 1'!F184</f>
        <v>0</v>
      </c>
      <c r="G14" s="12" t="str">
        <f>'Table 1'!F239</f>
        <v>&lt; 0</v>
      </c>
      <c r="H14" s="12" t="str">
        <f>'Table 1'!F293</f>
        <v>&lt; 0</v>
      </c>
      <c r="I14" s="12" t="str">
        <f>'Table 1'!F346</f>
        <v>&lt; 0</v>
      </c>
      <c r="J14" s="12" t="str">
        <f>'Table 1'!F399</f>
        <v>&lt; 0</v>
      </c>
      <c r="K14" s="12" t="str">
        <f>'Table 1'!D452</f>
        <v>&lt; 0</v>
      </c>
      <c r="L14" s="12" t="str">
        <f>'Table 1'!D504</f>
        <v>&lt; 0</v>
      </c>
      <c r="M14" s="12" t="str">
        <f>'Table 1'!D556</f>
        <v>&lt; 0</v>
      </c>
      <c r="N14" s="12" t="str">
        <f>'Table 1'!D607</f>
        <v>&lt; 0</v>
      </c>
      <c r="O14" s="12" t="str">
        <f>'Table 1'!D658</f>
        <v>&lt; 0</v>
      </c>
      <c r="P14" s="12" t="str">
        <f>'Table 1'!F709</f>
        <v>&lt; 0</v>
      </c>
      <c r="Q14" s="12" t="str">
        <f>'Table 1'!F762</f>
        <v>&lt; 0</v>
      </c>
      <c r="R14" s="12" t="str">
        <f>'Table 1'!F815</f>
        <v>&lt; 0</v>
      </c>
      <c r="S14" s="12" t="str">
        <f>'Table 1'!F868</f>
        <v>&lt; 0</v>
      </c>
      <c r="T14" s="12" t="str">
        <f>'Table 1'!D921</f>
        <v>&lt; 0</v>
      </c>
      <c r="U14" s="12" t="str">
        <f>'Table 1'!D973</f>
        <v>&lt; 0</v>
      </c>
      <c r="V14" s="12" t="str">
        <f>'Table 1'!D1025</f>
        <v>&lt; 0</v>
      </c>
      <c r="W14" s="12" t="str">
        <f>'Table 1'!D1129</f>
        <v>&lt; 0</v>
      </c>
      <c r="X14" s="12" t="str">
        <f>'Table 1'!F1181</f>
        <v>&lt; 0</v>
      </c>
      <c r="Y14" s="12" t="str">
        <f>'Table 1'!F1234</f>
        <v>&lt; 0</v>
      </c>
      <c r="Z14" s="12" t="str">
        <f>'Table 1'!F1287</f>
        <v>&lt; 0</v>
      </c>
      <c r="AA14" s="12" t="str">
        <f>'Table 1'!F1340</f>
        <v>&lt; 0</v>
      </c>
      <c r="AB14" s="12" t="str">
        <f>'Table 1'!F1393</f>
        <v>&lt; 0</v>
      </c>
      <c r="AC14" s="12" t="str">
        <f>'Table 1'!F1446</f>
        <v>&lt; 0</v>
      </c>
      <c r="AD14" s="12" t="str">
        <f>'Table 1'!F1499</f>
        <v>&lt; 0</v>
      </c>
      <c r="AE14" s="12" t="str">
        <f>'Table 1'!F1552</f>
        <v>&lt; 0</v>
      </c>
      <c r="AF14" s="12" t="str">
        <f>'Table 1'!F1605</f>
        <v>&lt; 0</v>
      </c>
    </row>
    <row r="15" spans="2:32" x14ac:dyDescent="0.2">
      <c r="B15" s="13" t="str">
        <f>'Table 1'!A1394</f>
        <v>Cefquinome T1</v>
      </c>
      <c r="C15" s="12">
        <f>'Table 1'!D23</f>
        <v>0</v>
      </c>
      <c r="D15" s="12">
        <f>'Table 1'!F76</f>
        <v>0.2</v>
      </c>
      <c r="E15" s="12" t="str">
        <f>'Table 1'!F130</f>
        <v>N/A</v>
      </c>
      <c r="F15" s="12" t="str">
        <f>'Table 1'!F185</f>
        <v>&lt; 0</v>
      </c>
      <c r="G15" s="12">
        <f>'Table 1'!F240</f>
        <v>0.2</v>
      </c>
      <c r="H15" s="12">
        <f>'Table 1'!F294</f>
        <v>0.2</v>
      </c>
      <c r="I15" s="12">
        <f>'Table 1'!F347</f>
        <v>0.2</v>
      </c>
      <c r="J15" s="12">
        <f>'Table 1'!F400</f>
        <v>0.2</v>
      </c>
      <c r="K15" s="12">
        <f>'Table 1'!D453</f>
        <v>0</v>
      </c>
      <c r="L15" s="12">
        <f>'Table 1'!D505</f>
        <v>0</v>
      </c>
      <c r="M15" s="12">
        <f>'Table 1'!D557</f>
        <v>0</v>
      </c>
      <c r="N15" s="12">
        <f>'Table 1'!D608</f>
        <v>0</v>
      </c>
      <c r="O15" s="12">
        <f>'Table 1'!D659</f>
        <v>0</v>
      </c>
      <c r="P15" s="12">
        <f>'Table 1'!F710</f>
        <v>0.2</v>
      </c>
      <c r="Q15" s="12">
        <f>'Table 1'!F763</f>
        <v>0.2</v>
      </c>
      <c r="R15" s="12">
        <f>'Table 1'!F816</f>
        <v>0.2</v>
      </c>
      <c r="S15" s="12">
        <f>'Table 1'!F869</f>
        <v>0.2</v>
      </c>
      <c r="T15" s="12">
        <f>'Table 1'!D922</f>
        <v>0</v>
      </c>
      <c r="U15" s="12">
        <f>'Table 1'!D974</f>
        <v>0</v>
      </c>
      <c r="V15" s="12">
        <f>'Table 1'!D1026</f>
        <v>0</v>
      </c>
      <c r="W15" s="12">
        <f>'Table 1'!D1130</f>
        <v>0</v>
      </c>
      <c r="X15" s="12">
        <f>'Table 1'!F1182</f>
        <v>0.2</v>
      </c>
      <c r="Y15" s="12">
        <f>'Table 1'!F1235</f>
        <v>0.2</v>
      </c>
      <c r="Z15" s="12">
        <f>'Table 1'!F1288</f>
        <v>0.2</v>
      </c>
      <c r="AA15" s="12">
        <f>'Table 1'!F1341</f>
        <v>0.2</v>
      </c>
      <c r="AB15" s="12">
        <f>'Table 1'!F1394</f>
        <v>0.2</v>
      </c>
      <c r="AC15" s="12">
        <f>'Table 1'!F1447</f>
        <v>0.2</v>
      </c>
      <c r="AD15" s="12">
        <f>'Table 1'!F1500</f>
        <v>0.2</v>
      </c>
      <c r="AE15" s="12">
        <f>'Table 1'!F1553</f>
        <v>0.2</v>
      </c>
      <c r="AF15" s="12">
        <f>'Table 1'!F1606</f>
        <v>0.2</v>
      </c>
    </row>
    <row r="16" spans="2:32" x14ac:dyDescent="0.2">
      <c r="B16" s="13" t="str">
        <f>'Table 1'!A1395</f>
        <v>Danofloxacin T1</v>
      </c>
      <c r="C16" s="12">
        <f>'Table 1'!D24</f>
        <v>0.2</v>
      </c>
      <c r="D16" s="12">
        <f>'Table 1'!F77</f>
        <v>0.2</v>
      </c>
      <c r="E16" s="12" t="str">
        <f>'Table 1'!F131</f>
        <v>&lt; 0</v>
      </c>
      <c r="F16" s="12">
        <f>'Table 1'!F186</f>
        <v>0.1</v>
      </c>
      <c r="G16" s="12">
        <f>'Table 1'!F241</f>
        <v>0.2</v>
      </c>
      <c r="H16" s="12">
        <f>'Table 1'!F295</f>
        <v>0.2</v>
      </c>
      <c r="I16" s="12">
        <f>'Table 1'!F348</f>
        <v>0.2</v>
      </c>
      <c r="J16" s="12">
        <f>'Table 1'!F401</f>
        <v>0.2</v>
      </c>
      <c r="K16" s="12">
        <f>'Table 1'!D454</f>
        <v>0.2</v>
      </c>
      <c r="L16" s="12">
        <f>'Table 1'!D506</f>
        <v>0.2</v>
      </c>
      <c r="M16" s="12">
        <f>'Table 1'!D558</f>
        <v>0.2</v>
      </c>
      <c r="N16" s="12">
        <f>'Table 1'!D609</f>
        <v>0.2</v>
      </c>
      <c r="O16" s="12">
        <f>'Table 1'!D660</f>
        <v>0.2</v>
      </c>
      <c r="P16" s="12">
        <f>'Table 1'!F711</f>
        <v>0.2</v>
      </c>
      <c r="Q16" s="12">
        <f>'Table 1'!F764</f>
        <v>0.2</v>
      </c>
      <c r="R16" s="12">
        <f>'Table 1'!F817</f>
        <v>0.2</v>
      </c>
      <c r="S16" s="12">
        <f>'Table 1'!F870</f>
        <v>0.2</v>
      </c>
      <c r="T16" s="12">
        <f>'Table 1'!D923</f>
        <v>0.2</v>
      </c>
      <c r="U16" s="12">
        <f>'Table 1'!D975</f>
        <v>0.2</v>
      </c>
      <c r="V16" s="12">
        <f>'Table 1'!D1027</f>
        <v>0.2</v>
      </c>
      <c r="W16" s="12">
        <f>'Table 1'!D1131</f>
        <v>0.2</v>
      </c>
      <c r="X16" s="12">
        <f>'Table 1'!F1183</f>
        <v>0.2</v>
      </c>
      <c r="Y16" s="12">
        <f>'Table 1'!F1236</f>
        <v>0.2</v>
      </c>
      <c r="Z16" s="12">
        <f>'Table 1'!F1289</f>
        <v>0.2</v>
      </c>
      <c r="AA16" s="12">
        <f>'Table 1'!F1342</f>
        <v>0.2</v>
      </c>
      <c r="AB16" s="12">
        <f>'Table 1'!F1395</f>
        <v>0.2</v>
      </c>
      <c r="AC16" s="12">
        <f>'Table 1'!F1448</f>
        <v>0.2</v>
      </c>
      <c r="AD16" s="12">
        <f>'Table 1'!F1501</f>
        <v>0.2</v>
      </c>
      <c r="AE16" s="12">
        <f>'Table 1'!F1554</f>
        <v>0.2</v>
      </c>
      <c r="AF16" s="12">
        <f>'Table 1'!F1607</f>
        <v>0.2</v>
      </c>
    </row>
    <row r="17" spans="2:32" x14ac:dyDescent="0.2">
      <c r="B17" s="13" t="str">
        <f>'Table 1'!A1396</f>
        <v>Difloxacin T1</v>
      </c>
      <c r="C17" s="12">
        <f>'Table 1'!D25</f>
        <v>0.2</v>
      </c>
      <c r="D17" s="12">
        <f>'Table 1'!F78</f>
        <v>0.3</v>
      </c>
      <c r="E17" s="12" t="str">
        <f>'Table 1'!F132</f>
        <v>&lt; 0</v>
      </c>
      <c r="F17" s="12">
        <f>'Table 1'!F187</f>
        <v>0.2</v>
      </c>
      <c r="G17" s="12">
        <f>'Table 1'!F242</f>
        <v>0.3</v>
      </c>
      <c r="H17" s="12">
        <f>'Table 1'!F296</f>
        <v>0.3</v>
      </c>
      <c r="I17" s="12">
        <f>'Table 1'!F349</f>
        <v>0.3</v>
      </c>
      <c r="J17" s="12">
        <f>'Table 1'!F402</f>
        <v>0.3</v>
      </c>
      <c r="K17" s="12">
        <f>'Table 1'!D455</f>
        <v>0.2</v>
      </c>
      <c r="L17" s="12">
        <f>'Table 1'!D507</f>
        <v>0.2</v>
      </c>
      <c r="M17" s="12">
        <f>'Table 1'!D559</f>
        <v>0.2</v>
      </c>
      <c r="N17" s="12">
        <f>'Table 1'!D610</f>
        <v>0.2</v>
      </c>
      <c r="O17" s="15">
        <v>0.2</v>
      </c>
      <c r="P17" s="12">
        <f>'Table 1'!F712</f>
        <v>0.3</v>
      </c>
      <c r="Q17" s="12">
        <f>'Table 1'!F765</f>
        <v>0.3</v>
      </c>
      <c r="R17" s="12">
        <f>'Table 1'!F818</f>
        <v>0.3</v>
      </c>
      <c r="S17" s="12">
        <f>'Table 1'!F871</f>
        <v>0.3</v>
      </c>
      <c r="T17" s="12">
        <f>'Table 1'!D924</f>
        <v>0.1</v>
      </c>
      <c r="U17" s="12">
        <f>'Table 1'!D976</f>
        <v>0.1</v>
      </c>
      <c r="V17" s="12">
        <f>'Table 1'!D1028</f>
        <v>0.1</v>
      </c>
      <c r="W17" s="12">
        <f>'Table 1'!D1132</f>
        <v>0.1</v>
      </c>
      <c r="X17" s="12">
        <f>'Table 1'!F1184</f>
        <v>0.3</v>
      </c>
      <c r="Y17" s="12">
        <f>'Table 1'!F1237</f>
        <v>0.3</v>
      </c>
      <c r="Z17" s="12">
        <f>'Table 1'!F1290</f>
        <v>0.3</v>
      </c>
      <c r="AA17" s="12">
        <f>'Table 1'!F1343</f>
        <v>0.3</v>
      </c>
      <c r="AB17" s="12">
        <f>'Table 1'!F1396</f>
        <v>0.3</v>
      </c>
      <c r="AC17" s="12">
        <f>'Table 1'!F1449</f>
        <v>0.3</v>
      </c>
      <c r="AD17" s="12">
        <f>'Table 1'!F1502</f>
        <v>0.3</v>
      </c>
      <c r="AE17" s="12">
        <f>'Table 1'!F1555</f>
        <v>0.3</v>
      </c>
      <c r="AF17" s="12">
        <f>'Table 1'!F1608</f>
        <v>0.3</v>
      </c>
    </row>
    <row r="18" spans="2:32" x14ac:dyDescent="0.2">
      <c r="B18" s="13" t="str">
        <f>'Table 1'!A1397</f>
        <v>Enrofloxacin T1</v>
      </c>
      <c r="C18" s="12">
        <f>'Table 1'!D26</f>
        <v>0.2</v>
      </c>
      <c r="D18" s="12" t="str">
        <f>'Table 1'!F79</f>
        <v>&lt; 0</v>
      </c>
      <c r="E18" s="12" t="str">
        <f>'Table 1'!F133</f>
        <v>&lt; 0</v>
      </c>
      <c r="F18" s="12">
        <f>'Table 1'!F188</f>
        <v>0.2</v>
      </c>
      <c r="G18" s="12" t="str">
        <f>'Table 1'!F243</f>
        <v>&lt; 0</v>
      </c>
      <c r="H18" s="12" t="str">
        <f>'Table 1'!F297</f>
        <v>&lt; 0</v>
      </c>
      <c r="I18" s="12" t="str">
        <f>'Table 1'!F350</f>
        <v>&lt; 0</v>
      </c>
      <c r="J18" s="12" t="str">
        <f>'Table 1'!F403</f>
        <v>&lt; 0</v>
      </c>
      <c r="K18" s="12">
        <f>'Table 1'!D456</f>
        <v>0.2</v>
      </c>
      <c r="L18" s="12">
        <f>'Table 1'!D508</f>
        <v>0.2</v>
      </c>
      <c r="M18" s="12">
        <f>'Table 1'!D560</f>
        <v>0.2</v>
      </c>
      <c r="N18" s="12">
        <f>'Table 1'!D611</f>
        <v>0.2</v>
      </c>
      <c r="O18" s="14">
        <v>17</v>
      </c>
      <c r="P18" s="12" t="str">
        <f>'Table 1'!F713</f>
        <v>&lt; 0</v>
      </c>
      <c r="Q18" s="12" t="str">
        <f>'Table 1'!F766</f>
        <v>&lt; 0</v>
      </c>
      <c r="R18" s="12" t="str">
        <f>'Table 1'!F819</f>
        <v>&lt; 0</v>
      </c>
      <c r="S18" s="14">
        <f>'Table 1'!F872</f>
        <v>24.7</v>
      </c>
      <c r="T18" s="12">
        <f>'Table 1'!D925</f>
        <v>0.2</v>
      </c>
      <c r="U18" s="12">
        <f>'Table 1'!D977</f>
        <v>0.2</v>
      </c>
      <c r="V18" s="12">
        <f>'Table 1'!D1029</f>
        <v>0.2</v>
      </c>
      <c r="W18" s="12">
        <f>'Table 1'!D1133</f>
        <v>0.2</v>
      </c>
      <c r="X18" s="12" t="str">
        <f>'Table 1'!F1185</f>
        <v>&lt; 0</v>
      </c>
      <c r="Y18" s="12" t="str">
        <f>'Table 1'!F1238</f>
        <v>&lt; 0</v>
      </c>
      <c r="Z18" s="12" t="str">
        <f>'Table 1'!F1291</f>
        <v>&lt; 0</v>
      </c>
      <c r="AA18" s="12" t="str">
        <f>'Table 1'!F1344</f>
        <v>&lt; 0</v>
      </c>
      <c r="AB18" s="12" t="str">
        <f>'Table 1'!F1397</f>
        <v>&lt; 0</v>
      </c>
      <c r="AC18" s="12" t="str">
        <f>'Table 1'!F1450</f>
        <v>&lt; 0</v>
      </c>
      <c r="AD18" s="12" t="str">
        <f>'Table 1'!F1503</f>
        <v>&lt; 0</v>
      </c>
      <c r="AE18" s="12" t="str">
        <f>'Table 1'!F1556</f>
        <v>&lt; 0</v>
      </c>
      <c r="AF18" s="12" t="str">
        <f>'Table 1'!F1609</f>
        <v>&lt; 0</v>
      </c>
    </row>
    <row r="19" spans="2:32" x14ac:dyDescent="0.2">
      <c r="B19" s="13" t="str">
        <f>'Table 1'!A1398</f>
        <v>Flumequine T1</v>
      </c>
      <c r="C19" s="12" t="str">
        <f>'Table 1'!D27</f>
        <v>&lt; 0</v>
      </c>
      <c r="D19" s="12">
        <f>'Table 1'!F80</f>
        <v>0.2</v>
      </c>
      <c r="E19" s="12">
        <f>'Table 1'!F134</f>
        <v>0.2</v>
      </c>
      <c r="F19" s="12">
        <f>'Table 1'!F189</f>
        <v>0.2</v>
      </c>
      <c r="G19" s="12">
        <f>'Table 1'!F244</f>
        <v>0.2</v>
      </c>
      <c r="H19" s="12">
        <f>'Table 1'!F298</f>
        <v>0.2</v>
      </c>
      <c r="I19" s="12">
        <f>'Table 1'!F351</f>
        <v>0.2</v>
      </c>
      <c r="J19" s="12">
        <f>'Table 1'!F404</f>
        <v>0.2</v>
      </c>
      <c r="K19" s="12" t="str">
        <f>'Table 1'!D457</f>
        <v>&lt; 0</v>
      </c>
      <c r="L19" s="12" t="str">
        <f>'Table 1'!D509</f>
        <v>&lt; 0</v>
      </c>
      <c r="M19" s="12" t="str">
        <f>'Table 1'!D561</f>
        <v>&lt; 0</v>
      </c>
      <c r="N19" s="12" t="str">
        <f>'Table 1'!D612</f>
        <v>&lt; 0</v>
      </c>
      <c r="O19" s="12" t="str">
        <f>'Table 1'!D663</f>
        <v>&lt; 0</v>
      </c>
      <c r="P19" s="12">
        <f>'Table 1'!F714</f>
        <v>0.2</v>
      </c>
      <c r="Q19" s="12">
        <f>'Table 1'!F767</f>
        <v>0.2</v>
      </c>
      <c r="R19" s="12">
        <f>'Table 1'!F820</f>
        <v>0.2</v>
      </c>
      <c r="S19" s="12">
        <f>'Table 1'!F873</f>
        <v>0.2</v>
      </c>
      <c r="T19" s="12" t="str">
        <f>'Table 1'!D926</f>
        <v>&lt; 0</v>
      </c>
      <c r="U19" s="12" t="str">
        <f>'Table 1'!D978</f>
        <v>&lt; 0</v>
      </c>
      <c r="V19" s="12" t="str">
        <f>'Table 1'!D1030</f>
        <v>&lt; 0</v>
      </c>
      <c r="W19" s="12" t="str">
        <f>'Table 1'!D1134</f>
        <v>&lt; 0</v>
      </c>
      <c r="X19" s="12">
        <f>'Table 1'!F1186</f>
        <v>0.2</v>
      </c>
      <c r="Y19" s="12">
        <f>'Table 1'!F1239</f>
        <v>0.2</v>
      </c>
      <c r="Z19" s="12">
        <f>'Table 1'!F1292</f>
        <v>0.2</v>
      </c>
      <c r="AA19" s="12">
        <f>'Table 1'!F1345</f>
        <v>0.2</v>
      </c>
      <c r="AB19" s="12">
        <f>'Table 1'!F1398</f>
        <v>0.2</v>
      </c>
      <c r="AC19" s="12">
        <f>'Table 1'!F1451</f>
        <v>0.2</v>
      </c>
      <c r="AD19" s="12">
        <f>'Table 1'!F1504</f>
        <v>0.2</v>
      </c>
      <c r="AE19" s="12">
        <f>'Table 1'!F1557</f>
        <v>0.2</v>
      </c>
      <c r="AF19" s="12">
        <f>'Table 1'!F1610</f>
        <v>0.2</v>
      </c>
    </row>
    <row r="20" spans="2:32" x14ac:dyDescent="0.2">
      <c r="B20" s="13" t="str">
        <f>'Table 1'!A1399</f>
        <v>Ciprofloxacin T1</v>
      </c>
      <c r="C20" s="12" t="str">
        <f>'Table 1'!D28</f>
        <v>&lt; 0</v>
      </c>
      <c r="D20" s="12" t="str">
        <f>'Table 1'!F81</f>
        <v>&lt; 0</v>
      </c>
      <c r="E20" s="12" t="str">
        <f>'Table 1'!F135</f>
        <v>&lt; 0</v>
      </c>
      <c r="F20" s="12">
        <f>'Table 1'!F190</f>
        <v>0.2</v>
      </c>
      <c r="G20" s="12" t="str">
        <f>'Table 1'!F245</f>
        <v>&lt; 0</v>
      </c>
      <c r="H20" s="12" t="str">
        <f>'Table 1'!F299</f>
        <v>&lt; 0</v>
      </c>
      <c r="I20" s="12" t="str">
        <f>'Table 1'!F352</f>
        <v>&lt; 0</v>
      </c>
      <c r="J20" s="12" t="str">
        <f>'Table 1'!F405</f>
        <v>&lt; 0</v>
      </c>
      <c r="K20" s="12" t="str">
        <f>'Table 1'!D458</f>
        <v>&lt; 0</v>
      </c>
      <c r="L20" s="12" t="str">
        <f>'Table 1'!D510</f>
        <v>&lt; 0</v>
      </c>
      <c r="M20" s="12" t="str">
        <f>'Table 1'!D562</f>
        <v>&lt; 0</v>
      </c>
      <c r="N20" s="12" t="str">
        <f>'Table 1'!D613</f>
        <v>&lt; 0</v>
      </c>
      <c r="O20" s="12" t="str">
        <f>'Table 1'!D664</f>
        <v>&lt; 0</v>
      </c>
      <c r="P20" s="12" t="str">
        <f>'Table 1'!F715</f>
        <v>&lt; 0</v>
      </c>
      <c r="Q20" s="12" t="str">
        <f>'Table 1'!F768</f>
        <v>&lt; 0</v>
      </c>
      <c r="R20" s="12" t="str">
        <f>'Table 1'!F821</f>
        <v>&lt; 0</v>
      </c>
      <c r="S20" s="12" t="str">
        <f>'Table 1'!F874</f>
        <v>&lt; 0</v>
      </c>
      <c r="T20" s="12" t="str">
        <f>'Table 1'!D927</f>
        <v>&lt; 0</v>
      </c>
      <c r="U20" s="12" t="str">
        <f>'Table 1'!D979</f>
        <v>&lt; 0</v>
      </c>
      <c r="V20" s="12" t="str">
        <f>'Table 1'!D1031</f>
        <v>&lt; 0</v>
      </c>
      <c r="W20" s="12" t="str">
        <f>'Table 1'!D1135</f>
        <v>&lt; 0</v>
      </c>
      <c r="X20" s="12" t="str">
        <f>'Table 1'!F1187</f>
        <v>&lt; 0</v>
      </c>
      <c r="Y20" s="12" t="str">
        <f>'Table 1'!F1240</f>
        <v>&lt; 0</v>
      </c>
      <c r="Z20" s="12" t="str">
        <f>'Table 1'!F1293</f>
        <v>&lt; 0</v>
      </c>
      <c r="AA20" s="12" t="str">
        <f>'Table 1'!F1346</f>
        <v>&lt; 0</v>
      </c>
      <c r="AB20" s="12" t="str">
        <f>'Table 1'!F1399</f>
        <v>&lt; 0</v>
      </c>
      <c r="AC20" s="12" t="str">
        <f>'Table 1'!F1452</f>
        <v>&lt; 0</v>
      </c>
      <c r="AD20" s="12" t="str">
        <f>'Table 1'!F1505</f>
        <v>&lt; 0</v>
      </c>
      <c r="AE20" s="12" t="str">
        <f>'Table 1'!F1558</f>
        <v>&lt; 0</v>
      </c>
      <c r="AF20" s="12" t="str">
        <f>'Table 1'!F1611</f>
        <v>&lt; 0</v>
      </c>
    </row>
    <row r="21" spans="2:32" x14ac:dyDescent="0.2">
      <c r="B21" s="13" t="str">
        <f>'Table 1'!A1400</f>
        <v>Marbofloxacin T1</v>
      </c>
      <c r="C21" s="12" t="str">
        <f>'Table 1'!D29</f>
        <v>&lt; 0</v>
      </c>
      <c r="D21" s="12">
        <f>'Table 1'!F82</f>
        <v>0.1</v>
      </c>
      <c r="E21" s="12" t="str">
        <f>'Table 1'!F136</f>
        <v>&lt; 0</v>
      </c>
      <c r="F21" s="12" t="str">
        <f>'Table 1'!F191</f>
        <v>&lt; 0</v>
      </c>
      <c r="G21" s="12">
        <f>'Table 1'!F246</f>
        <v>0.1</v>
      </c>
      <c r="H21" s="12">
        <f>'Table 1'!F300</f>
        <v>0.1</v>
      </c>
      <c r="I21" s="12">
        <f>'Table 1'!F353</f>
        <v>0.1</v>
      </c>
      <c r="J21" s="12">
        <f>'Table 1'!F406</f>
        <v>0.1</v>
      </c>
      <c r="K21" s="12" t="str">
        <f>'Table 1'!D459</f>
        <v>&lt; 0</v>
      </c>
      <c r="L21" s="12" t="str">
        <f>'Table 1'!D511</f>
        <v>&lt; 0</v>
      </c>
      <c r="M21" s="12" t="str">
        <f>'Table 1'!D563</f>
        <v>&lt; 0</v>
      </c>
      <c r="N21" s="12" t="str">
        <f>'Table 1'!D614</f>
        <v>&lt; 0</v>
      </c>
      <c r="O21" s="12" t="str">
        <f>'Table 1'!D665</f>
        <v>&lt; 0</v>
      </c>
      <c r="P21" s="12">
        <f>'Table 1'!F716</f>
        <v>0.1</v>
      </c>
      <c r="Q21" s="12">
        <f>'Table 1'!F769</f>
        <v>0.1</v>
      </c>
      <c r="R21" s="12">
        <f>'Table 1'!F822</f>
        <v>0.1</v>
      </c>
      <c r="S21" s="12">
        <f>'Table 1'!F875</f>
        <v>0.1</v>
      </c>
      <c r="T21" s="12" t="str">
        <f>'Table 1'!D928</f>
        <v>&lt; 0</v>
      </c>
      <c r="U21" s="12" t="str">
        <f>'Table 1'!D980</f>
        <v>&lt; 0</v>
      </c>
      <c r="V21" s="12" t="str">
        <f>'Table 1'!D1032</f>
        <v>&lt; 0</v>
      </c>
      <c r="W21" s="12" t="str">
        <f>'Table 1'!D1136</f>
        <v>&lt; 0</v>
      </c>
      <c r="X21" s="12">
        <f>'Table 1'!F1188</f>
        <v>0.1</v>
      </c>
      <c r="Y21" s="12">
        <f>'Table 1'!F1241</f>
        <v>0.1</v>
      </c>
      <c r="Z21" s="12">
        <f>'Table 1'!F1294</f>
        <v>0.1</v>
      </c>
      <c r="AA21" s="12">
        <f>'Table 1'!F1347</f>
        <v>0.1</v>
      </c>
      <c r="AB21" s="12">
        <f>'Table 1'!F1400</f>
        <v>0.1</v>
      </c>
      <c r="AC21" s="12">
        <f>'Table 1'!F1453</f>
        <v>0.1</v>
      </c>
      <c r="AD21" s="12">
        <f>'Table 1'!F1506</f>
        <v>0.1</v>
      </c>
      <c r="AE21" s="12">
        <f>'Table 1'!F1559</f>
        <v>0.1</v>
      </c>
      <c r="AF21" s="12">
        <f>'Table 1'!F1612</f>
        <v>0.1</v>
      </c>
    </row>
    <row r="22" spans="2:32" x14ac:dyDescent="0.2">
      <c r="B22" s="13" t="str">
        <f>'Table 1'!A1401</f>
        <v>Oxolonic acid T1</v>
      </c>
      <c r="C22" s="12" t="str">
        <f>'Table 1'!D30</f>
        <v>&lt; 0</v>
      </c>
      <c r="D22" s="12" t="str">
        <f>'Table 1'!F83</f>
        <v>&lt; 0</v>
      </c>
      <c r="E22" s="12" t="str">
        <f>'Table 1'!F137</f>
        <v>&lt; 0</v>
      </c>
      <c r="F22" s="12">
        <f>'Table 1'!F192</f>
        <v>0.1</v>
      </c>
      <c r="G22" s="12" t="str">
        <f>'Table 1'!F247</f>
        <v>&lt; 0</v>
      </c>
      <c r="H22" s="12" t="str">
        <f>'Table 1'!F301</f>
        <v>&lt; 0</v>
      </c>
      <c r="I22" s="12" t="str">
        <f>'Table 1'!F354</f>
        <v>&lt; 0</v>
      </c>
      <c r="J22" s="12" t="str">
        <f>'Table 1'!F407</f>
        <v>&lt; 0</v>
      </c>
      <c r="K22" s="12" t="str">
        <f>'Table 1'!D460</f>
        <v>&lt; 0</v>
      </c>
      <c r="L22" s="12" t="str">
        <f>'Table 1'!D512</f>
        <v>&lt; 0</v>
      </c>
      <c r="M22" s="12" t="str">
        <f>'Table 1'!D564</f>
        <v>&lt; 0</v>
      </c>
      <c r="N22" s="12" t="str">
        <f>'Table 1'!D615</f>
        <v>&lt; 0</v>
      </c>
      <c r="O22" s="12" t="str">
        <f>'Table 1'!D666</f>
        <v>&lt; 0</v>
      </c>
      <c r="P22" s="12" t="str">
        <f>'Table 1'!F717</f>
        <v>&lt; 0</v>
      </c>
      <c r="Q22" s="12" t="str">
        <f>'Table 1'!F770</f>
        <v>&lt; 0</v>
      </c>
      <c r="R22" s="12" t="str">
        <f>'Table 1'!F823</f>
        <v>&lt; 0</v>
      </c>
      <c r="S22" s="12" t="str">
        <f>'Table 1'!F876</f>
        <v>&lt; 0</v>
      </c>
      <c r="T22" s="12" t="str">
        <f>'Table 1'!D929</f>
        <v>&lt; 0</v>
      </c>
      <c r="U22" s="12" t="str">
        <f>'Table 1'!D981</f>
        <v>&lt; 0</v>
      </c>
      <c r="V22" s="12" t="str">
        <f>'Table 1'!D1033</f>
        <v>&lt; 0</v>
      </c>
      <c r="W22" s="12" t="str">
        <f>'Table 1'!D1137</f>
        <v>&lt; 0</v>
      </c>
      <c r="X22" s="12" t="str">
        <f>'Table 1'!F1189</f>
        <v>&lt; 0</v>
      </c>
      <c r="Y22" s="12" t="str">
        <f>'Table 1'!F1242</f>
        <v>&lt; 0</v>
      </c>
      <c r="Z22" s="12" t="str">
        <f>'Table 1'!F1295</f>
        <v>&lt; 0</v>
      </c>
      <c r="AA22" s="12" t="str">
        <f>'Table 1'!F1348</f>
        <v>&lt; 0</v>
      </c>
      <c r="AB22" s="12" t="str">
        <f>'Table 1'!F1401</f>
        <v>&lt; 0</v>
      </c>
      <c r="AC22" s="12" t="str">
        <f>'Table 1'!F1454</f>
        <v>&lt; 0</v>
      </c>
      <c r="AD22" s="12" t="str">
        <f>'Table 1'!F1507</f>
        <v>&lt; 0</v>
      </c>
      <c r="AE22" s="12" t="str">
        <f>'Table 1'!F1560</f>
        <v>&lt; 0</v>
      </c>
      <c r="AF22" s="12" t="str">
        <f>'Table 1'!F1613</f>
        <v>&lt; 0</v>
      </c>
    </row>
    <row r="23" spans="2:32" x14ac:dyDescent="0.2">
      <c r="B23" s="13" t="str">
        <f>'Table 1'!A1402</f>
        <v>Sarafloxacin 1</v>
      </c>
      <c r="C23" s="12">
        <f>'Table 1'!D31</f>
        <v>0.1</v>
      </c>
      <c r="D23" s="12" t="str">
        <f>'Table 1'!F84</f>
        <v>&lt; 0</v>
      </c>
      <c r="E23" s="12" t="str">
        <f>'Table 1'!F138</f>
        <v>&lt; 0</v>
      </c>
      <c r="F23" s="12" t="str">
        <f>'Table 1'!F193</f>
        <v>&lt; 0</v>
      </c>
      <c r="G23" s="12" t="str">
        <f>'Table 1'!F248</f>
        <v>&lt; 0</v>
      </c>
      <c r="H23" s="12" t="str">
        <f>'Table 1'!F302</f>
        <v>&lt; 0</v>
      </c>
      <c r="I23" s="12" t="str">
        <f>'Table 1'!F355</f>
        <v>&lt; 0</v>
      </c>
      <c r="J23" s="12" t="str">
        <f>'Table 1'!F408</f>
        <v>&lt; 0</v>
      </c>
      <c r="K23" s="12">
        <f>'Table 1'!D461</f>
        <v>0.1</v>
      </c>
      <c r="L23" s="12">
        <f>'Table 1'!D513</f>
        <v>0.1</v>
      </c>
      <c r="M23" s="12">
        <f>'Table 1'!D565</f>
        <v>0.1</v>
      </c>
      <c r="N23" s="12">
        <f>'Table 1'!D616</f>
        <v>0.1</v>
      </c>
      <c r="O23" s="12">
        <f>'Table 1'!D667</f>
        <v>0.1</v>
      </c>
      <c r="P23" s="12" t="str">
        <f>'Table 1'!F718</f>
        <v>&lt; 0</v>
      </c>
      <c r="Q23" s="12" t="str">
        <f>'Table 1'!F771</f>
        <v>&lt; 0</v>
      </c>
      <c r="R23" s="12" t="str">
        <f>'Table 1'!F824</f>
        <v>&lt; 0</v>
      </c>
      <c r="S23" s="12" t="str">
        <f>'Table 1'!F877</f>
        <v>&lt; 0</v>
      </c>
      <c r="T23" s="12">
        <f>'Table 1'!D930</f>
        <v>0.1</v>
      </c>
      <c r="U23" s="12">
        <f>'Table 1'!D982</f>
        <v>0.1</v>
      </c>
      <c r="V23" s="12">
        <f>'Table 1'!D1034</f>
        <v>0.1</v>
      </c>
      <c r="W23" s="12">
        <f>'Table 1'!D1138</f>
        <v>0.1</v>
      </c>
      <c r="X23" s="12" t="str">
        <f>'Table 1'!F1190</f>
        <v>&lt; 0</v>
      </c>
      <c r="Y23" s="12" t="str">
        <f>'Table 1'!F1243</f>
        <v>&lt; 0</v>
      </c>
      <c r="Z23" s="12" t="str">
        <f>'Table 1'!F1296</f>
        <v>&lt; 0</v>
      </c>
      <c r="AA23" s="12" t="str">
        <f>'Table 1'!F1349</f>
        <v>&lt; 0</v>
      </c>
      <c r="AB23" s="12" t="str">
        <f>'Table 1'!F1402</f>
        <v>&lt; 0</v>
      </c>
      <c r="AC23" s="12" t="str">
        <f>'Table 1'!F1455</f>
        <v>&lt; 0</v>
      </c>
      <c r="AD23" s="12" t="str">
        <f>'Table 1'!F1508</f>
        <v>&lt; 0</v>
      </c>
      <c r="AE23" s="12" t="str">
        <f>'Table 1'!F1561</f>
        <v>&lt; 0</v>
      </c>
      <c r="AF23" s="12" t="str">
        <f>'Table 1'!F1614</f>
        <v>&lt; 0</v>
      </c>
    </row>
    <row r="24" spans="2:32" x14ac:dyDescent="0.2">
      <c r="B24" s="13" t="str">
        <f>'Table 1'!A1403</f>
        <v>Sulfamerazine T1</v>
      </c>
      <c r="C24" s="12" t="str">
        <f>'Table 1'!D32</f>
        <v>&lt; 0</v>
      </c>
      <c r="D24" s="12" t="str">
        <f>'Table 1'!F85</f>
        <v>&lt; 0</v>
      </c>
      <c r="E24" s="12" t="str">
        <f>'Table 1'!F139</f>
        <v>&lt; 0</v>
      </c>
      <c r="F24" s="12">
        <f>'Table 1'!F194</f>
        <v>0</v>
      </c>
      <c r="G24" s="12" t="str">
        <f>'Table 1'!F249</f>
        <v>&lt; 0</v>
      </c>
      <c r="H24" s="12" t="str">
        <f>'Table 1'!F303</f>
        <v>&lt; 0</v>
      </c>
      <c r="I24" s="12" t="str">
        <f>'Table 1'!F356</f>
        <v>&lt; 0</v>
      </c>
      <c r="J24" s="12" t="str">
        <f>'Table 1'!F409</f>
        <v>&lt; 0</v>
      </c>
      <c r="K24" s="12" t="str">
        <f>'Table 1'!D462</f>
        <v>&lt; 0</v>
      </c>
      <c r="L24" s="12" t="str">
        <f>'Table 1'!D514</f>
        <v>&lt; 0</v>
      </c>
      <c r="M24" s="12" t="str">
        <f>'Table 1'!D566</f>
        <v>&lt; 0</v>
      </c>
      <c r="N24" s="12" t="str">
        <f>'Table 1'!D617</f>
        <v>&lt; 0</v>
      </c>
      <c r="O24" s="12" t="str">
        <f>'Table 1'!D668</f>
        <v>&lt; 0</v>
      </c>
      <c r="P24" s="12" t="str">
        <f>'Table 1'!F719</f>
        <v>&lt; 0</v>
      </c>
      <c r="Q24" s="12" t="str">
        <f>'Table 1'!F772</f>
        <v>&lt; 0</v>
      </c>
      <c r="R24" s="12" t="str">
        <f>'Table 1'!F825</f>
        <v>&lt; 0</v>
      </c>
      <c r="S24" s="12" t="str">
        <f>'Table 1'!F878</f>
        <v>&lt; 0</v>
      </c>
      <c r="T24" s="12" t="str">
        <f>'Table 1'!D931</f>
        <v>&lt; 0</v>
      </c>
      <c r="U24" s="12" t="str">
        <f>'Table 1'!D983</f>
        <v>&lt; 0</v>
      </c>
      <c r="V24" s="12" t="str">
        <f>'Table 1'!D1035</f>
        <v>&lt; 0</v>
      </c>
      <c r="W24" s="12" t="str">
        <f>'Table 1'!D1139</f>
        <v>&lt; 0</v>
      </c>
      <c r="X24" s="12" t="str">
        <f>'Table 1'!F1191</f>
        <v>&lt; 0</v>
      </c>
      <c r="Y24" s="12" t="str">
        <f>'Table 1'!F1244</f>
        <v>&lt; 0</v>
      </c>
      <c r="Z24" s="12" t="str">
        <f>'Table 1'!F1297</f>
        <v>&lt; 0</v>
      </c>
      <c r="AA24" s="12" t="str">
        <f>'Table 1'!F1350</f>
        <v>&lt; 0</v>
      </c>
      <c r="AB24" s="12" t="str">
        <f>'Table 1'!F1403</f>
        <v>&lt; 0</v>
      </c>
      <c r="AC24" s="12" t="str">
        <f>'Table 1'!F1456</f>
        <v>&lt; 0</v>
      </c>
      <c r="AD24" s="12" t="str">
        <f>'Table 1'!F1509</f>
        <v>&lt; 0</v>
      </c>
      <c r="AE24" s="12" t="str">
        <f>'Table 1'!F1562</f>
        <v>&lt; 0</v>
      </c>
      <c r="AF24" s="12" t="str">
        <f>'Table 1'!F1615</f>
        <v>&lt; 0</v>
      </c>
    </row>
    <row r="25" spans="2:32" x14ac:dyDescent="0.2">
      <c r="B25" s="13" t="str">
        <f>'Table 1'!A1404</f>
        <v>Sulfamethazine T1</v>
      </c>
      <c r="C25" s="12">
        <f>'Table 1'!D33</f>
        <v>0.1</v>
      </c>
      <c r="D25" s="12" t="str">
        <f>'Table 1'!F86</f>
        <v>&lt; 0</v>
      </c>
      <c r="E25" s="12" t="str">
        <f>'Table 1'!F140</f>
        <v>&lt; 0</v>
      </c>
      <c r="F25" s="12" t="str">
        <f>'Table 1'!F195</f>
        <v>&lt; 0</v>
      </c>
      <c r="G25" s="12" t="str">
        <f>'Table 1'!F250</f>
        <v>&lt; 0</v>
      </c>
      <c r="H25" s="12" t="str">
        <f>'Table 1'!F304</f>
        <v>&lt; 0</v>
      </c>
      <c r="I25" s="12" t="str">
        <f>'Table 1'!F357</f>
        <v>&lt; 0</v>
      </c>
      <c r="J25" s="12" t="str">
        <f>'Table 1'!F410</f>
        <v>&lt; 0</v>
      </c>
      <c r="K25" s="12">
        <f>'Table 1'!D463</f>
        <v>0.1</v>
      </c>
      <c r="L25" s="12">
        <f>'Table 1'!D515</f>
        <v>0.1</v>
      </c>
      <c r="M25" s="12">
        <f>'Table 1'!D567</f>
        <v>0.1</v>
      </c>
      <c r="N25" s="12">
        <f>'Table 1'!D618</f>
        <v>0.1</v>
      </c>
      <c r="O25" s="12">
        <f>'Table 1'!D669</f>
        <v>0.1</v>
      </c>
      <c r="P25" s="12" t="str">
        <f>'Table 1'!F720</f>
        <v>&lt; 0</v>
      </c>
      <c r="Q25" s="12" t="str">
        <f>'Table 1'!F773</f>
        <v>&lt; 0</v>
      </c>
      <c r="R25" s="12" t="str">
        <f>'Table 1'!F826</f>
        <v>&lt; 0</v>
      </c>
      <c r="S25" s="12" t="str">
        <f>'Table 1'!F879</f>
        <v>&lt; 0</v>
      </c>
      <c r="T25" s="12">
        <f>'Table 1'!D932</f>
        <v>0.1</v>
      </c>
      <c r="U25" s="12">
        <f>'Table 1'!D984</f>
        <v>0.1</v>
      </c>
      <c r="V25" s="12">
        <f>'Table 1'!D1036</f>
        <v>0.1</v>
      </c>
      <c r="W25" s="12">
        <f>'Table 1'!D1140</f>
        <v>0.1</v>
      </c>
      <c r="X25" s="12" t="str">
        <f>'Table 1'!F1192</f>
        <v>&lt; 0</v>
      </c>
      <c r="Y25" s="12" t="str">
        <f>'Table 1'!F1245</f>
        <v>&lt; 0</v>
      </c>
      <c r="Z25" s="12">
        <f>'Table 1'!F1298</f>
        <v>9.1999999999999993</v>
      </c>
      <c r="AA25" s="12">
        <f>'Table 1'!F1351</f>
        <v>9.1999999999999993</v>
      </c>
      <c r="AB25" s="12">
        <f>'Table 1'!F1404</f>
        <v>9.1999999999999993</v>
      </c>
      <c r="AC25" s="12">
        <f>'Table 1'!F1457</f>
        <v>9.1999999999999993</v>
      </c>
      <c r="AD25" s="14">
        <f>'Table 1'!F1510</f>
        <v>23.8</v>
      </c>
      <c r="AE25" s="12">
        <f>'Table 1'!F1563</f>
        <v>9.1999999999999993</v>
      </c>
      <c r="AF25" s="12">
        <f>'Table 1'!F1616</f>
        <v>9.1999999999999993</v>
      </c>
    </row>
    <row r="26" spans="2:32" x14ac:dyDescent="0.2">
      <c r="B26" s="13" t="str">
        <f>'Table 1'!A1405</f>
        <v>Sulfamonomethoxine T1</v>
      </c>
      <c r="C26" s="12">
        <f>'Table 1'!D34</f>
        <v>0.2</v>
      </c>
      <c r="D26" s="12">
        <f>'Table 1'!F87</f>
        <v>0.1</v>
      </c>
      <c r="E26" s="12">
        <f>'Table 1'!F141</f>
        <v>0.1</v>
      </c>
      <c r="F26" s="12">
        <f>'Table 1'!F196</f>
        <v>0</v>
      </c>
      <c r="G26" s="12">
        <f>'Table 1'!F251</f>
        <v>0.1</v>
      </c>
      <c r="H26" s="12">
        <f>'Table 1'!F305</f>
        <v>0.1</v>
      </c>
      <c r="I26" s="12">
        <f>'Table 1'!F358</f>
        <v>0.1</v>
      </c>
      <c r="J26" s="12">
        <f>'Table 1'!F411</f>
        <v>0.1</v>
      </c>
      <c r="K26" s="12">
        <f>'Table 1'!D464</f>
        <v>0.2</v>
      </c>
      <c r="L26" s="12">
        <f>'Table 1'!D516</f>
        <v>0.2</v>
      </c>
      <c r="M26" s="12">
        <f>'Table 1'!D568</f>
        <v>0.2</v>
      </c>
      <c r="N26" s="12">
        <f>'Table 1'!D619</f>
        <v>0.2</v>
      </c>
      <c r="O26" s="12">
        <f>'Table 1'!D670</f>
        <v>0.2</v>
      </c>
      <c r="P26" s="12">
        <f>'Table 1'!F721</f>
        <v>0.1</v>
      </c>
      <c r="Q26" s="12">
        <f>'Table 1'!F774</f>
        <v>0.1</v>
      </c>
      <c r="R26" s="12">
        <f>'Table 1'!F827</f>
        <v>0.1</v>
      </c>
      <c r="S26" s="12">
        <f>'Table 1'!F880</f>
        <v>0.1</v>
      </c>
      <c r="T26" s="12">
        <f>'Table 1'!D933</f>
        <v>0.2</v>
      </c>
      <c r="U26" s="12">
        <f>'Table 1'!D985</f>
        <v>0.2</v>
      </c>
      <c r="V26" s="12">
        <f>'Table 1'!D1037</f>
        <v>0.2</v>
      </c>
      <c r="W26" s="12">
        <f>'Table 1'!D1141</f>
        <v>0.2</v>
      </c>
      <c r="X26" s="12">
        <f>'Table 1'!F1193</f>
        <v>0.1</v>
      </c>
      <c r="Y26" s="12">
        <f>'Table 1'!F1246</f>
        <v>0.1</v>
      </c>
      <c r="Z26" s="12">
        <f>'Table 1'!F1299</f>
        <v>0.1</v>
      </c>
      <c r="AA26" s="12">
        <f>'Table 1'!F1352</f>
        <v>0.1</v>
      </c>
      <c r="AB26" s="12">
        <f>'Table 1'!F1405</f>
        <v>0.1</v>
      </c>
      <c r="AC26" s="12">
        <f>'Table 1'!F1458</f>
        <v>0.1</v>
      </c>
      <c r="AD26" s="12">
        <f>'Table 1'!F1511</f>
        <v>0.1</v>
      </c>
      <c r="AE26" s="12">
        <f>'Table 1'!F1564</f>
        <v>0.1</v>
      </c>
      <c r="AF26" s="12">
        <f>'Table 1'!F1617</f>
        <v>0.1</v>
      </c>
    </row>
    <row r="27" spans="2:32" x14ac:dyDescent="0.2">
      <c r="B27" s="13" t="str">
        <f>'Table 1'!A1406</f>
        <v>Sulfapyridine T1</v>
      </c>
      <c r="C27" s="12">
        <f>'Table 1'!D35</f>
        <v>0.1</v>
      </c>
      <c r="D27" s="12" t="str">
        <f>'Table 1'!F88</f>
        <v>&lt; 0</v>
      </c>
      <c r="E27" s="12" t="str">
        <f>'Table 1'!F142</f>
        <v>&lt; 0</v>
      </c>
      <c r="F27" s="12">
        <f>'Table 1'!F197</f>
        <v>0</v>
      </c>
      <c r="G27" s="12" t="str">
        <f>'Table 1'!F252</f>
        <v>&lt; 0</v>
      </c>
      <c r="H27" s="12" t="str">
        <f>'Table 1'!F306</f>
        <v>&lt; 0</v>
      </c>
      <c r="I27" s="12" t="str">
        <f>'Table 1'!F359</f>
        <v>&lt; 0</v>
      </c>
      <c r="J27" s="12" t="str">
        <f>'Table 1'!F412</f>
        <v>&lt; 0</v>
      </c>
      <c r="K27" s="12">
        <f>'Table 1'!D465</f>
        <v>0.1</v>
      </c>
      <c r="L27" s="12">
        <f>'Table 1'!D517</f>
        <v>0.1</v>
      </c>
      <c r="M27" s="12">
        <f>'Table 1'!D569</f>
        <v>0.1</v>
      </c>
      <c r="N27" s="12">
        <f>'Table 1'!D620</f>
        <v>0.1</v>
      </c>
      <c r="O27" s="12">
        <f>'Table 1'!D671</f>
        <v>0.1</v>
      </c>
      <c r="P27" s="12" t="str">
        <f>'Table 1'!F722</f>
        <v>&lt; 0</v>
      </c>
      <c r="Q27" s="12" t="str">
        <f>'Table 1'!F775</f>
        <v>&lt; 0</v>
      </c>
      <c r="R27" s="12" t="str">
        <f>'Table 1'!F828</f>
        <v>&lt; 0</v>
      </c>
      <c r="S27" s="12" t="str">
        <f>'Table 1'!F881</f>
        <v>&lt; 0</v>
      </c>
      <c r="T27" s="12">
        <f>'Table 1'!D934</f>
        <v>0.1</v>
      </c>
      <c r="U27" s="12">
        <f>'Table 1'!D986</f>
        <v>0.1</v>
      </c>
      <c r="V27" s="12">
        <f>'Table 1'!D1038</f>
        <v>0.1</v>
      </c>
      <c r="W27" s="12">
        <f>'Table 1'!D1142</f>
        <v>0.1</v>
      </c>
      <c r="X27" s="12" t="str">
        <f>'Table 1'!F1194</f>
        <v>&lt; 0</v>
      </c>
      <c r="Y27" s="12" t="str">
        <f>'Table 1'!F1247</f>
        <v>&lt; 0</v>
      </c>
      <c r="Z27" s="12" t="str">
        <f>'Table 1'!F1300</f>
        <v>&lt; 0</v>
      </c>
      <c r="AA27" s="12" t="str">
        <f>'Table 1'!F1353</f>
        <v>&lt; 0</v>
      </c>
      <c r="AB27" s="12" t="str">
        <f>'Table 1'!F1406</f>
        <v>&lt; 0</v>
      </c>
      <c r="AC27" s="12" t="str">
        <f>'Table 1'!F1459</f>
        <v>&lt; 0</v>
      </c>
      <c r="AD27" s="12" t="str">
        <f>'Table 1'!F1512</f>
        <v>&lt; 0</v>
      </c>
      <c r="AE27" s="12" t="str">
        <f>'Table 1'!F1565</f>
        <v>&lt; 0</v>
      </c>
      <c r="AF27" s="12" t="str">
        <f>'Table 1'!F1618</f>
        <v>&lt; 0</v>
      </c>
    </row>
    <row r="28" spans="2:32" x14ac:dyDescent="0.2">
      <c r="B28" s="13" t="str">
        <f>'Table 1'!A1407</f>
        <v>Sulfaquinoxaline T1</v>
      </c>
      <c r="C28" s="12">
        <f>'Table 1'!D36</f>
        <v>0</v>
      </c>
      <c r="D28" s="12" t="str">
        <f>'Table 1'!F89</f>
        <v>&lt; 0</v>
      </c>
      <c r="E28" s="12" t="str">
        <f>'Table 1'!F143</f>
        <v>&lt; 0</v>
      </c>
      <c r="F28" s="12" t="str">
        <f>'Table 1'!F198</f>
        <v>&lt; 0</v>
      </c>
      <c r="G28" s="12" t="str">
        <f>'Table 1'!F253</f>
        <v>&lt; 0</v>
      </c>
      <c r="H28" s="12" t="str">
        <f>'Table 1'!F307</f>
        <v>&lt; 0</v>
      </c>
      <c r="I28" s="12" t="str">
        <f>'Table 1'!F360</f>
        <v>&lt; 0</v>
      </c>
      <c r="J28" s="12" t="str">
        <f>'Table 1'!F413</f>
        <v>&lt; 0</v>
      </c>
      <c r="K28" s="12">
        <f>'Table 1'!D466</f>
        <v>0</v>
      </c>
      <c r="L28" s="12">
        <f>'Table 1'!D518</f>
        <v>0</v>
      </c>
      <c r="M28" s="12">
        <f>'Table 1'!D570</f>
        <v>0</v>
      </c>
      <c r="N28" s="12">
        <f>'Table 1'!D621</f>
        <v>0</v>
      </c>
      <c r="O28" s="12">
        <f>'Table 1'!D672</f>
        <v>0</v>
      </c>
      <c r="P28" s="12" t="str">
        <f>'Table 1'!F723</f>
        <v>&lt; 0</v>
      </c>
      <c r="Q28" s="12" t="str">
        <f>'Table 1'!F776</f>
        <v>&lt; 0</v>
      </c>
      <c r="R28" s="12" t="str">
        <f>'Table 1'!F829</f>
        <v>&lt; 0</v>
      </c>
      <c r="S28" s="12" t="str">
        <f>'Table 1'!F882</f>
        <v>&lt; 0</v>
      </c>
      <c r="T28" s="12">
        <f>'Table 1'!D935</f>
        <v>0</v>
      </c>
      <c r="U28" s="12">
        <f>'Table 1'!D987</f>
        <v>0</v>
      </c>
      <c r="V28" s="12">
        <f>'Table 1'!D1039</f>
        <v>0</v>
      </c>
      <c r="W28" s="12">
        <f>'Table 1'!D1143</f>
        <v>0</v>
      </c>
      <c r="X28" s="12" t="str">
        <f>'Table 1'!F1195</f>
        <v>&lt; 0</v>
      </c>
      <c r="Y28" s="12" t="str">
        <f>'Table 1'!F1248</f>
        <v>&lt; 0</v>
      </c>
      <c r="Z28" s="12" t="str">
        <f>'Table 1'!F1301</f>
        <v>&lt; 0</v>
      </c>
      <c r="AA28" s="12" t="str">
        <f>'Table 1'!F1354</f>
        <v>&lt; 0</v>
      </c>
      <c r="AB28" s="12" t="str">
        <f>'Table 1'!F1407</f>
        <v>&lt; 0</v>
      </c>
      <c r="AC28" s="12" t="str">
        <f>'Table 1'!F1460</f>
        <v>&lt; 0</v>
      </c>
      <c r="AD28" s="12" t="str">
        <f>'Table 1'!F1513</f>
        <v>&lt; 0</v>
      </c>
      <c r="AE28" s="12" t="str">
        <f>'Table 1'!F1566</f>
        <v>&lt; 0</v>
      </c>
      <c r="AF28" s="12" t="str">
        <f>'Table 1'!F1619</f>
        <v>&lt; 0</v>
      </c>
    </row>
    <row r="29" spans="2:32" x14ac:dyDescent="0.2">
      <c r="B29" s="13" t="str">
        <f>'Table 1'!A1408</f>
        <v>Sulfathiazole T1</v>
      </c>
      <c r="C29" s="12" t="str">
        <f>'Table 1'!D37</f>
        <v>&lt; 0</v>
      </c>
      <c r="D29" s="12" t="str">
        <f>'Table 1'!F90</f>
        <v>&lt; 0</v>
      </c>
      <c r="E29" s="12" t="str">
        <f>'Table 1'!F144</f>
        <v>&lt; 0</v>
      </c>
      <c r="F29" s="12" t="str">
        <f>'Table 1'!F199</f>
        <v>&lt; 0</v>
      </c>
      <c r="G29" s="12" t="str">
        <f>'Table 1'!F254</f>
        <v>&lt; 0</v>
      </c>
      <c r="H29" s="12" t="str">
        <f>'Table 1'!F308</f>
        <v>&lt; 0</v>
      </c>
      <c r="I29" s="12" t="str">
        <f>'Table 1'!F361</f>
        <v>&lt; 0</v>
      </c>
      <c r="J29" s="12" t="str">
        <f>'Table 1'!F414</f>
        <v>&lt; 0</v>
      </c>
      <c r="K29" s="12" t="str">
        <f>'Table 1'!D467</f>
        <v>&lt; 0</v>
      </c>
      <c r="L29" s="12" t="str">
        <f>'Table 1'!D519</f>
        <v>&lt; 0</v>
      </c>
      <c r="M29" s="12" t="str">
        <f>'Table 1'!D571</f>
        <v>&lt; 0</v>
      </c>
      <c r="N29" s="12" t="str">
        <f>'Table 1'!D622</f>
        <v>&lt; 0</v>
      </c>
      <c r="O29" s="12" t="str">
        <f>'Table 1'!D673</f>
        <v>&lt; 0</v>
      </c>
      <c r="P29" s="12" t="str">
        <f>'Table 1'!F724</f>
        <v>&lt; 0</v>
      </c>
      <c r="Q29" s="12" t="str">
        <f>'Table 1'!F777</f>
        <v>&lt; 0</v>
      </c>
      <c r="R29" s="12" t="str">
        <f>'Table 1'!F830</f>
        <v>&lt; 0</v>
      </c>
      <c r="S29" s="12" t="str">
        <f>'Table 1'!F883</f>
        <v>&lt; 0</v>
      </c>
      <c r="T29" s="12" t="str">
        <f>'Table 1'!D936</f>
        <v>&lt; 0</v>
      </c>
      <c r="U29" s="12" t="str">
        <f>'Table 1'!D988</f>
        <v>&lt; 0</v>
      </c>
      <c r="V29" s="12" t="str">
        <f>'Table 1'!D1040</f>
        <v>&lt; 0</v>
      </c>
      <c r="W29" s="12" t="str">
        <f>'Table 1'!D1144</f>
        <v>&lt; 0</v>
      </c>
      <c r="X29" s="12" t="str">
        <f>'Table 1'!F1196</f>
        <v>&lt; 0</v>
      </c>
      <c r="Y29" s="12" t="str">
        <f>'Table 1'!F1249</f>
        <v>&lt; 0</v>
      </c>
      <c r="Z29" s="12" t="str">
        <f>'Table 1'!F1302</f>
        <v>&lt; 0</v>
      </c>
      <c r="AA29" s="12" t="str">
        <f>'Table 1'!F1355</f>
        <v>&lt; 0</v>
      </c>
      <c r="AB29" s="12" t="str">
        <f>'Table 1'!F1408</f>
        <v>&lt; 0</v>
      </c>
      <c r="AC29" s="12" t="str">
        <f>'Table 1'!F1461</f>
        <v>&lt; 0</v>
      </c>
      <c r="AD29" s="12" t="str">
        <f>'Table 1'!F1514</f>
        <v>&lt; 0</v>
      </c>
      <c r="AE29" s="12" t="str">
        <f>'Table 1'!F1567</f>
        <v>&lt; 0</v>
      </c>
      <c r="AF29" s="12" t="str">
        <f>'Table 1'!F1620</f>
        <v>&lt; 0</v>
      </c>
    </row>
    <row r="30" spans="2:32" x14ac:dyDescent="0.2">
      <c r="B30" s="13" t="str">
        <f>'Table 1'!A1409</f>
        <v>Sulfadimethoxine T1</v>
      </c>
      <c r="C30" s="12">
        <f>'Table 1'!D38</f>
        <v>0</v>
      </c>
      <c r="D30" s="12" t="str">
        <f>'Table 1'!F91</f>
        <v>&lt; 0</v>
      </c>
      <c r="E30" s="12">
        <f>'Table 1'!F145</f>
        <v>0</v>
      </c>
      <c r="F30" s="12" t="str">
        <f>'Table 1'!F200</f>
        <v>&lt; 0</v>
      </c>
      <c r="G30" s="12" t="str">
        <f>'Table 1'!F255</f>
        <v>&lt; 0</v>
      </c>
      <c r="H30" s="12" t="str">
        <f>'Table 1'!F309</f>
        <v>&lt; 0</v>
      </c>
      <c r="I30" s="12" t="str">
        <f>'Table 1'!F362</f>
        <v>&lt; 0</v>
      </c>
      <c r="J30" s="12" t="str">
        <f>'Table 1'!F415</f>
        <v>&lt; 0</v>
      </c>
      <c r="K30" s="12">
        <f>'Table 1'!D468</f>
        <v>0</v>
      </c>
      <c r="L30" s="12">
        <f>'Table 1'!D520</f>
        <v>0</v>
      </c>
      <c r="M30" s="12">
        <f>'Table 1'!D572</f>
        <v>0</v>
      </c>
      <c r="N30" s="12">
        <f>'Table 1'!D623</f>
        <v>0</v>
      </c>
      <c r="O30" s="12">
        <f>'Table 1'!D674</f>
        <v>0</v>
      </c>
      <c r="P30" s="12" t="str">
        <f>'Table 1'!F725</f>
        <v>&lt; 0</v>
      </c>
      <c r="Q30" s="12" t="str">
        <f>'Table 1'!F778</f>
        <v>&lt; 0</v>
      </c>
      <c r="R30" s="12" t="str">
        <f>'Table 1'!F831</f>
        <v>&lt; 0</v>
      </c>
      <c r="S30" s="12" t="str">
        <f>'Table 1'!F884</f>
        <v>&lt; 0</v>
      </c>
      <c r="T30" s="12">
        <f>'Table 1'!D937</f>
        <v>0</v>
      </c>
      <c r="U30" s="12">
        <f>'Table 1'!D989</f>
        <v>0</v>
      </c>
      <c r="V30" s="12">
        <f>'Table 1'!D1041</f>
        <v>0</v>
      </c>
      <c r="W30" s="12">
        <f>'Table 1'!D1145</f>
        <v>0</v>
      </c>
      <c r="X30" s="12" t="str">
        <f>'Table 1'!F1197</f>
        <v>&lt; 0</v>
      </c>
      <c r="Y30" s="12" t="str">
        <f>'Table 1'!F1250</f>
        <v>&lt; 0</v>
      </c>
      <c r="Z30" s="12" t="str">
        <f>'Table 1'!F1303</f>
        <v>&lt; 0</v>
      </c>
      <c r="AA30" s="12" t="str">
        <f>'Table 1'!F1356</f>
        <v>&lt; 0</v>
      </c>
      <c r="AB30" s="12" t="str">
        <f>'Table 1'!F1409</f>
        <v>&lt; 0</v>
      </c>
      <c r="AC30" s="12" t="str">
        <f>'Table 1'!F1462</f>
        <v>&lt; 0</v>
      </c>
      <c r="AD30" s="12" t="str">
        <f>'Table 1'!F1515</f>
        <v>&lt; 0</v>
      </c>
      <c r="AE30" s="12" t="str">
        <f>'Table 1'!F1568</f>
        <v>&lt; 0</v>
      </c>
      <c r="AF30" s="12" t="str">
        <f>'Table 1'!F1621</f>
        <v>&lt; 0</v>
      </c>
    </row>
    <row r="31" spans="2:32" x14ac:dyDescent="0.2">
      <c r="B31" s="13" t="str">
        <f>'Table 1'!A1410</f>
        <v>Sulfachloropyridazine T1</v>
      </c>
      <c r="C31" s="12">
        <f>'Table 1'!D39</f>
        <v>0.2</v>
      </c>
      <c r="D31" s="12">
        <f>'Table 1'!F92</f>
        <v>0.1</v>
      </c>
      <c r="E31" s="12">
        <f>'Table 1'!F146</f>
        <v>0.2</v>
      </c>
      <c r="F31" s="12" t="str">
        <f>'Table 1'!F201</f>
        <v>&lt; 0</v>
      </c>
      <c r="G31" s="12">
        <f>'Table 1'!F256</f>
        <v>0.1</v>
      </c>
      <c r="H31" s="12">
        <f>'Table 1'!F310</f>
        <v>0.1</v>
      </c>
      <c r="I31" s="12">
        <f>'Table 1'!F363</f>
        <v>0.1</v>
      </c>
      <c r="J31" s="12">
        <f>'Table 1'!F416</f>
        <v>0.1</v>
      </c>
      <c r="K31" s="12">
        <f>'Table 1'!D469</f>
        <v>0.2</v>
      </c>
      <c r="L31" s="12">
        <f>'Table 1'!D521</f>
        <v>0.2</v>
      </c>
      <c r="M31" s="12">
        <f>'Table 1'!D573</f>
        <v>0.2</v>
      </c>
      <c r="N31" s="12">
        <f>'Table 1'!D624</f>
        <v>0.2</v>
      </c>
      <c r="O31" s="12">
        <f>'Table 1'!D675</f>
        <v>0.2</v>
      </c>
      <c r="P31" s="12">
        <f>'Table 1'!F726</f>
        <v>0.1</v>
      </c>
      <c r="Q31" s="12">
        <f>'Table 1'!F779</f>
        <v>0.1</v>
      </c>
      <c r="R31" s="12">
        <f>'Table 1'!F832</f>
        <v>0.1</v>
      </c>
      <c r="S31" s="12">
        <f>'Table 1'!F885</f>
        <v>0.1</v>
      </c>
      <c r="T31" s="12">
        <f>'Table 1'!D938</f>
        <v>0.2</v>
      </c>
      <c r="U31" s="12">
        <f>'Table 1'!D990</f>
        <v>0.2</v>
      </c>
      <c r="V31" s="12">
        <f>'Table 1'!D1042</f>
        <v>0.2</v>
      </c>
      <c r="W31" s="12">
        <f>'Table 1'!D1146</f>
        <v>0.2</v>
      </c>
      <c r="X31" s="12">
        <f>'Table 1'!F1198</f>
        <v>0.1</v>
      </c>
      <c r="Y31" s="12">
        <f>'Table 1'!F1251</f>
        <v>0.1</v>
      </c>
      <c r="Z31" s="12">
        <f>'Table 1'!F1304</f>
        <v>0.1</v>
      </c>
      <c r="AA31" s="12">
        <f>'Table 1'!F1357</f>
        <v>0.1</v>
      </c>
      <c r="AB31" s="12">
        <f>'Table 1'!F1410</f>
        <v>0.1</v>
      </c>
      <c r="AC31" s="12">
        <f>'Table 1'!F1463</f>
        <v>0.1</v>
      </c>
      <c r="AD31" s="12">
        <f>'Table 1'!F1516</f>
        <v>0.1</v>
      </c>
      <c r="AE31" s="12">
        <f>'Table 1'!F1569</f>
        <v>0.1</v>
      </c>
      <c r="AF31" s="12">
        <f>'Table 1'!F1622</f>
        <v>0.1</v>
      </c>
    </row>
    <row r="32" spans="2:32" x14ac:dyDescent="0.2">
      <c r="B32" s="13" t="str">
        <f>'Table 1'!A1411</f>
        <v>Sulfadiazine T1</v>
      </c>
      <c r="C32" s="12" t="str">
        <f>'Table 1'!D40</f>
        <v>&lt; 0</v>
      </c>
      <c r="D32" s="12">
        <f>'Table 1'!F93</f>
        <v>0</v>
      </c>
      <c r="E32" s="12" t="str">
        <f>'Table 1'!F147</f>
        <v>&lt; 0</v>
      </c>
      <c r="F32" s="12" t="str">
        <f>'Table 1'!F202</f>
        <v>&lt; 0</v>
      </c>
      <c r="G32" s="12">
        <f>'Table 1'!F257</f>
        <v>0</v>
      </c>
      <c r="H32" s="12">
        <f>'Table 1'!F311</f>
        <v>0</v>
      </c>
      <c r="I32" s="12">
        <f>'Table 1'!F364</f>
        <v>0</v>
      </c>
      <c r="J32" s="12">
        <f>'Table 1'!F417</f>
        <v>0</v>
      </c>
      <c r="K32" s="12" t="str">
        <f>'Table 1'!D470</f>
        <v>&lt; 0</v>
      </c>
      <c r="L32" s="12" t="str">
        <f>'Table 1'!D522</f>
        <v>&lt; 0</v>
      </c>
      <c r="M32" s="12" t="str">
        <f>'Table 1'!D574</f>
        <v>&lt; 0</v>
      </c>
      <c r="N32" s="12" t="str">
        <f>'Table 1'!D625</f>
        <v>&lt; 0</v>
      </c>
      <c r="O32" s="12" t="str">
        <f>'Table 1'!D676</f>
        <v>&lt; 0</v>
      </c>
      <c r="P32" s="12">
        <f>'Table 1'!F727</f>
        <v>0</v>
      </c>
      <c r="Q32" s="12">
        <f>'Table 1'!F780</f>
        <v>0</v>
      </c>
      <c r="R32" s="12">
        <f>'Table 1'!F833</f>
        <v>0</v>
      </c>
      <c r="S32" s="12">
        <f>'Table 1'!F886</f>
        <v>0</v>
      </c>
      <c r="T32" s="12" t="str">
        <f>'Table 1'!D939</f>
        <v>&lt; 0</v>
      </c>
      <c r="U32" s="12" t="str">
        <f>'Table 1'!D991</f>
        <v>&lt; 0</v>
      </c>
      <c r="V32" s="12" t="str">
        <f>'Table 1'!D1043</f>
        <v>&lt; 0</v>
      </c>
      <c r="W32" s="12" t="str">
        <f>'Table 1'!D1147</f>
        <v>&lt; 0</v>
      </c>
      <c r="X32" s="12">
        <f>'Table 1'!F1199</f>
        <v>0</v>
      </c>
      <c r="Y32" s="12">
        <f>'Table 1'!F1252</f>
        <v>0</v>
      </c>
      <c r="Z32" s="12">
        <f>'Table 1'!F1305</f>
        <v>0</v>
      </c>
      <c r="AA32" s="12">
        <f>'Table 1'!F1358</f>
        <v>0</v>
      </c>
      <c r="AB32" s="12">
        <f>'Table 1'!F1411</f>
        <v>0</v>
      </c>
      <c r="AC32" s="12">
        <f>'Table 1'!F1464</f>
        <v>0</v>
      </c>
      <c r="AD32" s="12">
        <f>'Table 1'!F1517</f>
        <v>0</v>
      </c>
      <c r="AE32" s="12">
        <f>'Table 1'!F1570</f>
        <v>0</v>
      </c>
      <c r="AF32" s="12">
        <f>'Table 1'!F1623</f>
        <v>0</v>
      </c>
    </row>
    <row r="33" spans="2:32" x14ac:dyDescent="0.2">
      <c r="B33" s="13" t="str">
        <f>'Table 1'!A1412</f>
        <v>Sulfamethoxypyridazine T1</v>
      </c>
      <c r="C33" s="12" t="str">
        <f>'Table 1'!D41</f>
        <v>&lt; 0</v>
      </c>
      <c r="D33" s="12">
        <f>'Table 1'!F94</f>
        <v>0</v>
      </c>
      <c r="E33" s="12">
        <f>'Table 1'!F148</f>
        <v>0.1</v>
      </c>
      <c r="F33" s="12" t="str">
        <f>'Table 1'!F203</f>
        <v>&lt; 0</v>
      </c>
      <c r="G33" s="12">
        <f>'Table 1'!F258</f>
        <v>0</v>
      </c>
      <c r="H33" s="12">
        <f>'Table 1'!F312</f>
        <v>0</v>
      </c>
      <c r="I33" s="12">
        <f>'Table 1'!F365</f>
        <v>0</v>
      </c>
      <c r="J33" s="12">
        <f>'Table 1'!F418</f>
        <v>0</v>
      </c>
      <c r="K33" s="12" t="str">
        <f>'Table 1'!D471</f>
        <v>&lt; 0</v>
      </c>
      <c r="L33" s="12" t="str">
        <f>'Table 1'!D523</f>
        <v>&lt; 0</v>
      </c>
      <c r="M33" s="12" t="str">
        <f>'Table 1'!D575</f>
        <v>&lt; 0</v>
      </c>
      <c r="N33" s="12" t="str">
        <f>'Table 1'!D626</f>
        <v>&lt; 0</v>
      </c>
      <c r="O33" s="12" t="str">
        <f>'Table 1'!D677</f>
        <v>&lt; 0</v>
      </c>
      <c r="P33" s="12">
        <f>'Table 1'!F728</f>
        <v>0</v>
      </c>
      <c r="Q33" s="12">
        <f>'Table 1'!F781</f>
        <v>0</v>
      </c>
      <c r="R33" s="12">
        <f>'Table 1'!F834</f>
        <v>0</v>
      </c>
      <c r="S33" s="12">
        <f>'Table 1'!F887</f>
        <v>0</v>
      </c>
      <c r="T33" s="12" t="str">
        <f>'Table 1'!D940</f>
        <v>&lt; 0</v>
      </c>
      <c r="U33" s="12" t="str">
        <f>'Table 1'!D992</f>
        <v>&lt; 0</v>
      </c>
      <c r="V33" s="12" t="str">
        <f>'Table 1'!D1044</f>
        <v>&lt; 0</v>
      </c>
      <c r="W33" s="12" t="str">
        <f>'Table 1'!D1148</f>
        <v>&lt; 0</v>
      </c>
      <c r="X33" s="12">
        <f>'Table 1'!F1200</f>
        <v>0</v>
      </c>
      <c r="Y33" s="12">
        <f>'Table 1'!F1253</f>
        <v>0</v>
      </c>
      <c r="Z33" s="12">
        <f>'Table 1'!F1306</f>
        <v>0</v>
      </c>
      <c r="AA33" s="12">
        <f>'Table 1'!F1359</f>
        <v>0</v>
      </c>
      <c r="AB33" s="12">
        <f>'Table 1'!F1412</f>
        <v>0</v>
      </c>
      <c r="AC33" s="12">
        <f>'Table 1'!F1465</f>
        <v>0</v>
      </c>
      <c r="AD33" s="12">
        <f>'Table 1'!F1518</f>
        <v>0</v>
      </c>
      <c r="AE33" s="12">
        <f>'Table 1'!F1571</f>
        <v>0</v>
      </c>
      <c r="AF33" s="12">
        <f>'Table 1'!F1624</f>
        <v>0</v>
      </c>
    </row>
    <row r="34" spans="2:32" x14ac:dyDescent="0.2">
      <c r="B34" s="13" t="str">
        <f>'Table 1'!A1413</f>
        <v>Trimethoprim T1</v>
      </c>
      <c r="C34" s="12">
        <f>'Table 1'!D42</f>
        <v>0</v>
      </c>
      <c r="D34" s="12" t="str">
        <f>'Table 1'!F95</f>
        <v>&lt; 0</v>
      </c>
      <c r="E34" s="12" t="str">
        <f>'Table 1'!F149</f>
        <v>&lt; 0</v>
      </c>
      <c r="F34" s="12" t="str">
        <f>'Table 1'!F204</f>
        <v>&lt; 0</v>
      </c>
      <c r="G34" s="12" t="str">
        <f>'Table 1'!F259</f>
        <v>&lt; 0</v>
      </c>
      <c r="H34" s="12" t="str">
        <f>'Table 1'!F313</f>
        <v>&lt; 0</v>
      </c>
      <c r="I34" s="12" t="str">
        <f>'Table 1'!F366</f>
        <v>&lt; 0</v>
      </c>
      <c r="J34" s="12" t="str">
        <f>'Table 1'!F419</f>
        <v>&lt; 0</v>
      </c>
      <c r="K34" s="12">
        <f>'Table 1'!D472</f>
        <v>0</v>
      </c>
      <c r="L34" s="12">
        <f>'Table 1'!D524</f>
        <v>0</v>
      </c>
      <c r="M34" s="12">
        <f>'Table 1'!D576</f>
        <v>0</v>
      </c>
      <c r="N34" s="12">
        <f>'Table 1'!D627</f>
        <v>0</v>
      </c>
      <c r="O34" s="12">
        <f>'Table 1'!D678</f>
        <v>0</v>
      </c>
      <c r="P34" s="12" t="str">
        <f>'Table 1'!F729</f>
        <v>&lt; 0</v>
      </c>
      <c r="Q34" s="12" t="str">
        <f>'Table 1'!F782</f>
        <v>&lt; 0</v>
      </c>
      <c r="R34" s="12" t="str">
        <f>'Table 1'!F835</f>
        <v>&lt; 0</v>
      </c>
      <c r="S34" s="12" t="str">
        <f>'Table 1'!F888</f>
        <v>&lt; 0</v>
      </c>
      <c r="T34" s="12">
        <f>'Table 1'!D941</f>
        <v>0</v>
      </c>
      <c r="U34" s="12">
        <f>'Table 1'!D993</f>
        <v>0</v>
      </c>
      <c r="V34" s="12">
        <f>'Table 1'!D1045</f>
        <v>0</v>
      </c>
      <c r="W34" s="12">
        <f>'Table 1'!D1149</f>
        <v>0</v>
      </c>
      <c r="X34" s="12" t="str">
        <f>'Table 1'!F1201</f>
        <v>&lt; 0</v>
      </c>
      <c r="Y34" s="12" t="str">
        <f>'Table 1'!F1254</f>
        <v>&lt; 0</v>
      </c>
      <c r="Z34" s="12" t="str">
        <f>'Table 1'!F1307</f>
        <v>&lt; 0</v>
      </c>
      <c r="AA34" s="12" t="str">
        <f>'Table 1'!F1360</f>
        <v>&lt; 0</v>
      </c>
      <c r="AB34" s="12" t="str">
        <f>'Table 1'!F1413</f>
        <v>&lt; 0</v>
      </c>
      <c r="AC34" s="12" t="str">
        <f>'Table 1'!F1466</f>
        <v>&lt; 0</v>
      </c>
      <c r="AD34" s="12" t="str">
        <f>'Table 1'!F1519</f>
        <v>&lt; 0</v>
      </c>
      <c r="AE34" s="12" t="str">
        <f>'Table 1'!F1572</f>
        <v>&lt; 0</v>
      </c>
      <c r="AF34" s="12" t="str">
        <f>'Table 1'!F1625</f>
        <v>&lt; 0</v>
      </c>
    </row>
    <row r="35" spans="2:32" x14ac:dyDescent="0.2">
      <c r="B35" s="13" t="str">
        <f>'Table 1'!A1414</f>
        <v>Sulfisoxasole T1</v>
      </c>
      <c r="C35" s="12">
        <f>'Table 1'!D43</f>
        <v>0.3</v>
      </c>
      <c r="D35" s="12" t="str">
        <f>'Table 1'!F96</f>
        <v>&lt; 0</v>
      </c>
      <c r="E35" s="12" t="str">
        <f>'Table 1'!F150</f>
        <v>&lt; 0</v>
      </c>
      <c r="F35" s="12" t="str">
        <f>'Table 1'!F205</f>
        <v>&lt; 0</v>
      </c>
      <c r="G35" s="12" t="str">
        <f>'Table 1'!F260</f>
        <v>&lt; 0</v>
      </c>
      <c r="H35" s="12" t="str">
        <f>'Table 1'!F314</f>
        <v>&lt; 0</v>
      </c>
      <c r="I35" s="12" t="str">
        <f>'Table 1'!F367</f>
        <v>&lt; 0</v>
      </c>
      <c r="J35" s="12" t="str">
        <f>'Table 1'!F420</f>
        <v>&lt; 0</v>
      </c>
      <c r="K35" s="12">
        <f>'Table 1'!D473</f>
        <v>0.3</v>
      </c>
      <c r="L35" s="12">
        <f>'Table 1'!D525</f>
        <v>0.3</v>
      </c>
      <c r="M35" s="12">
        <f>'Table 1'!D577</f>
        <v>0.3</v>
      </c>
      <c r="N35" s="12">
        <f>'Table 1'!D628</f>
        <v>0.3</v>
      </c>
      <c r="O35" s="12">
        <f>'Table 1'!D679</f>
        <v>0.3</v>
      </c>
      <c r="P35" s="12" t="str">
        <f>'Table 1'!F730</f>
        <v>&lt; 0</v>
      </c>
      <c r="Q35" s="12" t="str">
        <f>'Table 1'!F783</f>
        <v>&lt; 0</v>
      </c>
      <c r="R35" s="12" t="str">
        <f>'Table 1'!F836</f>
        <v>&lt; 0</v>
      </c>
      <c r="S35" s="12" t="str">
        <f>'Table 1'!F889</f>
        <v>&lt; 0</v>
      </c>
      <c r="T35" s="12">
        <f>'Table 1'!D942</f>
        <v>0.3</v>
      </c>
      <c r="U35" s="12">
        <f>'Table 1'!D994</f>
        <v>0.3</v>
      </c>
      <c r="V35" s="12">
        <f>'Table 1'!D1046</f>
        <v>0.3</v>
      </c>
      <c r="W35" s="12">
        <f>'Table 1'!D1150</f>
        <v>0.3</v>
      </c>
      <c r="X35" s="12" t="str">
        <f>'Table 1'!F1202</f>
        <v>&lt; 0</v>
      </c>
      <c r="Y35" s="12" t="str">
        <f>'Table 1'!F1255</f>
        <v>&lt; 0</v>
      </c>
      <c r="Z35" s="12" t="str">
        <f>'Table 1'!F1308</f>
        <v>&lt; 0</v>
      </c>
      <c r="AA35" s="12" t="str">
        <f>'Table 1'!F1361</f>
        <v>&lt; 0</v>
      </c>
      <c r="AB35" s="12" t="str">
        <f>'Table 1'!F1414</f>
        <v>&lt; 0</v>
      </c>
      <c r="AC35" s="12" t="str">
        <f>'Table 1'!F1467</f>
        <v>&lt; 0</v>
      </c>
      <c r="AD35" s="12" t="str">
        <f>'Table 1'!F1520</f>
        <v>&lt; 0</v>
      </c>
      <c r="AE35" s="12" t="str">
        <f>'Table 1'!F1573</f>
        <v>&lt; 0</v>
      </c>
      <c r="AF35" s="12" t="str">
        <f>'Table 1'!F1626</f>
        <v>&lt; 0</v>
      </c>
    </row>
    <row r="36" spans="2:32" x14ac:dyDescent="0.2">
      <c r="B36" s="13" t="str">
        <f>'Table 1'!A1415</f>
        <v>Sulfamethizole T1</v>
      </c>
      <c r="C36" s="12" t="str">
        <f>'Table 1'!D44</f>
        <v>&lt; 0</v>
      </c>
      <c r="D36" s="12">
        <f>'Table 1'!F97</f>
        <v>0.1</v>
      </c>
      <c r="E36" s="12" t="str">
        <f>'Table 1'!F151</f>
        <v>&lt; 0</v>
      </c>
      <c r="F36" s="12">
        <f>'Table 1'!F206</f>
        <v>0.1</v>
      </c>
      <c r="G36" s="12">
        <f>'Table 1'!F261</f>
        <v>0.1</v>
      </c>
      <c r="H36" s="12">
        <f>'Table 1'!F315</f>
        <v>0.1</v>
      </c>
      <c r="I36" s="12">
        <f>'Table 1'!F368</f>
        <v>0.1</v>
      </c>
      <c r="J36" s="12">
        <f>'Table 1'!F421</f>
        <v>0.1</v>
      </c>
      <c r="K36" s="12" t="str">
        <f>'Table 1'!D474</f>
        <v>&lt; 0</v>
      </c>
      <c r="L36" s="12" t="str">
        <f>'Table 1'!D526</f>
        <v>&lt; 0</v>
      </c>
      <c r="M36" s="12" t="str">
        <f>'Table 1'!D578</f>
        <v>&lt; 0</v>
      </c>
      <c r="N36" s="12" t="str">
        <f>'Table 1'!D629</f>
        <v>&lt; 0</v>
      </c>
      <c r="O36" s="12" t="str">
        <f>'Table 1'!D680</f>
        <v>&lt; 0</v>
      </c>
      <c r="P36" s="12">
        <f>'Table 1'!F731</f>
        <v>0.1</v>
      </c>
      <c r="Q36" s="12">
        <f>'Table 1'!F784</f>
        <v>0.1</v>
      </c>
      <c r="R36" s="12">
        <f>'Table 1'!F837</f>
        <v>0.1</v>
      </c>
      <c r="S36" s="12">
        <f>'Table 1'!F890</f>
        <v>0.1</v>
      </c>
      <c r="T36" s="12" t="str">
        <f>'Table 1'!D943</f>
        <v>&lt; 0</v>
      </c>
      <c r="U36" s="12" t="str">
        <f>'Table 1'!D995</f>
        <v>&lt; 0</v>
      </c>
      <c r="V36" s="12" t="str">
        <f>'Table 1'!D1047</f>
        <v>&lt; 0</v>
      </c>
      <c r="W36" s="12" t="str">
        <f>'Table 1'!D1151</f>
        <v>&lt; 0</v>
      </c>
      <c r="X36" s="12">
        <f>'Table 1'!F1203</f>
        <v>0.1</v>
      </c>
      <c r="Y36" s="12">
        <f>'Table 1'!F1256</f>
        <v>0.1</v>
      </c>
      <c r="Z36" s="12">
        <f>'Table 1'!F1309</f>
        <v>0.1</v>
      </c>
      <c r="AA36" s="12">
        <f>'Table 1'!F1362</f>
        <v>0.1</v>
      </c>
      <c r="AB36" s="12">
        <f>'Table 1'!F1415</f>
        <v>0.1</v>
      </c>
      <c r="AC36" s="12">
        <f>'Table 1'!F1468</f>
        <v>0.1</v>
      </c>
      <c r="AD36" s="12">
        <f>'Table 1'!F1521</f>
        <v>0.1</v>
      </c>
      <c r="AE36" s="12">
        <f>'Table 1'!F1574</f>
        <v>0.1</v>
      </c>
      <c r="AF36" s="12">
        <f>'Table 1'!F1627</f>
        <v>0.1</v>
      </c>
    </row>
    <row r="37" spans="2:32" x14ac:dyDescent="0.2">
      <c r="B37" s="13" t="str">
        <f>'Table 1'!A1416</f>
        <v>Amoxicillin T1</v>
      </c>
      <c r="C37" s="12">
        <f>'Table 1'!D45</f>
        <v>0</v>
      </c>
      <c r="D37" s="12" t="str">
        <f>'Table 1'!F98</f>
        <v>&lt; 0</v>
      </c>
      <c r="E37" s="12" t="str">
        <f>'Table 1'!F152</f>
        <v>&lt; 0</v>
      </c>
      <c r="F37" s="12" t="str">
        <f>'Table 1'!F207</f>
        <v>&lt; 0</v>
      </c>
      <c r="G37" s="12" t="str">
        <f>'Table 1'!F262</f>
        <v>&lt; 0</v>
      </c>
      <c r="H37" s="12" t="str">
        <f>'Table 1'!F316</f>
        <v>&lt; 0</v>
      </c>
      <c r="I37" s="12" t="str">
        <f>'Table 1'!F369</f>
        <v>&lt; 0</v>
      </c>
      <c r="J37" s="12" t="str">
        <f>'Table 1'!F422</f>
        <v>&lt; 0</v>
      </c>
      <c r="K37" s="12">
        <f>'Table 1'!D475</f>
        <v>0</v>
      </c>
      <c r="L37" s="12">
        <f>'Table 1'!D527</f>
        <v>0</v>
      </c>
      <c r="M37" s="12">
        <f>'Table 1'!D579</f>
        <v>0</v>
      </c>
      <c r="N37" s="12">
        <f>'Table 1'!D630</f>
        <v>0</v>
      </c>
      <c r="O37" s="12">
        <f>'Table 1'!D681</f>
        <v>0</v>
      </c>
      <c r="P37" s="12" t="str">
        <f>'Table 1'!F732</f>
        <v>&lt; 0</v>
      </c>
      <c r="Q37" s="12" t="str">
        <f>'Table 1'!F785</f>
        <v>&lt; 0</v>
      </c>
      <c r="R37" s="12" t="str">
        <f>'Table 1'!F838</f>
        <v>&lt; 0</v>
      </c>
      <c r="S37" s="12" t="str">
        <f>'Table 1'!F891</f>
        <v>&lt; 0</v>
      </c>
      <c r="T37" s="12">
        <f>'Table 1'!D944</f>
        <v>0</v>
      </c>
      <c r="U37" s="12">
        <f>'Table 1'!D996</f>
        <v>0</v>
      </c>
      <c r="V37" s="12">
        <f>'Table 1'!D1048</f>
        <v>0</v>
      </c>
      <c r="W37" s="12">
        <f>'Table 1'!D1152</f>
        <v>0</v>
      </c>
      <c r="X37" s="12" t="str">
        <f>'Table 1'!F1204</f>
        <v>&lt; 0</v>
      </c>
      <c r="Y37" s="12" t="str">
        <f>'Table 1'!F1257</f>
        <v>&lt; 0</v>
      </c>
      <c r="Z37" s="12" t="str">
        <f>'Table 1'!F1310</f>
        <v>&lt; 0</v>
      </c>
      <c r="AA37" s="12" t="str">
        <f>'Table 1'!F1363</f>
        <v>&lt; 0</v>
      </c>
      <c r="AB37" s="12" t="str">
        <f>'Table 1'!F1416</f>
        <v>&lt; 0</v>
      </c>
      <c r="AC37" s="12" t="str">
        <f>'Table 1'!F1469</f>
        <v>&lt; 0</v>
      </c>
      <c r="AD37" s="12" t="str">
        <f>'Table 1'!F1522</f>
        <v>&lt; 0</v>
      </c>
      <c r="AE37" s="12" t="str">
        <f>'Table 1'!F1575</f>
        <v>&lt; 0</v>
      </c>
      <c r="AF37" s="12" t="str">
        <f>'Table 1'!F1628</f>
        <v>&lt; 0</v>
      </c>
    </row>
    <row r="38" spans="2:32" x14ac:dyDescent="0.2">
      <c r="B38" s="13" t="str">
        <f>'Table 1'!A1417</f>
        <v>Erythromycin T1</v>
      </c>
      <c r="C38" s="12">
        <f>'Table 1'!D46</f>
        <v>0.1</v>
      </c>
      <c r="D38" s="12">
        <f>'Table 1'!F99</f>
        <v>0</v>
      </c>
      <c r="E38" s="12">
        <f>'Table 1'!F153</f>
        <v>0</v>
      </c>
      <c r="F38" s="12" t="str">
        <f>'Table 1'!F208</f>
        <v>&lt; 0</v>
      </c>
      <c r="G38" s="12">
        <f>'Table 1'!F263</f>
        <v>0</v>
      </c>
      <c r="H38" s="12">
        <f>'Table 1'!F317</f>
        <v>0</v>
      </c>
      <c r="I38" s="12">
        <f>'Table 1'!F370</f>
        <v>0</v>
      </c>
      <c r="J38" s="12">
        <f>'Table 1'!F423</f>
        <v>0</v>
      </c>
      <c r="K38" s="12">
        <f>'Table 1'!D476</f>
        <v>0.1</v>
      </c>
      <c r="L38" s="12">
        <f>'Table 1'!D528</f>
        <v>0.1</v>
      </c>
      <c r="M38" s="12">
        <f>'Table 1'!D580</f>
        <v>0.1</v>
      </c>
      <c r="N38" s="12">
        <f>'Table 1'!D631</f>
        <v>0.1</v>
      </c>
      <c r="O38" s="12">
        <f>'Table 1'!D682</f>
        <v>0.1</v>
      </c>
      <c r="P38" s="12">
        <f>'Table 1'!F733</f>
        <v>0</v>
      </c>
      <c r="Q38" s="12">
        <f>'Table 1'!F786</f>
        <v>0</v>
      </c>
      <c r="R38" s="12">
        <f>'Table 1'!F839</f>
        <v>0</v>
      </c>
      <c r="S38" s="12">
        <f>'Table 1'!F892</f>
        <v>0</v>
      </c>
      <c r="T38" s="12">
        <f>'Table 1'!D945</f>
        <v>0.1</v>
      </c>
      <c r="U38" s="12">
        <f>'Table 1'!D997</f>
        <v>0.1</v>
      </c>
      <c r="V38" s="12">
        <f>'Table 1'!D1049</f>
        <v>0.1</v>
      </c>
      <c r="W38" s="12">
        <f>'Table 1'!D1153</f>
        <v>0.1</v>
      </c>
      <c r="X38" s="12">
        <f>'Table 1'!F1205</f>
        <v>0</v>
      </c>
      <c r="Y38" s="12">
        <f>'Table 1'!F1258</f>
        <v>0</v>
      </c>
      <c r="Z38" s="12">
        <f>'Table 1'!F1311</f>
        <v>0</v>
      </c>
      <c r="AA38" s="12">
        <f>'Table 1'!F1364</f>
        <v>0</v>
      </c>
      <c r="AB38" s="12">
        <f>'Table 1'!F1417</f>
        <v>0</v>
      </c>
      <c r="AC38" s="12">
        <f>'Table 1'!F1470</f>
        <v>0</v>
      </c>
      <c r="AD38" s="12">
        <f>'Table 1'!F1523</f>
        <v>0</v>
      </c>
      <c r="AE38" s="12">
        <f>'Table 1'!F1576</f>
        <v>0</v>
      </c>
      <c r="AF38" s="12">
        <f>'Table 1'!F1629</f>
        <v>0</v>
      </c>
    </row>
    <row r="39" spans="2:32" x14ac:dyDescent="0.2">
      <c r="B39" s="13" t="str">
        <f>'Table 1'!A1418</f>
        <v>Tilmicosin T1</v>
      </c>
      <c r="C39" s="12" t="str">
        <f>'Table 1'!D47</f>
        <v>&lt; 0</v>
      </c>
      <c r="D39" s="12">
        <f>'Table 1'!F100</f>
        <v>0.1</v>
      </c>
      <c r="E39" s="12">
        <f>'Table 1'!F154</f>
        <v>0.1</v>
      </c>
      <c r="F39" s="12">
        <f>'Table 1'!F209</f>
        <v>0</v>
      </c>
      <c r="G39" s="12">
        <f>'Table 1'!F264</f>
        <v>0.1</v>
      </c>
      <c r="H39" s="12">
        <f>'Table 1'!F318</f>
        <v>0.1</v>
      </c>
      <c r="I39" s="12">
        <f>'Table 1'!F371</f>
        <v>0.1</v>
      </c>
      <c r="J39" s="12">
        <f>'Table 1'!F424</f>
        <v>0.1</v>
      </c>
      <c r="K39" s="12" t="str">
        <f>'Table 1'!D477</f>
        <v>&lt; 0</v>
      </c>
      <c r="L39" s="12" t="str">
        <f>'Table 1'!D529</f>
        <v>&lt; 0</v>
      </c>
      <c r="M39" s="12" t="str">
        <f>'Table 1'!D581</f>
        <v>&lt; 0</v>
      </c>
      <c r="N39" s="12" t="str">
        <f>'Table 1'!D632</f>
        <v>&lt; 0</v>
      </c>
      <c r="O39" s="12" t="str">
        <f>'Table 1'!D683</f>
        <v>&lt; 0</v>
      </c>
      <c r="P39" s="12">
        <f>'Table 1'!F734</f>
        <v>0.1</v>
      </c>
      <c r="Q39" s="12">
        <f>'Table 1'!F787</f>
        <v>0.1</v>
      </c>
      <c r="R39" s="12">
        <f>'Table 1'!F840</f>
        <v>0.1</v>
      </c>
      <c r="S39" s="12">
        <f>'Table 1'!F893</f>
        <v>0.1</v>
      </c>
      <c r="T39" s="12" t="str">
        <f>'Table 1'!D946</f>
        <v>&lt; 0</v>
      </c>
      <c r="U39" s="12" t="str">
        <f>'Table 1'!D998</f>
        <v>&lt; 0</v>
      </c>
      <c r="V39" s="12" t="str">
        <f>'Table 1'!D1050</f>
        <v>&lt; 0</v>
      </c>
      <c r="W39" s="12" t="str">
        <f>'Table 1'!D1154</f>
        <v>&lt; 0</v>
      </c>
      <c r="X39" s="12">
        <f>'Table 1'!F1206</f>
        <v>0.1</v>
      </c>
      <c r="Y39" s="12">
        <f>'Table 1'!F1259</f>
        <v>0.1</v>
      </c>
      <c r="Z39" s="12">
        <f>'Table 1'!F1312</f>
        <v>0.1</v>
      </c>
      <c r="AA39" s="12">
        <f>'Table 1'!F1365</f>
        <v>0.1</v>
      </c>
      <c r="AB39" s="12">
        <f>'Table 1'!F1418</f>
        <v>0.1</v>
      </c>
      <c r="AC39" s="12">
        <f>'Table 1'!F1471</f>
        <v>0.1</v>
      </c>
      <c r="AD39" s="12">
        <f>'Table 1'!F1524</f>
        <v>0.1</v>
      </c>
      <c r="AE39" s="12">
        <f>'Table 1'!F1577</f>
        <v>0.1</v>
      </c>
      <c r="AF39" s="12">
        <f>'Table 1'!F1630</f>
        <v>0.1</v>
      </c>
    </row>
    <row r="40" spans="2:32" x14ac:dyDescent="0.2">
      <c r="B40" s="13" t="str">
        <f>'Table 1'!A1419</f>
        <v>Tylosin T1</v>
      </c>
      <c r="C40" s="12">
        <f>'Table 1'!D48</f>
        <v>0</v>
      </c>
      <c r="D40" s="12" t="str">
        <f>'Table 1'!F101</f>
        <v>&lt; 0</v>
      </c>
      <c r="E40" s="12">
        <f>'Table 1'!F155</f>
        <v>0.1</v>
      </c>
      <c r="F40" s="12" t="str">
        <f>'Table 1'!F210</f>
        <v>&lt; 0</v>
      </c>
      <c r="G40" s="12" t="str">
        <f>'Table 1'!F265</f>
        <v>&lt; 0</v>
      </c>
      <c r="H40" s="12" t="str">
        <f>'Table 1'!F319</f>
        <v>&lt; 0</v>
      </c>
      <c r="I40" s="12" t="str">
        <f>'Table 1'!F372</f>
        <v>&lt; 0</v>
      </c>
      <c r="J40" s="12" t="str">
        <f>'Table 1'!F425</f>
        <v>&lt; 0</v>
      </c>
      <c r="K40" s="12">
        <f>'Table 1'!D478</f>
        <v>0</v>
      </c>
      <c r="L40" s="12">
        <f>'Table 1'!D530</f>
        <v>0</v>
      </c>
      <c r="M40" s="12">
        <f>'Table 1'!D582</f>
        <v>0</v>
      </c>
      <c r="N40" s="12">
        <f>'Table 1'!D633</f>
        <v>0</v>
      </c>
      <c r="O40" s="12">
        <f>'Table 1'!D684</f>
        <v>0</v>
      </c>
      <c r="P40" s="12" t="str">
        <f>'Table 1'!F735</f>
        <v>&lt; 0</v>
      </c>
      <c r="Q40" s="12" t="str">
        <f>'Table 1'!F788</f>
        <v>&lt; 0</v>
      </c>
      <c r="R40" s="12" t="str">
        <f>'Table 1'!F841</f>
        <v>&lt; 0</v>
      </c>
      <c r="S40" s="12" t="str">
        <f>'Table 1'!F894</f>
        <v>&lt; 0</v>
      </c>
      <c r="T40" s="12">
        <f>'Table 1'!D947</f>
        <v>0</v>
      </c>
      <c r="U40" s="12">
        <f>'Table 1'!D999</f>
        <v>0</v>
      </c>
      <c r="V40" s="12">
        <f>'Table 1'!D1051</f>
        <v>0</v>
      </c>
      <c r="W40" s="12">
        <f>'Table 1'!D1155</f>
        <v>0</v>
      </c>
      <c r="X40" s="12" t="str">
        <f>'Table 1'!F1207</f>
        <v>&lt; 0</v>
      </c>
      <c r="Y40" s="12" t="str">
        <f>'Table 1'!F1260</f>
        <v>&lt; 0</v>
      </c>
      <c r="Z40" s="12" t="str">
        <f>'Table 1'!F1313</f>
        <v>&lt; 0</v>
      </c>
      <c r="AA40" s="12" t="str">
        <f>'Table 1'!F1366</f>
        <v>&lt; 0</v>
      </c>
      <c r="AB40" s="12" t="str">
        <f>'Table 1'!F1419</f>
        <v>&lt; 0</v>
      </c>
      <c r="AC40" s="12" t="str">
        <f>'Table 1'!F1472</f>
        <v>&lt; 0</v>
      </c>
      <c r="AD40" s="12" t="str">
        <f>'Table 1'!F1525</f>
        <v>&lt; 0</v>
      </c>
      <c r="AE40" s="12" t="str">
        <f>'Table 1'!F1578</f>
        <v>&lt; 0</v>
      </c>
      <c r="AF40" s="12" t="str">
        <f>'Table 1'!F1631</f>
        <v>&lt; 0</v>
      </c>
    </row>
    <row r="41" spans="2:32" x14ac:dyDescent="0.2">
      <c r="B41" s="13" t="str">
        <f>'Table 1'!A1420</f>
        <v>Tulathromycin T1</v>
      </c>
      <c r="C41" s="12" t="str">
        <f>'Table 1'!D49</f>
        <v>&lt; 0</v>
      </c>
      <c r="D41" s="12" t="str">
        <f>'Table 1'!F102</f>
        <v>&lt; 0</v>
      </c>
      <c r="E41" s="12" t="str">
        <f>'Table 1'!F156</f>
        <v>&lt; 0</v>
      </c>
      <c r="F41" s="12" t="str">
        <f>'Table 1'!F211</f>
        <v>N/A</v>
      </c>
      <c r="G41" s="12" t="str">
        <f>'Table 1'!F266</f>
        <v>&lt; 0</v>
      </c>
      <c r="H41" s="12" t="str">
        <f>'Table 1'!F320</f>
        <v>&lt; 0</v>
      </c>
      <c r="I41" s="12" t="str">
        <f>'Table 1'!F373</f>
        <v>&lt; 0</v>
      </c>
      <c r="J41" s="12" t="str">
        <f>'Table 1'!F426</f>
        <v>&lt; 0</v>
      </c>
      <c r="K41" s="12" t="str">
        <f>'Table 1'!D479</f>
        <v>&lt; 0</v>
      </c>
      <c r="L41" s="12" t="str">
        <f>'Table 1'!D531</f>
        <v>&lt; 0</v>
      </c>
      <c r="M41" s="12" t="str">
        <f>'Table 1'!D583</f>
        <v>&lt; 0</v>
      </c>
      <c r="N41" s="12" t="str">
        <f>'Table 1'!D634</f>
        <v>&lt; 0</v>
      </c>
      <c r="O41" s="12" t="str">
        <f>'Table 1'!D685</f>
        <v>&lt; 0</v>
      </c>
      <c r="P41" s="12" t="str">
        <f>'Table 1'!F736</f>
        <v>&lt; 0</v>
      </c>
      <c r="Q41" s="12" t="str">
        <f>'Table 1'!F789</f>
        <v>&lt; 0</v>
      </c>
      <c r="R41" s="12" t="str">
        <f>'Table 1'!F842</f>
        <v>&lt; 0</v>
      </c>
      <c r="S41" s="12" t="str">
        <f>'Table 1'!F895</f>
        <v>&lt; 0</v>
      </c>
      <c r="T41" s="12" t="str">
        <f>'Table 1'!D948</f>
        <v>&lt; 0</v>
      </c>
      <c r="U41" s="12" t="str">
        <f>'Table 1'!D1000</f>
        <v>&lt; 0</v>
      </c>
      <c r="V41" s="12" t="str">
        <f>'Table 1'!D1052</f>
        <v>&lt; 0</v>
      </c>
      <c r="W41" s="12" t="str">
        <f>'Table 1'!D1156</f>
        <v>&lt; 0</v>
      </c>
      <c r="X41" s="12" t="str">
        <f>'Table 1'!F1208</f>
        <v>&lt; 0</v>
      </c>
      <c r="Y41" s="12" t="str">
        <f>'Table 1'!F1261</f>
        <v>&lt; 0</v>
      </c>
      <c r="Z41" s="12" t="str">
        <f>'Table 1'!F1314</f>
        <v>&lt; 0</v>
      </c>
      <c r="AA41" s="12" t="str">
        <f>'Table 1'!F1367</f>
        <v>&lt; 0</v>
      </c>
      <c r="AB41" s="12" t="str">
        <f>'Table 1'!F1420</f>
        <v>&lt; 0</v>
      </c>
      <c r="AC41" s="12" t="str">
        <f>'Table 1'!F1473</f>
        <v>&lt; 0</v>
      </c>
      <c r="AD41" s="12" t="str">
        <f>'Table 1'!F1526</f>
        <v>&lt; 0</v>
      </c>
      <c r="AE41" s="12" t="str">
        <f>'Table 1'!F1579</f>
        <v>&lt; 0</v>
      </c>
      <c r="AF41" s="12" t="str">
        <f>'Table 1'!F1632</f>
        <v>&lt; 0</v>
      </c>
    </row>
    <row r="42" spans="2:32" x14ac:dyDescent="0.2">
      <c r="B42" s="13" t="str">
        <f>'Table 1'!A1421</f>
        <v>Gamithromycin T1</v>
      </c>
      <c r="C42" s="12" t="str">
        <f>'Table 1'!D50</f>
        <v>&lt; 0</v>
      </c>
      <c r="D42" s="12" t="str">
        <f>'Table 1'!F103</f>
        <v>&lt; 0</v>
      </c>
      <c r="E42" s="12">
        <f>'Table 1'!F157</f>
        <v>0</v>
      </c>
      <c r="F42" s="12">
        <f>'Table 1'!F212</f>
        <v>0.1</v>
      </c>
      <c r="G42" s="12" t="str">
        <f>'Table 1'!F267</f>
        <v>&lt; 0</v>
      </c>
      <c r="H42" s="12" t="str">
        <f>'Table 1'!F321</f>
        <v>&lt; 0</v>
      </c>
      <c r="I42" s="12" t="str">
        <f>'Table 1'!F374</f>
        <v>&lt; 0</v>
      </c>
      <c r="J42" s="12" t="str">
        <f>'Table 1'!F427</f>
        <v>&lt; 0</v>
      </c>
      <c r="K42" s="12" t="str">
        <f>'Table 1'!D480</f>
        <v>&lt; 0</v>
      </c>
      <c r="L42" s="12" t="str">
        <f>'Table 1'!D532</f>
        <v>&lt; 0</v>
      </c>
      <c r="M42" s="12" t="str">
        <f>'Table 1'!D584</f>
        <v>&lt; 0</v>
      </c>
      <c r="N42" s="12" t="str">
        <f>'Table 1'!D635</f>
        <v>&lt; 0</v>
      </c>
      <c r="O42" s="12" t="str">
        <f>'Table 1'!D686</f>
        <v>&lt; 0</v>
      </c>
      <c r="P42" s="12" t="str">
        <f>'Table 1'!F737</f>
        <v>&lt; 0</v>
      </c>
      <c r="Q42" s="12" t="str">
        <f>'Table 1'!F790</f>
        <v>&lt; 0</v>
      </c>
      <c r="R42" s="12" t="str">
        <f>'Table 1'!F843</f>
        <v>&lt; 0</v>
      </c>
      <c r="S42" s="12" t="str">
        <f>'Table 1'!F896</f>
        <v>&lt; 0</v>
      </c>
      <c r="T42" s="12" t="str">
        <f>'Table 1'!D949</f>
        <v>&lt; 0</v>
      </c>
      <c r="U42" s="12" t="str">
        <f>'Table 1'!D1001</f>
        <v>&lt; 0</v>
      </c>
      <c r="V42" s="12" t="str">
        <f>'Table 1'!D1053</f>
        <v>&lt; 0</v>
      </c>
      <c r="W42" s="12" t="str">
        <f>'Table 1'!D1157</f>
        <v>&lt; 0</v>
      </c>
      <c r="X42" s="12" t="str">
        <f>'Table 1'!F1209</f>
        <v>&lt; 0</v>
      </c>
      <c r="Y42" s="12" t="str">
        <f>'Table 1'!F1262</f>
        <v>&lt; 0</v>
      </c>
      <c r="Z42" s="12" t="str">
        <f>'Table 1'!F1315</f>
        <v>&lt; 0</v>
      </c>
      <c r="AA42" s="12" t="str">
        <f>'Table 1'!F1368</f>
        <v>&lt; 0</v>
      </c>
      <c r="AB42" s="12" t="str">
        <f>'Table 1'!F1421</f>
        <v>&lt; 0</v>
      </c>
      <c r="AC42" s="12" t="str">
        <f>'Table 1'!F1474</f>
        <v>&lt; 0</v>
      </c>
      <c r="AD42" s="12" t="str">
        <f>'Table 1'!F1527</f>
        <v>&lt; 0</v>
      </c>
      <c r="AE42" s="12" t="str">
        <f>'Table 1'!F1580</f>
        <v>&lt; 0</v>
      </c>
      <c r="AF42" s="12" t="str">
        <f>'Table 1'!F1633</f>
        <v>&lt; 0</v>
      </c>
    </row>
    <row r="43" spans="2:32" x14ac:dyDescent="0.2">
      <c r="B43" s="13" t="str">
        <f>'Table 1'!A1422</f>
        <v>Lincomycin T1</v>
      </c>
      <c r="C43" s="12" t="str">
        <f>'Table 1'!D51</f>
        <v>&lt; 0</v>
      </c>
      <c r="D43" s="12" t="str">
        <f>'Table 1'!F104</f>
        <v>&lt; 0</v>
      </c>
      <c r="E43" s="12" t="str">
        <f>'Table 1'!F158</f>
        <v>&lt; 0</v>
      </c>
      <c r="F43" s="12" t="str">
        <f>'Table 1'!F213</f>
        <v>&lt; 0</v>
      </c>
      <c r="G43" s="12" t="str">
        <f>'Table 1'!F268</f>
        <v>&lt; 0</v>
      </c>
      <c r="H43" s="12" t="str">
        <f>'Table 1'!F322</f>
        <v>&lt; 0</v>
      </c>
      <c r="I43" s="12" t="str">
        <f>'Table 1'!F375</f>
        <v>&lt; 0</v>
      </c>
      <c r="J43" s="12" t="str">
        <f>'Table 1'!F428</f>
        <v>&lt; 0</v>
      </c>
      <c r="K43" s="12" t="str">
        <f>'Table 1'!D481</f>
        <v>&lt; 0</v>
      </c>
      <c r="L43" s="12" t="str">
        <f>'Table 1'!D533</f>
        <v>&lt; 0</v>
      </c>
      <c r="M43" s="12" t="str">
        <f>'Table 1'!D585</f>
        <v>&lt; 0</v>
      </c>
      <c r="N43" s="12" t="str">
        <f>'Table 1'!D636</f>
        <v>&lt; 0</v>
      </c>
      <c r="O43" s="12" t="str">
        <f>'Table 1'!D687</f>
        <v>&lt; 0</v>
      </c>
      <c r="P43" s="12" t="str">
        <f>'Table 1'!F738</f>
        <v>&lt; 0</v>
      </c>
      <c r="Q43" s="12" t="str">
        <f>'Table 1'!F791</f>
        <v>&lt; 0</v>
      </c>
      <c r="R43" s="12" t="str">
        <f>'Table 1'!F844</f>
        <v>&lt; 0</v>
      </c>
      <c r="S43" s="12" t="str">
        <f>'Table 1'!F897</f>
        <v>&lt; 0</v>
      </c>
      <c r="T43" s="12" t="str">
        <f>'Table 1'!D950</f>
        <v>&lt; 0</v>
      </c>
      <c r="U43" s="12" t="str">
        <f>'Table 1'!D1002</f>
        <v>&lt; 0</v>
      </c>
      <c r="V43" s="12" t="str">
        <f>'Table 1'!D1054</f>
        <v>&lt; 0</v>
      </c>
      <c r="W43" s="12" t="str">
        <f>'Table 1'!D1158</f>
        <v>&lt; 0</v>
      </c>
      <c r="X43" s="12" t="str">
        <f>'Table 1'!F1210</f>
        <v>&lt; 0</v>
      </c>
      <c r="Y43" s="12" t="str">
        <f>'Table 1'!F1263</f>
        <v>&lt; 0</v>
      </c>
      <c r="Z43" s="12" t="str">
        <f>'Table 1'!F1316</f>
        <v>&lt; 0</v>
      </c>
      <c r="AA43" s="12" t="str">
        <f>'Table 1'!F1369</f>
        <v>&lt; 0</v>
      </c>
      <c r="AB43" s="12" t="str">
        <f>'Table 1'!F1422</f>
        <v>&lt; 0</v>
      </c>
      <c r="AC43" s="12" t="str">
        <f>'Table 1'!F1475</f>
        <v>&lt; 0</v>
      </c>
      <c r="AD43" s="12" t="str">
        <f>'Table 1'!F1528</f>
        <v>&lt; 0</v>
      </c>
      <c r="AE43" s="12" t="str">
        <f>'Table 1'!F1581</f>
        <v>&lt; 0</v>
      </c>
      <c r="AF43" s="12" t="str">
        <f>'Table 1'!F1634</f>
        <v>&lt; 0</v>
      </c>
    </row>
    <row r="44" spans="2:32" x14ac:dyDescent="0.2">
      <c r="B44" s="13" t="str">
        <f>'Table 1'!A1423</f>
        <v>Pirlimycin T1</v>
      </c>
      <c r="C44" s="12">
        <f>'Table 1'!D52</f>
        <v>0.1</v>
      </c>
      <c r="D44" s="12" t="str">
        <f>'Table 1'!F105</f>
        <v>&lt; 0</v>
      </c>
      <c r="E44" s="12" t="str">
        <f>'Table 1'!F159</f>
        <v>&lt; 0</v>
      </c>
      <c r="F44" s="12" t="str">
        <f>'Table 1'!F214</f>
        <v>&lt; 0</v>
      </c>
      <c r="G44" s="12" t="str">
        <f>'Table 1'!F269</f>
        <v>&lt; 0</v>
      </c>
      <c r="H44" s="12" t="str">
        <f>'Table 1'!F323</f>
        <v>&lt; 0</v>
      </c>
      <c r="I44" s="12" t="str">
        <f>'Table 1'!F376</f>
        <v>&lt; 0</v>
      </c>
      <c r="J44" s="12" t="str">
        <f>'Table 1'!F429</f>
        <v>&lt; 0</v>
      </c>
      <c r="K44" s="12">
        <f>'Table 1'!D482</f>
        <v>0.1</v>
      </c>
      <c r="L44" s="12">
        <f>'Table 1'!D534</f>
        <v>0.1</v>
      </c>
      <c r="M44" s="12">
        <f>'Table 1'!D586</f>
        <v>0.1</v>
      </c>
      <c r="N44" s="12">
        <f>'Table 1'!D637</f>
        <v>0.1</v>
      </c>
      <c r="O44" s="12">
        <f>'Table 1'!D688</f>
        <v>0.1</v>
      </c>
      <c r="P44" s="12" t="str">
        <f>'Table 1'!F739</f>
        <v>&lt; 0</v>
      </c>
      <c r="Q44" s="12" t="str">
        <f>'Table 1'!F792</f>
        <v>&lt; 0</v>
      </c>
      <c r="R44" s="12" t="str">
        <f>'Table 1'!F845</f>
        <v>&lt; 0</v>
      </c>
      <c r="S44" s="12" t="str">
        <f>'Table 1'!F898</f>
        <v>&lt; 0</v>
      </c>
      <c r="T44" s="12">
        <f>'Table 1'!D951</f>
        <v>0.1</v>
      </c>
      <c r="U44" s="12">
        <f>'Table 1'!D1003</f>
        <v>0.1</v>
      </c>
      <c r="V44" s="12">
        <f>'Table 1'!D1055</f>
        <v>0.1</v>
      </c>
      <c r="W44" s="12">
        <f>'Table 1'!D1159</f>
        <v>0.1</v>
      </c>
      <c r="X44" s="12" t="str">
        <f>'Table 1'!F1211</f>
        <v>&lt; 0</v>
      </c>
      <c r="Y44" s="12" t="str">
        <f>'Table 1'!F1264</f>
        <v>&lt; 0</v>
      </c>
      <c r="Z44" s="12" t="str">
        <f>'Table 1'!F1317</f>
        <v>&lt; 0</v>
      </c>
      <c r="AA44" s="12" t="str">
        <f>'Table 1'!F1370</f>
        <v>&lt; 0</v>
      </c>
      <c r="AB44" s="12" t="str">
        <f>'Table 1'!F1423</f>
        <v>&lt; 0</v>
      </c>
      <c r="AC44" s="12" t="str">
        <f>'Table 1'!F1476</f>
        <v>&lt; 0</v>
      </c>
      <c r="AD44" s="12" t="str">
        <f>'Table 1'!F1529</f>
        <v>&lt; 0</v>
      </c>
      <c r="AE44" s="12" t="str">
        <f>'Table 1'!F1582</f>
        <v>&lt; 0</v>
      </c>
      <c r="AF44" s="12" t="str">
        <f>'Table 1'!F1635</f>
        <v>&lt; 0</v>
      </c>
    </row>
    <row r="45" spans="2:32" x14ac:dyDescent="0.2">
      <c r="B45" s="13" t="str">
        <f>'Table 1'!A1424</f>
        <v>Tildipirosin T1</v>
      </c>
      <c r="C45" s="12" t="str">
        <f>'Table 1'!F1424</f>
        <v>&lt; 0</v>
      </c>
      <c r="D45" s="12" t="str">
        <f>'Table 1'!F106</f>
        <v>&lt; 0</v>
      </c>
      <c r="E45" s="12" t="str">
        <f>'Table 1'!F160</f>
        <v>&lt; 0</v>
      </c>
      <c r="F45" s="12" t="str">
        <f>'Table 1'!F215</f>
        <v>&lt; 0</v>
      </c>
      <c r="G45" s="12" t="str">
        <f>'Table 1'!F270</f>
        <v>&lt; 0</v>
      </c>
      <c r="H45" s="12" t="str">
        <f>'Table 1'!F324</f>
        <v>&lt; 0</v>
      </c>
      <c r="I45" s="12" t="str">
        <f>'Table 1'!F377</f>
        <v>&lt; 0</v>
      </c>
      <c r="J45" s="12" t="str">
        <f>'Table 1'!F430</f>
        <v>&lt; 0</v>
      </c>
      <c r="K45" s="12">
        <f>'Table 1'!G430</f>
        <v>0</v>
      </c>
      <c r="L45" s="12">
        <f>'Table 1'!H430</f>
        <v>0</v>
      </c>
      <c r="M45" s="12">
        <f>'Table 1'!I430</f>
        <v>0</v>
      </c>
      <c r="N45" s="12">
        <f>'Table 1'!J430</f>
        <v>0</v>
      </c>
      <c r="O45" s="12">
        <f>'Table 1'!K430</f>
        <v>0</v>
      </c>
      <c r="P45" s="12" t="str">
        <f>'Table 1'!F740</f>
        <v>&lt; 0</v>
      </c>
      <c r="Q45" s="12" t="str">
        <f>'Table 1'!F793</f>
        <v>&lt; 0</v>
      </c>
      <c r="R45" s="12" t="str">
        <f>'Table 1'!F846</f>
        <v>&lt; 0</v>
      </c>
      <c r="S45" s="12" t="str">
        <f>'Table 1'!F899</f>
        <v>&lt; 0</v>
      </c>
      <c r="T45" s="12">
        <f>'Table 1'!D952</f>
        <v>0</v>
      </c>
      <c r="U45" s="12">
        <f>'Table 1'!H899</f>
        <v>0</v>
      </c>
      <c r="V45" s="12">
        <f>'Table 1'!I899</f>
        <v>0</v>
      </c>
      <c r="W45" s="12">
        <f>'Table 1'!J899</f>
        <v>0</v>
      </c>
      <c r="X45" s="12" t="str">
        <f>'Table 1'!F1212</f>
        <v>&lt; 0</v>
      </c>
      <c r="Y45" s="12" t="str">
        <f>'Table 1'!F1265</f>
        <v>&lt; 0</v>
      </c>
      <c r="Z45" s="12" t="str">
        <f>'Table 1'!F1318</f>
        <v>&lt; 0</v>
      </c>
      <c r="AA45" s="12" t="str">
        <f>'Table 1'!F1371</f>
        <v>&lt; 0</v>
      </c>
      <c r="AB45" s="12" t="str">
        <f>'Table 1'!F1424</f>
        <v>&lt; 0</v>
      </c>
      <c r="AC45" s="12" t="str">
        <f>'Table 1'!F1477</f>
        <v>&lt; 0</v>
      </c>
      <c r="AD45" s="12" t="str">
        <f>'Table 1'!F1530</f>
        <v>&lt; 0</v>
      </c>
      <c r="AE45" s="12" t="str">
        <f>'Table 1'!F1583</f>
        <v>&lt; 0</v>
      </c>
      <c r="AF45" s="12" t="str">
        <f>'Table 1'!F1636</f>
        <v>&lt; 0</v>
      </c>
    </row>
  </sheetData>
  <conditionalFormatting sqref="B3:AF4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1</vt:lpstr>
      <vt:lpstr>QC</vt:lpstr>
      <vt:lpstr>Recovery</vt:lpstr>
      <vt:lpstr>Antibiotics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WILLIAMS TECHSTORES</cp:lastModifiedBy>
  <dcterms:created xsi:type="dcterms:W3CDTF">2024-08-01T17:10:32Z</dcterms:created>
  <dcterms:modified xsi:type="dcterms:W3CDTF">2025-07-12T19:50:35Z</dcterms:modified>
</cp:coreProperties>
</file>