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原始数据" sheetId="6" r:id="rId6"/>
  </sheets>
  <definedNames>
    <definedName name="_xlnm._FilterDatabase" localSheetId="0" hidden="1">Sheet1!$I$1:$I$86</definedName>
    <definedName name="_xlnm._FilterDatabase" localSheetId="1" hidden="1">Sheet2!$P$1:$P$81</definedName>
    <definedName name="_xlnm._FilterDatabase" localSheetId="2" hidden="1">Sheet3!$G$1:$G$96</definedName>
    <definedName name="_xlnm._FilterDatabase" localSheetId="3" hidden="1">Sheet4!$D$1:$D$90</definedName>
  </definedNames>
  <calcPr calcId="144525"/>
</workbook>
</file>

<file path=xl/sharedStrings.xml><?xml version="1.0" encoding="utf-8"?>
<sst xmlns="http://schemas.openxmlformats.org/spreadsheetml/2006/main" count="1852" uniqueCount="395">
  <si>
    <t>编号</t>
  </si>
  <si>
    <t>姓名</t>
  </si>
  <si>
    <t>性别</t>
  </si>
  <si>
    <t>年龄</t>
  </si>
  <si>
    <t>住院号</t>
  </si>
  <si>
    <t>侧别</t>
  </si>
  <si>
    <t>胫骨上角</t>
  </si>
  <si>
    <t>股骨下角</t>
  </si>
  <si>
    <t>髁间窝宽度</t>
  </si>
  <si>
    <t>双髁间宽度</t>
  </si>
  <si>
    <t>髁间窝深度</t>
  </si>
  <si>
    <t>髁间角</t>
  </si>
  <si>
    <t>胫骨平台后倾角</t>
  </si>
  <si>
    <t>身高</t>
  </si>
  <si>
    <t>体重</t>
  </si>
  <si>
    <t>损伤机制</t>
  </si>
  <si>
    <t>疼痛时间</t>
  </si>
  <si>
    <t>邵静</t>
  </si>
  <si>
    <t>女</t>
  </si>
  <si>
    <t>47岁</t>
  </si>
  <si>
    <t>左膝</t>
  </si>
  <si>
    <t>164cm</t>
  </si>
  <si>
    <t>55kg</t>
  </si>
  <si>
    <t>外伤</t>
  </si>
  <si>
    <t>1个月</t>
  </si>
  <si>
    <t>赵锐斌</t>
  </si>
  <si>
    <t>男</t>
  </si>
  <si>
    <t>183cm</t>
  </si>
  <si>
    <t>87kg</t>
  </si>
  <si>
    <t>摔伤</t>
  </si>
  <si>
    <t>15天</t>
  </si>
  <si>
    <t>贺子莲</t>
  </si>
  <si>
    <t>51岁</t>
  </si>
  <si>
    <t>161cm</t>
  </si>
  <si>
    <t>65kg</t>
  </si>
  <si>
    <t>12个月</t>
  </si>
  <si>
    <t>胡凤玲</t>
  </si>
  <si>
    <t>53岁</t>
  </si>
  <si>
    <t>155cm</t>
  </si>
  <si>
    <t>64kg</t>
  </si>
  <si>
    <t>2个月</t>
  </si>
  <si>
    <t>宋强</t>
  </si>
  <si>
    <t>19岁</t>
  </si>
  <si>
    <t>85kg</t>
  </si>
  <si>
    <t>车祸</t>
  </si>
  <si>
    <t>23天</t>
  </si>
  <si>
    <t>王晓冬</t>
  </si>
  <si>
    <t>31岁</t>
  </si>
  <si>
    <t>187cm</t>
  </si>
  <si>
    <t>93kg</t>
  </si>
  <si>
    <t>40天</t>
  </si>
  <si>
    <t>高天翔</t>
  </si>
  <si>
    <t>15岁</t>
  </si>
  <si>
    <t>165cm</t>
  </si>
  <si>
    <t>66.5k g</t>
  </si>
  <si>
    <t>扭伤</t>
  </si>
  <si>
    <t>10天</t>
  </si>
  <si>
    <t>左少武</t>
  </si>
  <si>
    <t>36岁</t>
  </si>
  <si>
    <t>168cm</t>
  </si>
  <si>
    <t>70kg</t>
  </si>
  <si>
    <t>17天</t>
  </si>
  <si>
    <t>郑冰洋</t>
  </si>
  <si>
    <t>谢大鹏</t>
  </si>
  <si>
    <t>27岁</t>
  </si>
  <si>
    <t>右膝</t>
  </si>
  <si>
    <t>180cm</t>
  </si>
  <si>
    <t>98kg</t>
  </si>
  <si>
    <t>45天</t>
  </si>
  <si>
    <t>樊江琪</t>
  </si>
  <si>
    <t>52岁</t>
  </si>
  <si>
    <t>173cm</t>
  </si>
  <si>
    <t>88kg</t>
  </si>
  <si>
    <t>马军</t>
  </si>
  <si>
    <t>170cm</t>
  </si>
  <si>
    <t>60kg</t>
  </si>
  <si>
    <t>张巍</t>
  </si>
  <si>
    <t>28岁</t>
  </si>
  <si>
    <t>175cm</t>
  </si>
  <si>
    <t>83kg</t>
  </si>
  <si>
    <t>14天</t>
  </si>
  <si>
    <t>周巧玲</t>
  </si>
  <si>
    <t>48岁</t>
  </si>
  <si>
    <t>21天</t>
  </si>
  <si>
    <t>刘成</t>
  </si>
  <si>
    <t>40岁</t>
  </si>
  <si>
    <t>3个月</t>
  </si>
  <si>
    <t>杜香雨</t>
  </si>
  <si>
    <t>38岁</t>
  </si>
  <si>
    <t>163cm</t>
  </si>
  <si>
    <t>赵金武</t>
  </si>
  <si>
    <t>49岁</t>
  </si>
  <si>
    <t>25天</t>
  </si>
  <si>
    <t>王小利</t>
  </si>
  <si>
    <t>162cm</t>
  </si>
  <si>
    <t>李丹</t>
  </si>
  <si>
    <t>30岁</t>
  </si>
  <si>
    <t>8个月</t>
  </si>
  <si>
    <t>柴慧</t>
  </si>
  <si>
    <t>177cm</t>
  </si>
  <si>
    <t>裴学芳</t>
  </si>
  <si>
    <t>45岁</t>
  </si>
  <si>
    <t>11天</t>
  </si>
  <si>
    <t>赵芳</t>
  </si>
  <si>
    <t>24岁</t>
  </si>
  <si>
    <t>80kg</t>
  </si>
  <si>
    <t>5天</t>
  </si>
  <si>
    <t>谢红霞</t>
  </si>
  <si>
    <t>73kg</t>
  </si>
  <si>
    <t>史学义</t>
  </si>
  <si>
    <t>62岁</t>
  </si>
  <si>
    <t>67kg</t>
  </si>
  <si>
    <t>7天</t>
  </si>
  <si>
    <t>王龙飞</t>
  </si>
  <si>
    <t>29岁</t>
  </si>
  <si>
    <t>171cm</t>
  </si>
  <si>
    <t>90kg</t>
  </si>
  <si>
    <t>8天</t>
  </si>
  <si>
    <t>耿昀哲</t>
  </si>
  <si>
    <t>13岁</t>
  </si>
  <si>
    <t>75kg</t>
  </si>
  <si>
    <t>6个月</t>
  </si>
  <si>
    <t>王生龙</t>
  </si>
  <si>
    <t>4个月</t>
  </si>
  <si>
    <t>万齐家</t>
  </si>
  <si>
    <t>33岁</t>
  </si>
  <si>
    <t>81kg</t>
  </si>
  <si>
    <t>王宇琪</t>
  </si>
  <si>
    <t>172cm</t>
  </si>
  <si>
    <t>罗韩堃</t>
  </si>
  <si>
    <t>25岁</t>
  </si>
  <si>
    <t>95kg</t>
  </si>
  <si>
    <t>刘瑞</t>
  </si>
  <si>
    <t>37岁</t>
  </si>
  <si>
    <t>158cm</t>
  </si>
  <si>
    <t>50kg</t>
  </si>
  <si>
    <t>化新虎</t>
  </si>
  <si>
    <t>冯玉淑</t>
  </si>
  <si>
    <t>151cm</t>
  </si>
  <si>
    <t>54kg</t>
  </si>
  <si>
    <t>李硕益</t>
  </si>
  <si>
    <t>17岁</t>
  </si>
  <si>
    <t>78kg</t>
  </si>
  <si>
    <t>高仲海</t>
  </si>
  <si>
    <t>43岁</t>
  </si>
  <si>
    <t>王万春</t>
  </si>
  <si>
    <t>42岁</t>
  </si>
  <si>
    <t>178cm</t>
  </si>
  <si>
    <t>61kg</t>
  </si>
  <si>
    <t>尹浩喆</t>
  </si>
  <si>
    <t>韩镇宇</t>
  </si>
  <si>
    <t>18岁</t>
  </si>
  <si>
    <t>陈静</t>
  </si>
  <si>
    <t>32岁</t>
  </si>
  <si>
    <t>46kg</t>
  </si>
  <si>
    <t>何家杰</t>
  </si>
  <si>
    <t>77.5kg</t>
  </si>
  <si>
    <t>常晓辉</t>
  </si>
  <si>
    <t>39岁</t>
  </si>
  <si>
    <t>9天</t>
  </si>
  <si>
    <t>谷宁</t>
  </si>
  <si>
    <t>122.5kg</t>
  </si>
  <si>
    <t>5个月</t>
  </si>
  <si>
    <t>马忠智</t>
  </si>
  <si>
    <t>56岁</t>
  </si>
  <si>
    <t>吴晶</t>
  </si>
  <si>
    <t>100kg</t>
  </si>
  <si>
    <t>贾沄昊</t>
  </si>
  <si>
    <t>22岁</t>
  </si>
  <si>
    <t>57.5kg</t>
  </si>
  <si>
    <t>王月英</t>
  </si>
  <si>
    <t>57岁</t>
  </si>
  <si>
    <t>167cm</t>
  </si>
  <si>
    <t>郭义</t>
  </si>
  <si>
    <t>1天</t>
  </si>
  <si>
    <t>郭正凯</t>
  </si>
  <si>
    <t>吴书文</t>
  </si>
  <si>
    <t>王茜玲</t>
  </si>
  <si>
    <t>160cm</t>
  </si>
  <si>
    <t>72.5kg</t>
  </si>
  <si>
    <t>王思巍</t>
  </si>
  <si>
    <t>176cm</t>
  </si>
  <si>
    <t>安翠英</t>
  </si>
  <si>
    <t>66kg</t>
  </si>
  <si>
    <t>马俊杰</t>
  </si>
  <si>
    <t>174cm</t>
  </si>
  <si>
    <t>李江飞</t>
  </si>
  <si>
    <t>26岁</t>
  </si>
  <si>
    <t>3天</t>
  </si>
  <si>
    <t>孙潇</t>
  </si>
  <si>
    <t>34岁</t>
  </si>
  <si>
    <t>王勤</t>
  </si>
  <si>
    <t>马建军</t>
  </si>
  <si>
    <t>60.5kg</t>
  </si>
  <si>
    <t>19天</t>
  </si>
  <si>
    <t>闫逸轩</t>
  </si>
  <si>
    <t>16岁</t>
  </si>
  <si>
    <t>182cm</t>
  </si>
  <si>
    <t>宋守善</t>
  </si>
  <si>
    <t>60岁</t>
  </si>
  <si>
    <t>靳文政</t>
  </si>
  <si>
    <t>169cm</t>
  </si>
  <si>
    <t>74kg</t>
  </si>
  <si>
    <t>丁波</t>
  </si>
  <si>
    <t>92kg</t>
  </si>
  <si>
    <t>72天</t>
  </si>
  <si>
    <t>布日德</t>
  </si>
  <si>
    <t>王涤</t>
  </si>
  <si>
    <t>53kg</t>
  </si>
  <si>
    <t>3年</t>
  </si>
  <si>
    <t>高彩红</t>
  </si>
  <si>
    <t>50天</t>
  </si>
  <si>
    <t>王金会</t>
  </si>
  <si>
    <t>72kg</t>
  </si>
  <si>
    <t>李小红</t>
  </si>
  <si>
    <t>王杰</t>
  </si>
  <si>
    <t>陈俊祺</t>
  </si>
  <si>
    <t>52kg</t>
  </si>
  <si>
    <t>武青芸</t>
  </si>
  <si>
    <t>2天</t>
  </si>
  <si>
    <t>吴海兵</t>
  </si>
  <si>
    <t>13天</t>
  </si>
  <si>
    <t>巍康</t>
  </si>
  <si>
    <t>76kg</t>
  </si>
  <si>
    <t>简艳丽</t>
  </si>
  <si>
    <t>41岁</t>
  </si>
  <si>
    <t>80天</t>
  </si>
  <si>
    <t>拜建辉</t>
  </si>
  <si>
    <t>陆伟</t>
  </si>
  <si>
    <t>王淅</t>
  </si>
  <si>
    <t>46岁</t>
  </si>
  <si>
    <t>张朋飞</t>
  </si>
  <si>
    <t>4天</t>
  </si>
  <si>
    <t>田肖清凡</t>
  </si>
  <si>
    <t>12天</t>
  </si>
  <si>
    <t>徐亚波</t>
  </si>
  <si>
    <t>44岁</t>
  </si>
  <si>
    <t>157cm</t>
  </si>
  <si>
    <t>65.5kg</t>
  </si>
  <si>
    <t>陈甜甜</t>
  </si>
  <si>
    <t>20岁</t>
  </si>
  <si>
    <t>吴燕蓉</t>
  </si>
  <si>
    <t>2年</t>
  </si>
  <si>
    <t>杨晓梅</t>
  </si>
  <si>
    <t>韩进燕</t>
  </si>
  <si>
    <t>159cm</t>
  </si>
  <si>
    <t>王瑞龙</t>
  </si>
  <si>
    <t>张金霞</t>
  </si>
  <si>
    <t>李轩宇</t>
  </si>
  <si>
    <t>身高（cm）</t>
  </si>
  <si>
    <t>体重（kg）</t>
  </si>
  <si>
    <t>聂凤</t>
  </si>
  <si>
    <t>20天</t>
  </si>
  <si>
    <t>王吉成</t>
  </si>
  <si>
    <t>无诱因</t>
  </si>
  <si>
    <t>5年</t>
  </si>
  <si>
    <t>郭颖东</t>
  </si>
  <si>
    <t>4月</t>
  </si>
  <si>
    <t>刘兰英</t>
  </si>
  <si>
    <t>55岁</t>
  </si>
  <si>
    <t>22天</t>
  </si>
  <si>
    <t>马婷</t>
  </si>
  <si>
    <t>1周</t>
  </si>
  <si>
    <t>雷冰霜</t>
  </si>
  <si>
    <t>59岁</t>
  </si>
  <si>
    <t>刘志翔</t>
  </si>
  <si>
    <t>21岁</t>
  </si>
  <si>
    <t>高杰</t>
  </si>
  <si>
    <t>3月</t>
  </si>
  <si>
    <t>邓圣元</t>
  </si>
  <si>
    <t>马莲花</t>
  </si>
  <si>
    <t>6月</t>
  </si>
  <si>
    <t>王文轩</t>
  </si>
  <si>
    <t>窦琳翔</t>
  </si>
  <si>
    <t>14岁</t>
  </si>
  <si>
    <t>1月</t>
  </si>
  <si>
    <t>汤泽祥</t>
  </si>
  <si>
    <t>8月</t>
  </si>
  <si>
    <t>马杰</t>
  </si>
  <si>
    <t>任小蓉</t>
  </si>
  <si>
    <t>李斌</t>
  </si>
  <si>
    <t>马迎冬</t>
  </si>
  <si>
    <t>李翰泽</t>
  </si>
  <si>
    <t>魏业红</t>
  </si>
  <si>
    <t>50岁</t>
  </si>
  <si>
    <t>詹佳庆</t>
  </si>
  <si>
    <t>8年</t>
  </si>
  <si>
    <t>马利东</t>
  </si>
  <si>
    <t>哈伦</t>
  </si>
  <si>
    <t>35岁</t>
  </si>
  <si>
    <t>杨文轩</t>
  </si>
  <si>
    <t>张勇</t>
  </si>
  <si>
    <t>10年</t>
  </si>
  <si>
    <t>王光付</t>
  </si>
  <si>
    <t>1年</t>
  </si>
  <si>
    <t>杨嘉辉</t>
  </si>
  <si>
    <t>王俊程</t>
  </si>
  <si>
    <t>23岁</t>
  </si>
  <si>
    <t>秦华樱</t>
  </si>
  <si>
    <t>刘小平</t>
  </si>
  <si>
    <t>马龙</t>
  </si>
  <si>
    <t>尹正茂</t>
  </si>
  <si>
    <t>贺景豪</t>
  </si>
  <si>
    <t>2月</t>
  </si>
  <si>
    <t>贾美蓉</t>
  </si>
  <si>
    <t>武梓晗</t>
  </si>
  <si>
    <t>王芳芳</t>
  </si>
  <si>
    <t>54岁</t>
  </si>
  <si>
    <t>双膝</t>
  </si>
  <si>
    <t>10月</t>
  </si>
  <si>
    <t>朱建国</t>
  </si>
  <si>
    <t>金芮</t>
  </si>
  <si>
    <t>多利荣</t>
  </si>
  <si>
    <t>许立军</t>
  </si>
  <si>
    <t>姬雪健</t>
  </si>
  <si>
    <t>刘秀梅</t>
  </si>
  <si>
    <t>58岁</t>
  </si>
  <si>
    <t>兰辉</t>
  </si>
  <si>
    <t>闵锐</t>
  </si>
  <si>
    <t>刘志鹏</t>
  </si>
  <si>
    <t>海琴</t>
  </si>
  <si>
    <t>汪武恒</t>
  </si>
  <si>
    <t>禹临安</t>
  </si>
  <si>
    <t>陈亮</t>
  </si>
  <si>
    <t>李晨</t>
  </si>
  <si>
    <t>王蕊馨</t>
  </si>
  <si>
    <t>杨力群</t>
  </si>
  <si>
    <t>刘星月</t>
  </si>
  <si>
    <t>史丽媛</t>
  </si>
  <si>
    <t>王娜</t>
  </si>
  <si>
    <t>蔡波</t>
  </si>
  <si>
    <t>邓洋</t>
  </si>
  <si>
    <t>5月</t>
  </si>
  <si>
    <t>甘磊</t>
  </si>
  <si>
    <t>王文飞</t>
  </si>
  <si>
    <t>徐金花</t>
  </si>
  <si>
    <t>杨磊</t>
  </si>
  <si>
    <t>马海成</t>
  </si>
  <si>
    <t>黄淑田</t>
  </si>
  <si>
    <t>余佳</t>
  </si>
  <si>
    <t>任凯杰</t>
  </si>
  <si>
    <t>马上儿</t>
  </si>
  <si>
    <t>申展</t>
  </si>
  <si>
    <t>张海娟</t>
  </si>
  <si>
    <t>王帅</t>
  </si>
  <si>
    <t>张旭霞</t>
  </si>
  <si>
    <t>赵嘉明</t>
  </si>
  <si>
    <t>6天</t>
  </si>
  <si>
    <t>李翔</t>
  </si>
  <si>
    <t>26天</t>
  </si>
  <si>
    <t>王学兵</t>
  </si>
  <si>
    <t>65岁</t>
  </si>
  <si>
    <t>马永凯</t>
  </si>
  <si>
    <t>王恒</t>
  </si>
  <si>
    <t>李秀娥</t>
  </si>
  <si>
    <t>田进虎</t>
  </si>
  <si>
    <t>张东</t>
  </si>
  <si>
    <t>潘薇</t>
  </si>
  <si>
    <t>韩秀玲</t>
  </si>
  <si>
    <t>4年</t>
  </si>
  <si>
    <t>杨东旭</t>
  </si>
  <si>
    <t>李万虎</t>
  </si>
  <si>
    <t>16天</t>
  </si>
  <si>
    <t>王玉鹏</t>
  </si>
  <si>
    <t>王臻琪</t>
  </si>
  <si>
    <t>6周</t>
  </si>
  <si>
    <t>吴学峰</t>
  </si>
  <si>
    <t>朱永唤</t>
  </si>
  <si>
    <t>李莉</t>
  </si>
  <si>
    <t>毛生刚</t>
  </si>
  <si>
    <t>杜丽平</t>
  </si>
  <si>
    <t>罗永通</t>
  </si>
  <si>
    <t>李春年</t>
  </si>
  <si>
    <t>马丰霞</t>
  </si>
  <si>
    <t>冯浩</t>
  </si>
  <si>
    <t>刘乙锌</t>
  </si>
  <si>
    <t>赵冬涛</t>
  </si>
  <si>
    <t>白彬</t>
  </si>
  <si>
    <t>敏感度</t>
  </si>
  <si>
    <t>1 - 特异性</t>
  </si>
  <si>
    <t>特异度</t>
  </si>
  <si>
    <t>约登指数</t>
  </si>
  <si>
    <t>分组</t>
  </si>
  <si>
    <t>年龄（岁）</t>
  </si>
  <si>
    <t>疼痛部位</t>
  </si>
  <si>
    <t>胫骨上角（°）</t>
  </si>
  <si>
    <t>股骨下角（°）</t>
  </si>
  <si>
    <t>髁间窝宽度（mm）</t>
  </si>
  <si>
    <t>双髁间宽度（mm）</t>
  </si>
  <si>
    <t>NWI</t>
  </si>
  <si>
    <t>髁间窝深度（mm）</t>
  </si>
  <si>
    <t>髁间角（°）</t>
  </si>
  <si>
    <t>胫骨平台后倾角（°）</t>
  </si>
  <si>
    <t>BMI</t>
  </si>
  <si>
    <t>疼痛时间（月）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</si>
</sst>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2" borderId="0" xfId="0" applyFill="1">
      <alignment vertical="center"/>
    </xf>
    <xf numFmtId="0" fontId="0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86"/>
  <sheetViews>
    <sheetView workbookViewId="0">
      <pane ySplit="1" topLeftCell="A2" activePane="bottomLeft" state="frozen"/>
      <selection/>
      <selection pane="bottomLeft" activeCell="B1" sqref="B$1:Q$1048576"/>
    </sheetView>
  </sheetViews>
  <sheetFormatPr defaultColWidth="9" defaultRowHeight="14.4"/>
  <cols>
    <col min="2" max="4" width="9.90740740740741" style="3"/>
    <col min="5" max="5" width="9.5462962962963" style="3"/>
    <col min="6" max="8" width="9.90740740740741" style="3"/>
    <col min="9" max="9" width="14.25" style="3" customWidth="1"/>
    <col min="10" max="10" width="11.0277777777778" style="3" customWidth="1"/>
    <col min="11" max="11" width="14.4444444444444" style="3" customWidth="1"/>
    <col min="12" max="12" width="8.75" style="3" customWidth="1"/>
    <col min="13" max="13" width="15.0555555555556" style="3" customWidth="1"/>
    <col min="14" max="17" width="9.90740740740741" style="3"/>
  </cols>
  <sheetData>
    <row r="1" s="10" customFormat="1" spans="1:17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>
        <v>1</v>
      </c>
      <c r="B2" s="3" t="s">
        <v>17</v>
      </c>
      <c r="C2" s="3" t="s">
        <v>18</v>
      </c>
      <c r="D2" s="3" t="s">
        <v>19</v>
      </c>
      <c r="E2" s="3">
        <v>10015288</v>
      </c>
      <c r="F2" s="3" t="s">
        <v>20</v>
      </c>
      <c r="G2" s="3">
        <v>91</v>
      </c>
      <c r="H2" s="3">
        <v>79</v>
      </c>
      <c r="I2" s="4">
        <v>22.1</v>
      </c>
      <c r="J2" s="3">
        <v>65.89</v>
      </c>
      <c r="K2" s="3">
        <v>29.92</v>
      </c>
      <c r="L2" s="3">
        <v>47</v>
      </c>
      <c r="M2" s="3">
        <v>6</v>
      </c>
      <c r="N2" s="3" t="s">
        <v>21</v>
      </c>
      <c r="O2" s="3" t="s">
        <v>22</v>
      </c>
      <c r="P2" s="3" t="s">
        <v>23</v>
      </c>
      <c r="Q2" s="3" t="s">
        <v>24</v>
      </c>
    </row>
    <row r="3" spans="1:17">
      <c r="A3">
        <v>2</v>
      </c>
      <c r="B3" s="3" t="s">
        <v>25</v>
      </c>
      <c r="C3" s="3" t="s">
        <v>26</v>
      </c>
      <c r="D3" s="3" t="s">
        <v>19</v>
      </c>
      <c r="E3" s="3">
        <v>10329160</v>
      </c>
      <c r="F3" s="3" t="s">
        <v>20</v>
      </c>
      <c r="G3" s="3">
        <v>93</v>
      </c>
      <c r="H3" s="3">
        <v>83</v>
      </c>
      <c r="I3" s="3">
        <v>24.65</v>
      </c>
      <c r="J3" s="3">
        <v>82.65</v>
      </c>
      <c r="K3" s="3">
        <v>26.18</v>
      </c>
      <c r="L3" s="3">
        <v>72</v>
      </c>
      <c r="M3" s="3">
        <v>6</v>
      </c>
      <c r="N3" s="3" t="s">
        <v>27</v>
      </c>
      <c r="O3" s="3" t="s">
        <v>28</v>
      </c>
      <c r="P3" s="3" t="s">
        <v>29</v>
      </c>
      <c r="Q3" s="3" t="s">
        <v>30</v>
      </c>
    </row>
    <row r="4" spans="1:17">
      <c r="A4">
        <v>3</v>
      </c>
      <c r="B4" s="3" t="s">
        <v>31</v>
      </c>
      <c r="C4" s="3" t="s">
        <v>18</v>
      </c>
      <c r="D4" s="3" t="s">
        <v>32</v>
      </c>
      <c r="E4" s="3">
        <v>10579435</v>
      </c>
      <c r="F4" s="3" t="s">
        <v>20</v>
      </c>
      <c r="G4" s="3">
        <v>93</v>
      </c>
      <c r="H4" s="3">
        <v>78</v>
      </c>
      <c r="I4" s="3">
        <v>15.36</v>
      </c>
      <c r="J4" s="4">
        <v>69.6</v>
      </c>
      <c r="K4" s="3">
        <v>27.64</v>
      </c>
      <c r="L4" s="3">
        <v>43</v>
      </c>
      <c r="M4" s="3">
        <v>5</v>
      </c>
      <c r="N4" s="3" t="s">
        <v>33</v>
      </c>
      <c r="O4" s="3" t="s">
        <v>34</v>
      </c>
      <c r="P4" s="3" t="s">
        <v>29</v>
      </c>
      <c r="Q4" s="3" t="s">
        <v>35</v>
      </c>
    </row>
    <row r="5" spans="1:17">
      <c r="A5">
        <v>4</v>
      </c>
      <c r="B5" s="3" t="s">
        <v>36</v>
      </c>
      <c r="C5" s="3" t="s">
        <v>18</v>
      </c>
      <c r="D5" s="3" t="s">
        <v>37</v>
      </c>
      <c r="E5" s="3">
        <v>10626425</v>
      </c>
      <c r="F5" s="3" t="s">
        <v>20</v>
      </c>
      <c r="G5" s="3">
        <v>93</v>
      </c>
      <c r="H5" s="3">
        <v>78</v>
      </c>
      <c r="I5" s="3">
        <v>14.85</v>
      </c>
      <c r="J5" s="3">
        <v>63.95</v>
      </c>
      <c r="K5" s="3">
        <v>23.88</v>
      </c>
      <c r="L5" s="3">
        <v>54</v>
      </c>
      <c r="M5" s="3">
        <v>7</v>
      </c>
      <c r="N5" s="3" t="s">
        <v>38</v>
      </c>
      <c r="O5" s="3" t="s">
        <v>39</v>
      </c>
      <c r="P5" s="3" t="s">
        <v>29</v>
      </c>
      <c r="Q5" s="3" t="s">
        <v>40</v>
      </c>
    </row>
    <row r="6" spans="1:17">
      <c r="A6">
        <v>5</v>
      </c>
      <c r="B6" s="3" t="s">
        <v>41</v>
      </c>
      <c r="C6" s="3" t="s">
        <v>26</v>
      </c>
      <c r="D6" s="3" t="s">
        <v>42</v>
      </c>
      <c r="E6" s="3">
        <v>10631055</v>
      </c>
      <c r="F6" s="3" t="s">
        <v>20</v>
      </c>
      <c r="G6" s="3">
        <v>92</v>
      </c>
      <c r="H6" s="3">
        <v>80</v>
      </c>
      <c r="I6" s="3">
        <v>21.23</v>
      </c>
      <c r="J6" s="3">
        <v>73.67</v>
      </c>
      <c r="K6" s="3">
        <v>27.94</v>
      </c>
      <c r="L6" s="3">
        <v>61</v>
      </c>
      <c r="M6" s="3">
        <v>7</v>
      </c>
      <c r="N6" s="3" t="s">
        <v>27</v>
      </c>
      <c r="O6" s="3" t="s">
        <v>43</v>
      </c>
      <c r="P6" s="3" t="s">
        <v>44</v>
      </c>
      <c r="Q6" s="3" t="s">
        <v>45</v>
      </c>
    </row>
    <row r="7" spans="1:17">
      <c r="A7">
        <v>6</v>
      </c>
      <c r="B7" s="3" t="s">
        <v>46</v>
      </c>
      <c r="C7" s="3" t="s">
        <v>26</v>
      </c>
      <c r="D7" s="3" t="s">
        <v>47</v>
      </c>
      <c r="E7" s="3">
        <v>10631178</v>
      </c>
      <c r="F7" s="3" t="s">
        <v>20</v>
      </c>
      <c r="G7" s="3">
        <v>94</v>
      </c>
      <c r="H7" s="3">
        <v>80</v>
      </c>
      <c r="I7" s="4">
        <v>19</v>
      </c>
      <c r="J7" s="3">
        <v>80.96</v>
      </c>
      <c r="K7" s="3">
        <v>26.15</v>
      </c>
      <c r="L7" s="3">
        <v>60</v>
      </c>
      <c r="M7" s="3">
        <v>0</v>
      </c>
      <c r="N7" s="3" t="s">
        <v>48</v>
      </c>
      <c r="O7" s="3" t="s">
        <v>49</v>
      </c>
      <c r="P7" s="3" t="s">
        <v>29</v>
      </c>
      <c r="Q7" s="3" t="s">
        <v>50</v>
      </c>
    </row>
    <row r="8" spans="1:17">
      <c r="A8">
        <v>7</v>
      </c>
      <c r="B8" s="3" t="s">
        <v>51</v>
      </c>
      <c r="C8" s="3" t="s">
        <v>26</v>
      </c>
      <c r="D8" s="3" t="s">
        <v>52</v>
      </c>
      <c r="E8" s="3">
        <v>10638623</v>
      </c>
      <c r="F8" s="3" t="s">
        <v>20</v>
      </c>
      <c r="G8" s="3">
        <v>96</v>
      </c>
      <c r="H8" s="3">
        <v>80</v>
      </c>
      <c r="I8" s="3">
        <v>18.95</v>
      </c>
      <c r="J8" s="3">
        <v>76.35</v>
      </c>
      <c r="K8" s="3">
        <v>31.26</v>
      </c>
      <c r="L8" s="3">
        <v>44</v>
      </c>
      <c r="M8" s="3">
        <v>4</v>
      </c>
      <c r="N8" s="3" t="s">
        <v>53</v>
      </c>
      <c r="O8" s="3" t="s">
        <v>54</v>
      </c>
      <c r="P8" s="3" t="s">
        <v>55</v>
      </c>
      <c r="Q8" s="3" t="s">
        <v>56</v>
      </c>
    </row>
    <row r="9" spans="1:17">
      <c r="A9">
        <v>8</v>
      </c>
      <c r="B9" s="3" t="s">
        <v>57</v>
      </c>
      <c r="C9" s="3" t="s">
        <v>26</v>
      </c>
      <c r="D9" s="3" t="s">
        <v>58</v>
      </c>
      <c r="E9" s="3">
        <v>10649720</v>
      </c>
      <c r="F9" s="3" t="s">
        <v>20</v>
      </c>
      <c r="G9" s="3">
        <v>96</v>
      </c>
      <c r="H9" s="3">
        <v>81</v>
      </c>
      <c r="I9" s="3">
        <v>16.94</v>
      </c>
      <c r="J9" s="3">
        <v>67.17</v>
      </c>
      <c r="K9" s="3">
        <v>31.21</v>
      </c>
      <c r="L9" s="3">
        <v>33</v>
      </c>
      <c r="M9" s="3">
        <v>12</v>
      </c>
      <c r="N9" s="3" t="s">
        <v>59</v>
      </c>
      <c r="O9" s="3" t="s">
        <v>60</v>
      </c>
      <c r="P9" s="3" t="s">
        <v>55</v>
      </c>
      <c r="Q9" s="3" t="s">
        <v>61</v>
      </c>
    </row>
    <row r="10" spans="1:17">
      <c r="A10">
        <v>9</v>
      </c>
      <c r="B10" s="3" t="s">
        <v>62</v>
      </c>
      <c r="C10" s="3" t="s">
        <v>18</v>
      </c>
      <c r="D10" s="3" t="s">
        <v>42</v>
      </c>
      <c r="E10" s="3">
        <v>10652119</v>
      </c>
      <c r="F10" s="3" t="s">
        <v>20</v>
      </c>
      <c r="G10" s="3">
        <v>93</v>
      </c>
      <c r="H10" s="3">
        <v>81</v>
      </c>
      <c r="I10" s="3">
        <v>16.35</v>
      </c>
      <c r="J10" s="3">
        <v>64.52</v>
      </c>
      <c r="K10" s="3">
        <v>24.62</v>
      </c>
      <c r="L10" s="3">
        <v>46</v>
      </c>
      <c r="M10" s="3">
        <v>12</v>
      </c>
      <c r="N10" s="3" t="s">
        <v>59</v>
      </c>
      <c r="O10" s="3" t="s">
        <v>22</v>
      </c>
      <c r="P10" s="3" t="s">
        <v>55</v>
      </c>
      <c r="Q10" s="3" t="s">
        <v>24</v>
      </c>
    </row>
    <row r="11" spans="1:17">
      <c r="A11">
        <v>10</v>
      </c>
      <c r="B11" s="3" t="s">
        <v>63</v>
      </c>
      <c r="C11" s="3" t="s">
        <v>26</v>
      </c>
      <c r="D11" s="3" t="s">
        <v>64</v>
      </c>
      <c r="E11" s="3">
        <v>10653796</v>
      </c>
      <c r="F11" s="3" t="s">
        <v>65</v>
      </c>
      <c r="G11" s="3">
        <v>94</v>
      </c>
      <c r="H11" s="3">
        <v>83</v>
      </c>
      <c r="I11" s="3">
        <v>19.35</v>
      </c>
      <c r="J11" s="3">
        <v>77.03</v>
      </c>
      <c r="K11" s="4">
        <v>31.2</v>
      </c>
      <c r="L11" s="3">
        <v>44</v>
      </c>
      <c r="M11" s="3">
        <v>12</v>
      </c>
      <c r="N11" s="3" t="s">
        <v>66</v>
      </c>
      <c r="O11" s="3" t="s">
        <v>67</v>
      </c>
      <c r="P11" s="3" t="s">
        <v>29</v>
      </c>
      <c r="Q11" s="3" t="s">
        <v>68</v>
      </c>
    </row>
    <row r="12" spans="1:17">
      <c r="A12">
        <v>11</v>
      </c>
      <c r="B12" s="3" t="s">
        <v>69</v>
      </c>
      <c r="C12" s="3" t="s">
        <v>26</v>
      </c>
      <c r="D12" s="3" t="s">
        <v>70</v>
      </c>
      <c r="E12" s="3">
        <v>10656053</v>
      </c>
      <c r="F12" s="3" t="s">
        <v>65</v>
      </c>
      <c r="G12" s="3">
        <v>92</v>
      </c>
      <c r="H12" s="3">
        <v>82</v>
      </c>
      <c r="I12" s="3">
        <v>20.72</v>
      </c>
      <c r="J12" s="3">
        <v>74.08</v>
      </c>
      <c r="K12" s="4">
        <v>29.9</v>
      </c>
      <c r="L12" s="3">
        <v>54</v>
      </c>
      <c r="M12" s="3">
        <v>16</v>
      </c>
      <c r="N12" s="3" t="s">
        <v>71</v>
      </c>
      <c r="O12" s="3" t="s">
        <v>72</v>
      </c>
      <c r="P12" s="3" t="s">
        <v>55</v>
      </c>
      <c r="Q12" s="3" t="s">
        <v>24</v>
      </c>
    </row>
    <row r="13" spans="1:17">
      <c r="A13">
        <v>12</v>
      </c>
      <c r="B13" s="3" t="s">
        <v>73</v>
      </c>
      <c r="C13" s="3" t="s">
        <v>26</v>
      </c>
      <c r="D13" s="3" t="s">
        <v>64</v>
      </c>
      <c r="E13" s="3">
        <v>10613686</v>
      </c>
      <c r="F13" s="3" t="s">
        <v>20</v>
      </c>
      <c r="G13" s="3">
        <v>89</v>
      </c>
      <c r="H13" s="3">
        <v>78</v>
      </c>
      <c r="I13" s="3">
        <v>23.23</v>
      </c>
      <c r="J13" s="4">
        <v>78.8</v>
      </c>
      <c r="K13" s="3">
        <v>31.29</v>
      </c>
      <c r="L13" s="3">
        <v>53</v>
      </c>
      <c r="M13" s="3">
        <v>5</v>
      </c>
      <c r="N13" s="3" t="s">
        <v>74</v>
      </c>
      <c r="O13" s="3" t="s">
        <v>75</v>
      </c>
      <c r="P13" s="3" t="s">
        <v>44</v>
      </c>
      <c r="Q13" s="3" t="s">
        <v>40</v>
      </c>
    </row>
    <row r="14" hidden="1" spans="1:17">
      <c r="A14">
        <v>13</v>
      </c>
      <c r="B14" s="3" t="s">
        <v>76</v>
      </c>
      <c r="C14" s="3" t="s">
        <v>26</v>
      </c>
      <c r="D14" s="3" t="s">
        <v>77</v>
      </c>
      <c r="E14" s="3">
        <v>10654432</v>
      </c>
      <c r="F14" s="3" t="s">
        <v>65</v>
      </c>
      <c r="G14" s="3">
        <v>96</v>
      </c>
      <c r="H14" s="3">
        <v>80</v>
      </c>
      <c r="M14" s="3">
        <v>5</v>
      </c>
      <c r="N14" s="3" t="s">
        <v>78</v>
      </c>
      <c r="O14" s="3" t="s">
        <v>79</v>
      </c>
      <c r="P14" s="3" t="s">
        <v>29</v>
      </c>
      <c r="Q14" s="3" t="s">
        <v>80</v>
      </c>
    </row>
    <row r="15" hidden="1" spans="1:17">
      <c r="A15">
        <v>14</v>
      </c>
      <c r="B15" s="3" t="s">
        <v>81</v>
      </c>
      <c r="C15" s="3" t="s">
        <v>18</v>
      </c>
      <c r="D15" s="3" t="s">
        <v>82</v>
      </c>
      <c r="E15" s="3">
        <v>10663984</v>
      </c>
      <c r="F15" s="3" t="s">
        <v>65</v>
      </c>
      <c r="G15" s="3">
        <v>90</v>
      </c>
      <c r="H15" s="3">
        <v>81</v>
      </c>
      <c r="M15" s="3">
        <v>9</v>
      </c>
      <c r="N15" s="3" t="s">
        <v>53</v>
      </c>
      <c r="O15" s="3" t="s">
        <v>60</v>
      </c>
      <c r="P15" s="3" t="s">
        <v>44</v>
      </c>
      <c r="Q15" s="3" t="s">
        <v>83</v>
      </c>
    </row>
    <row r="16" spans="1:17">
      <c r="A16">
        <v>15</v>
      </c>
      <c r="B16" s="3" t="s">
        <v>84</v>
      </c>
      <c r="C16" s="3" t="s">
        <v>26</v>
      </c>
      <c r="D16" s="3" t="s">
        <v>85</v>
      </c>
      <c r="E16" s="3">
        <v>10213120</v>
      </c>
      <c r="F16" s="3" t="s">
        <v>65</v>
      </c>
      <c r="G16" s="3">
        <v>95</v>
      </c>
      <c r="H16" s="3">
        <v>78</v>
      </c>
      <c r="I16" s="3">
        <v>19.13</v>
      </c>
      <c r="J16" s="3">
        <v>76.95</v>
      </c>
      <c r="K16" s="3">
        <v>29.78</v>
      </c>
      <c r="L16" s="3">
        <v>49</v>
      </c>
      <c r="M16" s="3">
        <v>8</v>
      </c>
      <c r="N16" s="3" t="s">
        <v>53</v>
      </c>
      <c r="O16" s="3" t="s">
        <v>54</v>
      </c>
      <c r="P16" s="3" t="s">
        <v>29</v>
      </c>
      <c r="Q16" s="3" t="s">
        <v>86</v>
      </c>
    </row>
    <row r="17" spans="1:17">
      <c r="A17">
        <v>16</v>
      </c>
      <c r="B17" s="3" t="s">
        <v>87</v>
      </c>
      <c r="C17" s="3" t="s">
        <v>18</v>
      </c>
      <c r="D17" s="3" t="s">
        <v>88</v>
      </c>
      <c r="E17" s="3">
        <v>10487756</v>
      </c>
      <c r="F17" s="3" t="s">
        <v>20</v>
      </c>
      <c r="G17" s="3">
        <v>92</v>
      </c>
      <c r="H17" s="3">
        <v>79</v>
      </c>
      <c r="I17" s="3">
        <v>17.73</v>
      </c>
      <c r="J17" s="3">
        <v>67.35</v>
      </c>
      <c r="K17" s="3">
        <v>27.05</v>
      </c>
      <c r="L17" s="3">
        <v>51</v>
      </c>
      <c r="M17" s="3">
        <v>11</v>
      </c>
      <c r="N17" s="3" t="s">
        <v>89</v>
      </c>
      <c r="O17" s="3" t="s">
        <v>60</v>
      </c>
      <c r="P17" s="3" t="s">
        <v>29</v>
      </c>
      <c r="Q17" s="3" t="s">
        <v>86</v>
      </c>
    </row>
    <row r="18" spans="1:17">
      <c r="A18">
        <v>17</v>
      </c>
      <c r="B18" s="3" t="s">
        <v>90</v>
      </c>
      <c r="C18" s="3" t="s">
        <v>26</v>
      </c>
      <c r="D18" s="3" t="s">
        <v>91</v>
      </c>
      <c r="E18" s="3">
        <v>10488704</v>
      </c>
      <c r="F18" s="3" t="s">
        <v>20</v>
      </c>
      <c r="G18" s="3">
        <v>92</v>
      </c>
      <c r="H18" s="3">
        <v>81</v>
      </c>
      <c r="I18" s="3">
        <v>19.43</v>
      </c>
      <c r="J18" s="3">
        <v>76.69</v>
      </c>
      <c r="K18" s="3">
        <v>27.61</v>
      </c>
      <c r="L18" s="3">
        <v>55</v>
      </c>
      <c r="M18" s="3">
        <v>8</v>
      </c>
      <c r="N18" s="3" t="s">
        <v>71</v>
      </c>
      <c r="O18" s="3" t="s">
        <v>60</v>
      </c>
      <c r="P18" s="3" t="s">
        <v>55</v>
      </c>
      <c r="Q18" s="3" t="s">
        <v>92</v>
      </c>
    </row>
    <row r="19" spans="1:17">
      <c r="A19">
        <v>18</v>
      </c>
      <c r="B19" s="3" t="s">
        <v>93</v>
      </c>
      <c r="C19" s="3" t="s">
        <v>18</v>
      </c>
      <c r="D19" s="3" t="s">
        <v>32</v>
      </c>
      <c r="E19" s="3">
        <v>10493868</v>
      </c>
      <c r="F19" s="3" t="s">
        <v>20</v>
      </c>
      <c r="G19" s="3">
        <v>96</v>
      </c>
      <c r="H19" s="3">
        <v>81</v>
      </c>
      <c r="I19" s="3">
        <v>16.39</v>
      </c>
      <c r="J19" s="3">
        <v>64.18</v>
      </c>
      <c r="K19" s="3">
        <v>25.29</v>
      </c>
      <c r="L19" s="3">
        <v>47</v>
      </c>
      <c r="M19" s="3">
        <v>6</v>
      </c>
      <c r="N19" s="3" t="s">
        <v>94</v>
      </c>
      <c r="O19" s="3" t="s">
        <v>34</v>
      </c>
      <c r="P19" s="3" t="s">
        <v>29</v>
      </c>
      <c r="Q19" s="3" t="s">
        <v>86</v>
      </c>
    </row>
    <row r="20" spans="1:17">
      <c r="A20">
        <v>19</v>
      </c>
      <c r="B20" s="3" t="s">
        <v>95</v>
      </c>
      <c r="C20" s="3" t="s">
        <v>18</v>
      </c>
      <c r="D20" s="3" t="s">
        <v>96</v>
      </c>
      <c r="E20" s="3">
        <v>10517734</v>
      </c>
      <c r="F20" s="3" t="s">
        <v>20</v>
      </c>
      <c r="G20" s="3">
        <v>93</v>
      </c>
      <c r="H20" s="3">
        <v>77</v>
      </c>
      <c r="I20" s="3">
        <v>17.92</v>
      </c>
      <c r="J20" s="3">
        <v>65.55</v>
      </c>
      <c r="K20" s="3">
        <v>25.61</v>
      </c>
      <c r="L20" s="3">
        <v>50</v>
      </c>
      <c r="M20" s="3">
        <v>5</v>
      </c>
      <c r="N20" s="3" t="s">
        <v>33</v>
      </c>
      <c r="O20" s="3" t="s">
        <v>34</v>
      </c>
      <c r="P20" s="3" t="s">
        <v>55</v>
      </c>
      <c r="Q20" s="3" t="s">
        <v>97</v>
      </c>
    </row>
    <row r="21" spans="1:17">
      <c r="A21">
        <v>20</v>
      </c>
      <c r="B21" s="3" t="s">
        <v>98</v>
      </c>
      <c r="C21" s="3" t="s">
        <v>18</v>
      </c>
      <c r="D21" s="3" t="s">
        <v>47</v>
      </c>
      <c r="E21" s="3">
        <v>10530919</v>
      </c>
      <c r="F21" s="3" t="s">
        <v>65</v>
      </c>
      <c r="G21" s="3">
        <v>95</v>
      </c>
      <c r="H21" s="3">
        <v>80</v>
      </c>
      <c r="I21" s="3">
        <v>19.39</v>
      </c>
      <c r="J21" s="3">
        <v>68.97</v>
      </c>
      <c r="K21" s="3">
        <v>24.67</v>
      </c>
      <c r="L21" s="3">
        <v>59</v>
      </c>
      <c r="M21" s="3">
        <v>10</v>
      </c>
      <c r="N21" s="3" t="s">
        <v>99</v>
      </c>
      <c r="O21" s="3" t="s">
        <v>75</v>
      </c>
      <c r="P21" s="3" t="s">
        <v>44</v>
      </c>
      <c r="Q21" s="3" t="s">
        <v>56</v>
      </c>
    </row>
    <row r="22" spans="1:17">
      <c r="A22">
        <v>21</v>
      </c>
      <c r="B22" s="3" t="s">
        <v>100</v>
      </c>
      <c r="C22" s="3" t="s">
        <v>18</v>
      </c>
      <c r="D22" s="3" t="s">
        <v>101</v>
      </c>
      <c r="E22" s="3">
        <v>10541345</v>
      </c>
      <c r="F22" s="3" t="s">
        <v>20</v>
      </c>
      <c r="G22" s="3">
        <v>95</v>
      </c>
      <c r="H22" s="3">
        <v>80</v>
      </c>
      <c r="I22" s="4">
        <v>16.2</v>
      </c>
      <c r="J22" s="4">
        <v>65.19</v>
      </c>
      <c r="K22" s="3">
        <v>27.01</v>
      </c>
      <c r="L22" s="3">
        <v>48</v>
      </c>
      <c r="M22" s="3">
        <v>9</v>
      </c>
      <c r="N22" s="3" t="s">
        <v>33</v>
      </c>
      <c r="O22" s="3" t="s">
        <v>75</v>
      </c>
      <c r="P22" s="3" t="s">
        <v>29</v>
      </c>
      <c r="Q22" s="3" t="s">
        <v>102</v>
      </c>
    </row>
    <row r="23" spans="1:17">
      <c r="A23">
        <v>22</v>
      </c>
      <c r="B23" s="3" t="s">
        <v>103</v>
      </c>
      <c r="C23" s="3" t="s">
        <v>18</v>
      </c>
      <c r="D23" s="3" t="s">
        <v>104</v>
      </c>
      <c r="E23" s="3">
        <v>10568877</v>
      </c>
      <c r="F23" s="3" t="s">
        <v>65</v>
      </c>
      <c r="G23" s="3">
        <v>96</v>
      </c>
      <c r="H23" s="3">
        <v>78</v>
      </c>
      <c r="I23" s="3">
        <v>15.46</v>
      </c>
      <c r="J23" s="4">
        <v>61.6</v>
      </c>
      <c r="K23" s="4">
        <v>26.8</v>
      </c>
      <c r="L23" s="3">
        <v>45</v>
      </c>
      <c r="M23" s="3">
        <v>5</v>
      </c>
      <c r="N23" s="3" t="s">
        <v>94</v>
      </c>
      <c r="O23" s="3" t="s">
        <v>105</v>
      </c>
      <c r="P23" s="3" t="s">
        <v>29</v>
      </c>
      <c r="Q23" s="3" t="s">
        <v>106</v>
      </c>
    </row>
    <row r="24" spans="1:17">
      <c r="A24">
        <v>23</v>
      </c>
      <c r="B24" s="3" t="s">
        <v>107</v>
      </c>
      <c r="C24" s="3" t="s">
        <v>18</v>
      </c>
      <c r="D24" s="3" t="s">
        <v>82</v>
      </c>
      <c r="E24" s="3">
        <v>10569145</v>
      </c>
      <c r="F24" s="3" t="s">
        <v>65</v>
      </c>
      <c r="G24" s="3">
        <v>93</v>
      </c>
      <c r="H24" s="3">
        <v>82</v>
      </c>
      <c r="I24" s="3">
        <v>15.72</v>
      </c>
      <c r="J24" s="3">
        <v>66.49</v>
      </c>
      <c r="K24" s="3">
        <v>26.05</v>
      </c>
      <c r="L24" s="3">
        <v>52</v>
      </c>
      <c r="M24" s="3">
        <v>11</v>
      </c>
      <c r="N24" s="3" t="s">
        <v>89</v>
      </c>
      <c r="O24" s="3" t="s">
        <v>108</v>
      </c>
      <c r="P24" s="3" t="s">
        <v>29</v>
      </c>
      <c r="Q24" s="3" t="s">
        <v>24</v>
      </c>
    </row>
    <row r="25" spans="1:17">
      <c r="A25">
        <v>24</v>
      </c>
      <c r="B25" s="3" t="s">
        <v>109</v>
      </c>
      <c r="C25" s="3" t="s">
        <v>26</v>
      </c>
      <c r="D25" s="3" t="s">
        <v>110</v>
      </c>
      <c r="E25" s="3">
        <v>10556701</v>
      </c>
      <c r="F25" s="3" t="s">
        <v>20</v>
      </c>
      <c r="G25" s="3">
        <v>90</v>
      </c>
      <c r="H25" s="3">
        <v>79</v>
      </c>
      <c r="I25" s="3">
        <v>20.32</v>
      </c>
      <c r="J25" s="3">
        <v>75.99</v>
      </c>
      <c r="K25" s="3">
        <v>30.72</v>
      </c>
      <c r="L25" s="3">
        <v>50</v>
      </c>
      <c r="M25" s="3">
        <v>10</v>
      </c>
      <c r="N25" s="3" t="s">
        <v>53</v>
      </c>
      <c r="O25" s="3" t="s">
        <v>111</v>
      </c>
      <c r="P25" s="3" t="s">
        <v>29</v>
      </c>
      <c r="Q25" s="3" t="s">
        <v>112</v>
      </c>
    </row>
    <row r="26" hidden="1" spans="1:17">
      <c r="A26">
        <v>25</v>
      </c>
      <c r="B26" s="3" t="s">
        <v>113</v>
      </c>
      <c r="C26" s="3" t="s">
        <v>26</v>
      </c>
      <c r="D26" s="3" t="s">
        <v>114</v>
      </c>
      <c r="E26" s="3">
        <v>10555946</v>
      </c>
      <c r="F26" s="3" t="s">
        <v>65</v>
      </c>
      <c r="G26" s="3">
        <v>92</v>
      </c>
      <c r="H26" s="3">
        <v>85</v>
      </c>
      <c r="M26" s="3">
        <v>11</v>
      </c>
      <c r="N26" s="3" t="s">
        <v>115</v>
      </c>
      <c r="O26" s="3" t="s">
        <v>116</v>
      </c>
      <c r="P26" s="3" t="s">
        <v>29</v>
      </c>
      <c r="Q26" s="3" t="s">
        <v>117</v>
      </c>
    </row>
    <row r="27" spans="1:17">
      <c r="A27">
        <v>26</v>
      </c>
      <c r="B27" s="3" t="s">
        <v>118</v>
      </c>
      <c r="C27" s="3" t="s">
        <v>26</v>
      </c>
      <c r="D27" s="3" t="s">
        <v>119</v>
      </c>
      <c r="E27" s="3">
        <v>10529210</v>
      </c>
      <c r="F27" s="3" t="s">
        <v>65</v>
      </c>
      <c r="G27" s="3">
        <v>91</v>
      </c>
      <c r="H27" s="3">
        <v>85</v>
      </c>
      <c r="I27" s="3">
        <v>15.73</v>
      </c>
      <c r="J27" s="3">
        <v>72.36</v>
      </c>
      <c r="K27" s="3">
        <v>25.61</v>
      </c>
      <c r="L27" s="3">
        <v>47</v>
      </c>
      <c r="M27" s="3">
        <v>12</v>
      </c>
      <c r="N27" s="3" t="s">
        <v>59</v>
      </c>
      <c r="O27" s="3" t="s">
        <v>120</v>
      </c>
      <c r="P27" s="3" t="s">
        <v>55</v>
      </c>
      <c r="Q27" s="3" t="s">
        <v>121</v>
      </c>
    </row>
    <row r="28" spans="1:17">
      <c r="A28">
        <v>27</v>
      </c>
      <c r="B28" s="3" t="s">
        <v>122</v>
      </c>
      <c r="C28" s="3" t="s">
        <v>26</v>
      </c>
      <c r="D28" s="3" t="s">
        <v>82</v>
      </c>
      <c r="E28" s="3">
        <v>10536574</v>
      </c>
      <c r="F28" s="3" t="s">
        <v>65</v>
      </c>
      <c r="G28" s="3">
        <v>90</v>
      </c>
      <c r="H28" s="3">
        <v>78</v>
      </c>
      <c r="I28" s="5">
        <v>20.61</v>
      </c>
      <c r="J28" s="5">
        <v>67.64</v>
      </c>
      <c r="K28" s="5">
        <v>26.16</v>
      </c>
      <c r="L28" s="5">
        <v>62</v>
      </c>
      <c r="M28" s="3">
        <v>12</v>
      </c>
      <c r="N28" s="3" t="s">
        <v>53</v>
      </c>
      <c r="O28" s="3" t="s">
        <v>54</v>
      </c>
      <c r="P28" s="3" t="s">
        <v>29</v>
      </c>
      <c r="Q28" s="3" t="s">
        <v>123</v>
      </c>
    </row>
    <row r="29" spans="1:17">
      <c r="A29">
        <v>28</v>
      </c>
      <c r="B29" s="3" t="s">
        <v>124</v>
      </c>
      <c r="C29" s="3" t="s">
        <v>26</v>
      </c>
      <c r="D29" s="3" t="s">
        <v>125</v>
      </c>
      <c r="E29" s="3">
        <v>10641994</v>
      </c>
      <c r="F29" s="3" t="s">
        <v>20</v>
      </c>
      <c r="G29" s="3">
        <v>93</v>
      </c>
      <c r="H29" s="3">
        <v>85</v>
      </c>
      <c r="I29" s="3">
        <v>15.24</v>
      </c>
      <c r="J29" s="3">
        <v>73.61</v>
      </c>
      <c r="K29" s="3">
        <v>31.26</v>
      </c>
      <c r="L29" s="3">
        <v>36</v>
      </c>
      <c r="M29" s="3">
        <v>12</v>
      </c>
      <c r="N29" s="3" t="s">
        <v>78</v>
      </c>
      <c r="O29" s="3" t="s">
        <v>126</v>
      </c>
      <c r="P29" s="3" t="s">
        <v>29</v>
      </c>
      <c r="Q29" s="3" t="s">
        <v>24</v>
      </c>
    </row>
    <row r="30" spans="1:17">
      <c r="A30">
        <v>29</v>
      </c>
      <c r="B30" s="3" t="s">
        <v>127</v>
      </c>
      <c r="C30" s="3" t="s">
        <v>26</v>
      </c>
      <c r="D30" s="3" t="s">
        <v>119</v>
      </c>
      <c r="E30" s="3">
        <v>10644851</v>
      </c>
      <c r="F30" s="3" t="s">
        <v>65</v>
      </c>
      <c r="G30" s="3">
        <v>96</v>
      </c>
      <c r="H30" s="3">
        <v>82</v>
      </c>
      <c r="I30" s="4">
        <v>18.8</v>
      </c>
      <c r="J30" s="3">
        <v>78.92</v>
      </c>
      <c r="K30" s="3">
        <v>29.86</v>
      </c>
      <c r="L30" s="3">
        <v>55</v>
      </c>
      <c r="M30" s="3">
        <v>7</v>
      </c>
      <c r="N30" s="3" t="s">
        <v>128</v>
      </c>
      <c r="O30" s="3" t="s">
        <v>60</v>
      </c>
      <c r="P30" s="3" t="s">
        <v>29</v>
      </c>
      <c r="Q30" s="3" t="s">
        <v>112</v>
      </c>
    </row>
    <row r="31" spans="1:17">
      <c r="A31">
        <v>30</v>
      </c>
      <c r="B31" s="3" t="s">
        <v>129</v>
      </c>
      <c r="C31" s="3" t="s">
        <v>26</v>
      </c>
      <c r="D31" s="3" t="s">
        <v>130</v>
      </c>
      <c r="E31" s="3">
        <v>10650123</v>
      </c>
      <c r="F31" s="3" t="s">
        <v>20</v>
      </c>
      <c r="G31" s="3">
        <v>94</v>
      </c>
      <c r="H31" s="3">
        <v>83</v>
      </c>
      <c r="I31" s="4">
        <v>26</v>
      </c>
      <c r="J31" s="4">
        <v>80.9</v>
      </c>
      <c r="K31" s="4">
        <v>32.2</v>
      </c>
      <c r="L31" s="3">
        <v>57</v>
      </c>
      <c r="M31" s="3">
        <v>9</v>
      </c>
      <c r="N31" s="3" t="s">
        <v>78</v>
      </c>
      <c r="O31" s="3" t="s">
        <v>131</v>
      </c>
      <c r="P31" s="3" t="s">
        <v>29</v>
      </c>
      <c r="Q31" s="3" t="s">
        <v>24</v>
      </c>
    </row>
    <row r="32" spans="1:17">
      <c r="A32">
        <v>31</v>
      </c>
      <c r="B32" s="3" t="s">
        <v>132</v>
      </c>
      <c r="C32" s="3" t="s">
        <v>18</v>
      </c>
      <c r="D32" s="3" t="s">
        <v>133</v>
      </c>
      <c r="E32" s="3">
        <v>10622756</v>
      </c>
      <c r="F32" s="3" t="s">
        <v>65</v>
      </c>
      <c r="G32" s="3">
        <v>91</v>
      </c>
      <c r="H32" s="3">
        <v>82</v>
      </c>
      <c r="I32" s="3">
        <v>14.89</v>
      </c>
      <c r="J32" s="3">
        <v>65.89</v>
      </c>
      <c r="K32" s="3">
        <v>26.64</v>
      </c>
      <c r="L32" s="3">
        <v>41</v>
      </c>
      <c r="M32" s="3">
        <v>12</v>
      </c>
      <c r="N32" s="3" t="s">
        <v>134</v>
      </c>
      <c r="O32" s="3" t="s">
        <v>135</v>
      </c>
      <c r="P32" s="3" t="s">
        <v>44</v>
      </c>
      <c r="Q32" s="3" t="s">
        <v>112</v>
      </c>
    </row>
    <row r="33" spans="1:17">
      <c r="A33">
        <v>32</v>
      </c>
      <c r="B33" s="3" t="s">
        <v>136</v>
      </c>
      <c r="C33" s="3" t="s">
        <v>26</v>
      </c>
      <c r="D33" s="3" t="s">
        <v>32</v>
      </c>
      <c r="E33" s="3">
        <v>10622807</v>
      </c>
      <c r="F33" s="3" t="s">
        <v>20</v>
      </c>
      <c r="G33" s="3">
        <v>94</v>
      </c>
      <c r="H33" s="3">
        <v>83</v>
      </c>
      <c r="I33" s="5">
        <v>21.86</v>
      </c>
      <c r="J33" s="5">
        <v>78.87</v>
      </c>
      <c r="K33" s="5">
        <v>25.92</v>
      </c>
      <c r="L33" s="5">
        <v>69</v>
      </c>
      <c r="M33" s="3">
        <v>4</v>
      </c>
      <c r="N33" s="3" t="s">
        <v>59</v>
      </c>
      <c r="O33" s="3" t="s">
        <v>120</v>
      </c>
      <c r="P33" s="3" t="s">
        <v>29</v>
      </c>
      <c r="Q33" s="3" t="s">
        <v>102</v>
      </c>
    </row>
    <row r="34" hidden="1" spans="1:17">
      <c r="A34">
        <v>33</v>
      </c>
      <c r="B34" s="3" t="s">
        <v>137</v>
      </c>
      <c r="C34" s="3" t="s">
        <v>18</v>
      </c>
      <c r="D34" s="3" t="s">
        <v>32</v>
      </c>
      <c r="E34" s="3">
        <v>10614911</v>
      </c>
      <c r="F34" s="3" t="s">
        <v>20</v>
      </c>
      <c r="G34" s="3">
        <v>93</v>
      </c>
      <c r="H34" s="3">
        <v>79</v>
      </c>
      <c r="M34" s="3">
        <v>2</v>
      </c>
      <c r="N34" s="3" t="s">
        <v>138</v>
      </c>
      <c r="O34" s="3" t="s">
        <v>139</v>
      </c>
      <c r="P34" s="3" t="s">
        <v>29</v>
      </c>
      <c r="Q34" s="3" t="s">
        <v>24</v>
      </c>
    </row>
    <row r="35" spans="1:17">
      <c r="A35">
        <v>34</v>
      </c>
      <c r="B35" s="3" t="s">
        <v>140</v>
      </c>
      <c r="C35" s="3" t="s">
        <v>26</v>
      </c>
      <c r="D35" s="3" t="s">
        <v>141</v>
      </c>
      <c r="E35" s="3">
        <v>10486170</v>
      </c>
      <c r="F35" s="3" t="s">
        <v>65</v>
      </c>
      <c r="G35" s="3">
        <v>94</v>
      </c>
      <c r="H35" s="3">
        <v>79</v>
      </c>
      <c r="I35" s="3">
        <v>22.91</v>
      </c>
      <c r="J35" s="3">
        <v>80.42</v>
      </c>
      <c r="K35" s="4">
        <v>31</v>
      </c>
      <c r="L35" s="3">
        <v>54</v>
      </c>
      <c r="M35" s="3">
        <v>6</v>
      </c>
      <c r="N35" s="3" t="s">
        <v>78</v>
      </c>
      <c r="O35" s="3" t="s">
        <v>142</v>
      </c>
      <c r="P35" s="3" t="s">
        <v>29</v>
      </c>
      <c r="Q35" s="3" t="s">
        <v>86</v>
      </c>
    </row>
    <row r="36" spans="1:17">
      <c r="A36">
        <v>35</v>
      </c>
      <c r="B36" s="3" t="s">
        <v>143</v>
      </c>
      <c r="C36" s="3" t="s">
        <v>26</v>
      </c>
      <c r="D36" s="3" t="s">
        <v>144</v>
      </c>
      <c r="E36" s="3">
        <v>10523844</v>
      </c>
      <c r="F36" s="3" t="s">
        <v>65</v>
      </c>
      <c r="G36" s="3">
        <v>96</v>
      </c>
      <c r="H36" s="3">
        <v>80</v>
      </c>
      <c r="I36" s="4">
        <v>19.2</v>
      </c>
      <c r="J36" s="3">
        <v>77.31</v>
      </c>
      <c r="K36" s="3">
        <v>27.83</v>
      </c>
      <c r="L36" s="3">
        <v>45</v>
      </c>
      <c r="M36" s="3">
        <v>5</v>
      </c>
      <c r="N36" s="3" t="s">
        <v>128</v>
      </c>
      <c r="O36" s="3" t="s">
        <v>43</v>
      </c>
      <c r="P36" s="3" t="s">
        <v>44</v>
      </c>
      <c r="Q36" s="3" t="s">
        <v>40</v>
      </c>
    </row>
    <row r="37" spans="1:17">
      <c r="A37">
        <v>36</v>
      </c>
      <c r="B37" s="3" t="s">
        <v>145</v>
      </c>
      <c r="C37" s="3" t="s">
        <v>26</v>
      </c>
      <c r="D37" s="3" t="s">
        <v>146</v>
      </c>
      <c r="E37" s="3">
        <v>10524367</v>
      </c>
      <c r="F37" s="3" t="s">
        <v>20</v>
      </c>
      <c r="G37" s="5">
        <v>91</v>
      </c>
      <c r="H37" s="5">
        <v>80</v>
      </c>
      <c r="I37" s="5">
        <v>24.32</v>
      </c>
      <c r="J37" s="5">
        <v>79.82</v>
      </c>
      <c r="K37" s="5">
        <v>29.53</v>
      </c>
      <c r="L37" s="5">
        <v>57</v>
      </c>
      <c r="M37" s="5">
        <v>4</v>
      </c>
      <c r="N37" s="3" t="s">
        <v>147</v>
      </c>
      <c r="O37" s="3" t="s">
        <v>148</v>
      </c>
      <c r="P37" s="3" t="s">
        <v>29</v>
      </c>
      <c r="Q37" s="3" t="s">
        <v>24</v>
      </c>
    </row>
    <row r="38" spans="1:17">
      <c r="A38">
        <v>37</v>
      </c>
      <c r="B38" s="3" t="s">
        <v>149</v>
      </c>
      <c r="C38" s="3" t="s">
        <v>26</v>
      </c>
      <c r="D38" s="3" t="s">
        <v>52</v>
      </c>
      <c r="E38" s="3">
        <v>10533654</v>
      </c>
      <c r="F38" s="3" t="s">
        <v>65</v>
      </c>
      <c r="G38" s="5">
        <v>92</v>
      </c>
      <c r="H38" s="5">
        <v>80</v>
      </c>
      <c r="I38" s="5">
        <v>21.35</v>
      </c>
      <c r="J38" s="5">
        <v>77.26</v>
      </c>
      <c r="K38" s="5">
        <v>28.43</v>
      </c>
      <c r="L38" s="5">
        <v>60</v>
      </c>
      <c r="M38" s="5">
        <v>8</v>
      </c>
      <c r="N38" s="3" t="s">
        <v>78</v>
      </c>
      <c r="O38" s="3" t="s">
        <v>120</v>
      </c>
      <c r="P38" s="3" t="s">
        <v>55</v>
      </c>
      <c r="Q38" s="3" t="s">
        <v>35</v>
      </c>
    </row>
    <row r="39" spans="1:17">
      <c r="A39">
        <v>38</v>
      </c>
      <c r="B39" s="3" t="s">
        <v>150</v>
      </c>
      <c r="C39" s="3" t="s">
        <v>26</v>
      </c>
      <c r="D39" s="3" t="s">
        <v>151</v>
      </c>
      <c r="E39" s="3">
        <v>10545196</v>
      </c>
      <c r="F39" s="3" t="s">
        <v>65</v>
      </c>
      <c r="G39" s="3">
        <v>97</v>
      </c>
      <c r="H39" s="3">
        <v>81</v>
      </c>
      <c r="I39" s="5">
        <v>22.14</v>
      </c>
      <c r="J39" s="5">
        <v>76.36</v>
      </c>
      <c r="K39" s="5">
        <v>34.75</v>
      </c>
      <c r="L39" s="5">
        <v>41</v>
      </c>
      <c r="M39" s="3">
        <v>9</v>
      </c>
      <c r="N39" s="3" t="s">
        <v>48</v>
      </c>
      <c r="O39" s="3" t="s">
        <v>108</v>
      </c>
      <c r="P39" s="3" t="s">
        <v>55</v>
      </c>
      <c r="Q39" s="3" t="s">
        <v>86</v>
      </c>
    </row>
    <row r="40" spans="1:17">
      <c r="A40">
        <v>39</v>
      </c>
      <c r="B40" s="3" t="s">
        <v>152</v>
      </c>
      <c r="C40" s="3" t="s">
        <v>18</v>
      </c>
      <c r="D40" s="3" t="s">
        <v>153</v>
      </c>
      <c r="E40" s="3">
        <v>10105103</v>
      </c>
      <c r="F40" s="3" t="s">
        <v>20</v>
      </c>
      <c r="G40" s="3">
        <v>93</v>
      </c>
      <c r="H40" s="3">
        <v>81</v>
      </c>
      <c r="I40" s="3">
        <v>19.34</v>
      </c>
      <c r="J40" s="3">
        <v>66.56</v>
      </c>
      <c r="K40" s="3">
        <v>26.05</v>
      </c>
      <c r="L40" s="3">
        <v>55</v>
      </c>
      <c r="M40" s="3">
        <v>9</v>
      </c>
      <c r="N40" s="3" t="s">
        <v>89</v>
      </c>
      <c r="O40" s="3" t="s">
        <v>154</v>
      </c>
      <c r="P40" s="3" t="s">
        <v>44</v>
      </c>
      <c r="Q40" s="3" t="s">
        <v>121</v>
      </c>
    </row>
    <row r="41" spans="1:17">
      <c r="A41">
        <v>40</v>
      </c>
      <c r="B41" s="3" t="s">
        <v>155</v>
      </c>
      <c r="C41" s="3" t="s">
        <v>26</v>
      </c>
      <c r="D41" s="3" t="s">
        <v>151</v>
      </c>
      <c r="E41" s="3">
        <v>10683859</v>
      </c>
      <c r="F41" s="3" t="s">
        <v>65</v>
      </c>
      <c r="G41" s="3">
        <v>92</v>
      </c>
      <c r="H41" s="3">
        <v>82</v>
      </c>
      <c r="I41" s="3">
        <v>21.79</v>
      </c>
      <c r="J41" s="3">
        <v>78.06</v>
      </c>
      <c r="K41" s="3">
        <v>31.57</v>
      </c>
      <c r="L41" s="3">
        <v>46</v>
      </c>
      <c r="M41" s="3">
        <v>14</v>
      </c>
      <c r="N41" s="3" t="s">
        <v>74</v>
      </c>
      <c r="O41" s="3" t="s">
        <v>156</v>
      </c>
      <c r="P41" s="3" t="s">
        <v>55</v>
      </c>
      <c r="Q41" s="3" t="s">
        <v>121</v>
      </c>
    </row>
    <row r="42" spans="1:17">
      <c r="A42">
        <v>41</v>
      </c>
      <c r="B42" s="3" t="s">
        <v>157</v>
      </c>
      <c r="C42" s="3" t="s">
        <v>26</v>
      </c>
      <c r="D42" s="3" t="s">
        <v>158</v>
      </c>
      <c r="E42" s="3">
        <v>10720919</v>
      </c>
      <c r="F42" s="3" t="s">
        <v>20</v>
      </c>
      <c r="G42" s="3">
        <v>94</v>
      </c>
      <c r="H42" s="3">
        <v>83</v>
      </c>
      <c r="I42" s="3">
        <v>20.71</v>
      </c>
      <c r="J42" s="3">
        <v>77.75</v>
      </c>
      <c r="K42" s="3">
        <v>29.59</v>
      </c>
      <c r="L42" s="3">
        <v>52</v>
      </c>
      <c r="M42" s="3">
        <v>6</v>
      </c>
      <c r="N42" s="3" t="s">
        <v>74</v>
      </c>
      <c r="O42" s="3" t="s">
        <v>43</v>
      </c>
      <c r="P42" s="3" t="s">
        <v>29</v>
      </c>
      <c r="Q42" s="3" t="s">
        <v>159</v>
      </c>
    </row>
    <row r="43" spans="1:17">
      <c r="A43">
        <v>42</v>
      </c>
      <c r="B43" s="3" t="s">
        <v>160</v>
      </c>
      <c r="C43" s="3" t="s">
        <v>26</v>
      </c>
      <c r="D43" s="3" t="s">
        <v>88</v>
      </c>
      <c r="E43" s="3">
        <v>10756151</v>
      </c>
      <c r="F43" s="3" t="s">
        <v>20</v>
      </c>
      <c r="G43" s="3">
        <v>95</v>
      </c>
      <c r="H43" s="3">
        <v>81</v>
      </c>
      <c r="I43" s="4">
        <v>19.5</v>
      </c>
      <c r="J43" s="3">
        <v>80.07</v>
      </c>
      <c r="K43" s="3">
        <v>30.02</v>
      </c>
      <c r="L43" s="3">
        <v>46</v>
      </c>
      <c r="M43" s="3">
        <v>4</v>
      </c>
      <c r="N43" s="3" t="s">
        <v>147</v>
      </c>
      <c r="O43" s="3" t="s">
        <v>161</v>
      </c>
      <c r="P43" s="3" t="s">
        <v>44</v>
      </c>
      <c r="Q43" s="3" t="s">
        <v>162</v>
      </c>
    </row>
    <row r="44" spans="1:17">
      <c r="A44">
        <v>43</v>
      </c>
      <c r="B44" s="3" t="s">
        <v>163</v>
      </c>
      <c r="C44" s="3" t="s">
        <v>26</v>
      </c>
      <c r="D44" s="3" t="s">
        <v>164</v>
      </c>
      <c r="E44" s="3">
        <v>10250611</v>
      </c>
      <c r="F44" s="3" t="s">
        <v>20</v>
      </c>
      <c r="G44" s="3">
        <v>94</v>
      </c>
      <c r="H44" s="3">
        <v>81</v>
      </c>
      <c r="I44" s="3">
        <v>22.98</v>
      </c>
      <c r="J44" s="4">
        <v>78.9</v>
      </c>
      <c r="K44" s="3">
        <v>27.64</v>
      </c>
      <c r="L44" s="3">
        <v>53</v>
      </c>
      <c r="M44" s="3">
        <v>6</v>
      </c>
      <c r="N44" s="3" t="s">
        <v>78</v>
      </c>
      <c r="O44" s="3" t="s">
        <v>105</v>
      </c>
      <c r="P44" s="3" t="s">
        <v>29</v>
      </c>
      <c r="Q44" s="3" t="s">
        <v>56</v>
      </c>
    </row>
    <row r="45" spans="1:17">
      <c r="A45">
        <v>44</v>
      </c>
      <c r="B45" s="3" t="s">
        <v>165</v>
      </c>
      <c r="C45" s="3" t="s">
        <v>18</v>
      </c>
      <c r="D45" s="3" t="s">
        <v>101</v>
      </c>
      <c r="E45" s="3">
        <v>10469919</v>
      </c>
      <c r="F45" s="3" t="s">
        <v>20</v>
      </c>
      <c r="G45" s="3">
        <v>96</v>
      </c>
      <c r="H45" s="3">
        <v>79</v>
      </c>
      <c r="I45" s="3">
        <v>17.92</v>
      </c>
      <c r="J45" s="3">
        <v>74.53</v>
      </c>
      <c r="K45" s="3">
        <v>28.08</v>
      </c>
      <c r="L45" s="3">
        <v>47</v>
      </c>
      <c r="M45" s="3">
        <v>1</v>
      </c>
      <c r="N45" s="3" t="s">
        <v>71</v>
      </c>
      <c r="O45" s="3" t="s">
        <v>166</v>
      </c>
      <c r="P45" s="3" t="s">
        <v>29</v>
      </c>
      <c r="Q45" s="3" t="s">
        <v>24</v>
      </c>
    </row>
    <row r="46" hidden="1" spans="1:17">
      <c r="A46">
        <v>45</v>
      </c>
      <c r="B46" s="3" t="s">
        <v>167</v>
      </c>
      <c r="C46" s="3" t="s">
        <v>26</v>
      </c>
      <c r="D46" s="3" t="s">
        <v>168</v>
      </c>
      <c r="E46" s="3">
        <v>10669159</v>
      </c>
      <c r="F46" s="3" t="s">
        <v>65</v>
      </c>
      <c r="G46" s="5">
        <v>93</v>
      </c>
      <c r="H46" s="5">
        <v>83</v>
      </c>
      <c r="I46" s="5"/>
      <c r="J46" s="5"/>
      <c r="K46" s="5"/>
      <c r="L46" s="5"/>
      <c r="M46" s="5">
        <v>14</v>
      </c>
      <c r="N46" s="3" t="s">
        <v>66</v>
      </c>
      <c r="O46" s="3" t="s">
        <v>169</v>
      </c>
      <c r="P46" s="3" t="s">
        <v>29</v>
      </c>
      <c r="Q46" s="3" t="s">
        <v>86</v>
      </c>
    </row>
    <row r="47" spans="1:17">
      <c r="A47">
        <v>46</v>
      </c>
      <c r="B47" s="3" t="s">
        <v>170</v>
      </c>
      <c r="C47" s="3" t="s">
        <v>18</v>
      </c>
      <c r="D47" s="3" t="s">
        <v>171</v>
      </c>
      <c r="E47" s="3">
        <v>10677549</v>
      </c>
      <c r="F47" s="3" t="s">
        <v>20</v>
      </c>
      <c r="G47" s="3">
        <v>91</v>
      </c>
      <c r="H47" s="3">
        <v>83</v>
      </c>
      <c r="I47" s="3">
        <v>18.67</v>
      </c>
      <c r="J47" s="3">
        <v>69.13</v>
      </c>
      <c r="K47" s="4">
        <v>25.7</v>
      </c>
      <c r="L47" s="3">
        <v>49</v>
      </c>
      <c r="M47" s="3">
        <v>10</v>
      </c>
      <c r="N47" s="3" t="s">
        <v>172</v>
      </c>
      <c r="O47" s="3" t="s">
        <v>34</v>
      </c>
      <c r="P47" s="3" t="s">
        <v>29</v>
      </c>
      <c r="Q47" s="3" t="s">
        <v>86</v>
      </c>
    </row>
    <row r="48" spans="1:17">
      <c r="A48">
        <v>47</v>
      </c>
      <c r="B48" s="3" t="s">
        <v>173</v>
      </c>
      <c r="C48" s="3" t="s">
        <v>26</v>
      </c>
      <c r="D48" s="3" t="s">
        <v>37</v>
      </c>
      <c r="E48" s="3">
        <v>10687946</v>
      </c>
      <c r="F48" s="3" t="s">
        <v>20</v>
      </c>
      <c r="G48" s="5">
        <v>98</v>
      </c>
      <c r="H48" s="5">
        <v>78</v>
      </c>
      <c r="I48" s="6">
        <v>21.2</v>
      </c>
      <c r="J48" s="5">
        <v>74.02</v>
      </c>
      <c r="K48" s="5">
        <v>30.65</v>
      </c>
      <c r="L48" s="5">
        <v>42</v>
      </c>
      <c r="M48" s="5">
        <v>1</v>
      </c>
      <c r="N48" s="3" t="s">
        <v>74</v>
      </c>
      <c r="O48" s="3" t="s">
        <v>43</v>
      </c>
      <c r="P48" s="3" t="s">
        <v>44</v>
      </c>
      <c r="Q48" s="3" t="s">
        <v>174</v>
      </c>
    </row>
    <row r="49" spans="1:17">
      <c r="A49">
        <v>48</v>
      </c>
      <c r="B49" s="3" t="s">
        <v>175</v>
      </c>
      <c r="C49" s="3" t="s">
        <v>26</v>
      </c>
      <c r="D49" s="3" t="s">
        <v>58</v>
      </c>
      <c r="E49" s="3">
        <v>10689590</v>
      </c>
      <c r="F49" s="3" t="s">
        <v>65</v>
      </c>
      <c r="G49" s="3">
        <v>94</v>
      </c>
      <c r="H49" s="3">
        <v>84</v>
      </c>
      <c r="I49" s="3">
        <v>14.51</v>
      </c>
      <c r="J49" s="3">
        <v>71.56</v>
      </c>
      <c r="K49" s="3">
        <v>25.08</v>
      </c>
      <c r="L49" s="3">
        <v>40</v>
      </c>
      <c r="M49" s="3">
        <v>13</v>
      </c>
      <c r="N49" s="3" t="s">
        <v>78</v>
      </c>
      <c r="O49" s="3" t="s">
        <v>60</v>
      </c>
      <c r="P49" s="3" t="s">
        <v>29</v>
      </c>
      <c r="Q49" s="3" t="s">
        <v>24</v>
      </c>
    </row>
    <row r="50" spans="1:17">
      <c r="A50">
        <v>49</v>
      </c>
      <c r="B50" s="3" t="s">
        <v>176</v>
      </c>
      <c r="C50" s="3" t="s">
        <v>26</v>
      </c>
      <c r="D50" s="3" t="s">
        <v>146</v>
      </c>
      <c r="E50" s="3">
        <v>10691990</v>
      </c>
      <c r="F50" s="3" t="s">
        <v>65</v>
      </c>
      <c r="G50" s="3">
        <v>96</v>
      </c>
      <c r="H50" s="3">
        <v>80</v>
      </c>
      <c r="I50" s="3">
        <v>18.61</v>
      </c>
      <c r="J50" s="3">
        <v>78.66</v>
      </c>
      <c r="K50" s="3">
        <v>30.66</v>
      </c>
      <c r="L50" s="3">
        <v>44</v>
      </c>
      <c r="M50" s="3">
        <v>6</v>
      </c>
      <c r="N50" s="3" t="s">
        <v>172</v>
      </c>
      <c r="O50" s="3" t="s">
        <v>105</v>
      </c>
      <c r="P50" s="3" t="s">
        <v>55</v>
      </c>
      <c r="Q50" s="3" t="s">
        <v>24</v>
      </c>
    </row>
    <row r="51" spans="1:17">
      <c r="A51">
        <v>50</v>
      </c>
      <c r="B51" s="3" t="s">
        <v>177</v>
      </c>
      <c r="C51" s="3" t="s">
        <v>18</v>
      </c>
      <c r="D51" s="3" t="s">
        <v>104</v>
      </c>
      <c r="E51" s="3">
        <v>10703108</v>
      </c>
      <c r="F51" s="3" t="s">
        <v>65</v>
      </c>
      <c r="G51" s="3">
        <v>94</v>
      </c>
      <c r="H51" s="3">
        <v>81</v>
      </c>
      <c r="I51" s="3">
        <v>20.06</v>
      </c>
      <c r="J51" s="3">
        <v>70.02</v>
      </c>
      <c r="K51" s="3">
        <v>27.15</v>
      </c>
      <c r="L51" s="3">
        <v>53</v>
      </c>
      <c r="M51" s="3">
        <v>7</v>
      </c>
      <c r="N51" s="3" t="s">
        <v>178</v>
      </c>
      <c r="O51" s="3" t="s">
        <v>179</v>
      </c>
      <c r="P51" s="3" t="s">
        <v>44</v>
      </c>
      <c r="Q51" s="3" t="s">
        <v>80</v>
      </c>
    </row>
    <row r="52" spans="1:17">
      <c r="A52">
        <v>51</v>
      </c>
      <c r="B52" s="3" t="s">
        <v>180</v>
      </c>
      <c r="C52" s="3" t="s">
        <v>26</v>
      </c>
      <c r="D52" s="3" t="s">
        <v>151</v>
      </c>
      <c r="E52" s="3">
        <v>10719485</v>
      </c>
      <c r="F52" s="3" t="s">
        <v>65</v>
      </c>
      <c r="G52" s="3">
        <v>97</v>
      </c>
      <c r="H52" s="3">
        <v>83</v>
      </c>
      <c r="I52" s="3">
        <v>19.07</v>
      </c>
      <c r="J52" s="3">
        <v>77.03</v>
      </c>
      <c r="K52" s="3">
        <v>26.61</v>
      </c>
      <c r="L52" s="3">
        <v>58</v>
      </c>
      <c r="M52" s="3">
        <v>13</v>
      </c>
      <c r="N52" s="3" t="s">
        <v>181</v>
      </c>
      <c r="O52" s="3" t="s">
        <v>105</v>
      </c>
      <c r="P52" s="3" t="s">
        <v>55</v>
      </c>
      <c r="Q52" s="3" t="s">
        <v>86</v>
      </c>
    </row>
    <row r="53" spans="1:17">
      <c r="A53">
        <v>52</v>
      </c>
      <c r="B53" s="3" t="s">
        <v>182</v>
      </c>
      <c r="C53" s="3" t="s">
        <v>18</v>
      </c>
      <c r="D53" s="3" t="s">
        <v>32</v>
      </c>
      <c r="E53" s="3">
        <v>10721484</v>
      </c>
      <c r="F53" s="3" t="s">
        <v>20</v>
      </c>
      <c r="G53" s="3">
        <v>91</v>
      </c>
      <c r="H53" s="3">
        <v>79</v>
      </c>
      <c r="I53" s="4">
        <v>19.4</v>
      </c>
      <c r="J53" s="3">
        <v>70.81</v>
      </c>
      <c r="K53" s="3">
        <v>29.81</v>
      </c>
      <c r="L53" s="3">
        <v>46</v>
      </c>
      <c r="M53" s="3">
        <v>9</v>
      </c>
      <c r="N53" s="3" t="s">
        <v>53</v>
      </c>
      <c r="O53" s="3" t="s">
        <v>183</v>
      </c>
      <c r="P53" s="3" t="s">
        <v>55</v>
      </c>
      <c r="Q53" s="3" t="s">
        <v>35</v>
      </c>
    </row>
    <row r="54" spans="1:17">
      <c r="A54">
        <v>53</v>
      </c>
      <c r="B54" s="3" t="s">
        <v>184</v>
      </c>
      <c r="C54" s="3" t="s">
        <v>26</v>
      </c>
      <c r="D54" s="3" t="s">
        <v>144</v>
      </c>
      <c r="E54" s="3">
        <v>10724702</v>
      </c>
      <c r="F54" s="3" t="s">
        <v>20</v>
      </c>
      <c r="G54" s="3">
        <v>95</v>
      </c>
      <c r="H54" s="3">
        <v>77</v>
      </c>
      <c r="I54" s="3">
        <v>22.18</v>
      </c>
      <c r="J54" s="3">
        <v>76.16</v>
      </c>
      <c r="K54" s="3">
        <v>35.77</v>
      </c>
      <c r="L54" s="3">
        <v>42</v>
      </c>
      <c r="M54" s="3">
        <v>1</v>
      </c>
      <c r="N54" s="3" t="s">
        <v>185</v>
      </c>
      <c r="O54" s="3" t="s">
        <v>75</v>
      </c>
      <c r="P54" s="3" t="s">
        <v>29</v>
      </c>
      <c r="Q54" s="3" t="s">
        <v>30</v>
      </c>
    </row>
    <row r="55" spans="1:17">
      <c r="A55">
        <v>54</v>
      </c>
      <c r="B55" s="3" t="s">
        <v>186</v>
      </c>
      <c r="C55" s="3" t="s">
        <v>26</v>
      </c>
      <c r="D55" s="3" t="s">
        <v>187</v>
      </c>
      <c r="E55" s="3">
        <v>10726609</v>
      </c>
      <c r="F55" s="3" t="s">
        <v>65</v>
      </c>
      <c r="G55" s="3">
        <v>92</v>
      </c>
      <c r="H55" s="3">
        <v>86</v>
      </c>
      <c r="I55" s="3">
        <v>21.56</v>
      </c>
      <c r="J55" s="3">
        <v>79.52</v>
      </c>
      <c r="K55" s="3">
        <v>27.46</v>
      </c>
      <c r="L55" s="3">
        <v>63</v>
      </c>
      <c r="M55" s="3">
        <v>9</v>
      </c>
      <c r="N55" s="3" t="s">
        <v>66</v>
      </c>
      <c r="O55" s="3" t="s">
        <v>67</v>
      </c>
      <c r="P55" s="3" t="s">
        <v>44</v>
      </c>
      <c r="Q55" s="3" t="s">
        <v>188</v>
      </c>
    </row>
    <row r="56" spans="1:17">
      <c r="A56">
        <v>55</v>
      </c>
      <c r="B56" s="3" t="s">
        <v>189</v>
      </c>
      <c r="C56" s="3" t="s">
        <v>26</v>
      </c>
      <c r="D56" s="3" t="s">
        <v>190</v>
      </c>
      <c r="E56" s="3">
        <v>10732533</v>
      </c>
      <c r="F56" s="3" t="s">
        <v>65</v>
      </c>
      <c r="G56" s="3">
        <v>96</v>
      </c>
      <c r="H56" s="3">
        <v>81</v>
      </c>
      <c r="I56" s="3">
        <v>16.18</v>
      </c>
      <c r="J56" s="4">
        <v>77.3</v>
      </c>
      <c r="K56" s="3">
        <v>31.08</v>
      </c>
      <c r="L56" s="3">
        <v>36</v>
      </c>
      <c r="M56" s="3">
        <v>5</v>
      </c>
      <c r="N56" s="3" t="s">
        <v>147</v>
      </c>
      <c r="O56" s="3" t="s">
        <v>166</v>
      </c>
      <c r="P56" s="3" t="s">
        <v>29</v>
      </c>
      <c r="Q56" s="3" t="s">
        <v>83</v>
      </c>
    </row>
    <row r="57" spans="1:17">
      <c r="A57">
        <v>56</v>
      </c>
      <c r="B57" s="3" t="s">
        <v>191</v>
      </c>
      <c r="C57" s="3" t="s">
        <v>18</v>
      </c>
      <c r="D57" s="3" t="s">
        <v>32</v>
      </c>
      <c r="E57" s="3">
        <v>10735458</v>
      </c>
      <c r="F57" s="3" t="s">
        <v>65</v>
      </c>
      <c r="G57" s="3">
        <v>94</v>
      </c>
      <c r="H57" s="3">
        <v>79</v>
      </c>
      <c r="I57" s="3">
        <v>18.52</v>
      </c>
      <c r="J57" s="3">
        <v>68.22</v>
      </c>
      <c r="K57" s="3">
        <v>28.37</v>
      </c>
      <c r="L57" s="3">
        <v>43</v>
      </c>
      <c r="M57" s="3">
        <v>6</v>
      </c>
      <c r="N57" s="3" t="s">
        <v>53</v>
      </c>
      <c r="O57" s="3" t="s">
        <v>60</v>
      </c>
      <c r="P57" s="3" t="s">
        <v>29</v>
      </c>
      <c r="Q57" s="3" t="s">
        <v>117</v>
      </c>
    </row>
    <row r="58" spans="1:17">
      <c r="A58">
        <v>57</v>
      </c>
      <c r="B58" s="3" t="s">
        <v>192</v>
      </c>
      <c r="C58" s="3" t="s">
        <v>18</v>
      </c>
      <c r="D58" s="3" t="s">
        <v>37</v>
      </c>
      <c r="E58" s="3">
        <v>10747961</v>
      </c>
      <c r="F58" s="3" t="s">
        <v>20</v>
      </c>
      <c r="G58" s="3">
        <v>91</v>
      </c>
      <c r="H58" s="3">
        <v>80</v>
      </c>
      <c r="I58" s="3">
        <v>14.19</v>
      </c>
      <c r="J58" s="3">
        <v>65.17</v>
      </c>
      <c r="K58" s="3">
        <v>26.17</v>
      </c>
      <c r="L58" s="3">
        <v>34</v>
      </c>
      <c r="M58" s="3">
        <v>10</v>
      </c>
      <c r="N58" s="3" t="s">
        <v>89</v>
      </c>
      <c r="O58" s="3" t="s">
        <v>193</v>
      </c>
      <c r="P58" s="3" t="s">
        <v>29</v>
      </c>
      <c r="Q58" s="3" t="s">
        <v>194</v>
      </c>
    </row>
    <row r="59" spans="1:17">
      <c r="A59">
        <v>58</v>
      </c>
      <c r="B59" s="3" t="s">
        <v>195</v>
      </c>
      <c r="C59" s="3" t="s">
        <v>26</v>
      </c>
      <c r="D59" s="3" t="s">
        <v>196</v>
      </c>
      <c r="E59" s="3">
        <v>10767046</v>
      </c>
      <c r="F59" s="3" t="s">
        <v>65</v>
      </c>
      <c r="G59" s="5">
        <v>97</v>
      </c>
      <c r="H59" s="5">
        <v>80</v>
      </c>
      <c r="I59" s="5">
        <v>22.62</v>
      </c>
      <c r="J59" s="5">
        <v>80.73</v>
      </c>
      <c r="K59" s="5">
        <v>33.96</v>
      </c>
      <c r="L59" s="5">
        <v>45</v>
      </c>
      <c r="M59" s="5">
        <v>5</v>
      </c>
      <c r="N59" s="3" t="s">
        <v>197</v>
      </c>
      <c r="O59" s="3" t="s">
        <v>105</v>
      </c>
      <c r="P59" s="3" t="s">
        <v>29</v>
      </c>
      <c r="Q59" s="3" t="s">
        <v>188</v>
      </c>
    </row>
    <row r="60" spans="1:17">
      <c r="A60">
        <v>59</v>
      </c>
      <c r="B60" s="3" t="s">
        <v>198</v>
      </c>
      <c r="C60" s="3" t="s">
        <v>26</v>
      </c>
      <c r="D60" s="3" t="s">
        <v>199</v>
      </c>
      <c r="E60" s="3">
        <v>10769135</v>
      </c>
      <c r="F60" s="3" t="s">
        <v>65</v>
      </c>
      <c r="G60" s="3">
        <v>93</v>
      </c>
      <c r="H60" s="3">
        <v>81</v>
      </c>
      <c r="I60" s="3">
        <v>23.44</v>
      </c>
      <c r="J60" s="3">
        <v>72.27</v>
      </c>
      <c r="K60" s="3">
        <v>31.27</v>
      </c>
      <c r="L60" s="3">
        <v>46</v>
      </c>
      <c r="M60" s="3">
        <v>11</v>
      </c>
      <c r="N60" s="3" t="s">
        <v>53</v>
      </c>
      <c r="O60" s="3" t="s">
        <v>60</v>
      </c>
      <c r="P60" s="3" t="s">
        <v>44</v>
      </c>
      <c r="Q60" s="3" t="s">
        <v>83</v>
      </c>
    </row>
    <row r="61" spans="1:17">
      <c r="A61">
        <v>60</v>
      </c>
      <c r="B61" s="3" t="s">
        <v>200</v>
      </c>
      <c r="C61" s="3" t="s">
        <v>26</v>
      </c>
      <c r="D61" s="3" t="s">
        <v>171</v>
      </c>
      <c r="E61" s="3">
        <v>11016257</v>
      </c>
      <c r="F61" s="3" t="s">
        <v>65</v>
      </c>
      <c r="G61" s="5">
        <v>93</v>
      </c>
      <c r="H61" s="5">
        <v>82</v>
      </c>
      <c r="I61" s="5">
        <v>17.27</v>
      </c>
      <c r="J61" s="5">
        <v>75.56</v>
      </c>
      <c r="K61" s="5">
        <v>24.52</v>
      </c>
      <c r="L61" s="5">
        <v>63</v>
      </c>
      <c r="M61" s="5">
        <v>2</v>
      </c>
      <c r="N61" s="3" t="s">
        <v>201</v>
      </c>
      <c r="O61" s="3" t="s">
        <v>202</v>
      </c>
      <c r="P61" s="3" t="s">
        <v>55</v>
      </c>
      <c r="Q61" s="3" t="s">
        <v>83</v>
      </c>
    </row>
    <row r="62" spans="1:17">
      <c r="A62">
        <v>61</v>
      </c>
      <c r="B62" s="3" t="s">
        <v>203</v>
      </c>
      <c r="C62" s="3" t="s">
        <v>26</v>
      </c>
      <c r="D62" s="3" t="s">
        <v>133</v>
      </c>
      <c r="E62" s="3">
        <v>10067745</v>
      </c>
      <c r="F62" s="3" t="s">
        <v>65</v>
      </c>
      <c r="G62" s="3">
        <v>95</v>
      </c>
      <c r="H62" s="3">
        <v>80</v>
      </c>
      <c r="I62" s="5">
        <v>21.57</v>
      </c>
      <c r="J62" s="5">
        <v>76.38</v>
      </c>
      <c r="K62" s="5">
        <v>30.18</v>
      </c>
      <c r="L62" s="3">
        <v>55</v>
      </c>
      <c r="M62" s="3">
        <v>6</v>
      </c>
      <c r="N62" s="3" t="s">
        <v>27</v>
      </c>
      <c r="O62" s="3" t="s">
        <v>204</v>
      </c>
      <c r="P62" s="3" t="s">
        <v>55</v>
      </c>
      <c r="Q62" s="3" t="s">
        <v>205</v>
      </c>
    </row>
    <row r="63" spans="1:17">
      <c r="A63">
        <v>62</v>
      </c>
      <c r="B63" s="3" t="s">
        <v>206</v>
      </c>
      <c r="C63" s="3" t="s">
        <v>26</v>
      </c>
      <c r="D63" s="3" t="s">
        <v>77</v>
      </c>
      <c r="E63" s="3">
        <v>11060191</v>
      </c>
      <c r="F63" s="3" t="s">
        <v>20</v>
      </c>
      <c r="G63" s="3">
        <v>91</v>
      </c>
      <c r="H63" s="3">
        <v>83</v>
      </c>
      <c r="I63" s="3">
        <v>21.59</v>
      </c>
      <c r="J63" s="3">
        <v>75.78</v>
      </c>
      <c r="K63" s="3">
        <v>33.51</v>
      </c>
      <c r="L63" s="3">
        <v>45</v>
      </c>
      <c r="M63" s="3">
        <v>7</v>
      </c>
      <c r="N63" s="3" t="s">
        <v>147</v>
      </c>
      <c r="O63" s="3" t="s">
        <v>131</v>
      </c>
      <c r="P63" s="3" t="s">
        <v>44</v>
      </c>
      <c r="Q63" s="3" t="s">
        <v>86</v>
      </c>
    </row>
    <row r="64" spans="1:17">
      <c r="A64">
        <v>63</v>
      </c>
      <c r="B64" s="3" t="s">
        <v>207</v>
      </c>
      <c r="C64" s="3" t="s">
        <v>26</v>
      </c>
      <c r="D64" s="3" t="s">
        <v>196</v>
      </c>
      <c r="E64" s="3">
        <v>11040964</v>
      </c>
      <c r="F64" s="3" t="s">
        <v>65</v>
      </c>
      <c r="G64" s="3">
        <v>92</v>
      </c>
      <c r="H64" s="3">
        <v>83</v>
      </c>
      <c r="I64" s="3">
        <v>24.14</v>
      </c>
      <c r="J64" s="3">
        <v>79.13</v>
      </c>
      <c r="K64" s="4">
        <v>26.7</v>
      </c>
      <c r="L64" s="3">
        <v>68</v>
      </c>
      <c r="M64" s="3">
        <v>6</v>
      </c>
      <c r="N64" s="3" t="s">
        <v>71</v>
      </c>
      <c r="O64" s="3" t="s">
        <v>208</v>
      </c>
      <c r="P64" s="3" t="s">
        <v>44</v>
      </c>
      <c r="Q64" s="3" t="s">
        <v>209</v>
      </c>
    </row>
    <row r="65" spans="1:17">
      <c r="A65">
        <v>64</v>
      </c>
      <c r="B65" s="3" t="s">
        <v>210</v>
      </c>
      <c r="C65" s="3" t="s">
        <v>18</v>
      </c>
      <c r="D65" s="3" t="s">
        <v>146</v>
      </c>
      <c r="E65" s="3">
        <v>11007141</v>
      </c>
      <c r="F65" s="3" t="s">
        <v>65</v>
      </c>
      <c r="G65" s="3">
        <v>91</v>
      </c>
      <c r="H65" s="3">
        <v>82</v>
      </c>
      <c r="I65" s="3">
        <v>17.28</v>
      </c>
      <c r="J65" s="3">
        <v>67.33</v>
      </c>
      <c r="K65" s="4">
        <v>27.8</v>
      </c>
      <c r="L65" s="3">
        <v>41</v>
      </c>
      <c r="M65" s="3">
        <v>6</v>
      </c>
      <c r="N65" s="3" t="s">
        <v>178</v>
      </c>
      <c r="O65" s="3" t="s">
        <v>75</v>
      </c>
      <c r="P65" s="3" t="s">
        <v>55</v>
      </c>
      <c r="Q65" s="3" t="s">
        <v>211</v>
      </c>
    </row>
    <row r="66" spans="1:17">
      <c r="A66">
        <v>65</v>
      </c>
      <c r="B66" s="3" t="s">
        <v>212</v>
      </c>
      <c r="C66" s="3" t="s">
        <v>18</v>
      </c>
      <c r="D66" s="3" t="s">
        <v>82</v>
      </c>
      <c r="E66" s="3">
        <v>10595163</v>
      </c>
      <c r="F66" s="3" t="s">
        <v>20</v>
      </c>
      <c r="G66" s="3">
        <v>91</v>
      </c>
      <c r="H66" s="3">
        <v>79</v>
      </c>
      <c r="I66" s="3">
        <v>15.83</v>
      </c>
      <c r="J66" s="4">
        <v>67.4</v>
      </c>
      <c r="K66" s="4">
        <v>31.3</v>
      </c>
      <c r="L66" s="3">
        <v>33</v>
      </c>
      <c r="M66" s="3">
        <v>10</v>
      </c>
      <c r="N66" s="3" t="s">
        <v>71</v>
      </c>
      <c r="O66" s="3" t="s">
        <v>213</v>
      </c>
      <c r="P66" s="3" t="s">
        <v>44</v>
      </c>
      <c r="Q66" s="3" t="s">
        <v>24</v>
      </c>
    </row>
    <row r="67" spans="1:17">
      <c r="A67">
        <v>66</v>
      </c>
      <c r="B67" s="3" t="s">
        <v>214</v>
      </c>
      <c r="C67" s="3" t="s">
        <v>18</v>
      </c>
      <c r="D67" s="3" t="s">
        <v>114</v>
      </c>
      <c r="E67" s="3">
        <v>11007799</v>
      </c>
      <c r="F67" s="3" t="s">
        <v>65</v>
      </c>
      <c r="G67" s="3">
        <v>93</v>
      </c>
      <c r="H67" s="3">
        <v>78</v>
      </c>
      <c r="I67" s="3">
        <v>20.56</v>
      </c>
      <c r="J67" s="3">
        <v>67.53</v>
      </c>
      <c r="K67" s="3">
        <v>26.78</v>
      </c>
      <c r="L67" s="3">
        <v>56</v>
      </c>
      <c r="M67" s="3">
        <v>10</v>
      </c>
      <c r="N67" s="3" t="s">
        <v>178</v>
      </c>
      <c r="O67" s="3" t="s">
        <v>135</v>
      </c>
      <c r="P67" s="3" t="s">
        <v>29</v>
      </c>
      <c r="Q67" s="3" t="s">
        <v>24</v>
      </c>
    </row>
    <row r="68" spans="1:17">
      <c r="A68">
        <v>67</v>
      </c>
      <c r="B68" s="3" t="s">
        <v>215</v>
      </c>
      <c r="C68" s="3" t="s">
        <v>26</v>
      </c>
      <c r="D68" s="3" t="s">
        <v>158</v>
      </c>
      <c r="E68" s="3">
        <v>11011460</v>
      </c>
      <c r="F68" s="3" t="s">
        <v>65</v>
      </c>
      <c r="G68" s="3">
        <v>97</v>
      </c>
      <c r="H68" s="3">
        <v>83</v>
      </c>
      <c r="I68" s="3">
        <v>19.82</v>
      </c>
      <c r="J68" s="3">
        <v>80.86</v>
      </c>
      <c r="K68" s="3">
        <v>30.82</v>
      </c>
      <c r="L68" s="3">
        <v>45</v>
      </c>
      <c r="M68" s="3">
        <v>10</v>
      </c>
      <c r="N68" s="3" t="s">
        <v>78</v>
      </c>
      <c r="O68" s="3" t="s">
        <v>204</v>
      </c>
      <c r="P68" s="3" t="s">
        <v>29</v>
      </c>
      <c r="Q68" s="3" t="s">
        <v>106</v>
      </c>
    </row>
    <row r="69" spans="1:17">
      <c r="A69">
        <v>68</v>
      </c>
      <c r="B69" s="3" t="s">
        <v>216</v>
      </c>
      <c r="C69" s="3" t="s">
        <v>26</v>
      </c>
      <c r="D69" s="3" t="s">
        <v>164</v>
      </c>
      <c r="E69" s="3">
        <v>11017134</v>
      </c>
      <c r="F69" s="3" t="s">
        <v>20</v>
      </c>
      <c r="G69" s="3">
        <v>96</v>
      </c>
      <c r="H69" s="3">
        <v>80</v>
      </c>
      <c r="I69" s="3">
        <v>15.79</v>
      </c>
      <c r="J69" s="3">
        <v>73.45</v>
      </c>
      <c r="K69" s="3">
        <v>27.86</v>
      </c>
      <c r="L69" s="3">
        <v>32</v>
      </c>
      <c r="M69" s="3">
        <v>6</v>
      </c>
      <c r="N69" s="3" t="s">
        <v>74</v>
      </c>
      <c r="O69" s="3" t="s">
        <v>217</v>
      </c>
      <c r="P69" s="3" t="s">
        <v>29</v>
      </c>
      <c r="Q69" s="3" t="s">
        <v>123</v>
      </c>
    </row>
    <row r="70" spans="1:17">
      <c r="A70">
        <v>69</v>
      </c>
      <c r="B70" s="3" t="s">
        <v>218</v>
      </c>
      <c r="C70" s="3" t="s">
        <v>18</v>
      </c>
      <c r="D70" s="3" t="s">
        <v>58</v>
      </c>
      <c r="E70" s="3">
        <v>10064332</v>
      </c>
      <c r="F70" s="3" t="s">
        <v>65</v>
      </c>
      <c r="G70" s="3">
        <v>96</v>
      </c>
      <c r="H70" s="3">
        <v>79</v>
      </c>
      <c r="I70" s="3">
        <v>19.77</v>
      </c>
      <c r="J70" s="3">
        <v>66.04</v>
      </c>
      <c r="K70" s="4">
        <v>28.3</v>
      </c>
      <c r="L70" s="3">
        <v>52</v>
      </c>
      <c r="M70" s="3">
        <v>8</v>
      </c>
      <c r="N70" s="3" t="s">
        <v>89</v>
      </c>
      <c r="O70" s="3" t="s">
        <v>111</v>
      </c>
      <c r="P70" s="3" t="s">
        <v>29</v>
      </c>
      <c r="Q70" s="3" t="s">
        <v>219</v>
      </c>
    </row>
    <row r="71" spans="1:17">
      <c r="A71">
        <v>70</v>
      </c>
      <c r="B71" s="3" t="s">
        <v>220</v>
      </c>
      <c r="C71" s="3" t="s">
        <v>26</v>
      </c>
      <c r="D71" s="3" t="s">
        <v>146</v>
      </c>
      <c r="E71" s="3">
        <v>11028911</v>
      </c>
      <c r="F71" s="3" t="s">
        <v>65</v>
      </c>
      <c r="G71" s="3">
        <v>99</v>
      </c>
      <c r="H71" s="3">
        <v>79</v>
      </c>
      <c r="I71" s="3">
        <v>24.74</v>
      </c>
      <c r="J71" s="3">
        <v>81.43</v>
      </c>
      <c r="K71" s="3">
        <v>30.02</v>
      </c>
      <c r="L71" s="3">
        <v>61</v>
      </c>
      <c r="M71" s="3">
        <v>3</v>
      </c>
      <c r="N71" s="3" t="s">
        <v>181</v>
      </c>
      <c r="O71" s="3" t="s">
        <v>105</v>
      </c>
      <c r="P71" s="3" t="s">
        <v>55</v>
      </c>
      <c r="Q71" s="3" t="s">
        <v>221</v>
      </c>
    </row>
    <row r="72" spans="1:17">
      <c r="A72">
        <v>71</v>
      </c>
      <c r="B72" s="3" t="s">
        <v>222</v>
      </c>
      <c r="C72" s="3" t="s">
        <v>26</v>
      </c>
      <c r="D72" s="3" t="s">
        <v>104</v>
      </c>
      <c r="E72" s="3">
        <v>11030175</v>
      </c>
      <c r="F72" s="3" t="s">
        <v>65</v>
      </c>
      <c r="G72" s="3">
        <v>99</v>
      </c>
      <c r="H72" s="3">
        <v>83</v>
      </c>
      <c r="I72" s="4">
        <v>22.9</v>
      </c>
      <c r="J72" s="3">
        <v>81.13</v>
      </c>
      <c r="K72" s="3">
        <v>29.27</v>
      </c>
      <c r="L72" s="3">
        <v>57</v>
      </c>
      <c r="M72" s="3">
        <v>7</v>
      </c>
      <c r="N72" s="3" t="s">
        <v>147</v>
      </c>
      <c r="O72" s="3" t="s">
        <v>223</v>
      </c>
      <c r="P72" s="3" t="s">
        <v>44</v>
      </c>
      <c r="Q72" s="3" t="s">
        <v>112</v>
      </c>
    </row>
    <row r="73" spans="1:17">
      <c r="A73">
        <v>72</v>
      </c>
      <c r="B73" s="3" t="s">
        <v>224</v>
      </c>
      <c r="C73" s="3" t="s">
        <v>18</v>
      </c>
      <c r="D73" s="3" t="s">
        <v>225</v>
      </c>
      <c r="E73" s="3">
        <v>11032927</v>
      </c>
      <c r="F73" s="3" t="s">
        <v>65</v>
      </c>
      <c r="G73" s="3">
        <v>94</v>
      </c>
      <c r="H73" s="3">
        <v>80</v>
      </c>
      <c r="I73" s="3">
        <v>15.57</v>
      </c>
      <c r="J73" s="3">
        <v>66.53</v>
      </c>
      <c r="K73" s="3">
        <v>26.32</v>
      </c>
      <c r="L73" s="3">
        <v>42</v>
      </c>
      <c r="M73" s="3">
        <v>10</v>
      </c>
      <c r="N73" s="3" t="s">
        <v>178</v>
      </c>
      <c r="O73" s="3" t="s">
        <v>148</v>
      </c>
      <c r="P73" s="3" t="s">
        <v>29</v>
      </c>
      <c r="Q73" s="3" t="s">
        <v>226</v>
      </c>
    </row>
    <row r="74" spans="1:17">
      <c r="A74">
        <v>73</v>
      </c>
      <c r="B74" s="3" t="s">
        <v>227</v>
      </c>
      <c r="C74" s="3" t="s">
        <v>26</v>
      </c>
      <c r="D74" s="3" t="s">
        <v>96</v>
      </c>
      <c r="E74" s="3">
        <v>11034309</v>
      </c>
      <c r="F74" s="3" t="s">
        <v>65</v>
      </c>
      <c r="G74" s="3">
        <v>96</v>
      </c>
      <c r="H74" s="3">
        <v>79</v>
      </c>
      <c r="I74" s="3">
        <v>20.61</v>
      </c>
      <c r="J74" s="3">
        <v>74.48</v>
      </c>
      <c r="K74" s="3">
        <v>27.84</v>
      </c>
      <c r="L74" s="3">
        <v>53</v>
      </c>
      <c r="M74" s="3">
        <v>5</v>
      </c>
      <c r="N74" s="3" t="s">
        <v>78</v>
      </c>
      <c r="O74" s="3" t="s">
        <v>116</v>
      </c>
      <c r="P74" s="3" t="s">
        <v>29</v>
      </c>
      <c r="Q74" s="3" t="s">
        <v>80</v>
      </c>
    </row>
    <row r="75" spans="1:17">
      <c r="A75">
        <v>74</v>
      </c>
      <c r="B75" s="3" t="s">
        <v>228</v>
      </c>
      <c r="C75" s="3" t="s">
        <v>26</v>
      </c>
      <c r="D75" s="3" t="s">
        <v>190</v>
      </c>
      <c r="E75" s="3">
        <v>11035915</v>
      </c>
      <c r="F75" s="3" t="s">
        <v>65</v>
      </c>
      <c r="G75" s="3">
        <v>98</v>
      </c>
      <c r="H75" s="3">
        <v>79</v>
      </c>
      <c r="I75" s="3">
        <v>17.11</v>
      </c>
      <c r="J75" s="4">
        <v>72.7</v>
      </c>
      <c r="K75" s="3">
        <v>31.02</v>
      </c>
      <c r="L75" s="3">
        <v>35</v>
      </c>
      <c r="M75" s="3">
        <v>11</v>
      </c>
      <c r="N75" s="3" t="s">
        <v>185</v>
      </c>
      <c r="O75" s="3" t="s">
        <v>79</v>
      </c>
      <c r="P75" s="3" t="s">
        <v>55</v>
      </c>
      <c r="Q75" s="3" t="s">
        <v>117</v>
      </c>
    </row>
    <row r="76" spans="1:17">
      <c r="A76">
        <v>75</v>
      </c>
      <c r="B76" s="3" t="s">
        <v>229</v>
      </c>
      <c r="C76" s="3" t="s">
        <v>18</v>
      </c>
      <c r="D76" s="3" t="s">
        <v>230</v>
      </c>
      <c r="E76" s="3">
        <v>11039515</v>
      </c>
      <c r="F76" s="3" t="s">
        <v>65</v>
      </c>
      <c r="G76" s="3">
        <v>94</v>
      </c>
      <c r="H76" s="3">
        <v>84</v>
      </c>
      <c r="I76" s="3">
        <v>18.29</v>
      </c>
      <c r="J76" s="3">
        <v>68.37</v>
      </c>
      <c r="K76" s="3">
        <v>27.29</v>
      </c>
      <c r="L76" s="3">
        <v>53</v>
      </c>
      <c r="M76" s="3">
        <v>8</v>
      </c>
      <c r="N76" s="3" t="s">
        <v>59</v>
      </c>
      <c r="O76" s="3" t="s">
        <v>208</v>
      </c>
      <c r="P76" s="3" t="s">
        <v>29</v>
      </c>
      <c r="Q76" s="3" t="s">
        <v>40</v>
      </c>
    </row>
    <row r="77" spans="1:17">
      <c r="A77">
        <v>76</v>
      </c>
      <c r="B77" s="3" t="s">
        <v>231</v>
      </c>
      <c r="C77" s="3" t="s">
        <v>26</v>
      </c>
      <c r="D77" s="3" t="s">
        <v>101</v>
      </c>
      <c r="E77" s="3">
        <v>11045458</v>
      </c>
      <c r="F77" s="3" t="s">
        <v>65</v>
      </c>
      <c r="G77" s="3">
        <v>95</v>
      </c>
      <c r="H77" s="3">
        <v>82</v>
      </c>
      <c r="I77" s="3">
        <v>18.96</v>
      </c>
      <c r="J77" s="3">
        <v>74.31</v>
      </c>
      <c r="K77" s="4">
        <v>28.7</v>
      </c>
      <c r="L77" s="3">
        <v>50</v>
      </c>
      <c r="M77" s="3">
        <v>4</v>
      </c>
      <c r="N77" s="3" t="s">
        <v>59</v>
      </c>
      <c r="O77" s="3" t="s">
        <v>116</v>
      </c>
      <c r="P77" s="3" t="s">
        <v>29</v>
      </c>
      <c r="Q77" s="3" t="s">
        <v>232</v>
      </c>
    </row>
    <row r="78" spans="1:17">
      <c r="A78">
        <v>77</v>
      </c>
      <c r="B78" s="3" t="s">
        <v>233</v>
      </c>
      <c r="C78" s="3" t="s">
        <v>18</v>
      </c>
      <c r="D78" s="3" t="s">
        <v>64</v>
      </c>
      <c r="E78" s="3">
        <v>11050511</v>
      </c>
      <c r="F78" s="3" t="s">
        <v>65</v>
      </c>
      <c r="G78" s="3">
        <v>97</v>
      </c>
      <c r="H78" s="3">
        <v>83</v>
      </c>
      <c r="I78" s="3">
        <v>18.68</v>
      </c>
      <c r="J78" s="3">
        <v>66.45</v>
      </c>
      <c r="K78" s="3">
        <v>27.25</v>
      </c>
      <c r="L78" s="3">
        <v>49</v>
      </c>
      <c r="M78" s="3">
        <v>17</v>
      </c>
      <c r="N78" s="3" t="s">
        <v>53</v>
      </c>
      <c r="O78" s="3" t="s">
        <v>135</v>
      </c>
      <c r="P78" s="3" t="s">
        <v>44</v>
      </c>
      <c r="Q78" s="3" t="s">
        <v>234</v>
      </c>
    </row>
    <row r="79" spans="1:17">
      <c r="A79">
        <v>78</v>
      </c>
      <c r="B79" s="3" t="s">
        <v>235</v>
      </c>
      <c r="C79" s="3" t="s">
        <v>18</v>
      </c>
      <c r="D79" s="3" t="s">
        <v>236</v>
      </c>
      <c r="E79" s="3">
        <v>11050738</v>
      </c>
      <c r="F79" s="3" t="s">
        <v>65</v>
      </c>
      <c r="G79" s="3">
        <v>93</v>
      </c>
      <c r="H79" s="3">
        <v>80</v>
      </c>
      <c r="I79" s="3">
        <v>19.02</v>
      </c>
      <c r="J79" s="3">
        <v>62.18</v>
      </c>
      <c r="K79" s="3">
        <v>25.14</v>
      </c>
      <c r="L79" s="3">
        <v>54</v>
      </c>
      <c r="M79" s="3">
        <v>11</v>
      </c>
      <c r="N79" s="3" t="s">
        <v>237</v>
      </c>
      <c r="O79" s="3" t="s">
        <v>238</v>
      </c>
      <c r="P79" s="3" t="s">
        <v>29</v>
      </c>
      <c r="Q79" s="3" t="s">
        <v>123</v>
      </c>
    </row>
    <row r="80" spans="1:17">
      <c r="A80">
        <v>79</v>
      </c>
      <c r="B80" s="3" t="s">
        <v>239</v>
      </c>
      <c r="C80" s="3" t="s">
        <v>18</v>
      </c>
      <c r="D80" s="3" t="s">
        <v>240</v>
      </c>
      <c r="E80" s="3">
        <v>11051550</v>
      </c>
      <c r="F80" s="3" t="s">
        <v>65</v>
      </c>
      <c r="G80" s="3">
        <v>94</v>
      </c>
      <c r="H80" s="3">
        <v>83</v>
      </c>
      <c r="I80" s="3">
        <v>20.35</v>
      </c>
      <c r="J80" s="3">
        <v>65.71</v>
      </c>
      <c r="K80" s="3">
        <v>27.19</v>
      </c>
      <c r="L80" s="3">
        <v>54</v>
      </c>
      <c r="M80" s="3">
        <v>6</v>
      </c>
      <c r="N80" s="3" t="s">
        <v>89</v>
      </c>
      <c r="O80" s="3" t="s">
        <v>60</v>
      </c>
      <c r="P80" s="3" t="s">
        <v>23</v>
      </c>
      <c r="Q80" s="3" t="s">
        <v>232</v>
      </c>
    </row>
    <row r="81" spans="1:17">
      <c r="A81">
        <v>80</v>
      </c>
      <c r="B81" s="3" t="s">
        <v>241</v>
      </c>
      <c r="C81" s="3" t="s">
        <v>18</v>
      </c>
      <c r="D81" s="3" t="s">
        <v>85</v>
      </c>
      <c r="E81" s="3">
        <v>11059879</v>
      </c>
      <c r="F81" s="3" t="s">
        <v>65</v>
      </c>
      <c r="G81" s="3">
        <v>92</v>
      </c>
      <c r="H81" s="3">
        <v>82</v>
      </c>
      <c r="I81" s="3">
        <v>16.85</v>
      </c>
      <c r="J81" s="3">
        <v>62.35</v>
      </c>
      <c r="K81" s="3">
        <v>25.23</v>
      </c>
      <c r="L81" s="3">
        <v>45</v>
      </c>
      <c r="M81" s="3">
        <v>10</v>
      </c>
      <c r="N81" s="3" t="s">
        <v>53</v>
      </c>
      <c r="O81" s="3" t="s">
        <v>179</v>
      </c>
      <c r="P81" s="3" t="s">
        <v>29</v>
      </c>
      <c r="Q81" s="3" t="s">
        <v>242</v>
      </c>
    </row>
    <row r="82" spans="1:17">
      <c r="A82">
        <v>81</v>
      </c>
      <c r="B82" s="3" t="s">
        <v>243</v>
      </c>
      <c r="C82" s="3" t="s">
        <v>18</v>
      </c>
      <c r="D82" s="3" t="s">
        <v>133</v>
      </c>
      <c r="E82" s="3">
        <v>11062000</v>
      </c>
      <c r="F82" s="3" t="s">
        <v>65</v>
      </c>
      <c r="G82" s="3">
        <v>93</v>
      </c>
      <c r="H82" s="3">
        <v>83</v>
      </c>
      <c r="I82" s="3">
        <v>17.86</v>
      </c>
      <c r="J82" s="3">
        <v>63.82</v>
      </c>
      <c r="K82" s="3">
        <v>25.49</v>
      </c>
      <c r="L82" s="3">
        <v>51</v>
      </c>
      <c r="M82" s="3">
        <v>4</v>
      </c>
      <c r="N82" s="3" t="s">
        <v>178</v>
      </c>
      <c r="O82" s="3" t="s">
        <v>39</v>
      </c>
      <c r="P82" s="3" t="s">
        <v>29</v>
      </c>
      <c r="Q82" s="3" t="s">
        <v>209</v>
      </c>
    </row>
    <row r="83" spans="1:17">
      <c r="A83">
        <v>82</v>
      </c>
      <c r="B83" s="3" t="s">
        <v>244</v>
      </c>
      <c r="C83" s="3" t="s">
        <v>18</v>
      </c>
      <c r="D83" s="3" t="s">
        <v>58</v>
      </c>
      <c r="E83" s="3">
        <v>10217308</v>
      </c>
      <c r="F83" s="3" t="s">
        <v>65</v>
      </c>
      <c r="G83" s="3">
        <v>96</v>
      </c>
      <c r="H83" s="3">
        <v>82</v>
      </c>
      <c r="I83" s="3">
        <v>16.42</v>
      </c>
      <c r="J83" s="3">
        <v>68.28</v>
      </c>
      <c r="K83" s="3">
        <v>25.44</v>
      </c>
      <c r="L83" s="3">
        <v>51</v>
      </c>
      <c r="M83" s="3">
        <v>17</v>
      </c>
      <c r="N83" s="3" t="s">
        <v>245</v>
      </c>
      <c r="O83" s="3" t="s">
        <v>60</v>
      </c>
      <c r="P83" s="3" t="s">
        <v>29</v>
      </c>
      <c r="Q83" s="3" t="s">
        <v>24</v>
      </c>
    </row>
    <row r="84" spans="1:17">
      <c r="A84">
        <v>83</v>
      </c>
      <c r="B84" s="3" t="s">
        <v>246</v>
      </c>
      <c r="C84" s="3" t="s">
        <v>26</v>
      </c>
      <c r="D84" s="3" t="s">
        <v>187</v>
      </c>
      <c r="E84" s="3">
        <v>11066263</v>
      </c>
      <c r="F84" s="3" t="s">
        <v>20</v>
      </c>
      <c r="G84" s="3">
        <v>97</v>
      </c>
      <c r="H84" s="3">
        <v>81</v>
      </c>
      <c r="I84" s="3">
        <v>20.64</v>
      </c>
      <c r="J84" s="3">
        <v>70.51</v>
      </c>
      <c r="K84" s="3">
        <v>26.54</v>
      </c>
      <c r="L84" s="3">
        <v>59</v>
      </c>
      <c r="M84" s="3">
        <v>6</v>
      </c>
      <c r="N84" s="3" t="s">
        <v>134</v>
      </c>
      <c r="O84" s="3" t="s">
        <v>75</v>
      </c>
      <c r="P84" s="3" t="s">
        <v>55</v>
      </c>
      <c r="Q84" s="3" t="s">
        <v>117</v>
      </c>
    </row>
    <row r="85" spans="1:17">
      <c r="A85">
        <v>84</v>
      </c>
      <c r="B85" s="3" t="s">
        <v>247</v>
      </c>
      <c r="C85" s="3" t="s">
        <v>18</v>
      </c>
      <c r="D85" s="3" t="s">
        <v>144</v>
      </c>
      <c r="E85" s="3">
        <v>11067953</v>
      </c>
      <c r="F85" s="3" t="s">
        <v>65</v>
      </c>
      <c r="G85" s="3">
        <v>97</v>
      </c>
      <c r="H85" s="3">
        <v>81</v>
      </c>
      <c r="I85" s="3">
        <v>14.84</v>
      </c>
      <c r="J85" s="3">
        <v>66.79</v>
      </c>
      <c r="K85" s="3">
        <v>26.46</v>
      </c>
      <c r="L85" s="3">
        <v>41</v>
      </c>
      <c r="M85" s="3">
        <v>9</v>
      </c>
      <c r="N85" s="3" t="s">
        <v>178</v>
      </c>
      <c r="O85" s="3" t="s">
        <v>75</v>
      </c>
      <c r="P85" s="3" t="s">
        <v>29</v>
      </c>
      <c r="Q85" s="3" t="s">
        <v>106</v>
      </c>
    </row>
    <row r="86" spans="1:17">
      <c r="A86">
        <v>85</v>
      </c>
      <c r="B86" s="3" t="s">
        <v>248</v>
      </c>
      <c r="C86" s="3" t="s">
        <v>26</v>
      </c>
      <c r="D86" s="3" t="s">
        <v>58</v>
      </c>
      <c r="E86" s="3">
        <v>10226800</v>
      </c>
      <c r="F86" s="3" t="s">
        <v>20</v>
      </c>
      <c r="G86" s="3">
        <v>99</v>
      </c>
      <c r="H86" s="3">
        <v>81</v>
      </c>
      <c r="I86" s="3">
        <v>22.45</v>
      </c>
      <c r="J86" s="3">
        <v>80.71</v>
      </c>
      <c r="K86" s="3">
        <v>30.62</v>
      </c>
      <c r="L86" s="3">
        <v>46</v>
      </c>
      <c r="M86" s="3">
        <v>5</v>
      </c>
      <c r="N86" s="3" t="s">
        <v>78</v>
      </c>
      <c r="O86" s="3" t="s">
        <v>120</v>
      </c>
      <c r="P86" s="3" t="s">
        <v>29</v>
      </c>
      <c r="Q86" s="3" t="s">
        <v>162</v>
      </c>
    </row>
  </sheetData>
  <autoFilter ref="I1:I86">
    <filterColumn colId="0">
      <filters>
        <filter val="19.00"/>
        <filter val="26.00"/>
        <filter val="19.02"/>
        <filter val="20.06"/>
        <filter val="19.07"/>
        <filter val="22.10"/>
        <filter val="17.11"/>
        <filter val="19.13"/>
        <filter val="22.14"/>
        <filter val="24.14"/>
        <filter val="16.18"/>
        <filter val="22.18"/>
        <filter val="14.19"/>
        <filter val="16.20"/>
        <filter val="19.20"/>
        <filter val="21.20"/>
        <filter val="21.23"/>
        <filter val="23.23"/>
        <filter val="15.24"/>
        <filter val="17.27"/>
        <filter val="17.28"/>
        <filter val="18.29"/>
        <filter val="20.32"/>
        <filter val="24.32"/>
        <filter val="19.34"/>
        <filter val="16.35"/>
        <filter val="19.35"/>
        <filter val="20.35"/>
        <filter val="21.35"/>
        <filter val="15.36"/>
        <filter val="16.39"/>
        <filter val="19.39"/>
        <filter val="19.40"/>
        <filter val="16.42"/>
        <filter val="19.43"/>
        <filter val="23.44"/>
        <filter val="22.45"/>
        <filter val="15.46"/>
        <filter val="19.50"/>
        <filter val="14.51"/>
        <filter val="18.52"/>
        <filter val="20.56"/>
        <filter val="21.56"/>
        <filter val="15.57"/>
        <filter val="21.57"/>
        <filter val="21.59"/>
        <filter val="18.61"/>
        <filter val="20.61"/>
        <filter val="22.62"/>
        <filter val="20.64"/>
        <filter val="24.65"/>
        <filter val="18.67"/>
        <filter val="18.68"/>
        <filter val="20.71"/>
        <filter val="15.72"/>
        <filter val="20.72"/>
        <filter val="15.73"/>
        <filter val="17.73"/>
        <filter val="24.74"/>
        <filter val="19.77"/>
        <filter val="15.79"/>
        <filter val="21.79"/>
        <filter val="18.80"/>
        <filter val="19.82"/>
        <filter val="15.83"/>
        <filter val="14.84"/>
        <filter val="14.85"/>
        <filter val="16.85"/>
        <filter val="17.86"/>
        <filter val="21.86"/>
        <filter val="14.89"/>
        <filter val="22.90"/>
        <filter val="22.91"/>
        <filter val="17.92"/>
        <filter val="16.94"/>
        <filter val="18.95"/>
        <filter val="18.96"/>
        <filter val="22.98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1"/>
  <sheetViews>
    <sheetView workbookViewId="0">
      <pane ySplit="1" topLeftCell="A2" activePane="bottomLeft" state="frozen"/>
      <selection/>
      <selection pane="bottomLeft" activeCell="P1" sqref="P$1:P$1048576"/>
    </sheetView>
  </sheetViews>
  <sheetFormatPr defaultColWidth="9" defaultRowHeight="14.4"/>
  <cols>
    <col min="2" max="16" width="9" style="3"/>
    <col min="19" max="19" width="9" style="3"/>
  </cols>
  <sheetData>
    <row r="1" spans="1:19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0" t="s">
        <v>16</v>
      </c>
      <c r="S1" s="11" t="s">
        <v>16</v>
      </c>
    </row>
    <row r="2" spans="1:19">
      <c r="A2">
        <v>1</v>
      </c>
      <c r="B2" s="3" t="s">
        <v>17</v>
      </c>
      <c r="C2" s="3">
        <v>2</v>
      </c>
      <c r="D2" s="3">
        <v>47</v>
      </c>
      <c r="E2" s="3">
        <v>10015288</v>
      </c>
      <c r="F2" s="3">
        <v>1</v>
      </c>
      <c r="G2" s="3">
        <v>91</v>
      </c>
      <c r="H2" s="3">
        <v>79</v>
      </c>
      <c r="I2" s="4">
        <v>22.1</v>
      </c>
      <c r="J2" s="3">
        <v>65.89</v>
      </c>
      <c r="K2" s="3">
        <v>29.92</v>
      </c>
      <c r="L2" s="3">
        <v>47</v>
      </c>
      <c r="M2" s="3">
        <v>6</v>
      </c>
      <c r="N2" s="3">
        <v>164</v>
      </c>
      <c r="O2" s="3">
        <v>55</v>
      </c>
      <c r="P2" s="3">
        <v>3</v>
      </c>
      <c r="Q2">
        <v>1</v>
      </c>
      <c r="S2" s="3" t="s">
        <v>24</v>
      </c>
    </row>
    <row r="3" spans="1:19">
      <c r="A3">
        <v>2</v>
      </c>
      <c r="B3" s="3" t="s">
        <v>25</v>
      </c>
      <c r="C3" s="3">
        <v>1</v>
      </c>
      <c r="D3" s="3">
        <v>47</v>
      </c>
      <c r="E3" s="3">
        <v>10329160</v>
      </c>
      <c r="F3" s="3">
        <v>1</v>
      </c>
      <c r="G3" s="3">
        <v>93</v>
      </c>
      <c r="H3" s="3">
        <v>83</v>
      </c>
      <c r="I3" s="3">
        <v>24.65</v>
      </c>
      <c r="J3" s="3">
        <v>82.65</v>
      </c>
      <c r="K3" s="3">
        <v>26.18</v>
      </c>
      <c r="L3" s="3">
        <v>72</v>
      </c>
      <c r="M3" s="3">
        <v>6</v>
      </c>
      <c r="N3" s="3">
        <v>183</v>
      </c>
      <c r="O3" s="3">
        <v>87</v>
      </c>
      <c r="P3" s="3">
        <v>3</v>
      </c>
      <c r="Q3">
        <v>0.5</v>
      </c>
      <c r="S3" s="3" t="s">
        <v>30</v>
      </c>
    </row>
    <row r="4" spans="1:19">
      <c r="A4">
        <v>3</v>
      </c>
      <c r="B4" s="3" t="s">
        <v>31</v>
      </c>
      <c r="C4" s="3">
        <v>2</v>
      </c>
      <c r="D4" s="3">
        <v>51</v>
      </c>
      <c r="E4" s="3">
        <v>10579435</v>
      </c>
      <c r="F4" s="3">
        <v>1</v>
      </c>
      <c r="G4" s="3">
        <v>93</v>
      </c>
      <c r="H4" s="3">
        <v>78</v>
      </c>
      <c r="I4" s="3">
        <v>15.36</v>
      </c>
      <c r="J4" s="4">
        <v>69.6</v>
      </c>
      <c r="K4" s="3">
        <v>27.64</v>
      </c>
      <c r="L4" s="3">
        <v>43</v>
      </c>
      <c r="M4" s="3">
        <v>5</v>
      </c>
      <c r="N4" s="3">
        <v>161</v>
      </c>
      <c r="O4" s="3">
        <v>65</v>
      </c>
      <c r="P4" s="3">
        <v>3</v>
      </c>
      <c r="Q4">
        <v>12</v>
      </c>
      <c r="S4" s="3" t="s">
        <v>35</v>
      </c>
    </row>
    <row r="5" spans="1:19">
      <c r="A5">
        <v>4</v>
      </c>
      <c r="B5" s="3" t="s">
        <v>36</v>
      </c>
      <c r="C5" s="3">
        <v>2</v>
      </c>
      <c r="D5" s="3">
        <v>53</v>
      </c>
      <c r="E5" s="3">
        <v>10626425</v>
      </c>
      <c r="F5" s="3">
        <v>1</v>
      </c>
      <c r="G5" s="3">
        <v>93</v>
      </c>
      <c r="H5" s="3">
        <v>78</v>
      </c>
      <c r="I5" s="3">
        <v>14.85</v>
      </c>
      <c r="J5" s="3">
        <v>63.95</v>
      </c>
      <c r="K5" s="3">
        <v>23.88</v>
      </c>
      <c r="L5" s="3">
        <v>54</v>
      </c>
      <c r="M5" s="3">
        <v>7</v>
      </c>
      <c r="N5" s="3">
        <v>155</v>
      </c>
      <c r="O5" s="3">
        <v>64</v>
      </c>
      <c r="P5" s="3">
        <v>3</v>
      </c>
      <c r="Q5">
        <v>2</v>
      </c>
      <c r="S5" s="3" t="s">
        <v>40</v>
      </c>
    </row>
    <row r="6" spans="1:19">
      <c r="A6">
        <v>5</v>
      </c>
      <c r="B6" s="3" t="s">
        <v>41</v>
      </c>
      <c r="C6" s="3">
        <v>1</v>
      </c>
      <c r="D6" s="3">
        <v>19</v>
      </c>
      <c r="E6" s="3">
        <v>10631055</v>
      </c>
      <c r="F6" s="3">
        <v>1</v>
      </c>
      <c r="G6" s="3">
        <v>92</v>
      </c>
      <c r="H6" s="3">
        <v>80</v>
      </c>
      <c r="I6" s="3">
        <v>21.23</v>
      </c>
      <c r="J6" s="3">
        <v>73.67</v>
      </c>
      <c r="K6" s="3">
        <v>27.94</v>
      </c>
      <c r="L6" s="3">
        <v>61</v>
      </c>
      <c r="M6" s="3">
        <v>7</v>
      </c>
      <c r="N6" s="3">
        <v>183</v>
      </c>
      <c r="O6" s="3">
        <v>85</v>
      </c>
      <c r="P6" s="3">
        <v>1</v>
      </c>
      <c r="Q6">
        <v>0.75</v>
      </c>
      <c r="S6" s="3" t="s">
        <v>45</v>
      </c>
    </row>
    <row r="7" spans="1:19">
      <c r="A7">
        <v>6</v>
      </c>
      <c r="B7" s="3" t="s">
        <v>46</v>
      </c>
      <c r="C7" s="3">
        <v>1</v>
      </c>
      <c r="D7" s="3">
        <v>31</v>
      </c>
      <c r="E7" s="3">
        <v>10631178</v>
      </c>
      <c r="F7" s="3">
        <v>1</v>
      </c>
      <c r="G7" s="3">
        <v>94</v>
      </c>
      <c r="H7" s="3">
        <v>80</v>
      </c>
      <c r="I7" s="4">
        <v>19</v>
      </c>
      <c r="J7" s="3">
        <v>80.96</v>
      </c>
      <c r="K7" s="3">
        <v>26.15</v>
      </c>
      <c r="L7" s="3">
        <v>60</v>
      </c>
      <c r="M7" s="3">
        <v>0</v>
      </c>
      <c r="N7" s="3">
        <v>187</v>
      </c>
      <c r="O7" s="3">
        <v>93</v>
      </c>
      <c r="P7" s="3">
        <v>3</v>
      </c>
      <c r="Q7">
        <v>1.3</v>
      </c>
      <c r="S7" s="3" t="s">
        <v>50</v>
      </c>
    </row>
    <row r="8" spans="1:19">
      <c r="A8">
        <v>7</v>
      </c>
      <c r="B8" s="3" t="s">
        <v>51</v>
      </c>
      <c r="C8" s="3">
        <v>1</v>
      </c>
      <c r="D8" s="3">
        <v>15</v>
      </c>
      <c r="E8" s="3">
        <v>10638623</v>
      </c>
      <c r="F8" s="3">
        <v>1</v>
      </c>
      <c r="G8" s="3">
        <v>96</v>
      </c>
      <c r="H8" s="3">
        <v>80</v>
      </c>
      <c r="I8" s="3">
        <v>18.95</v>
      </c>
      <c r="J8" s="3">
        <v>76.35</v>
      </c>
      <c r="K8" s="3">
        <v>31.26</v>
      </c>
      <c r="L8" s="3">
        <v>44</v>
      </c>
      <c r="M8" s="3">
        <v>4</v>
      </c>
      <c r="N8" s="3">
        <v>165</v>
      </c>
      <c r="O8" s="3">
        <v>66.5</v>
      </c>
      <c r="P8" s="3">
        <v>2</v>
      </c>
      <c r="Q8">
        <v>0.3</v>
      </c>
      <c r="S8" s="3" t="s">
        <v>56</v>
      </c>
    </row>
    <row r="9" spans="1:19">
      <c r="A9">
        <v>8</v>
      </c>
      <c r="B9" s="3" t="s">
        <v>57</v>
      </c>
      <c r="C9" s="3">
        <v>1</v>
      </c>
      <c r="D9" s="3">
        <v>36</v>
      </c>
      <c r="E9" s="3">
        <v>10649720</v>
      </c>
      <c r="F9" s="3">
        <v>1</v>
      </c>
      <c r="G9" s="3">
        <v>96</v>
      </c>
      <c r="H9" s="3">
        <v>81</v>
      </c>
      <c r="I9" s="3">
        <v>16.94</v>
      </c>
      <c r="J9" s="3">
        <v>67.17</v>
      </c>
      <c r="K9" s="3">
        <v>31.21</v>
      </c>
      <c r="L9" s="3">
        <v>33</v>
      </c>
      <c r="M9" s="3">
        <v>12</v>
      </c>
      <c r="N9" s="3">
        <v>168</v>
      </c>
      <c r="O9" s="3">
        <v>70</v>
      </c>
      <c r="P9" s="3">
        <v>2</v>
      </c>
      <c r="Q9">
        <v>0.6</v>
      </c>
      <c r="S9" s="3" t="s">
        <v>61</v>
      </c>
    </row>
    <row r="10" spans="1:19">
      <c r="A10">
        <v>9</v>
      </c>
      <c r="B10" s="3" t="s">
        <v>62</v>
      </c>
      <c r="C10" s="3">
        <v>2</v>
      </c>
      <c r="D10" s="3">
        <v>19</v>
      </c>
      <c r="E10" s="3">
        <v>10652119</v>
      </c>
      <c r="F10" s="3">
        <v>1</v>
      </c>
      <c r="G10" s="3">
        <v>93</v>
      </c>
      <c r="H10" s="3">
        <v>81</v>
      </c>
      <c r="I10" s="3">
        <v>16.35</v>
      </c>
      <c r="J10" s="3">
        <v>64.52</v>
      </c>
      <c r="K10" s="3">
        <v>24.62</v>
      </c>
      <c r="L10" s="3">
        <v>46</v>
      </c>
      <c r="M10" s="3">
        <v>12</v>
      </c>
      <c r="N10" s="3">
        <v>168</v>
      </c>
      <c r="O10" s="3">
        <v>55</v>
      </c>
      <c r="P10" s="3">
        <v>2</v>
      </c>
      <c r="Q10">
        <v>1</v>
      </c>
      <c r="S10" s="3" t="s">
        <v>24</v>
      </c>
    </row>
    <row r="11" spans="1:19">
      <c r="A11">
        <v>10</v>
      </c>
      <c r="B11" s="3" t="s">
        <v>63</v>
      </c>
      <c r="C11" s="3">
        <v>1</v>
      </c>
      <c r="D11" s="3">
        <v>27</v>
      </c>
      <c r="E11" s="3">
        <v>10653796</v>
      </c>
      <c r="F11" s="3">
        <v>2</v>
      </c>
      <c r="G11" s="3">
        <v>94</v>
      </c>
      <c r="H11" s="3">
        <v>83</v>
      </c>
      <c r="I11" s="3">
        <v>19.35</v>
      </c>
      <c r="J11" s="3">
        <v>77.03</v>
      </c>
      <c r="K11" s="4">
        <v>31.2</v>
      </c>
      <c r="L11" s="3">
        <v>44</v>
      </c>
      <c r="M11" s="3">
        <v>12</v>
      </c>
      <c r="N11" s="3">
        <v>180</v>
      </c>
      <c r="O11" s="3">
        <v>98</v>
      </c>
      <c r="P11" s="3">
        <v>3</v>
      </c>
      <c r="Q11">
        <v>1.5</v>
      </c>
      <c r="S11" s="3" t="s">
        <v>68</v>
      </c>
    </row>
    <row r="12" spans="1:19">
      <c r="A12">
        <v>11</v>
      </c>
      <c r="B12" s="3" t="s">
        <v>69</v>
      </c>
      <c r="C12" s="3">
        <v>1</v>
      </c>
      <c r="D12" s="3">
        <v>52</v>
      </c>
      <c r="E12" s="3">
        <v>10656053</v>
      </c>
      <c r="F12" s="3">
        <v>2</v>
      </c>
      <c r="G12" s="3">
        <v>92</v>
      </c>
      <c r="H12" s="3">
        <v>82</v>
      </c>
      <c r="I12" s="3">
        <v>20.72</v>
      </c>
      <c r="J12" s="3">
        <v>74.08</v>
      </c>
      <c r="K12" s="4">
        <v>29.9</v>
      </c>
      <c r="L12" s="3">
        <v>54</v>
      </c>
      <c r="M12" s="3">
        <v>16</v>
      </c>
      <c r="N12" s="3">
        <v>173</v>
      </c>
      <c r="O12" s="3">
        <v>88</v>
      </c>
      <c r="P12" s="3">
        <v>2</v>
      </c>
      <c r="Q12">
        <v>1</v>
      </c>
      <c r="S12" s="3" t="s">
        <v>24</v>
      </c>
    </row>
    <row r="13" spans="1:19">
      <c r="A13">
        <v>12</v>
      </c>
      <c r="B13" s="3" t="s">
        <v>73</v>
      </c>
      <c r="C13" s="3">
        <v>1</v>
      </c>
      <c r="D13" s="3">
        <v>27</v>
      </c>
      <c r="E13" s="3">
        <v>10613686</v>
      </c>
      <c r="F13" s="3">
        <v>1</v>
      </c>
      <c r="G13" s="3">
        <v>89</v>
      </c>
      <c r="H13" s="3">
        <v>78</v>
      </c>
      <c r="I13" s="3">
        <v>23.23</v>
      </c>
      <c r="J13" s="4">
        <v>78.8</v>
      </c>
      <c r="K13" s="3">
        <v>31.29</v>
      </c>
      <c r="L13" s="3">
        <v>53</v>
      </c>
      <c r="M13" s="3">
        <v>5</v>
      </c>
      <c r="N13" s="3">
        <v>170</v>
      </c>
      <c r="O13" s="3">
        <v>60</v>
      </c>
      <c r="P13" s="3">
        <v>1</v>
      </c>
      <c r="Q13">
        <v>2</v>
      </c>
      <c r="S13" s="3" t="s">
        <v>40</v>
      </c>
    </row>
    <row r="14" spans="1:19">
      <c r="A14">
        <v>13</v>
      </c>
      <c r="B14" s="3" t="s">
        <v>84</v>
      </c>
      <c r="C14" s="3">
        <v>1</v>
      </c>
      <c r="D14" s="3">
        <v>40</v>
      </c>
      <c r="E14" s="3">
        <v>10213120</v>
      </c>
      <c r="F14" s="3">
        <v>2</v>
      </c>
      <c r="G14" s="3">
        <v>95</v>
      </c>
      <c r="H14" s="3">
        <v>78</v>
      </c>
      <c r="I14" s="3">
        <v>19.13</v>
      </c>
      <c r="J14" s="3">
        <v>76.95</v>
      </c>
      <c r="K14" s="3">
        <v>29.78</v>
      </c>
      <c r="L14" s="3">
        <v>49</v>
      </c>
      <c r="M14" s="3">
        <v>8</v>
      </c>
      <c r="N14" s="3">
        <v>165</v>
      </c>
      <c r="O14" s="3">
        <v>66.5</v>
      </c>
      <c r="P14" s="3">
        <v>3</v>
      </c>
      <c r="Q14">
        <v>3</v>
      </c>
      <c r="S14" s="3" t="s">
        <v>86</v>
      </c>
    </row>
    <row r="15" spans="1:19">
      <c r="A15">
        <v>14</v>
      </c>
      <c r="B15" s="3" t="s">
        <v>87</v>
      </c>
      <c r="C15" s="3">
        <v>2</v>
      </c>
      <c r="D15" s="3">
        <v>38</v>
      </c>
      <c r="E15" s="3">
        <v>10487756</v>
      </c>
      <c r="F15" s="3">
        <v>1</v>
      </c>
      <c r="G15" s="3">
        <v>92</v>
      </c>
      <c r="H15" s="3">
        <v>79</v>
      </c>
      <c r="I15" s="3">
        <v>17.73</v>
      </c>
      <c r="J15" s="3">
        <v>67.35</v>
      </c>
      <c r="K15" s="3">
        <v>27.05</v>
      </c>
      <c r="L15" s="3">
        <v>51</v>
      </c>
      <c r="M15" s="3">
        <v>11</v>
      </c>
      <c r="N15" s="3">
        <v>163</v>
      </c>
      <c r="O15" s="3">
        <v>70</v>
      </c>
      <c r="P15" s="3">
        <v>3</v>
      </c>
      <c r="Q15">
        <v>3</v>
      </c>
      <c r="S15" s="3" t="s">
        <v>86</v>
      </c>
    </row>
    <row r="16" spans="1:19">
      <c r="A16">
        <v>15</v>
      </c>
      <c r="B16" s="3" t="s">
        <v>90</v>
      </c>
      <c r="C16" s="3">
        <v>1</v>
      </c>
      <c r="D16" s="3">
        <v>49</v>
      </c>
      <c r="E16" s="3">
        <v>10488704</v>
      </c>
      <c r="F16" s="3">
        <v>1</v>
      </c>
      <c r="G16" s="3">
        <v>92</v>
      </c>
      <c r="H16" s="3">
        <v>81</v>
      </c>
      <c r="I16" s="3">
        <v>19.43</v>
      </c>
      <c r="J16" s="3">
        <v>76.69</v>
      </c>
      <c r="K16" s="3">
        <v>27.61</v>
      </c>
      <c r="L16" s="3">
        <v>55</v>
      </c>
      <c r="M16" s="3">
        <v>8</v>
      </c>
      <c r="N16" s="3">
        <v>173</v>
      </c>
      <c r="O16" s="3">
        <v>70</v>
      </c>
      <c r="P16" s="3">
        <v>2</v>
      </c>
      <c r="Q16">
        <v>0.8</v>
      </c>
      <c r="S16" s="3" t="s">
        <v>92</v>
      </c>
    </row>
    <row r="17" spans="1:19">
      <c r="A17">
        <v>16</v>
      </c>
      <c r="B17" s="3" t="s">
        <v>93</v>
      </c>
      <c r="C17" s="3">
        <v>2</v>
      </c>
      <c r="D17" s="3">
        <v>51</v>
      </c>
      <c r="E17" s="3">
        <v>10493868</v>
      </c>
      <c r="F17" s="3">
        <v>1</v>
      </c>
      <c r="G17" s="3">
        <v>96</v>
      </c>
      <c r="H17" s="3">
        <v>81</v>
      </c>
      <c r="I17" s="3">
        <v>16.39</v>
      </c>
      <c r="J17" s="3">
        <v>64.18</v>
      </c>
      <c r="K17" s="3">
        <v>25.29</v>
      </c>
      <c r="L17" s="3">
        <v>47</v>
      </c>
      <c r="M17" s="3">
        <v>6</v>
      </c>
      <c r="N17" s="3">
        <v>162</v>
      </c>
      <c r="O17" s="3">
        <v>65</v>
      </c>
      <c r="P17" s="3">
        <v>3</v>
      </c>
      <c r="Q17">
        <v>3</v>
      </c>
      <c r="S17" s="3" t="s">
        <v>86</v>
      </c>
    </row>
    <row r="18" spans="1:19">
      <c r="A18">
        <v>17</v>
      </c>
      <c r="B18" s="3" t="s">
        <v>95</v>
      </c>
      <c r="C18" s="3">
        <v>2</v>
      </c>
      <c r="D18" s="3">
        <v>30</v>
      </c>
      <c r="E18" s="3">
        <v>10517734</v>
      </c>
      <c r="F18" s="3">
        <v>1</v>
      </c>
      <c r="G18" s="3">
        <v>93</v>
      </c>
      <c r="H18" s="3">
        <v>77</v>
      </c>
      <c r="I18" s="3">
        <v>17.92</v>
      </c>
      <c r="J18" s="3">
        <v>65.55</v>
      </c>
      <c r="K18" s="3">
        <v>25.61</v>
      </c>
      <c r="L18" s="3">
        <v>50</v>
      </c>
      <c r="M18" s="3">
        <v>5</v>
      </c>
      <c r="N18" s="3">
        <v>161</v>
      </c>
      <c r="O18" s="3">
        <v>65</v>
      </c>
      <c r="P18" s="3">
        <v>2</v>
      </c>
      <c r="Q18">
        <v>8</v>
      </c>
      <c r="S18" s="3" t="s">
        <v>97</v>
      </c>
    </row>
    <row r="19" spans="1:19">
      <c r="A19">
        <v>18</v>
      </c>
      <c r="B19" s="3" t="s">
        <v>98</v>
      </c>
      <c r="C19" s="3">
        <v>2</v>
      </c>
      <c r="D19" s="3">
        <v>31</v>
      </c>
      <c r="E19" s="3">
        <v>10530919</v>
      </c>
      <c r="F19" s="3">
        <v>2</v>
      </c>
      <c r="G19" s="3">
        <v>95</v>
      </c>
      <c r="H19" s="3">
        <v>80</v>
      </c>
      <c r="I19" s="3">
        <v>19.39</v>
      </c>
      <c r="J19" s="3">
        <v>68.97</v>
      </c>
      <c r="K19" s="3">
        <v>24.67</v>
      </c>
      <c r="L19" s="3">
        <v>59</v>
      </c>
      <c r="M19" s="3">
        <v>10</v>
      </c>
      <c r="N19" s="3">
        <v>177</v>
      </c>
      <c r="O19" s="3">
        <v>60</v>
      </c>
      <c r="P19" s="3">
        <v>1</v>
      </c>
      <c r="Q19">
        <v>0.3</v>
      </c>
      <c r="S19" s="3" t="s">
        <v>56</v>
      </c>
    </row>
    <row r="20" spans="1:19">
      <c r="A20">
        <v>19</v>
      </c>
      <c r="B20" s="3" t="s">
        <v>100</v>
      </c>
      <c r="C20" s="3">
        <v>2</v>
      </c>
      <c r="D20" s="3">
        <v>45</v>
      </c>
      <c r="E20" s="3">
        <v>10541345</v>
      </c>
      <c r="F20" s="3">
        <v>1</v>
      </c>
      <c r="G20" s="3">
        <v>95</v>
      </c>
      <c r="H20" s="3">
        <v>80</v>
      </c>
      <c r="I20" s="4">
        <v>16.2</v>
      </c>
      <c r="J20" s="4">
        <v>65.19</v>
      </c>
      <c r="K20" s="3">
        <v>27.01</v>
      </c>
      <c r="L20" s="3">
        <v>48</v>
      </c>
      <c r="M20" s="3">
        <v>9</v>
      </c>
      <c r="N20" s="3">
        <v>161</v>
      </c>
      <c r="O20" s="3">
        <v>60</v>
      </c>
      <c r="P20" s="3">
        <v>3</v>
      </c>
      <c r="Q20">
        <v>0.3</v>
      </c>
      <c r="S20" s="3" t="s">
        <v>102</v>
      </c>
    </row>
    <row r="21" spans="1:19">
      <c r="A21">
        <v>20</v>
      </c>
      <c r="B21" s="3" t="s">
        <v>103</v>
      </c>
      <c r="C21" s="3">
        <v>2</v>
      </c>
      <c r="D21" s="3">
        <v>24</v>
      </c>
      <c r="E21" s="3">
        <v>10568877</v>
      </c>
      <c r="F21" s="3">
        <v>2</v>
      </c>
      <c r="G21" s="3">
        <v>96</v>
      </c>
      <c r="H21" s="3">
        <v>78</v>
      </c>
      <c r="I21" s="3">
        <v>15.46</v>
      </c>
      <c r="J21" s="4">
        <v>61.6</v>
      </c>
      <c r="K21" s="4">
        <v>26.8</v>
      </c>
      <c r="L21" s="3">
        <v>45</v>
      </c>
      <c r="M21" s="3">
        <v>5</v>
      </c>
      <c r="N21" s="3">
        <v>162</v>
      </c>
      <c r="O21" s="3">
        <v>80</v>
      </c>
      <c r="P21" s="3">
        <v>3</v>
      </c>
      <c r="Q21">
        <v>0.2</v>
      </c>
      <c r="S21" s="3" t="s">
        <v>106</v>
      </c>
    </row>
    <row r="22" spans="1:19">
      <c r="A22">
        <v>21</v>
      </c>
      <c r="B22" s="3" t="s">
        <v>107</v>
      </c>
      <c r="C22" s="3">
        <v>2</v>
      </c>
      <c r="D22" s="3">
        <v>48</v>
      </c>
      <c r="E22" s="3">
        <v>10569145</v>
      </c>
      <c r="F22" s="3">
        <v>2</v>
      </c>
      <c r="G22" s="3">
        <v>93</v>
      </c>
      <c r="H22" s="3">
        <v>82</v>
      </c>
      <c r="I22" s="3">
        <v>15.72</v>
      </c>
      <c r="J22" s="3">
        <v>66.49</v>
      </c>
      <c r="K22" s="3">
        <v>26.05</v>
      </c>
      <c r="L22" s="3">
        <v>52</v>
      </c>
      <c r="M22" s="3">
        <v>11</v>
      </c>
      <c r="N22" s="3">
        <v>163</v>
      </c>
      <c r="O22" s="3">
        <v>73</v>
      </c>
      <c r="P22" s="3">
        <v>3</v>
      </c>
      <c r="Q22">
        <v>1</v>
      </c>
      <c r="S22" s="3" t="s">
        <v>24</v>
      </c>
    </row>
    <row r="23" spans="1:19">
      <c r="A23">
        <v>22</v>
      </c>
      <c r="B23" s="3" t="s">
        <v>109</v>
      </c>
      <c r="C23" s="3">
        <v>1</v>
      </c>
      <c r="D23" s="3">
        <v>62</v>
      </c>
      <c r="E23" s="3">
        <v>10556701</v>
      </c>
      <c r="F23" s="3">
        <v>1</v>
      </c>
      <c r="G23" s="3">
        <v>90</v>
      </c>
      <c r="H23" s="3">
        <v>79</v>
      </c>
      <c r="I23" s="3">
        <v>20.32</v>
      </c>
      <c r="J23" s="3">
        <v>75.99</v>
      </c>
      <c r="K23" s="3">
        <v>30.72</v>
      </c>
      <c r="L23" s="3">
        <v>50</v>
      </c>
      <c r="M23" s="3">
        <v>10</v>
      </c>
      <c r="N23" s="3">
        <v>165</v>
      </c>
      <c r="O23" s="3">
        <v>67</v>
      </c>
      <c r="P23" s="3">
        <v>3</v>
      </c>
      <c r="Q23">
        <v>0.2</v>
      </c>
      <c r="S23" s="3" t="s">
        <v>112</v>
      </c>
    </row>
    <row r="24" spans="1:19">
      <c r="A24">
        <v>23</v>
      </c>
      <c r="B24" s="3" t="s">
        <v>118</v>
      </c>
      <c r="C24" s="3">
        <v>1</v>
      </c>
      <c r="D24" s="3">
        <v>13</v>
      </c>
      <c r="E24" s="3">
        <v>10529210</v>
      </c>
      <c r="F24" s="3">
        <v>2</v>
      </c>
      <c r="G24" s="3">
        <v>91</v>
      </c>
      <c r="H24" s="3">
        <v>85</v>
      </c>
      <c r="I24" s="3">
        <v>15.73</v>
      </c>
      <c r="J24" s="3">
        <v>72.36</v>
      </c>
      <c r="K24" s="3">
        <v>25.61</v>
      </c>
      <c r="L24" s="3">
        <v>47</v>
      </c>
      <c r="M24" s="3">
        <v>12</v>
      </c>
      <c r="N24" s="3">
        <v>168</v>
      </c>
      <c r="O24" s="3">
        <v>75</v>
      </c>
      <c r="P24" s="3">
        <v>2</v>
      </c>
      <c r="Q24">
        <v>6</v>
      </c>
      <c r="S24" s="3" t="s">
        <v>121</v>
      </c>
    </row>
    <row r="25" spans="1:19">
      <c r="A25">
        <v>24</v>
      </c>
      <c r="B25" s="3" t="s">
        <v>122</v>
      </c>
      <c r="C25" s="3">
        <v>1</v>
      </c>
      <c r="D25" s="3">
        <v>48</v>
      </c>
      <c r="E25" s="3">
        <v>10536574</v>
      </c>
      <c r="F25" s="3">
        <v>2</v>
      </c>
      <c r="G25" s="3">
        <v>90</v>
      </c>
      <c r="H25" s="3">
        <v>78</v>
      </c>
      <c r="I25" s="5">
        <v>20.61</v>
      </c>
      <c r="J25" s="5">
        <v>67.64</v>
      </c>
      <c r="K25" s="5">
        <v>26.16</v>
      </c>
      <c r="L25" s="5">
        <v>62</v>
      </c>
      <c r="M25" s="3">
        <v>12</v>
      </c>
      <c r="N25" s="3">
        <v>165</v>
      </c>
      <c r="O25" s="3">
        <v>66.5</v>
      </c>
      <c r="P25" s="3">
        <v>3</v>
      </c>
      <c r="Q25">
        <v>4</v>
      </c>
      <c r="S25" s="3" t="s">
        <v>123</v>
      </c>
    </row>
    <row r="26" spans="1:19">
      <c r="A26">
        <v>25</v>
      </c>
      <c r="B26" s="3" t="s">
        <v>124</v>
      </c>
      <c r="C26" s="3">
        <v>1</v>
      </c>
      <c r="D26" s="3">
        <v>33</v>
      </c>
      <c r="E26" s="3">
        <v>10641994</v>
      </c>
      <c r="F26" s="3">
        <v>1</v>
      </c>
      <c r="G26" s="3">
        <v>93</v>
      </c>
      <c r="H26" s="3">
        <v>85</v>
      </c>
      <c r="I26" s="3">
        <v>15.24</v>
      </c>
      <c r="J26" s="3">
        <v>73.61</v>
      </c>
      <c r="K26" s="3">
        <v>31.26</v>
      </c>
      <c r="L26" s="3">
        <v>36</v>
      </c>
      <c r="M26" s="3">
        <v>12</v>
      </c>
      <c r="N26" s="3">
        <v>175</v>
      </c>
      <c r="O26" s="3">
        <v>81</v>
      </c>
      <c r="P26" s="3">
        <v>3</v>
      </c>
      <c r="Q26">
        <v>1</v>
      </c>
      <c r="S26" s="3" t="s">
        <v>24</v>
      </c>
    </row>
    <row r="27" spans="1:19">
      <c r="A27">
        <v>26</v>
      </c>
      <c r="B27" s="3" t="s">
        <v>127</v>
      </c>
      <c r="C27" s="3">
        <v>1</v>
      </c>
      <c r="D27" s="3">
        <v>13</v>
      </c>
      <c r="E27" s="3">
        <v>10644851</v>
      </c>
      <c r="F27" s="3">
        <v>2</v>
      </c>
      <c r="G27" s="3">
        <v>96</v>
      </c>
      <c r="H27" s="3">
        <v>82</v>
      </c>
      <c r="I27" s="4">
        <v>18.8</v>
      </c>
      <c r="J27" s="3">
        <v>78.92</v>
      </c>
      <c r="K27" s="3">
        <v>29.86</v>
      </c>
      <c r="L27" s="3">
        <v>55</v>
      </c>
      <c r="M27" s="3">
        <v>7</v>
      </c>
      <c r="N27" s="3">
        <v>172</v>
      </c>
      <c r="O27" s="3">
        <v>70</v>
      </c>
      <c r="P27" s="3">
        <v>3</v>
      </c>
      <c r="Q27">
        <v>0.2</v>
      </c>
      <c r="S27" s="3" t="s">
        <v>112</v>
      </c>
    </row>
    <row r="28" spans="1:19">
      <c r="A28">
        <v>27</v>
      </c>
      <c r="B28" s="3" t="s">
        <v>129</v>
      </c>
      <c r="C28" s="3">
        <v>1</v>
      </c>
      <c r="D28" s="3">
        <v>25</v>
      </c>
      <c r="E28" s="3">
        <v>10650123</v>
      </c>
      <c r="F28" s="3">
        <v>1</v>
      </c>
      <c r="G28" s="3">
        <v>94</v>
      </c>
      <c r="H28" s="3">
        <v>83</v>
      </c>
      <c r="I28" s="4">
        <v>26</v>
      </c>
      <c r="J28" s="4">
        <v>80.9</v>
      </c>
      <c r="K28" s="4">
        <v>32.2</v>
      </c>
      <c r="L28" s="3">
        <v>57</v>
      </c>
      <c r="M28" s="3">
        <v>9</v>
      </c>
      <c r="N28" s="3">
        <v>175</v>
      </c>
      <c r="O28" s="3">
        <v>95</v>
      </c>
      <c r="P28" s="3">
        <v>3</v>
      </c>
      <c r="Q28">
        <v>1</v>
      </c>
      <c r="S28" s="3" t="s">
        <v>24</v>
      </c>
    </row>
    <row r="29" spans="1:19">
      <c r="A29">
        <v>28</v>
      </c>
      <c r="B29" s="3" t="s">
        <v>132</v>
      </c>
      <c r="C29" s="3">
        <v>2</v>
      </c>
      <c r="D29" s="3">
        <v>37</v>
      </c>
      <c r="E29" s="3">
        <v>10622756</v>
      </c>
      <c r="F29" s="3">
        <v>2</v>
      </c>
      <c r="G29" s="3">
        <v>91</v>
      </c>
      <c r="H29" s="3">
        <v>82</v>
      </c>
      <c r="I29" s="3">
        <v>14.89</v>
      </c>
      <c r="J29" s="3">
        <v>65.89</v>
      </c>
      <c r="K29" s="3">
        <v>26.64</v>
      </c>
      <c r="L29" s="3">
        <v>41</v>
      </c>
      <c r="M29" s="3">
        <v>12</v>
      </c>
      <c r="N29" s="3">
        <v>158</v>
      </c>
      <c r="O29" s="3">
        <v>50</v>
      </c>
      <c r="P29" s="3">
        <v>1</v>
      </c>
      <c r="Q29">
        <v>0.2</v>
      </c>
      <c r="S29" s="3" t="s">
        <v>112</v>
      </c>
    </row>
    <row r="30" spans="1:19">
      <c r="A30">
        <v>29</v>
      </c>
      <c r="B30" s="3" t="s">
        <v>136</v>
      </c>
      <c r="C30" s="3">
        <v>1</v>
      </c>
      <c r="D30" s="3">
        <v>51</v>
      </c>
      <c r="E30" s="3">
        <v>10622807</v>
      </c>
      <c r="F30" s="3">
        <v>1</v>
      </c>
      <c r="G30" s="3">
        <v>94</v>
      </c>
      <c r="H30" s="3">
        <v>83</v>
      </c>
      <c r="I30" s="5">
        <v>21.86</v>
      </c>
      <c r="J30" s="5">
        <v>78.87</v>
      </c>
      <c r="K30" s="5">
        <v>25.92</v>
      </c>
      <c r="L30" s="5">
        <v>69</v>
      </c>
      <c r="M30" s="3">
        <v>4</v>
      </c>
      <c r="N30" s="3">
        <v>168</v>
      </c>
      <c r="O30" s="3">
        <v>75</v>
      </c>
      <c r="P30" s="3">
        <v>3</v>
      </c>
      <c r="Q30">
        <v>0.4</v>
      </c>
      <c r="S30" s="3" t="s">
        <v>102</v>
      </c>
    </row>
    <row r="31" spans="1:19">
      <c r="A31">
        <v>30</v>
      </c>
      <c r="B31" s="3" t="s">
        <v>140</v>
      </c>
      <c r="C31" s="3">
        <v>1</v>
      </c>
      <c r="D31" s="3">
        <v>17</v>
      </c>
      <c r="E31" s="3">
        <v>10486170</v>
      </c>
      <c r="F31" s="3">
        <v>2</v>
      </c>
      <c r="G31" s="3">
        <v>94</v>
      </c>
      <c r="H31" s="3">
        <v>79</v>
      </c>
      <c r="I31" s="3">
        <v>22.91</v>
      </c>
      <c r="J31" s="3">
        <v>80.42</v>
      </c>
      <c r="K31" s="4">
        <v>31</v>
      </c>
      <c r="L31" s="3">
        <v>54</v>
      </c>
      <c r="M31" s="3">
        <v>6</v>
      </c>
      <c r="N31" s="3">
        <v>175</v>
      </c>
      <c r="O31" s="3">
        <v>78</v>
      </c>
      <c r="P31" s="3">
        <v>3</v>
      </c>
      <c r="Q31">
        <v>3</v>
      </c>
      <c r="S31" s="3" t="s">
        <v>86</v>
      </c>
    </row>
    <row r="32" spans="1:19">
      <c r="A32">
        <v>31</v>
      </c>
      <c r="B32" s="3" t="s">
        <v>143</v>
      </c>
      <c r="C32" s="3">
        <v>1</v>
      </c>
      <c r="D32" s="3">
        <v>43</v>
      </c>
      <c r="E32" s="3">
        <v>10523844</v>
      </c>
      <c r="F32" s="3">
        <v>2</v>
      </c>
      <c r="G32" s="3">
        <v>96</v>
      </c>
      <c r="H32" s="3">
        <v>80</v>
      </c>
      <c r="I32" s="4">
        <v>19.2</v>
      </c>
      <c r="J32" s="3">
        <v>77.31</v>
      </c>
      <c r="K32" s="3">
        <v>27.83</v>
      </c>
      <c r="L32" s="3">
        <v>45</v>
      </c>
      <c r="M32" s="3">
        <v>5</v>
      </c>
      <c r="N32" s="3">
        <v>172</v>
      </c>
      <c r="O32" s="3">
        <v>85</v>
      </c>
      <c r="P32" s="3">
        <v>1</v>
      </c>
      <c r="Q32">
        <v>2</v>
      </c>
      <c r="S32" s="3" t="s">
        <v>40</v>
      </c>
    </row>
    <row r="33" spans="1:19">
      <c r="A33">
        <v>32</v>
      </c>
      <c r="B33" s="3" t="s">
        <v>145</v>
      </c>
      <c r="C33" s="3">
        <v>1</v>
      </c>
      <c r="D33" s="3">
        <v>42</v>
      </c>
      <c r="E33" s="3">
        <v>10524367</v>
      </c>
      <c r="F33" s="3">
        <v>1</v>
      </c>
      <c r="G33" s="5">
        <v>91</v>
      </c>
      <c r="H33" s="5">
        <v>80</v>
      </c>
      <c r="I33" s="5">
        <v>24.32</v>
      </c>
      <c r="J33" s="5">
        <v>79.82</v>
      </c>
      <c r="K33" s="5">
        <v>29.53</v>
      </c>
      <c r="L33" s="5">
        <v>57</v>
      </c>
      <c r="M33" s="5">
        <v>4</v>
      </c>
      <c r="N33" s="3">
        <v>178</v>
      </c>
      <c r="O33" s="3">
        <v>61</v>
      </c>
      <c r="P33" s="3">
        <v>3</v>
      </c>
      <c r="Q33">
        <v>1</v>
      </c>
      <c r="S33" s="3" t="s">
        <v>24</v>
      </c>
    </row>
    <row r="34" spans="1:19">
      <c r="A34">
        <v>33</v>
      </c>
      <c r="B34" s="3" t="s">
        <v>149</v>
      </c>
      <c r="C34" s="3">
        <v>1</v>
      </c>
      <c r="D34" s="3">
        <v>15</v>
      </c>
      <c r="E34" s="3">
        <v>10533654</v>
      </c>
      <c r="F34" s="3">
        <v>2</v>
      </c>
      <c r="G34" s="5">
        <v>92</v>
      </c>
      <c r="H34" s="5">
        <v>80</v>
      </c>
      <c r="I34" s="5">
        <v>21.35</v>
      </c>
      <c r="J34" s="5">
        <v>77.26</v>
      </c>
      <c r="K34" s="5">
        <v>28.43</v>
      </c>
      <c r="L34" s="5">
        <v>60</v>
      </c>
      <c r="M34" s="5">
        <v>8</v>
      </c>
      <c r="N34" s="3">
        <v>175</v>
      </c>
      <c r="O34" s="3">
        <v>75</v>
      </c>
      <c r="P34" s="3">
        <v>2</v>
      </c>
      <c r="Q34">
        <v>12</v>
      </c>
      <c r="S34" s="3" t="s">
        <v>35</v>
      </c>
    </row>
    <row r="35" spans="1:19">
      <c r="A35">
        <v>34</v>
      </c>
      <c r="B35" s="3" t="s">
        <v>150</v>
      </c>
      <c r="C35" s="3">
        <v>1</v>
      </c>
      <c r="D35" s="3">
        <v>18</v>
      </c>
      <c r="E35" s="3">
        <v>10545196</v>
      </c>
      <c r="F35" s="3">
        <v>2</v>
      </c>
      <c r="G35" s="3">
        <v>97</v>
      </c>
      <c r="H35" s="3">
        <v>81</v>
      </c>
      <c r="I35" s="5">
        <v>22.14</v>
      </c>
      <c r="J35" s="5">
        <v>76.36</v>
      </c>
      <c r="K35" s="5">
        <v>34.75</v>
      </c>
      <c r="L35" s="5">
        <v>41</v>
      </c>
      <c r="M35" s="3">
        <v>9</v>
      </c>
      <c r="N35" s="3">
        <v>187</v>
      </c>
      <c r="O35" s="3">
        <v>73</v>
      </c>
      <c r="P35" s="3">
        <v>2</v>
      </c>
      <c r="Q35">
        <v>3</v>
      </c>
      <c r="S35" s="3" t="s">
        <v>86</v>
      </c>
    </row>
    <row r="36" spans="1:19">
      <c r="A36">
        <v>35</v>
      </c>
      <c r="B36" s="3" t="s">
        <v>152</v>
      </c>
      <c r="C36" s="3">
        <v>2</v>
      </c>
      <c r="D36" s="3">
        <v>32</v>
      </c>
      <c r="E36" s="3">
        <v>10105103</v>
      </c>
      <c r="F36" s="3">
        <v>1</v>
      </c>
      <c r="G36" s="3">
        <v>93</v>
      </c>
      <c r="H36" s="3">
        <v>81</v>
      </c>
      <c r="I36" s="3">
        <v>19.34</v>
      </c>
      <c r="J36" s="3">
        <v>66.56</v>
      </c>
      <c r="K36" s="3">
        <v>26.05</v>
      </c>
      <c r="L36" s="3">
        <v>55</v>
      </c>
      <c r="M36" s="3">
        <v>9</v>
      </c>
      <c r="N36" s="3">
        <v>163</v>
      </c>
      <c r="O36" s="3">
        <v>46</v>
      </c>
      <c r="P36" s="3">
        <v>1</v>
      </c>
      <c r="Q36">
        <v>6</v>
      </c>
      <c r="S36" s="3" t="s">
        <v>121</v>
      </c>
    </row>
    <row r="37" spans="1:19">
      <c r="A37">
        <v>36</v>
      </c>
      <c r="B37" s="3" t="s">
        <v>155</v>
      </c>
      <c r="C37" s="3">
        <v>1</v>
      </c>
      <c r="D37" s="3">
        <v>18</v>
      </c>
      <c r="E37" s="3">
        <v>10683859</v>
      </c>
      <c r="F37" s="3">
        <v>2</v>
      </c>
      <c r="G37" s="3">
        <v>92</v>
      </c>
      <c r="H37" s="3">
        <v>82</v>
      </c>
      <c r="I37" s="3">
        <v>21.79</v>
      </c>
      <c r="J37" s="3">
        <v>78.06</v>
      </c>
      <c r="K37" s="3">
        <v>31.57</v>
      </c>
      <c r="L37" s="3">
        <v>46</v>
      </c>
      <c r="M37" s="3">
        <v>14</v>
      </c>
      <c r="N37" s="3">
        <v>170</v>
      </c>
      <c r="O37" s="3">
        <v>77.5</v>
      </c>
      <c r="P37" s="3">
        <v>2</v>
      </c>
      <c r="Q37">
        <v>6</v>
      </c>
      <c r="S37" s="3" t="s">
        <v>121</v>
      </c>
    </row>
    <row r="38" spans="1:19">
      <c r="A38">
        <v>37</v>
      </c>
      <c r="B38" s="3" t="s">
        <v>157</v>
      </c>
      <c r="C38" s="3">
        <v>1</v>
      </c>
      <c r="D38" s="3">
        <v>39</v>
      </c>
      <c r="E38" s="3">
        <v>10720919</v>
      </c>
      <c r="F38" s="3">
        <v>1</v>
      </c>
      <c r="G38" s="3">
        <v>94</v>
      </c>
      <c r="H38" s="3">
        <v>83</v>
      </c>
      <c r="I38" s="3">
        <v>20.71</v>
      </c>
      <c r="J38" s="3">
        <v>77.75</v>
      </c>
      <c r="K38" s="3">
        <v>29.59</v>
      </c>
      <c r="L38" s="3">
        <v>52</v>
      </c>
      <c r="M38" s="3">
        <v>6</v>
      </c>
      <c r="N38" s="3">
        <v>170</v>
      </c>
      <c r="O38" s="3">
        <v>85</v>
      </c>
      <c r="P38" s="3">
        <v>3</v>
      </c>
      <c r="Q38">
        <v>0.3</v>
      </c>
      <c r="S38" s="3" t="s">
        <v>159</v>
      </c>
    </row>
    <row r="39" spans="1:19">
      <c r="A39">
        <v>38</v>
      </c>
      <c r="B39" s="3" t="s">
        <v>160</v>
      </c>
      <c r="C39" s="3">
        <v>1</v>
      </c>
      <c r="D39" s="3">
        <v>38</v>
      </c>
      <c r="E39" s="3">
        <v>10756151</v>
      </c>
      <c r="F39" s="3">
        <v>1</v>
      </c>
      <c r="G39" s="3">
        <v>95</v>
      </c>
      <c r="H39" s="3">
        <v>81</v>
      </c>
      <c r="I39" s="4">
        <v>19.5</v>
      </c>
      <c r="J39" s="3">
        <v>80.07</v>
      </c>
      <c r="K39" s="3">
        <v>30.02</v>
      </c>
      <c r="L39" s="3">
        <v>46</v>
      </c>
      <c r="M39" s="3">
        <v>4</v>
      </c>
      <c r="N39" s="3">
        <v>178</v>
      </c>
      <c r="O39" s="3">
        <v>122.5</v>
      </c>
      <c r="P39" s="3">
        <v>1</v>
      </c>
      <c r="Q39">
        <v>5</v>
      </c>
      <c r="S39" s="3" t="s">
        <v>162</v>
      </c>
    </row>
    <row r="40" spans="1:19">
      <c r="A40">
        <v>39</v>
      </c>
      <c r="B40" s="3" t="s">
        <v>163</v>
      </c>
      <c r="C40" s="3">
        <v>1</v>
      </c>
      <c r="D40" s="3">
        <v>56</v>
      </c>
      <c r="E40" s="3">
        <v>10250611</v>
      </c>
      <c r="F40" s="3">
        <v>1</v>
      </c>
      <c r="G40" s="3">
        <v>94</v>
      </c>
      <c r="H40" s="3">
        <v>81</v>
      </c>
      <c r="I40" s="3">
        <v>22.98</v>
      </c>
      <c r="J40" s="4">
        <v>78.9</v>
      </c>
      <c r="K40" s="3">
        <v>27.64</v>
      </c>
      <c r="L40" s="3">
        <v>53</v>
      </c>
      <c r="M40" s="3">
        <v>6</v>
      </c>
      <c r="N40" s="3">
        <v>175</v>
      </c>
      <c r="O40" s="3">
        <v>80</v>
      </c>
      <c r="P40" s="3">
        <v>3</v>
      </c>
      <c r="Q40">
        <v>0.3</v>
      </c>
      <c r="S40" s="3" t="s">
        <v>56</v>
      </c>
    </row>
    <row r="41" spans="1:19">
      <c r="A41">
        <v>40</v>
      </c>
      <c r="B41" s="3" t="s">
        <v>165</v>
      </c>
      <c r="C41" s="3">
        <v>2</v>
      </c>
      <c r="D41" s="3">
        <v>45</v>
      </c>
      <c r="E41" s="3">
        <v>10469919</v>
      </c>
      <c r="F41" s="3">
        <v>1</v>
      </c>
      <c r="G41" s="3">
        <v>96</v>
      </c>
      <c r="H41" s="3">
        <v>79</v>
      </c>
      <c r="I41" s="3">
        <v>17.92</v>
      </c>
      <c r="J41" s="3">
        <v>74.53</v>
      </c>
      <c r="K41" s="3">
        <v>28.08</v>
      </c>
      <c r="L41" s="3">
        <v>47</v>
      </c>
      <c r="M41" s="3">
        <v>1</v>
      </c>
      <c r="N41" s="3">
        <v>173</v>
      </c>
      <c r="O41" s="3">
        <v>100</v>
      </c>
      <c r="P41" s="3">
        <v>3</v>
      </c>
      <c r="Q41">
        <v>1</v>
      </c>
      <c r="S41" s="3" t="s">
        <v>24</v>
      </c>
    </row>
    <row r="42" spans="1:19">
      <c r="A42">
        <v>41</v>
      </c>
      <c r="B42" s="3" t="s">
        <v>170</v>
      </c>
      <c r="C42" s="3">
        <v>2</v>
      </c>
      <c r="D42" s="3">
        <v>57</v>
      </c>
      <c r="E42" s="3">
        <v>10677549</v>
      </c>
      <c r="F42" s="3">
        <v>1</v>
      </c>
      <c r="G42" s="3">
        <v>91</v>
      </c>
      <c r="H42" s="3">
        <v>83</v>
      </c>
      <c r="I42" s="3">
        <v>18.67</v>
      </c>
      <c r="J42" s="3">
        <v>69.13</v>
      </c>
      <c r="K42" s="4">
        <v>25.7</v>
      </c>
      <c r="L42" s="3">
        <v>49</v>
      </c>
      <c r="M42" s="3">
        <v>10</v>
      </c>
      <c r="N42" s="3">
        <v>167</v>
      </c>
      <c r="O42" s="3">
        <v>65</v>
      </c>
      <c r="P42" s="3">
        <v>3</v>
      </c>
      <c r="Q42">
        <v>3</v>
      </c>
      <c r="S42" s="3" t="s">
        <v>86</v>
      </c>
    </row>
    <row r="43" spans="1:19">
      <c r="A43">
        <v>42</v>
      </c>
      <c r="B43" s="3" t="s">
        <v>173</v>
      </c>
      <c r="C43" s="3">
        <v>1</v>
      </c>
      <c r="D43" s="3">
        <v>53</v>
      </c>
      <c r="E43" s="3">
        <v>10687946</v>
      </c>
      <c r="F43" s="3">
        <v>1</v>
      </c>
      <c r="G43" s="5">
        <v>98</v>
      </c>
      <c r="H43" s="5">
        <v>78</v>
      </c>
      <c r="I43" s="6">
        <v>21.2</v>
      </c>
      <c r="J43" s="5">
        <v>74.02</v>
      </c>
      <c r="K43" s="5">
        <v>30.65</v>
      </c>
      <c r="L43" s="5">
        <v>42</v>
      </c>
      <c r="M43" s="5">
        <v>1</v>
      </c>
      <c r="N43" s="3">
        <v>170</v>
      </c>
      <c r="O43" s="3">
        <v>85</v>
      </c>
      <c r="P43" s="3">
        <v>1</v>
      </c>
      <c r="Q43">
        <v>0.05</v>
      </c>
      <c r="S43" s="3" t="s">
        <v>174</v>
      </c>
    </row>
    <row r="44" spans="1:19">
      <c r="A44">
        <v>43</v>
      </c>
      <c r="B44" s="3" t="s">
        <v>175</v>
      </c>
      <c r="C44" s="3">
        <v>1</v>
      </c>
      <c r="D44" s="3">
        <v>36</v>
      </c>
      <c r="E44" s="3">
        <v>10689590</v>
      </c>
      <c r="F44" s="3">
        <v>2</v>
      </c>
      <c r="G44" s="3">
        <v>94</v>
      </c>
      <c r="H44" s="3">
        <v>84</v>
      </c>
      <c r="I44" s="3">
        <v>14.51</v>
      </c>
      <c r="J44" s="3">
        <v>71.56</v>
      </c>
      <c r="K44" s="3">
        <v>25.08</v>
      </c>
      <c r="L44" s="3">
        <v>40</v>
      </c>
      <c r="M44" s="3">
        <v>13</v>
      </c>
      <c r="N44" s="3">
        <v>175</v>
      </c>
      <c r="O44" s="3">
        <v>70</v>
      </c>
      <c r="P44" s="3">
        <v>3</v>
      </c>
      <c r="Q44">
        <v>1</v>
      </c>
      <c r="S44" s="3" t="s">
        <v>24</v>
      </c>
    </row>
    <row r="45" spans="1:19">
      <c r="A45">
        <v>44</v>
      </c>
      <c r="B45" s="3" t="s">
        <v>176</v>
      </c>
      <c r="C45" s="3">
        <v>1</v>
      </c>
      <c r="D45" s="3">
        <v>42</v>
      </c>
      <c r="E45" s="3">
        <v>10691990</v>
      </c>
      <c r="F45" s="3">
        <v>2</v>
      </c>
      <c r="G45" s="3">
        <v>96</v>
      </c>
      <c r="H45" s="3">
        <v>80</v>
      </c>
      <c r="I45" s="3">
        <v>18.61</v>
      </c>
      <c r="J45" s="3">
        <v>78.66</v>
      </c>
      <c r="K45" s="3">
        <v>30.66</v>
      </c>
      <c r="L45" s="3">
        <v>44</v>
      </c>
      <c r="M45" s="3">
        <v>6</v>
      </c>
      <c r="N45" s="3">
        <v>167</v>
      </c>
      <c r="O45" s="3">
        <v>80</v>
      </c>
      <c r="P45" s="3">
        <v>2</v>
      </c>
      <c r="Q45">
        <v>1</v>
      </c>
      <c r="S45" s="3" t="s">
        <v>24</v>
      </c>
    </row>
    <row r="46" spans="1:19">
      <c r="A46">
        <v>45</v>
      </c>
      <c r="B46" s="3" t="s">
        <v>177</v>
      </c>
      <c r="C46" s="3">
        <v>2</v>
      </c>
      <c r="D46" s="3">
        <v>24</v>
      </c>
      <c r="E46" s="3">
        <v>10703108</v>
      </c>
      <c r="F46" s="3">
        <v>2</v>
      </c>
      <c r="G46" s="3">
        <v>94</v>
      </c>
      <c r="H46" s="3">
        <v>81</v>
      </c>
      <c r="I46" s="3">
        <v>20.06</v>
      </c>
      <c r="J46" s="3">
        <v>70.02</v>
      </c>
      <c r="K46" s="3">
        <v>27.15</v>
      </c>
      <c r="L46" s="3">
        <v>53</v>
      </c>
      <c r="M46" s="3">
        <v>7</v>
      </c>
      <c r="N46" s="3">
        <v>160</v>
      </c>
      <c r="O46" s="3">
        <v>72.5</v>
      </c>
      <c r="P46" s="3">
        <v>1</v>
      </c>
      <c r="Q46">
        <v>0.5</v>
      </c>
      <c r="S46" s="3" t="s">
        <v>80</v>
      </c>
    </row>
    <row r="47" spans="1:19">
      <c r="A47">
        <v>46</v>
      </c>
      <c r="B47" s="3" t="s">
        <v>180</v>
      </c>
      <c r="C47" s="3">
        <v>1</v>
      </c>
      <c r="D47" s="3">
        <v>18</v>
      </c>
      <c r="E47" s="3">
        <v>10719485</v>
      </c>
      <c r="F47" s="3">
        <v>2</v>
      </c>
      <c r="G47" s="3">
        <v>97</v>
      </c>
      <c r="H47" s="3">
        <v>83</v>
      </c>
      <c r="I47" s="3">
        <v>19.07</v>
      </c>
      <c r="J47" s="3">
        <v>77.03</v>
      </c>
      <c r="K47" s="3">
        <v>26.61</v>
      </c>
      <c r="L47" s="3">
        <v>58</v>
      </c>
      <c r="M47" s="3">
        <v>13</v>
      </c>
      <c r="N47" s="3">
        <v>176</v>
      </c>
      <c r="O47" s="3">
        <v>80</v>
      </c>
      <c r="P47" s="3">
        <v>2</v>
      </c>
      <c r="Q47">
        <v>3</v>
      </c>
      <c r="S47" s="3" t="s">
        <v>86</v>
      </c>
    </row>
    <row r="48" spans="1:19">
      <c r="A48">
        <v>47</v>
      </c>
      <c r="B48" s="3" t="s">
        <v>182</v>
      </c>
      <c r="C48" s="3">
        <v>2</v>
      </c>
      <c r="D48" s="3">
        <v>51</v>
      </c>
      <c r="E48" s="3">
        <v>10721484</v>
      </c>
      <c r="F48" s="3">
        <v>1</v>
      </c>
      <c r="G48" s="3">
        <v>91</v>
      </c>
      <c r="H48" s="3">
        <v>79</v>
      </c>
      <c r="I48" s="4">
        <v>19.4</v>
      </c>
      <c r="J48" s="3">
        <v>70.81</v>
      </c>
      <c r="K48" s="3">
        <v>29.81</v>
      </c>
      <c r="L48" s="3">
        <v>46</v>
      </c>
      <c r="M48" s="3">
        <v>9</v>
      </c>
      <c r="N48" s="3">
        <v>165</v>
      </c>
      <c r="O48" s="3">
        <v>66</v>
      </c>
      <c r="P48" s="3">
        <v>2</v>
      </c>
      <c r="Q48">
        <v>12</v>
      </c>
      <c r="S48" s="3" t="s">
        <v>35</v>
      </c>
    </row>
    <row r="49" spans="1:19">
      <c r="A49">
        <v>48</v>
      </c>
      <c r="B49" s="3" t="s">
        <v>184</v>
      </c>
      <c r="C49" s="3">
        <v>1</v>
      </c>
      <c r="D49" s="3">
        <v>43</v>
      </c>
      <c r="E49" s="3">
        <v>10724702</v>
      </c>
      <c r="F49" s="3">
        <v>1</v>
      </c>
      <c r="G49" s="3">
        <v>95</v>
      </c>
      <c r="H49" s="3">
        <v>77</v>
      </c>
      <c r="I49" s="3">
        <v>22.18</v>
      </c>
      <c r="J49" s="3">
        <v>76.16</v>
      </c>
      <c r="K49" s="3">
        <v>35.77</v>
      </c>
      <c r="L49" s="3">
        <v>42</v>
      </c>
      <c r="M49" s="3">
        <v>1</v>
      </c>
      <c r="N49" s="3">
        <v>174</v>
      </c>
      <c r="O49" s="3">
        <v>60</v>
      </c>
      <c r="P49" s="3">
        <v>3</v>
      </c>
      <c r="Q49">
        <v>0.5</v>
      </c>
      <c r="S49" s="3" t="s">
        <v>30</v>
      </c>
    </row>
    <row r="50" spans="1:19">
      <c r="A50">
        <v>49</v>
      </c>
      <c r="B50" s="3" t="s">
        <v>186</v>
      </c>
      <c r="C50" s="3">
        <v>1</v>
      </c>
      <c r="D50" s="3">
        <v>26</v>
      </c>
      <c r="E50" s="3">
        <v>10726609</v>
      </c>
      <c r="F50" s="3">
        <v>2</v>
      </c>
      <c r="G50" s="3">
        <v>92</v>
      </c>
      <c r="H50" s="3">
        <v>86</v>
      </c>
      <c r="I50" s="3">
        <v>21.56</v>
      </c>
      <c r="J50" s="3">
        <v>79.52</v>
      </c>
      <c r="K50" s="3">
        <v>27.46</v>
      </c>
      <c r="L50" s="3">
        <v>63</v>
      </c>
      <c r="M50" s="3">
        <v>9</v>
      </c>
      <c r="N50" s="3">
        <v>180</v>
      </c>
      <c r="O50" s="3">
        <v>98</v>
      </c>
      <c r="P50" s="3">
        <v>1</v>
      </c>
      <c r="Q50">
        <v>0.1</v>
      </c>
      <c r="S50" s="3" t="s">
        <v>188</v>
      </c>
    </row>
    <row r="51" spans="1:19">
      <c r="A51">
        <v>50</v>
      </c>
      <c r="B51" s="3" t="s">
        <v>189</v>
      </c>
      <c r="C51" s="3">
        <v>1</v>
      </c>
      <c r="D51" s="3">
        <v>34</v>
      </c>
      <c r="E51" s="3">
        <v>10732533</v>
      </c>
      <c r="F51" s="3">
        <v>2</v>
      </c>
      <c r="G51" s="3">
        <v>96</v>
      </c>
      <c r="H51" s="3">
        <v>81</v>
      </c>
      <c r="I51" s="3">
        <v>16.18</v>
      </c>
      <c r="J51" s="4">
        <v>77.3</v>
      </c>
      <c r="K51" s="3">
        <v>31.08</v>
      </c>
      <c r="L51" s="3">
        <v>36</v>
      </c>
      <c r="M51" s="3">
        <v>5</v>
      </c>
      <c r="N51" s="3">
        <v>178</v>
      </c>
      <c r="O51" s="3">
        <v>100</v>
      </c>
      <c r="P51" s="3">
        <v>3</v>
      </c>
      <c r="Q51">
        <v>0.7</v>
      </c>
      <c r="S51" s="3" t="s">
        <v>83</v>
      </c>
    </row>
    <row r="52" spans="1:19">
      <c r="A52">
        <v>51</v>
      </c>
      <c r="B52" s="3" t="s">
        <v>191</v>
      </c>
      <c r="C52" s="3">
        <v>2</v>
      </c>
      <c r="D52" s="3">
        <v>51</v>
      </c>
      <c r="E52" s="3">
        <v>10735458</v>
      </c>
      <c r="F52" s="3">
        <v>2</v>
      </c>
      <c r="G52" s="3">
        <v>94</v>
      </c>
      <c r="H52" s="3">
        <v>79</v>
      </c>
      <c r="I52" s="3">
        <v>18.52</v>
      </c>
      <c r="J52" s="3">
        <v>68.22</v>
      </c>
      <c r="K52" s="3">
        <v>28.37</v>
      </c>
      <c r="L52" s="3">
        <v>43</v>
      </c>
      <c r="M52" s="3">
        <v>6</v>
      </c>
      <c r="N52" s="3">
        <v>165</v>
      </c>
      <c r="O52" s="3">
        <v>70</v>
      </c>
      <c r="P52" s="3">
        <v>3</v>
      </c>
      <c r="Q52">
        <v>0.2</v>
      </c>
      <c r="S52" s="3" t="s">
        <v>117</v>
      </c>
    </row>
    <row r="53" spans="1:19">
      <c r="A53">
        <v>52</v>
      </c>
      <c r="B53" s="3" t="s">
        <v>192</v>
      </c>
      <c r="C53" s="3">
        <v>2</v>
      </c>
      <c r="D53" s="3">
        <v>53</v>
      </c>
      <c r="E53" s="3">
        <v>10747961</v>
      </c>
      <c r="F53" s="3">
        <v>1</v>
      </c>
      <c r="G53" s="3">
        <v>91</v>
      </c>
      <c r="H53" s="3">
        <v>80</v>
      </c>
      <c r="I53" s="3">
        <v>14.19</v>
      </c>
      <c r="J53" s="3">
        <v>65.17</v>
      </c>
      <c r="K53" s="3">
        <v>26.17</v>
      </c>
      <c r="L53" s="3">
        <v>34</v>
      </c>
      <c r="M53" s="3">
        <v>10</v>
      </c>
      <c r="N53" s="3">
        <v>163</v>
      </c>
      <c r="O53" s="3">
        <v>60.5</v>
      </c>
      <c r="P53" s="3">
        <v>3</v>
      </c>
      <c r="Q53">
        <v>0.6</v>
      </c>
      <c r="S53" s="3" t="s">
        <v>194</v>
      </c>
    </row>
    <row r="54" spans="1:19">
      <c r="A54">
        <v>53</v>
      </c>
      <c r="B54" s="3" t="s">
        <v>195</v>
      </c>
      <c r="C54" s="3">
        <v>1</v>
      </c>
      <c r="D54" s="3">
        <v>16</v>
      </c>
      <c r="E54" s="3">
        <v>10767046</v>
      </c>
      <c r="F54" s="3">
        <v>2</v>
      </c>
      <c r="G54" s="5">
        <v>97</v>
      </c>
      <c r="H54" s="5">
        <v>80</v>
      </c>
      <c r="I54" s="5">
        <v>22.62</v>
      </c>
      <c r="J54" s="5">
        <v>80.73</v>
      </c>
      <c r="K54" s="5">
        <v>33.96</v>
      </c>
      <c r="L54" s="5">
        <v>45</v>
      </c>
      <c r="M54" s="5">
        <v>5</v>
      </c>
      <c r="N54" s="3">
        <v>182</v>
      </c>
      <c r="O54" s="3">
        <v>80</v>
      </c>
      <c r="P54" s="3">
        <v>3</v>
      </c>
      <c r="Q54">
        <v>0.1</v>
      </c>
      <c r="S54" s="3" t="s">
        <v>188</v>
      </c>
    </row>
    <row r="55" spans="1:19">
      <c r="A55">
        <v>54</v>
      </c>
      <c r="B55" s="3" t="s">
        <v>198</v>
      </c>
      <c r="C55" s="3">
        <v>1</v>
      </c>
      <c r="D55" s="3">
        <v>60</v>
      </c>
      <c r="E55" s="3">
        <v>10769135</v>
      </c>
      <c r="F55" s="3">
        <v>2</v>
      </c>
      <c r="G55" s="3">
        <v>93</v>
      </c>
      <c r="H55" s="3">
        <v>81</v>
      </c>
      <c r="I55" s="3">
        <v>23.44</v>
      </c>
      <c r="J55" s="3">
        <v>72.27</v>
      </c>
      <c r="K55" s="3">
        <v>31.27</v>
      </c>
      <c r="L55" s="3">
        <v>46</v>
      </c>
      <c r="M55" s="3">
        <v>11</v>
      </c>
      <c r="N55" s="3">
        <v>165</v>
      </c>
      <c r="O55" s="3">
        <v>70</v>
      </c>
      <c r="P55" s="3">
        <v>1</v>
      </c>
      <c r="Q55">
        <v>0.7</v>
      </c>
      <c r="S55" s="3" t="s">
        <v>83</v>
      </c>
    </row>
    <row r="56" spans="1:19">
      <c r="A56">
        <v>55</v>
      </c>
      <c r="B56" s="3" t="s">
        <v>200</v>
      </c>
      <c r="C56" s="3">
        <v>1</v>
      </c>
      <c r="D56" s="3">
        <v>57</v>
      </c>
      <c r="E56" s="3">
        <v>11016257</v>
      </c>
      <c r="F56" s="3">
        <v>2</v>
      </c>
      <c r="G56" s="5">
        <v>93</v>
      </c>
      <c r="H56" s="5">
        <v>82</v>
      </c>
      <c r="I56" s="5">
        <v>17.27</v>
      </c>
      <c r="J56" s="5">
        <v>75.56</v>
      </c>
      <c r="K56" s="5">
        <v>24.52</v>
      </c>
      <c r="L56" s="5">
        <v>63</v>
      </c>
      <c r="M56" s="5">
        <v>2</v>
      </c>
      <c r="N56" s="3">
        <v>169</v>
      </c>
      <c r="O56" s="3">
        <v>74</v>
      </c>
      <c r="P56" s="3">
        <v>2</v>
      </c>
      <c r="Q56">
        <v>0.7</v>
      </c>
      <c r="S56" s="3" t="s">
        <v>83</v>
      </c>
    </row>
    <row r="57" spans="1:19">
      <c r="A57">
        <v>56</v>
      </c>
      <c r="B57" s="3" t="s">
        <v>203</v>
      </c>
      <c r="C57" s="3">
        <v>1</v>
      </c>
      <c r="D57" s="3">
        <v>37</v>
      </c>
      <c r="E57" s="3">
        <v>10067745</v>
      </c>
      <c r="F57" s="3">
        <v>2</v>
      </c>
      <c r="G57" s="3">
        <v>95</v>
      </c>
      <c r="H57" s="3">
        <v>80</v>
      </c>
      <c r="I57" s="5">
        <v>21.57</v>
      </c>
      <c r="J57" s="5">
        <v>76.38</v>
      </c>
      <c r="K57" s="5">
        <v>30.18</v>
      </c>
      <c r="L57" s="3">
        <v>55</v>
      </c>
      <c r="M57" s="3">
        <v>6</v>
      </c>
      <c r="N57" s="3">
        <v>183</v>
      </c>
      <c r="O57" s="3">
        <v>92</v>
      </c>
      <c r="P57" s="3">
        <v>2</v>
      </c>
      <c r="Q57">
        <v>2.4</v>
      </c>
      <c r="S57" s="3" t="s">
        <v>205</v>
      </c>
    </row>
    <row r="58" spans="1:19">
      <c r="A58">
        <v>57</v>
      </c>
      <c r="B58" s="3" t="s">
        <v>206</v>
      </c>
      <c r="C58" s="3">
        <v>1</v>
      </c>
      <c r="D58" s="3">
        <v>28</v>
      </c>
      <c r="E58" s="3">
        <v>11060191</v>
      </c>
      <c r="F58" s="3">
        <v>1</v>
      </c>
      <c r="G58" s="3">
        <v>91</v>
      </c>
      <c r="H58" s="3">
        <v>83</v>
      </c>
      <c r="I58" s="3">
        <v>21.59</v>
      </c>
      <c r="J58" s="3">
        <v>75.78</v>
      </c>
      <c r="K58" s="3">
        <v>33.51</v>
      </c>
      <c r="L58" s="3">
        <v>45</v>
      </c>
      <c r="M58" s="3">
        <v>7</v>
      </c>
      <c r="N58" s="3">
        <v>178</v>
      </c>
      <c r="O58" s="3">
        <v>95</v>
      </c>
      <c r="P58" s="3">
        <v>1</v>
      </c>
      <c r="Q58">
        <v>3</v>
      </c>
      <c r="S58" s="3" t="s">
        <v>86</v>
      </c>
    </row>
    <row r="59" spans="1:19">
      <c r="A59">
        <v>58</v>
      </c>
      <c r="B59" s="3" t="s">
        <v>207</v>
      </c>
      <c r="C59" s="3">
        <v>1</v>
      </c>
      <c r="D59" s="3">
        <v>16</v>
      </c>
      <c r="E59" s="3">
        <v>11040964</v>
      </c>
      <c r="F59" s="3">
        <v>2</v>
      </c>
      <c r="G59" s="3">
        <v>92</v>
      </c>
      <c r="H59" s="3">
        <v>83</v>
      </c>
      <c r="I59" s="3">
        <v>24.14</v>
      </c>
      <c r="J59" s="3">
        <v>79.13</v>
      </c>
      <c r="K59" s="4">
        <v>26.7</v>
      </c>
      <c r="L59" s="3">
        <v>68</v>
      </c>
      <c r="M59" s="3">
        <v>6</v>
      </c>
      <c r="N59" s="3">
        <v>173</v>
      </c>
      <c r="O59" s="3">
        <v>53</v>
      </c>
      <c r="P59" s="3">
        <v>1</v>
      </c>
      <c r="Q59">
        <v>36</v>
      </c>
      <c r="S59" s="3" t="s">
        <v>209</v>
      </c>
    </row>
    <row r="60" spans="1:19">
      <c r="A60">
        <v>59</v>
      </c>
      <c r="B60" s="3" t="s">
        <v>210</v>
      </c>
      <c r="C60" s="3">
        <v>2</v>
      </c>
      <c r="D60" s="3">
        <v>42</v>
      </c>
      <c r="E60" s="3">
        <v>11007141</v>
      </c>
      <c r="F60" s="3">
        <v>2</v>
      </c>
      <c r="G60" s="3">
        <v>91</v>
      </c>
      <c r="H60" s="3">
        <v>82</v>
      </c>
      <c r="I60" s="3">
        <v>17.28</v>
      </c>
      <c r="J60" s="3">
        <v>67.33</v>
      </c>
      <c r="K60" s="4">
        <v>27.8</v>
      </c>
      <c r="L60" s="3">
        <v>41</v>
      </c>
      <c r="M60" s="3">
        <v>6</v>
      </c>
      <c r="N60" s="3">
        <v>160</v>
      </c>
      <c r="O60" s="3">
        <v>60</v>
      </c>
      <c r="P60" s="3">
        <v>2</v>
      </c>
      <c r="Q60">
        <v>1.7</v>
      </c>
      <c r="S60" s="3" t="s">
        <v>211</v>
      </c>
    </row>
    <row r="61" spans="1:19">
      <c r="A61">
        <v>60</v>
      </c>
      <c r="B61" s="3" t="s">
        <v>212</v>
      </c>
      <c r="C61" s="3">
        <v>2</v>
      </c>
      <c r="D61" s="3">
        <v>48</v>
      </c>
      <c r="E61" s="3">
        <v>10595163</v>
      </c>
      <c r="F61" s="3">
        <v>1</v>
      </c>
      <c r="G61" s="3">
        <v>91</v>
      </c>
      <c r="H61" s="3">
        <v>79</v>
      </c>
      <c r="I61" s="3">
        <v>15.83</v>
      </c>
      <c r="J61" s="4">
        <v>67.4</v>
      </c>
      <c r="K61" s="4">
        <v>31.3</v>
      </c>
      <c r="L61" s="3">
        <v>33</v>
      </c>
      <c r="M61" s="3">
        <v>10</v>
      </c>
      <c r="N61" s="3">
        <v>173</v>
      </c>
      <c r="O61" s="3">
        <v>72</v>
      </c>
      <c r="P61" s="3">
        <v>1</v>
      </c>
      <c r="Q61">
        <v>1</v>
      </c>
      <c r="S61" s="3" t="s">
        <v>24</v>
      </c>
    </row>
    <row r="62" spans="1:19">
      <c r="A62">
        <v>61</v>
      </c>
      <c r="B62" s="3" t="s">
        <v>214</v>
      </c>
      <c r="C62" s="3">
        <v>2</v>
      </c>
      <c r="D62" s="3">
        <v>29</v>
      </c>
      <c r="E62" s="3">
        <v>11007799</v>
      </c>
      <c r="F62" s="3">
        <v>2</v>
      </c>
      <c r="G62" s="3">
        <v>93</v>
      </c>
      <c r="H62" s="3">
        <v>78</v>
      </c>
      <c r="I62" s="3">
        <v>20.56</v>
      </c>
      <c r="J62" s="3">
        <v>67.53</v>
      </c>
      <c r="K62" s="3">
        <v>26.78</v>
      </c>
      <c r="L62" s="3">
        <v>56</v>
      </c>
      <c r="M62" s="3">
        <v>10</v>
      </c>
      <c r="N62" s="3">
        <v>160</v>
      </c>
      <c r="O62" s="3">
        <v>50</v>
      </c>
      <c r="P62" s="3">
        <v>3</v>
      </c>
      <c r="Q62">
        <v>1</v>
      </c>
      <c r="S62" s="3" t="s">
        <v>24</v>
      </c>
    </row>
    <row r="63" spans="1:19">
      <c r="A63">
        <v>62</v>
      </c>
      <c r="B63" s="3" t="s">
        <v>215</v>
      </c>
      <c r="C63" s="3">
        <v>1</v>
      </c>
      <c r="D63" s="3">
        <v>39</v>
      </c>
      <c r="E63" s="3">
        <v>11011460</v>
      </c>
      <c r="F63" s="3">
        <v>2</v>
      </c>
      <c r="G63" s="3">
        <v>97</v>
      </c>
      <c r="H63" s="3">
        <v>83</v>
      </c>
      <c r="I63" s="3">
        <v>19.82</v>
      </c>
      <c r="J63" s="3">
        <v>80.86</v>
      </c>
      <c r="K63" s="3">
        <v>30.82</v>
      </c>
      <c r="L63" s="3">
        <v>45</v>
      </c>
      <c r="M63" s="3">
        <v>10</v>
      </c>
      <c r="N63" s="3">
        <v>175</v>
      </c>
      <c r="O63" s="3">
        <v>92</v>
      </c>
      <c r="P63" s="3">
        <v>3</v>
      </c>
      <c r="Q63">
        <v>0.2</v>
      </c>
      <c r="S63" s="3" t="s">
        <v>106</v>
      </c>
    </row>
    <row r="64" spans="1:19">
      <c r="A64">
        <v>63</v>
      </c>
      <c r="B64" s="3" t="s">
        <v>216</v>
      </c>
      <c r="C64" s="3">
        <v>1</v>
      </c>
      <c r="D64" s="3">
        <v>56</v>
      </c>
      <c r="E64" s="3">
        <v>11017134</v>
      </c>
      <c r="F64" s="3">
        <v>1</v>
      </c>
      <c r="G64" s="3">
        <v>96</v>
      </c>
      <c r="H64" s="3">
        <v>80</v>
      </c>
      <c r="I64" s="3">
        <v>15.79</v>
      </c>
      <c r="J64" s="3">
        <v>73.45</v>
      </c>
      <c r="K64" s="3">
        <v>27.86</v>
      </c>
      <c r="L64" s="3">
        <v>32</v>
      </c>
      <c r="M64" s="3">
        <v>6</v>
      </c>
      <c r="N64" s="3">
        <v>170</v>
      </c>
      <c r="O64" s="3">
        <v>52</v>
      </c>
      <c r="P64" s="3">
        <v>3</v>
      </c>
      <c r="Q64">
        <v>4</v>
      </c>
      <c r="S64" s="3" t="s">
        <v>123</v>
      </c>
    </row>
    <row r="65" spans="1:19">
      <c r="A65">
        <v>64</v>
      </c>
      <c r="B65" s="3" t="s">
        <v>218</v>
      </c>
      <c r="C65" s="3">
        <v>2</v>
      </c>
      <c r="D65" s="3">
        <v>36</v>
      </c>
      <c r="E65" s="3">
        <v>10064332</v>
      </c>
      <c r="F65" s="3">
        <v>2</v>
      </c>
      <c r="G65" s="3">
        <v>96</v>
      </c>
      <c r="H65" s="3">
        <v>79</v>
      </c>
      <c r="I65" s="3">
        <v>19.77</v>
      </c>
      <c r="J65" s="3">
        <v>66.04</v>
      </c>
      <c r="K65" s="4">
        <v>28.3</v>
      </c>
      <c r="L65" s="3">
        <v>52</v>
      </c>
      <c r="M65" s="3">
        <v>8</v>
      </c>
      <c r="N65" s="3">
        <v>163</v>
      </c>
      <c r="O65" s="3">
        <v>67</v>
      </c>
      <c r="P65" s="3">
        <v>3</v>
      </c>
      <c r="Q65">
        <v>0.1</v>
      </c>
      <c r="S65" s="3" t="s">
        <v>219</v>
      </c>
    </row>
    <row r="66" spans="1:19">
      <c r="A66">
        <v>65</v>
      </c>
      <c r="B66" s="3" t="s">
        <v>220</v>
      </c>
      <c r="C66" s="3">
        <v>1</v>
      </c>
      <c r="D66" s="3">
        <v>42</v>
      </c>
      <c r="E66" s="3">
        <v>11028911</v>
      </c>
      <c r="F66" s="3">
        <v>2</v>
      </c>
      <c r="G66" s="3">
        <v>99</v>
      </c>
      <c r="H66" s="3">
        <v>79</v>
      </c>
      <c r="I66" s="3">
        <v>24.74</v>
      </c>
      <c r="J66" s="3">
        <v>81.43</v>
      </c>
      <c r="K66" s="3">
        <v>30.02</v>
      </c>
      <c r="L66" s="3">
        <v>61</v>
      </c>
      <c r="M66" s="3">
        <v>3</v>
      </c>
      <c r="N66" s="3">
        <v>176</v>
      </c>
      <c r="O66" s="3">
        <v>80</v>
      </c>
      <c r="P66" s="3">
        <v>2</v>
      </c>
      <c r="Q66">
        <v>0.4</v>
      </c>
      <c r="S66" s="3" t="s">
        <v>221</v>
      </c>
    </row>
    <row r="67" spans="1:19">
      <c r="A67">
        <v>66</v>
      </c>
      <c r="B67" s="3" t="s">
        <v>222</v>
      </c>
      <c r="C67" s="3">
        <v>1</v>
      </c>
      <c r="D67" s="3">
        <v>24</v>
      </c>
      <c r="E67" s="3">
        <v>11030175</v>
      </c>
      <c r="F67" s="3">
        <v>2</v>
      </c>
      <c r="G67" s="3">
        <v>99</v>
      </c>
      <c r="H67" s="3">
        <v>83</v>
      </c>
      <c r="I67" s="4">
        <v>22.9</v>
      </c>
      <c r="J67" s="3">
        <v>81.13</v>
      </c>
      <c r="K67" s="3">
        <v>29.27</v>
      </c>
      <c r="L67" s="3">
        <v>57</v>
      </c>
      <c r="M67" s="3">
        <v>7</v>
      </c>
      <c r="N67" s="3">
        <v>178</v>
      </c>
      <c r="O67" s="3">
        <v>76</v>
      </c>
      <c r="P67" s="3">
        <v>1</v>
      </c>
      <c r="Q67">
        <v>0.2</v>
      </c>
      <c r="S67" s="3" t="s">
        <v>112</v>
      </c>
    </row>
    <row r="68" spans="1:19">
      <c r="A68">
        <v>67</v>
      </c>
      <c r="B68" s="3" t="s">
        <v>224</v>
      </c>
      <c r="C68" s="3">
        <v>2</v>
      </c>
      <c r="D68" s="3">
        <v>41</v>
      </c>
      <c r="E68" s="3">
        <v>11032927</v>
      </c>
      <c r="F68" s="3">
        <v>2</v>
      </c>
      <c r="G68" s="3">
        <v>94</v>
      </c>
      <c r="H68" s="3">
        <v>80</v>
      </c>
      <c r="I68" s="3">
        <v>15.57</v>
      </c>
      <c r="J68" s="3">
        <v>66.53</v>
      </c>
      <c r="K68" s="3">
        <v>26.32</v>
      </c>
      <c r="L68" s="3">
        <v>42</v>
      </c>
      <c r="M68" s="3">
        <v>10</v>
      </c>
      <c r="N68" s="3">
        <v>160</v>
      </c>
      <c r="O68" s="3">
        <v>61</v>
      </c>
      <c r="P68" s="3">
        <v>3</v>
      </c>
      <c r="Q68">
        <v>2.7</v>
      </c>
      <c r="S68" s="3" t="s">
        <v>226</v>
      </c>
    </row>
    <row r="69" spans="1:19">
      <c r="A69">
        <v>68</v>
      </c>
      <c r="B69" s="3" t="s">
        <v>227</v>
      </c>
      <c r="C69" s="3">
        <v>1</v>
      </c>
      <c r="D69" s="3">
        <v>30</v>
      </c>
      <c r="E69" s="3">
        <v>11034309</v>
      </c>
      <c r="F69" s="3">
        <v>2</v>
      </c>
      <c r="G69" s="3">
        <v>96</v>
      </c>
      <c r="H69" s="3">
        <v>79</v>
      </c>
      <c r="I69" s="3">
        <v>20.61</v>
      </c>
      <c r="J69" s="3">
        <v>74.48</v>
      </c>
      <c r="K69" s="3">
        <v>27.84</v>
      </c>
      <c r="L69" s="3">
        <v>53</v>
      </c>
      <c r="M69" s="3">
        <v>5</v>
      </c>
      <c r="N69" s="3">
        <v>175</v>
      </c>
      <c r="O69" s="3">
        <v>90</v>
      </c>
      <c r="P69" s="3">
        <v>3</v>
      </c>
      <c r="Q69">
        <v>0.5</v>
      </c>
      <c r="S69" s="3" t="s">
        <v>80</v>
      </c>
    </row>
    <row r="70" spans="1:19">
      <c r="A70">
        <v>69</v>
      </c>
      <c r="B70" s="3" t="s">
        <v>228</v>
      </c>
      <c r="C70" s="3">
        <v>1</v>
      </c>
      <c r="D70" s="3">
        <v>34</v>
      </c>
      <c r="E70" s="3">
        <v>11035915</v>
      </c>
      <c r="F70" s="3">
        <v>2</v>
      </c>
      <c r="G70" s="3">
        <v>98</v>
      </c>
      <c r="H70" s="3">
        <v>79</v>
      </c>
      <c r="I70" s="3">
        <v>17.11</v>
      </c>
      <c r="J70" s="4">
        <v>72.7</v>
      </c>
      <c r="K70" s="3">
        <v>31.02</v>
      </c>
      <c r="L70" s="3">
        <v>35</v>
      </c>
      <c r="M70" s="3">
        <v>11</v>
      </c>
      <c r="N70" s="3">
        <v>174</v>
      </c>
      <c r="O70" s="3">
        <v>83</v>
      </c>
      <c r="P70" s="3">
        <v>2</v>
      </c>
      <c r="Q70">
        <v>0.2</v>
      </c>
      <c r="S70" s="3" t="s">
        <v>117</v>
      </c>
    </row>
    <row r="71" spans="1:19">
      <c r="A71">
        <v>70</v>
      </c>
      <c r="B71" s="3" t="s">
        <v>229</v>
      </c>
      <c r="C71" s="3">
        <v>2</v>
      </c>
      <c r="D71" s="3">
        <v>46</v>
      </c>
      <c r="E71" s="3">
        <v>11039515</v>
      </c>
      <c r="F71" s="3">
        <v>2</v>
      </c>
      <c r="G71" s="3">
        <v>94</v>
      </c>
      <c r="H71" s="3">
        <v>84</v>
      </c>
      <c r="I71" s="3">
        <v>18.29</v>
      </c>
      <c r="J71" s="3">
        <v>68.37</v>
      </c>
      <c r="K71" s="3">
        <v>27.29</v>
      </c>
      <c r="L71" s="3">
        <v>53</v>
      </c>
      <c r="M71" s="3">
        <v>8</v>
      </c>
      <c r="N71" s="3">
        <v>168</v>
      </c>
      <c r="O71" s="3">
        <v>53</v>
      </c>
      <c r="P71" s="3">
        <v>3</v>
      </c>
      <c r="Q71">
        <v>2</v>
      </c>
      <c r="S71" s="3" t="s">
        <v>40</v>
      </c>
    </row>
    <row r="72" spans="1:19">
      <c r="A72">
        <v>71</v>
      </c>
      <c r="B72" s="3" t="s">
        <v>231</v>
      </c>
      <c r="C72" s="3">
        <v>1</v>
      </c>
      <c r="D72" s="3">
        <v>45</v>
      </c>
      <c r="E72" s="3">
        <v>11045458</v>
      </c>
      <c r="F72" s="3">
        <v>2</v>
      </c>
      <c r="G72" s="3">
        <v>95</v>
      </c>
      <c r="H72" s="3">
        <v>82</v>
      </c>
      <c r="I72" s="3">
        <v>18.96</v>
      </c>
      <c r="J72" s="3">
        <v>74.31</v>
      </c>
      <c r="K72" s="4">
        <v>28.7</v>
      </c>
      <c r="L72" s="3">
        <v>50</v>
      </c>
      <c r="M72" s="3">
        <v>4</v>
      </c>
      <c r="N72" s="3">
        <v>168</v>
      </c>
      <c r="O72" s="3">
        <v>90</v>
      </c>
      <c r="P72" s="3">
        <v>3</v>
      </c>
      <c r="Q72">
        <v>0.1</v>
      </c>
      <c r="S72" s="3" t="s">
        <v>232</v>
      </c>
    </row>
    <row r="73" spans="1:19">
      <c r="A73">
        <v>72</v>
      </c>
      <c r="B73" s="3" t="s">
        <v>233</v>
      </c>
      <c r="C73" s="3">
        <v>2</v>
      </c>
      <c r="D73" s="3">
        <v>27</v>
      </c>
      <c r="E73" s="3">
        <v>11050511</v>
      </c>
      <c r="F73" s="3">
        <v>2</v>
      </c>
      <c r="G73" s="3">
        <v>97</v>
      </c>
      <c r="H73" s="3">
        <v>83</v>
      </c>
      <c r="I73" s="3">
        <v>18.68</v>
      </c>
      <c r="J73" s="3">
        <v>66.45</v>
      </c>
      <c r="K73" s="3">
        <v>27.25</v>
      </c>
      <c r="L73" s="3">
        <v>49</v>
      </c>
      <c r="M73" s="3">
        <v>17</v>
      </c>
      <c r="N73" s="3">
        <v>165</v>
      </c>
      <c r="O73" s="3">
        <v>50</v>
      </c>
      <c r="P73" s="3">
        <v>1</v>
      </c>
      <c r="Q73">
        <v>0.4</v>
      </c>
      <c r="S73" s="3" t="s">
        <v>234</v>
      </c>
    </row>
    <row r="74" spans="1:19">
      <c r="A74">
        <v>73</v>
      </c>
      <c r="B74" s="3" t="s">
        <v>235</v>
      </c>
      <c r="C74" s="3">
        <v>2</v>
      </c>
      <c r="D74" s="3">
        <v>44</v>
      </c>
      <c r="E74" s="3">
        <v>11050738</v>
      </c>
      <c r="F74" s="3">
        <v>2</v>
      </c>
      <c r="G74" s="3">
        <v>93</v>
      </c>
      <c r="H74" s="3">
        <v>80</v>
      </c>
      <c r="I74" s="3">
        <v>19.02</v>
      </c>
      <c r="J74" s="3">
        <v>62.18</v>
      </c>
      <c r="K74" s="3">
        <v>25.14</v>
      </c>
      <c r="L74" s="3">
        <v>54</v>
      </c>
      <c r="M74" s="3">
        <v>11</v>
      </c>
      <c r="N74" s="3">
        <v>157</v>
      </c>
      <c r="O74" s="3">
        <v>65.5</v>
      </c>
      <c r="P74" s="3">
        <v>3</v>
      </c>
      <c r="Q74">
        <v>4</v>
      </c>
      <c r="S74" s="3" t="s">
        <v>123</v>
      </c>
    </row>
    <row r="75" spans="1:19">
      <c r="A75">
        <v>74</v>
      </c>
      <c r="B75" s="3" t="s">
        <v>239</v>
      </c>
      <c r="C75" s="3">
        <v>2</v>
      </c>
      <c r="D75" s="3">
        <v>20</v>
      </c>
      <c r="E75" s="3">
        <v>11051550</v>
      </c>
      <c r="F75" s="3">
        <v>2</v>
      </c>
      <c r="G75" s="3">
        <v>94</v>
      </c>
      <c r="H75" s="3">
        <v>83</v>
      </c>
      <c r="I75" s="3">
        <v>20.35</v>
      </c>
      <c r="J75" s="3">
        <v>65.71</v>
      </c>
      <c r="K75" s="3">
        <v>27.19</v>
      </c>
      <c r="L75" s="3">
        <v>54</v>
      </c>
      <c r="M75" s="3">
        <v>6</v>
      </c>
      <c r="N75" s="3">
        <v>163</v>
      </c>
      <c r="O75" s="3">
        <v>70</v>
      </c>
      <c r="P75" s="3">
        <v>3</v>
      </c>
      <c r="Q75">
        <v>0.1</v>
      </c>
      <c r="S75" s="3" t="s">
        <v>232</v>
      </c>
    </row>
    <row r="76" spans="1:19">
      <c r="A76">
        <v>75</v>
      </c>
      <c r="B76" s="3" t="s">
        <v>241</v>
      </c>
      <c r="C76" s="3">
        <v>2</v>
      </c>
      <c r="D76" s="3">
        <v>40</v>
      </c>
      <c r="E76" s="3">
        <v>11059879</v>
      </c>
      <c r="F76" s="3">
        <v>2</v>
      </c>
      <c r="G76" s="3">
        <v>92</v>
      </c>
      <c r="H76" s="3">
        <v>82</v>
      </c>
      <c r="I76" s="3">
        <v>16.85</v>
      </c>
      <c r="J76" s="3">
        <v>62.35</v>
      </c>
      <c r="K76" s="3">
        <v>25.23</v>
      </c>
      <c r="L76" s="3">
        <v>45</v>
      </c>
      <c r="M76" s="3">
        <v>10</v>
      </c>
      <c r="N76" s="3">
        <v>165</v>
      </c>
      <c r="O76" s="3">
        <v>72.5</v>
      </c>
      <c r="P76" s="3">
        <v>3</v>
      </c>
      <c r="Q76">
        <v>24</v>
      </c>
      <c r="S76" s="3" t="s">
        <v>242</v>
      </c>
    </row>
    <row r="77" spans="1:19">
      <c r="A77">
        <v>76</v>
      </c>
      <c r="B77" s="3" t="s">
        <v>243</v>
      </c>
      <c r="C77" s="3">
        <v>2</v>
      </c>
      <c r="D77" s="3">
        <v>37</v>
      </c>
      <c r="E77" s="3">
        <v>11062000</v>
      </c>
      <c r="F77" s="3">
        <v>2</v>
      </c>
      <c r="G77" s="3">
        <v>93</v>
      </c>
      <c r="H77" s="3">
        <v>83</v>
      </c>
      <c r="I77" s="3">
        <v>17.86</v>
      </c>
      <c r="J77" s="3">
        <v>63.82</v>
      </c>
      <c r="K77" s="3">
        <v>25.49</v>
      </c>
      <c r="L77" s="3">
        <v>51</v>
      </c>
      <c r="M77" s="3">
        <v>4</v>
      </c>
      <c r="N77" s="3">
        <v>160</v>
      </c>
      <c r="O77" s="3">
        <v>64</v>
      </c>
      <c r="P77" s="3">
        <v>3</v>
      </c>
      <c r="Q77">
        <v>36</v>
      </c>
      <c r="S77" s="3" t="s">
        <v>209</v>
      </c>
    </row>
    <row r="78" spans="1:19">
      <c r="A78">
        <v>77</v>
      </c>
      <c r="B78" s="3" t="s">
        <v>244</v>
      </c>
      <c r="C78" s="3">
        <v>2</v>
      </c>
      <c r="D78" s="3">
        <v>36</v>
      </c>
      <c r="E78" s="3">
        <v>10217308</v>
      </c>
      <c r="F78" s="3">
        <v>2</v>
      </c>
      <c r="G78" s="3">
        <v>96</v>
      </c>
      <c r="H78" s="3">
        <v>82</v>
      </c>
      <c r="I78" s="3">
        <v>16.42</v>
      </c>
      <c r="J78" s="3">
        <v>68.28</v>
      </c>
      <c r="K78" s="3">
        <v>25.44</v>
      </c>
      <c r="L78" s="3">
        <v>51</v>
      </c>
      <c r="M78" s="3">
        <v>17</v>
      </c>
      <c r="N78" s="3">
        <v>159</v>
      </c>
      <c r="O78" s="3">
        <v>70</v>
      </c>
      <c r="P78" s="3">
        <v>3</v>
      </c>
      <c r="Q78">
        <v>1</v>
      </c>
      <c r="S78" s="3" t="s">
        <v>24</v>
      </c>
    </row>
    <row r="79" spans="1:19">
      <c r="A79">
        <v>78</v>
      </c>
      <c r="B79" s="3" t="s">
        <v>246</v>
      </c>
      <c r="C79" s="3">
        <v>1</v>
      </c>
      <c r="D79" s="3">
        <v>26</v>
      </c>
      <c r="E79" s="3">
        <v>11066263</v>
      </c>
      <c r="F79" s="3">
        <v>1</v>
      </c>
      <c r="G79" s="3">
        <v>97</v>
      </c>
      <c r="H79" s="3">
        <v>81</v>
      </c>
      <c r="I79" s="3">
        <v>20.64</v>
      </c>
      <c r="J79" s="3">
        <v>70.51</v>
      </c>
      <c r="K79" s="3">
        <v>26.54</v>
      </c>
      <c r="L79" s="3">
        <v>59</v>
      </c>
      <c r="M79" s="3">
        <v>6</v>
      </c>
      <c r="N79" s="3">
        <v>158</v>
      </c>
      <c r="O79" s="3">
        <v>60</v>
      </c>
      <c r="P79" s="3">
        <v>2</v>
      </c>
      <c r="Q79">
        <v>0.3</v>
      </c>
      <c r="S79" s="3" t="s">
        <v>117</v>
      </c>
    </row>
    <row r="80" spans="1:19">
      <c r="A80">
        <v>79</v>
      </c>
      <c r="B80" s="3" t="s">
        <v>247</v>
      </c>
      <c r="C80" s="3">
        <v>2</v>
      </c>
      <c r="D80" s="3">
        <v>43</v>
      </c>
      <c r="E80" s="3">
        <v>11067953</v>
      </c>
      <c r="F80" s="3">
        <v>2</v>
      </c>
      <c r="G80" s="3">
        <v>97</v>
      </c>
      <c r="H80" s="3">
        <v>81</v>
      </c>
      <c r="I80" s="3">
        <v>14.84</v>
      </c>
      <c r="J80" s="3">
        <v>66.79</v>
      </c>
      <c r="K80" s="3">
        <v>26.46</v>
      </c>
      <c r="L80" s="3">
        <v>41</v>
      </c>
      <c r="M80" s="3">
        <v>9</v>
      </c>
      <c r="N80" s="3">
        <v>160</v>
      </c>
      <c r="O80" s="3">
        <v>60</v>
      </c>
      <c r="P80" s="3">
        <v>3</v>
      </c>
      <c r="Q80">
        <v>0.2</v>
      </c>
      <c r="S80" s="3" t="s">
        <v>106</v>
      </c>
    </row>
    <row r="81" spans="1:19">
      <c r="A81">
        <v>80</v>
      </c>
      <c r="B81" s="3" t="s">
        <v>248</v>
      </c>
      <c r="C81" s="3">
        <v>1</v>
      </c>
      <c r="D81" s="3">
        <v>36</v>
      </c>
      <c r="E81" s="3">
        <v>10226800</v>
      </c>
      <c r="F81" s="3">
        <v>1</v>
      </c>
      <c r="G81" s="3">
        <v>99</v>
      </c>
      <c r="H81" s="3">
        <v>81</v>
      </c>
      <c r="I81" s="3">
        <v>22.45</v>
      </c>
      <c r="J81" s="3">
        <v>80.71</v>
      </c>
      <c r="K81" s="3">
        <v>30.62</v>
      </c>
      <c r="L81" s="3">
        <v>46</v>
      </c>
      <c r="M81" s="3">
        <v>5</v>
      </c>
      <c r="N81" s="3">
        <v>175</v>
      </c>
      <c r="O81" s="3">
        <v>75</v>
      </c>
      <c r="P81" s="3">
        <v>3</v>
      </c>
      <c r="Q81">
        <v>5</v>
      </c>
      <c r="S81" s="3" t="s">
        <v>162</v>
      </c>
    </row>
  </sheetData>
  <autoFilter ref="P1:P81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96"/>
  <sheetViews>
    <sheetView topLeftCell="A7" workbookViewId="0">
      <selection activeCell="B1" sqref="B$1:R$1048576"/>
    </sheetView>
  </sheetViews>
  <sheetFormatPr defaultColWidth="9" defaultRowHeight="14.4"/>
  <cols>
    <col min="1" max="1" width="5.73148148148148" style="8" customWidth="1"/>
    <col min="2" max="4" width="9.90740740740741" style="8"/>
    <col min="5" max="5" width="9.66666666666667" style="8"/>
    <col min="6" max="14" width="9.90740740740741" style="8"/>
    <col min="15" max="15" width="11.7222222222222" style="8" customWidth="1"/>
    <col min="16" max="16" width="11.3518518518519" style="8" customWidth="1"/>
    <col min="17" max="18" width="9.90740740740741" style="8"/>
  </cols>
  <sheetData>
    <row r="1" ht="28.8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 t="s">
        <v>249</v>
      </c>
      <c r="P1" s="2" t="s">
        <v>250</v>
      </c>
      <c r="Q1" s="2" t="s">
        <v>15</v>
      </c>
      <c r="R1" s="2" t="s">
        <v>16</v>
      </c>
    </row>
    <row r="2" hidden="1" spans="1:18">
      <c r="A2" s="8">
        <v>1</v>
      </c>
      <c r="B2" s="8" t="s">
        <v>251</v>
      </c>
      <c r="C2" s="8" t="s">
        <v>18</v>
      </c>
      <c r="D2" s="8" t="s">
        <v>82</v>
      </c>
      <c r="E2" s="8">
        <v>10267663</v>
      </c>
      <c r="F2" s="8" t="s">
        <v>20</v>
      </c>
      <c r="I2" s="8">
        <v>15.55</v>
      </c>
      <c r="J2" s="8">
        <v>68.69</v>
      </c>
      <c r="K2" s="8">
        <v>29.01</v>
      </c>
      <c r="L2" s="8">
        <v>38</v>
      </c>
      <c r="O2" s="8">
        <v>166</v>
      </c>
      <c r="P2" s="8">
        <v>65</v>
      </c>
      <c r="Q2" s="8" t="s">
        <v>29</v>
      </c>
      <c r="R2" s="8" t="s">
        <v>252</v>
      </c>
    </row>
    <row r="3" spans="1:18">
      <c r="A3" s="8">
        <v>2</v>
      </c>
      <c r="B3" s="8" t="s">
        <v>253</v>
      </c>
      <c r="C3" s="8" t="s">
        <v>26</v>
      </c>
      <c r="D3" s="8" t="s">
        <v>19</v>
      </c>
      <c r="E3" s="8">
        <v>10496672</v>
      </c>
      <c r="F3" s="8" t="s">
        <v>20</v>
      </c>
      <c r="G3" s="8">
        <v>91</v>
      </c>
      <c r="H3" s="8">
        <v>82</v>
      </c>
      <c r="I3" s="8">
        <v>16.92</v>
      </c>
      <c r="J3" s="8">
        <v>74.54</v>
      </c>
      <c r="K3" s="8">
        <v>28.14</v>
      </c>
      <c r="L3" s="8">
        <v>38</v>
      </c>
      <c r="M3" s="8">
        <v>8</v>
      </c>
      <c r="O3" s="8">
        <v>177</v>
      </c>
      <c r="P3" s="8">
        <v>68</v>
      </c>
      <c r="Q3" s="8" t="s">
        <v>254</v>
      </c>
      <c r="R3" s="8" t="s">
        <v>255</v>
      </c>
    </row>
    <row r="4" spans="1:18">
      <c r="A4" s="8">
        <v>3</v>
      </c>
      <c r="B4" s="8" t="s">
        <v>256</v>
      </c>
      <c r="C4" s="8" t="s">
        <v>26</v>
      </c>
      <c r="D4" s="8" t="s">
        <v>32</v>
      </c>
      <c r="E4" s="8">
        <v>11057554</v>
      </c>
      <c r="F4" s="8" t="s">
        <v>65</v>
      </c>
      <c r="G4" s="8">
        <v>96</v>
      </c>
      <c r="H4" s="8">
        <v>83</v>
      </c>
      <c r="I4" s="8">
        <v>18.59</v>
      </c>
      <c r="J4" s="8">
        <v>76.55</v>
      </c>
      <c r="K4" s="9">
        <v>28.7</v>
      </c>
      <c r="L4" s="8">
        <v>39</v>
      </c>
      <c r="M4" s="8">
        <v>9</v>
      </c>
      <c r="O4" s="8">
        <v>168</v>
      </c>
      <c r="P4" s="8">
        <v>64</v>
      </c>
      <c r="Q4" s="8" t="s">
        <v>29</v>
      </c>
      <c r="R4" s="8" t="s">
        <v>257</v>
      </c>
    </row>
    <row r="5" spans="1:18">
      <c r="A5" s="8">
        <v>4</v>
      </c>
      <c r="B5" s="8" t="s">
        <v>258</v>
      </c>
      <c r="C5" s="8" t="s">
        <v>18</v>
      </c>
      <c r="D5" s="8" t="s">
        <v>259</v>
      </c>
      <c r="E5" s="8">
        <v>11073363</v>
      </c>
      <c r="F5" s="8" t="s">
        <v>65</v>
      </c>
      <c r="G5" s="8">
        <v>91</v>
      </c>
      <c r="H5" s="8">
        <v>81</v>
      </c>
      <c r="I5" s="8">
        <v>17.22</v>
      </c>
      <c r="J5" s="8">
        <v>67.72</v>
      </c>
      <c r="K5" s="8">
        <v>26.03</v>
      </c>
      <c r="L5" s="8">
        <v>47</v>
      </c>
      <c r="M5" s="8">
        <v>10</v>
      </c>
      <c r="O5" s="8">
        <v>160</v>
      </c>
      <c r="P5" s="8">
        <v>54</v>
      </c>
      <c r="Q5" s="8" t="s">
        <v>29</v>
      </c>
      <c r="R5" s="8" t="s">
        <v>260</v>
      </c>
    </row>
    <row r="6" spans="1:18">
      <c r="A6" s="8">
        <v>5</v>
      </c>
      <c r="B6" s="8" t="s">
        <v>261</v>
      </c>
      <c r="C6" s="8" t="s">
        <v>18</v>
      </c>
      <c r="D6" s="8" t="s">
        <v>88</v>
      </c>
      <c r="E6" s="8">
        <v>11075696</v>
      </c>
      <c r="F6" s="8" t="s">
        <v>20</v>
      </c>
      <c r="G6" s="8">
        <v>94</v>
      </c>
      <c r="H6" s="8">
        <v>79</v>
      </c>
      <c r="I6" s="8">
        <v>17.54</v>
      </c>
      <c r="J6" s="8">
        <v>65.93</v>
      </c>
      <c r="K6" s="8">
        <v>25.12</v>
      </c>
      <c r="L6" s="8">
        <v>48</v>
      </c>
      <c r="M6" s="8">
        <v>7</v>
      </c>
      <c r="O6" s="8">
        <v>162</v>
      </c>
      <c r="P6" s="8">
        <v>53</v>
      </c>
      <c r="Q6" s="8" t="s">
        <v>29</v>
      </c>
      <c r="R6" s="8" t="s">
        <v>262</v>
      </c>
    </row>
    <row r="7" spans="1:18">
      <c r="A7" s="8">
        <v>6</v>
      </c>
      <c r="B7" s="8" t="s">
        <v>263</v>
      </c>
      <c r="C7" s="8" t="s">
        <v>18</v>
      </c>
      <c r="D7" s="8" t="s">
        <v>264</v>
      </c>
      <c r="E7" s="8">
        <v>11075966</v>
      </c>
      <c r="F7" s="8" t="s">
        <v>20</v>
      </c>
      <c r="G7" s="8">
        <v>93</v>
      </c>
      <c r="H7" s="8">
        <v>77</v>
      </c>
      <c r="I7" s="8">
        <v>16.13</v>
      </c>
      <c r="J7" s="8">
        <v>68.74</v>
      </c>
      <c r="K7" s="8">
        <v>26.56</v>
      </c>
      <c r="L7" s="8">
        <v>35</v>
      </c>
      <c r="M7" s="8">
        <v>0</v>
      </c>
      <c r="O7" s="8">
        <v>156</v>
      </c>
      <c r="P7" s="8">
        <v>50</v>
      </c>
      <c r="Q7" s="8" t="s">
        <v>44</v>
      </c>
      <c r="R7" s="8" t="s">
        <v>188</v>
      </c>
    </row>
    <row r="8" spans="1:18">
      <c r="A8" s="8">
        <v>7</v>
      </c>
      <c r="B8" s="8" t="s">
        <v>265</v>
      </c>
      <c r="C8" s="8" t="s">
        <v>26</v>
      </c>
      <c r="D8" s="8" t="s">
        <v>266</v>
      </c>
      <c r="E8" s="8">
        <v>11076646</v>
      </c>
      <c r="F8" s="8" t="s">
        <v>20</v>
      </c>
      <c r="G8" s="8">
        <v>92</v>
      </c>
      <c r="H8" s="8">
        <v>79</v>
      </c>
      <c r="I8" s="8">
        <v>15.95</v>
      </c>
      <c r="J8" s="8">
        <v>77.47</v>
      </c>
      <c r="K8" s="8">
        <v>30.51</v>
      </c>
      <c r="L8" s="8">
        <v>35</v>
      </c>
      <c r="M8" s="8">
        <v>10</v>
      </c>
      <c r="O8" s="8">
        <v>180</v>
      </c>
      <c r="P8" s="8">
        <v>70</v>
      </c>
      <c r="Q8" s="8" t="s">
        <v>29</v>
      </c>
      <c r="R8" s="8" t="s">
        <v>174</v>
      </c>
    </row>
    <row r="9" spans="1:18">
      <c r="A9" s="8">
        <v>8</v>
      </c>
      <c r="B9" s="8" t="s">
        <v>267</v>
      </c>
      <c r="C9" s="8" t="s">
        <v>26</v>
      </c>
      <c r="D9" s="8" t="s">
        <v>58</v>
      </c>
      <c r="E9" s="8">
        <v>11076825</v>
      </c>
      <c r="F9" s="8" t="s">
        <v>20</v>
      </c>
      <c r="G9" s="8">
        <v>95</v>
      </c>
      <c r="H9" s="8">
        <v>84</v>
      </c>
      <c r="I9" s="8">
        <v>17.41</v>
      </c>
      <c r="J9" s="8">
        <v>73.24</v>
      </c>
      <c r="K9" s="8">
        <v>33.25</v>
      </c>
      <c r="L9" s="8">
        <v>29</v>
      </c>
      <c r="M9" s="8">
        <v>7</v>
      </c>
      <c r="O9" s="8">
        <v>185</v>
      </c>
      <c r="P9" s="8">
        <v>87</v>
      </c>
      <c r="Q9" s="8" t="s">
        <v>55</v>
      </c>
      <c r="R9" s="8" t="s">
        <v>268</v>
      </c>
    </row>
    <row r="10" spans="1:18">
      <c r="A10" s="8">
        <v>9</v>
      </c>
      <c r="B10" s="8" t="s">
        <v>269</v>
      </c>
      <c r="C10" s="8" t="s">
        <v>26</v>
      </c>
      <c r="D10" s="8" t="s">
        <v>130</v>
      </c>
      <c r="E10" s="8">
        <v>11076907</v>
      </c>
      <c r="F10" s="8" t="s">
        <v>20</v>
      </c>
      <c r="G10" s="8">
        <v>92</v>
      </c>
      <c r="H10" s="8">
        <v>83</v>
      </c>
      <c r="I10" s="8">
        <v>19.82</v>
      </c>
      <c r="J10" s="8">
        <v>77.31</v>
      </c>
      <c r="K10" s="8">
        <v>30.04</v>
      </c>
      <c r="L10" s="8">
        <v>47</v>
      </c>
      <c r="M10" s="8">
        <v>9</v>
      </c>
      <c r="O10" s="8">
        <v>180</v>
      </c>
      <c r="P10" s="8">
        <v>74</v>
      </c>
      <c r="Q10" s="8" t="s">
        <v>55</v>
      </c>
      <c r="R10" s="8" t="s">
        <v>262</v>
      </c>
    </row>
    <row r="11" spans="1:18">
      <c r="A11" s="8">
        <v>10</v>
      </c>
      <c r="B11" s="8" t="s">
        <v>270</v>
      </c>
      <c r="C11" s="8" t="s">
        <v>18</v>
      </c>
      <c r="D11" s="8" t="s">
        <v>88</v>
      </c>
      <c r="E11" s="8">
        <v>11077753</v>
      </c>
      <c r="F11" s="8" t="s">
        <v>65</v>
      </c>
      <c r="G11" s="8">
        <v>96</v>
      </c>
      <c r="H11" s="8">
        <v>79</v>
      </c>
      <c r="I11" s="8">
        <v>16.51</v>
      </c>
      <c r="J11" s="8">
        <v>66.67</v>
      </c>
      <c r="K11" s="8">
        <v>27.21</v>
      </c>
      <c r="L11" s="8">
        <v>41</v>
      </c>
      <c r="M11" s="8">
        <v>7</v>
      </c>
      <c r="O11" s="8">
        <v>163</v>
      </c>
      <c r="P11" s="8">
        <v>59</v>
      </c>
      <c r="Q11" s="8" t="s">
        <v>254</v>
      </c>
      <c r="R11" s="8" t="s">
        <v>271</v>
      </c>
    </row>
    <row r="12" spans="1:18">
      <c r="A12" s="8">
        <v>12</v>
      </c>
      <c r="B12" s="8" t="s">
        <v>272</v>
      </c>
      <c r="C12" s="8" t="s">
        <v>26</v>
      </c>
      <c r="D12" s="8" t="s">
        <v>196</v>
      </c>
      <c r="E12" s="8">
        <v>11078615</v>
      </c>
      <c r="F12" s="8" t="s">
        <v>20</v>
      </c>
      <c r="G12" s="8">
        <v>94</v>
      </c>
      <c r="H12" s="8">
        <v>81</v>
      </c>
      <c r="I12" s="8">
        <v>19.54</v>
      </c>
      <c r="J12" s="8">
        <v>75.92</v>
      </c>
      <c r="K12" s="8">
        <v>31.41</v>
      </c>
      <c r="L12" s="8">
        <v>48</v>
      </c>
      <c r="M12" s="8">
        <v>7</v>
      </c>
      <c r="O12" s="8">
        <v>185</v>
      </c>
      <c r="P12" s="8">
        <v>87</v>
      </c>
      <c r="Q12" s="8" t="s">
        <v>55</v>
      </c>
      <c r="R12" s="8" t="s">
        <v>252</v>
      </c>
    </row>
    <row r="13" spans="1:18">
      <c r="A13" s="8">
        <v>13</v>
      </c>
      <c r="B13" s="8" t="s">
        <v>273</v>
      </c>
      <c r="C13" s="8" t="s">
        <v>18</v>
      </c>
      <c r="D13" s="8" t="s">
        <v>274</v>
      </c>
      <c r="E13" s="8">
        <v>11078985</v>
      </c>
      <c r="F13" s="8" t="s">
        <v>20</v>
      </c>
      <c r="G13" s="8">
        <v>94</v>
      </c>
      <c r="H13" s="8">
        <v>76</v>
      </c>
      <c r="I13" s="8">
        <v>13.93</v>
      </c>
      <c r="J13" s="8">
        <v>62.89</v>
      </c>
      <c r="K13" s="8">
        <v>27.42</v>
      </c>
      <c r="L13" s="8">
        <v>37</v>
      </c>
      <c r="M13" s="8">
        <v>1</v>
      </c>
      <c r="O13" s="8">
        <v>160</v>
      </c>
      <c r="P13" s="8">
        <v>52</v>
      </c>
      <c r="Q13" s="8" t="s">
        <v>29</v>
      </c>
      <c r="R13" s="8" t="s">
        <v>275</v>
      </c>
    </row>
    <row r="14" spans="1:18">
      <c r="A14" s="8">
        <v>14</v>
      </c>
      <c r="B14" s="8" t="s">
        <v>276</v>
      </c>
      <c r="C14" s="8" t="s">
        <v>26</v>
      </c>
      <c r="D14" s="8" t="s">
        <v>259</v>
      </c>
      <c r="E14" s="8">
        <v>10051757</v>
      </c>
      <c r="F14" s="8" t="s">
        <v>20</v>
      </c>
      <c r="G14" s="8">
        <v>94</v>
      </c>
      <c r="H14" s="8">
        <v>85</v>
      </c>
      <c r="I14" s="8">
        <v>16.19</v>
      </c>
      <c r="J14" s="8">
        <v>71.13</v>
      </c>
      <c r="K14" s="8">
        <v>29.04</v>
      </c>
      <c r="L14" s="8">
        <v>37</v>
      </c>
      <c r="M14" s="8">
        <v>18</v>
      </c>
      <c r="O14" s="8">
        <v>168</v>
      </c>
      <c r="P14" s="8">
        <v>70</v>
      </c>
      <c r="Q14" s="8" t="s">
        <v>254</v>
      </c>
      <c r="R14" s="8" t="s">
        <v>277</v>
      </c>
    </row>
    <row r="15" spans="1:18">
      <c r="A15" s="8">
        <v>15</v>
      </c>
      <c r="B15" s="8" t="s">
        <v>278</v>
      </c>
      <c r="C15" s="8" t="s">
        <v>26</v>
      </c>
      <c r="D15" s="8" t="s">
        <v>133</v>
      </c>
      <c r="E15" s="8">
        <v>10145298</v>
      </c>
      <c r="F15" s="8" t="s">
        <v>65</v>
      </c>
      <c r="G15" s="8">
        <v>97</v>
      </c>
      <c r="H15" s="8">
        <v>81</v>
      </c>
      <c r="I15" s="8">
        <v>20.35</v>
      </c>
      <c r="J15" s="9">
        <v>77.6</v>
      </c>
      <c r="K15" s="8">
        <v>30.01</v>
      </c>
      <c r="L15" s="8">
        <v>51</v>
      </c>
      <c r="M15" s="8">
        <v>11</v>
      </c>
      <c r="O15" s="8">
        <v>175</v>
      </c>
      <c r="P15" s="8">
        <v>80</v>
      </c>
      <c r="Q15" s="8" t="s">
        <v>55</v>
      </c>
      <c r="R15" s="8" t="s">
        <v>268</v>
      </c>
    </row>
    <row r="16" spans="1:18">
      <c r="A16" s="8">
        <v>16</v>
      </c>
      <c r="B16" s="8" t="s">
        <v>279</v>
      </c>
      <c r="C16" s="8" t="s">
        <v>18</v>
      </c>
      <c r="D16" s="8" t="s">
        <v>190</v>
      </c>
      <c r="E16" s="8">
        <v>10391830</v>
      </c>
      <c r="F16" s="8" t="s">
        <v>20</v>
      </c>
      <c r="G16" s="8">
        <v>92</v>
      </c>
      <c r="H16" s="8">
        <v>79</v>
      </c>
      <c r="I16" s="8">
        <v>19.49</v>
      </c>
      <c r="J16" s="8">
        <v>69.49</v>
      </c>
      <c r="K16" s="8">
        <v>23.29</v>
      </c>
      <c r="L16" s="8">
        <v>69</v>
      </c>
      <c r="M16" s="8">
        <v>14</v>
      </c>
      <c r="O16" s="8">
        <v>158</v>
      </c>
      <c r="P16" s="8">
        <v>48</v>
      </c>
      <c r="Q16" s="8" t="s">
        <v>29</v>
      </c>
      <c r="R16" s="8" t="s">
        <v>56</v>
      </c>
    </row>
    <row r="17" spans="1:18">
      <c r="A17" s="8">
        <v>17</v>
      </c>
      <c r="B17" s="8" t="s">
        <v>280</v>
      </c>
      <c r="C17" s="8" t="s">
        <v>26</v>
      </c>
      <c r="D17" s="8" t="s">
        <v>70</v>
      </c>
      <c r="E17" s="8">
        <v>11074391</v>
      </c>
      <c r="F17" s="8" t="s">
        <v>65</v>
      </c>
      <c r="G17" s="8">
        <v>96</v>
      </c>
      <c r="H17" s="8">
        <v>83</v>
      </c>
      <c r="I17" s="8">
        <v>19.69</v>
      </c>
      <c r="J17" s="8">
        <v>72.22</v>
      </c>
      <c r="K17" s="8">
        <v>27.59</v>
      </c>
      <c r="L17" s="8">
        <v>41</v>
      </c>
      <c r="M17" s="8">
        <v>11</v>
      </c>
      <c r="O17" s="8">
        <v>165</v>
      </c>
      <c r="P17" s="8">
        <v>74</v>
      </c>
      <c r="Q17" s="8" t="s">
        <v>254</v>
      </c>
      <c r="R17" s="8" t="s">
        <v>268</v>
      </c>
    </row>
    <row r="18" spans="1:18">
      <c r="A18" s="8">
        <v>18</v>
      </c>
      <c r="B18" s="8" t="s">
        <v>281</v>
      </c>
      <c r="C18" s="8" t="s">
        <v>26</v>
      </c>
      <c r="D18" s="8" t="s">
        <v>70</v>
      </c>
      <c r="E18" s="8">
        <v>11074776</v>
      </c>
      <c r="F18" s="8" t="s">
        <v>20</v>
      </c>
      <c r="G18" s="8">
        <v>93</v>
      </c>
      <c r="H18" s="8">
        <v>81</v>
      </c>
      <c r="I18" s="9">
        <v>21.6</v>
      </c>
      <c r="J18" s="8">
        <v>80.65</v>
      </c>
      <c r="K18" s="9">
        <v>27.7</v>
      </c>
      <c r="L18" s="8">
        <v>52</v>
      </c>
      <c r="M18" s="8">
        <v>6</v>
      </c>
      <c r="O18" s="8">
        <v>178</v>
      </c>
      <c r="P18" s="8">
        <v>70</v>
      </c>
      <c r="Q18" s="8" t="s">
        <v>44</v>
      </c>
      <c r="R18" s="8" t="s">
        <v>275</v>
      </c>
    </row>
    <row r="19" spans="1:18">
      <c r="A19" s="8">
        <v>19</v>
      </c>
      <c r="B19" s="8" t="s">
        <v>282</v>
      </c>
      <c r="C19" s="8" t="s">
        <v>26</v>
      </c>
      <c r="D19" s="8" t="s">
        <v>187</v>
      </c>
      <c r="E19" s="8">
        <v>11074816</v>
      </c>
      <c r="F19" s="8" t="s">
        <v>65</v>
      </c>
      <c r="G19" s="8">
        <v>97</v>
      </c>
      <c r="H19" s="8">
        <v>83</v>
      </c>
      <c r="I19" s="8">
        <v>19.45</v>
      </c>
      <c r="J19" s="8">
        <v>74.12</v>
      </c>
      <c r="K19" s="8">
        <v>28.57</v>
      </c>
      <c r="L19" s="8">
        <v>50</v>
      </c>
      <c r="M19" s="8">
        <v>18</v>
      </c>
      <c r="O19" s="8">
        <v>170</v>
      </c>
      <c r="P19" s="8">
        <v>69</v>
      </c>
      <c r="Q19" s="8" t="s">
        <v>55</v>
      </c>
      <c r="R19" s="8" t="s">
        <v>83</v>
      </c>
    </row>
    <row r="20" spans="1:18">
      <c r="A20" s="8">
        <v>20</v>
      </c>
      <c r="B20" s="8" t="s">
        <v>283</v>
      </c>
      <c r="C20" s="8" t="s">
        <v>26</v>
      </c>
      <c r="D20" s="8" t="s">
        <v>284</v>
      </c>
      <c r="E20" s="8">
        <v>11075143</v>
      </c>
      <c r="F20" s="8" t="s">
        <v>65</v>
      </c>
      <c r="G20" s="8">
        <v>96</v>
      </c>
      <c r="H20" s="8">
        <v>83</v>
      </c>
      <c r="I20" s="8">
        <v>20.17</v>
      </c>
      <c r="J20" s="8">
        <v>77.97</v>
      </c>
      <c r="K20" s="8">
        <v>28.47</v>
      </c>
      <c r="L20" s="8">
        <v>48</v>
      </c>
      <c r="M20" s="8">
        <v>15</v>
      </c>
      <c r="O20" s="8">
        <v>170</v>
      </c>
      <c r="P20" s="8">
        <v>69</v>
      </c>
      <c r="Q20" s="8" t="s">
        <v>55</v>
      </c>
      <c r="R20" s="8" t="s">
        <v>219</v>
      </c>
    </row>
    <row r="21" spans="1:18">
      <c r="A21" s="8">
        <v>21</v>
      </c>
      <c r="B21" s="8" t="s">
        <v>285</v>
      </c>
      <c r="C21" s="8" t="s">
        <v>26</v>
      </c>
      <c r="D21" s="8" t="s">
        <v>47</v>
      </c>
      <c r="E21" s="8">
        <v>11072457</v>
      </c>
      <c r="F21" s="8" t="s">
        <v>20</v>
      </c>
      <c r="G21" s="8">
        <v>92</v>
      </c>
      <c r="H21" s="8">
        <v>82</v>
      </c>
      <c r="I21" s="8">
        <v>20.02</v>
      </c>
      <c r="J21" s="9">
        <v>77.1</v>
      </c>
      <c r="K21" s="8">
        <v>32.12</v>
      </c>
      <c r="L21" s="8">
        <v>39</v>
      </c>
      <c r="M21" s="8">
        <v>17</v>
      </c>
      <c r="O21" s="8">
        <v>183</v>
      </c>
      <c r="P21" s="8">
        <v>95</v>
      </c>
      <c r="Q21" s="8" t="s">
        <v>55</v>
      </c>
      <c r="R21" s="8" t="s">
        <v>286</v>
      </c>
    </row>
    <row r="22" spans="1:18">
      <c r="A22" s="8">
        <v>22</v>
      </c>
      <c r="B22" s="8" t="s">
        <v>287</v>
      </c>
      <c r="C22" s="8" t="s">
        <v>26</v>
      </c>
      <c r="D22" s="8" t="s">
        <v>42</v>
      </c>
      <c r="E22" s="8">
        <v>11073812</v>
      </c>
      <c r="F22" s="8" t="s">
        <v>65</v>
      </c>
      <c r="G22" s="8">
        <v>93</v>
      </c>
      <c r="H22" s="8">
        <v>81</v>
      </c>
      <c r="I22" s="8">
        <v>19.12</v>
      </c>
      <c r="J22" s="8">
        <v>81.81</v>
      </c>
      <c r="K22" s="8">
        <v>36.53</v>
      </c>
      <c r="L22" s="8">
        <v>33</v>
      </c>
      <c r="M22" s="8">
        <v>15</v>
      </c>
      <c r="O22" s="8">
        <v>180</v>
      </c>
      <c r="P22" s="8">
        <v>81</v>
      </c>
      <c r="Q22" s="8" t="s">
        <v>55</v>
      </c>
      <c r="R22" s="8" t="s">
        <v>80</v>
      </c>
    </row>
    <row r="23" spans="1:18">
      <c r="A23" s="8">
        <v>23</v>
      </c>
      <c r="B23" s="8" t="s">
        <v>288</v>
      </c>
      <c r="C23" s="8" t="s">
        <v>26</v>
      </c>
      <c r="D23" s="8" t="s">
        <v>289</v>
      </c>
      <c r="E23" s="8">
        <v>11074068</v>
      </c>
      <c r="F23" s="8" t="s">
        <v>20</v>
      </c>
      <c r="G23" s="8">
        <v>90</v>
      </c>
      <c r="H23" s="8">
        <v>83</v>
      </c>
      <c r="I23" s="8">
        <v>16.42</v>
      </c>
      <c r="J23" s="8">
        <v>77.46</v>
      </c>
      <c r="K23" s="8">
        <v>28.53</v>
      </c>
      <c r="L23" s="8">
        <v>49</v>
      </c>
      <c r="M23" s="8">
        <v>11</v>
      </c>
      <c r="O23" s="8">
        <v>182</v>
      </c>
      <c r="P23" s="8">
        <v>88</v>
      </c>
      <c r="Q23" s="8" t="s">
        <v>254</v>
      </c>
      <c r="R23" s="8" t="s">
        <v>80</v>
      </c>
    </row>
    <row r="24" hidden="1" spans="1:18">
      <c r="A24" s="8">
        <v>24</v>
      </c>
      <c r="B24" s="8" t="s">
        <v>290</v>
      </c>
      <c r="C24" s="8" t="s">
        <v>26</v>
      </c>
      <c r="D24" s="8" t="s">
        <v>96</v>
      </c>
      <c r="E24" s="8">
        <v>10356824</v>
      </c>
      <c r="F24" s="8" t="s">
        <v>65</v>
      </c>
      <c r="O24" s="8">
        <v>180</v>
      </c>
      <c r="P24" s="8">
        <v>89</v>
      </c>
      <c r="Q24" s="8" t="s">
        <v>55</v>
      </c>
      <c r="R24" s="8" t="s">
        <v>209</v>
      </c>
    </row>
    <row r="25" spans="1:18">
      <c r="A25" s="8">
        <v>25</v>
      </c>
      <c r="B25" s="8" t="s">
        <v>291</v>
      </c>
      <c r="C25" s="8" t="s">
        <v>26</v>
      </c>
      <c r="D25" s="8" t="s">
        <v>64</v>
      </c>
      <c r="E25" s="8">
        <v>11073373</v>
      </c>
      <c r="F25" s="8" t="s">
        <v>65</v>
      </c>
      <c r="G25" s="8">
        <v>91</v>
      </c>
      <c r="H25" s="8">
        <v>85</v>
      </c>
      <c r="I25" s="8">
        <v>22.08</v>
      </c>
      <c r="J25" s="8">
        <v>81.87</v>
      </c>
      <c r="K25" s="8">
        <v>31.88</v>
      </c>
      <c r="L25" s="8">
        <v>38</v>
      </c>
      <c r="M25" s="8">
        <v>15</v>
      </c>
      <c r="O25" s="8">
        <v>175</v>
      </c>
      <c r="P25" s="8">
        <v>80</v>
      </c>
      <c r="Q25" s="8" t="s">
        <v>55</v>
      </c>
      <c r="R25" s="8" t="s">
        <v>292</v>
      </c>
    </row>
    <row r="26" spans="1:18">
      <c r="A26" s="8">
        <v>26</v>
      </c>
      <c r="B26" s="8" t="s">
        <v>293</v>
      </c>
      <c r="C26" s="8" t="s">
        <v>26</v>
      </c>
      <c r="D26" s="8" t="s">
        <v>264</v>
      </c>
      <c r="E26" s="8">
        <v>10348586</v>
      </c>
      <c r="F26" s="8" t="s">
        <v>65</v>
      </c>
      <c r="G26" s="8">
        <v>96</v>
      </c>
      <c r="H26" s="8">
        <v>84</v>
      </c>
      <c r="I26" s="8">
        <v>21.13</v>
      </c>
      <c r="J26" s="8">
        <v>78.23</v>
      </c>
      <c r="K26" s="8">
        <v>26.05</v>
      </c>
      <c r="L26" s="8">
        <v>60</v>
      </c>
      <c r="M26" s="8">
        <v>10</v>
      </c>
      <c r="O26" s="8">
        <v>168</v>
      </c>
      <c r="P26" s="8">
        <v>65</v>
      </c>
      <c r="Q26" s="8" t="s">
        <v>254</v>
      </c>
      <c r="R26" s="8" t="s">
        <v>294</v>
      </c>
    </row>
    <row r="27" spans="1:18">
      <c r="A27" s="8">
        <v>27</v>
      </c>
      <c r="B27" s="8" t="s">
        <v>295</v>
      </c>
      <c r="C27" s="8" t="s">
        <v>26</v>
      </c>
      <c r="D27" s="8" t="s">
        <v>130</v>
      </c>
      <c r="E27" s="8">
        <v>11071137</v>
      </c>
      <c r="F27" s="8" t="s">
        <v>65</v>
      </c>
      <c r="G27" s="8">
        <v>94</v>
      </c>
      <c r="H27" s="8">
        <v>81</v>
      </c>
      <c r="I27" s="8">
        <v>20.74</v>
      </c>
      <c r="J27" s="8">
        <v>75.73</v>
      </c>
      <c r="K27" s="9">
        <v>31.2</v>
      </c>
      <c r="L27" s="8">
        <v>47</v>
      </c>
      <c r="M27" s="8">
        <v>15</v>
      </c>
      <c r="O27" s="8">
        <v>185</v>
      </c>
      <c r="P27" s="8">
        <v>95</v>
      </c>
      <c r="Q27" s="8" t="s">
        <v>55</v>
      </c>
      <c r="R27" s="8" t="s">
        <v>188</v>
      </c>
    </row>
    <row r="28" spans="1:18">
      <c r="A28" s="8">
        <v>28</v>
      </c>
      <c r="B28" s="8" t="s">
        <v>296</v>
      </c>
      <c r="C28" s="8" t="s">
        <v>26</v>
      </c>
      <c r="D28" s="8" t="s">
        <v>297</v>
      </c>
      <c r="E28" s="8">
        <v>11072034</v>
      </c>
      <c r="F28" s="8" t="s">
        <v>20</v>
      </c>
      <c r="G28" s="8">
        <v>93</v>
      </c>
      <c r="H28" s="8">
        <v>81</v>
      </c>
      <c r="I28" s="8">
        <v>19.81</v>
      </c>
      <c r="J28" s="8">
        <v>75.66</v>
      </c>
      <c r="K28" s="8">
        <v>30.76</v>
      </c>
      <c r="L28" s="8">
        <v>46</v>
      </c>
      <c r="M28" s="8">
        <v>16</v>
      </c>
      <c r="O28" s="8">
        <v>184</v>
      </c>
      <c r="P28" s="8">
        <v>85</v>
      </c>
      <c r="Q28" s="8" t="s">
        <v>55</v>
      </c>
      <c r="R28" s="8" t="s">
        <v>80</v>
      </c>
    </row>
    <row r="29" spans="1:18">
      <c r="A29" s="8">
        <v>29</v>
      </c>
      <c r="B29" s="8" t="s">
        <v>298</v>
      </c>
      <c r="C29" s="8" t="s">
        <v>18</v>
      </c>
      <c r="D29" s="8" t="s">
        <v>125</v>
      </c>
      <c r="E29" s="8">
        <v>11072059</v>
      </c>
      <c r="F29" s="8" t="s">
        <v>65</v>
      </c>
      <c r="G29" s="8">
        <v>94</v>
      </c>
      <c r="H29" s="8">
        <v>82</v>
      </c>
      <c r="I29" s="8">
        <v>15.15</v>
      </c>
      <c r="J29" s="8">
        <v>67.14</v>
      </c>
      <c r="K29" s="8">
        <v>32.95</v>
      </c>
      <c r="L29" s="8">
        <v>34</v>
      </c>
      <c r="M29" s="8">
        <v>19</v>
      </c>
      <c r="O29" s="8">
        <v>176</v>
      </c>
      <c r="P29" s="8">
        <v>87</v>
      </c>
      <c r="Q29" s="8" t="s">
        <v>55</v>
      </c>
      <c r="R29" s="8" t="s">
        <v>117</v>
      </c>
    </row>
    <row r="30" spans="1:18">
      <c r="A30" s="8">
        <v>30</v>
      </c>
      <c r="B30" s="8" t="s">
        <v>299</v>
      </c>
      <c r="C30" s="8" t="s">
        <v>26</v>
      </c>
      <c r="D30" s="8" t="s">
        <v>37</v>
      </c>
      <c r="E30" s="8">
        <v>11072313</v>
      </c>
      <c r="F30" s="8" t="s">
        <v>65</v>
      </c>
      <c r="G30" s="8">
        <v>94</v>
      </c>
      <c r="H30" s="8">
        <v>80</v>
      </c>
      <c r="I30" s="8">
        <v>17.78</v>
      </c>
      <c r="J30" s="9">
        <v>72.1</v>
      </c>
      <c r="K30" s="8">
        <v>33.21</v>
      </c>
      <c r="L30" s="8">
        <v>30</v>
      </c>
      <c r="M30" s="8">
        <v>17</v>
      </c>
      <c r="O30" s="8">
        <v>181</v>
      </c>
      <c r="P30" s="8">
        <v>85</v>
      </c>
      <c r="Q30" s="8" t="s">
        <v>29</v>
      </c>
      <c r="R30" s="8" t="s">
        <v>275</v>
      </c>
    </row>
    <row r="31" spans="1:18">
      <c r="A31" s="8">
        <v>31</v>
      </c>
      <c r="B31" s="8" t="s">
        <v>300</v>
      </c>
      <c r="C31" s="8" t="s">
        <v>26</v>
      </c>
      <c r="D31" s="8" t="s">
        <v>130</v>
      </c>
      <c r="E31" s="8">
        <v>11072443</v>
      </c>
      <c r="F31" s="8" t="s">
        <v>20</v>
      </c>
      <c r="G31" s="8">
        <v>97</v>
      </c>
      <c r="H31" s="8">
        <v>81</v>
      </c>
      <c r="I31" s="8">
        <v>18.87</v>
      </c>
      <c r="J31" s="8">
        <v>71.93</v>
      </c>
      <c r="K31" s="9">
        <v>31</v>
      </c>
      <c r="L31" s="8">
        <v>39</v>
      </c>
      <c r="M31" s="8">
        <v>10</v>
      </c>
      <c r="O31" s="8">
        <v>170</v>
      </c>
      <c r="P31" s="8">
        <v>62</v>
      </c>
      <c r="Q31" s="8" t="s">
        <v>254</v>
      </c>
      <c r="R31" s="8" t="s">
        <v>106</v>
      </c>
    </row>
    <row r="32" spans="1:18">
      <c r="A32" s="8">
        <v>32</v>
      </c>
      <c r="B32" s="8" t="s">
        <v>301</v>
      </c>
      <c r="C32" s="8" t="s">
        <v>26</v>
      </c>
      <c r="D32" s="8" t="s">
        <v>130</v>
      </c>
      <c r="E32" s="8">
        <v>11065262</v>
      </c>
      <c r="F32" s="8" t="s">
        <v>65</v>
      </c>
      <c r="G32" s="8">
        <v>95</v>
      </c>
      <c r="H32" s="8">
        <v>83</v>
      </c>
      <c r="I32" s="8">
        <v>21.46</v>
      </c>
      <c r="J32" s="8">
        <v>83.59</v>
      </c>
      <c r="K32" s="8">
        <v>34.73</v>
      </c>
      <c r="L32" s="8">
        <v>37</v>
      </c>
      <c r="M32" s="8">
        <v>19</v>
      </c>
      <c r="O32" s="8">
        <v>198</v>
      </c>
      <c r="P32" s="8">
        <v>140</v>
      </c>
      <c r="Q32" s="8" t="s">
        <v>55</v>
      </c>
      <c r="R32" s="8" t="s">
        <v>275</v>
      </c>
    </row>
    <row r="33" spans="1:18">
      <c r="A33" s="8">
        <v>33</v>
      </c>
      <c r="B33" s="8" t="s">
        <v>302</v>
      </c>
      <c r="C33" s="8" t="s">
        <v>26</v>
      </c>
      <c r="D33" s="8" t="s">
        <v>130</v>
      </c>
      <c r="E33" s="8">
        <v>11070526</v>
      </c>
      <c r="F33" s="8" t="s">
        <v>65</v>
      </c>
      <c r="G33" s="8">
        <v>95</v>
      </c>
      <c r="H33" s="8">
        <v>83</v>
      </c>
      <c r="I33" s="8">
        <v>16.31</v>
      </c>
      <c r="J33" s="8">
        <v>71.82</v>
      </c>
      <c r="K33" s="8">
        <v>25.46</v>
      </c>
      <c r="L33" s="8">
        <v>50</v>
      </c>
      <c r="M33" s="8">
        <v>12</v>
      </c>
      <c r="O33" s="8">
        <v>172</v>
      </c>
      <c r="P33" s="8">
        <v>85</v>
      </c>
      <c r="Q33" s="8" t="s">
        <v>55</v>
      </c>
      <c r="R33" s="8" t="s">
        <v>303</v>
      </c>
    </row>
    <row r="34" hidden="1" spans="1:18">
      <c r="A34" s="8">
        <v>34</v>
      </c>
      <c r="B34" s="8" t="s">
        <v>304</v>
      </c>
      <c r="C34" s="8" t="s">
        <v>18</v>
      </c>
      <c r="D34" s="8" t="s">
        <v>91</v>
      </c>
      <c r="E34" s="8">
        <v>11070616</v>
      </c>
      <c r="F34" s="8" t="s">
        <v>20</v>
      </c>
      <c r="I34" s="8">
        <v>15.91</v>
      </c>
      <c r="J34" s="8">
        <v>61.85</v>
      </c>
      <c r="K34" s="8">
        <v>25.09</v>
      </c>
      <c r="L34" s="8">
        <v>39</v>
      </c>
      <c r="O34" s="8">
        <v>160</v>
      </c>
      <c r="P34" s="8">
        <v>62</v>
      </c>
      <c r="Q34" s="8" t="s">
        <v>29</v>
      </c>
      <c r="R34" s="8" t="s">
        <v>277</v>
      </c>
    </row>
    <row r="35" spans="1:18">
      <c r="A35" s="8">
        <v>35</v>
      </c>
      <c r="B35" s="8" t="s">
        <v>305</v>
      </c>
      <c r="C35" s="8" t="s">
        <v>18</v>
      </c>
      <c r="D35" s="8" t="s">
        <v>119</v>
      </c>
      <c r="E35" s="8">
        <v>11069294</v>
      </c>
      <c r="F35" s="8" t="s">
        <v>20</v>
      </c>
      <c r="G35" s="8">
        <v>90</v>
      </c>
      <c r="H35" s="8">
        <v>76</v>
      </c>
      <c r="I35" s="8">
        <v>18.15</v>
      </c>
      <c r="J35" s="8">
        <v>64.02</v>
      </c>
      <c r="K35" s="8">
        <v>24.49</v>
      </c>
      <c r="L35" s="8">
        <v>60</v>
      </c>
      <c r="M35" s="8">
        <v>10</v>
      </c>
      <c r="O35" s="8">
        <v>160</v>
      </c>
      <c r="P35" s="8">
        <v>65</v>
      </c>
      <c r="Q35" s="8" t="s">
        <v>55</v>
      </c>
      <c r="R35" s="8" t="s">
        <v>268</v>
      </c>
    </row>
    <row r="36" spans="1:18">
      <c r="A36" s="8">
        <v>36</v>
      </c>
      <c r="B36" s="8" t="s">
        <v>306</v>
      </c>
      <c r="C36" s="8" t="s">
        <v>18</v>
      </c>
      <c r="D36" s="8" t="s">
        <v>307</v>
      </c>
      <c r="E36" s="8">
        <v>11069601</v>
      </c>
      <c r="F36" s="8" t="s">
        <v>308</v>
      </c>
      <c r="G36" s="8">
        <v>93</v>
      </c>
      <c r="H36" s="8">
        <v>79</v>
      </c>
      <c r="I36" s="8">
        <v>18.66</v>
      </c>
      <c r="J36" s="8">
        <v>67.83</v>
      </c>
      <c r="K36" s="8">
        <v>29.36</v>
      </c>
      <c r="L36" s="8">
        <v>38</v>
      </c>
      <c r="M36" s="8">
        <v>13</v>
      </c>
      <c r="O36" s="8">
        <v>167</v>
      </c>
      <c r="P36" s="8">
        <v>66</v>
      </c>
      <c r="Q36" s="8" t="s">
        <v>254</v>
      </c>
      <c r="R36" s="8" t="s">
        <v>309</v>
      </c>
    </row>
    <row r="37" spans="1:18">
      <c r="A37" s="8">
        <v>37</v>
      </c>
      <c r="B37" s="8" t="s">
        <v>310</v>
      </c>
      <c r="C37" s="8" t="s">
        <v>26</v>
      </c>
      <c r="D37" s="8" t="s">
        <v>259</v>
      </c>
      <c r="E37" s="8">
        <v>10450930</v>
      </c>
      <c r="F37" s="8" t="s">
        <v>20</v>
      </c>
      <c r="G37" s="8">
        <v>88</v>
      </c>
      <c r="H37" s="8">
        <v>81</v>
      </c>
      <c r="I37" s="8">
        <v>20.04</v>
      </c>
      <c r="J37" s="8">
        <v>77.79</v>
      </c>
      <c r="K37" s="8">
        <v>27.83</v>
      </c>
      <c r="L37" s="8">
        <v>47</v>
      </c>
      <c r="M37" s="8">
        <v>8</v>
      </c>
      <c r="O37" s="8">
        <v>175</v>
      </c>
      <c r="P37" s="8">
        <v>72</v>
      </c>
      <c r="Q37" s="8" t="s">
        <v>55</v>
      </c>
      <c r="R37" s="8" t="s">
        <v>117</v>
      </c>
    </row>
    <row r="38" spans="1:18">
      <c r="A38" s="8">
        <v>38</v>
      </c>
      <c r="B38" s="8" t="s">
        <v>311</v>
      </c>
      <c r="C38" s="8" t="s">
        <v>18</v>
      </c>
      <c r="D38" s="8" t="s">
        <v>297</v>
      </c>
      <c r="E38" s="8">
        <v>11068620</v>
      </c>
      <c r="F38" s="8" t="s">
        <v>65</v>
      </c>
      <c r="G38" s="8">
        <v>95</v>
      </c>
      <c r="H38" s="8">
        <v>79</v>
      </c>
      <c r="I38" s="8">
        <v>16.57</v>
      </c>
      <c r="J38" s="8">
        <v>64.26</v>
      </c>
      <c r="K38" s="8">
        <v>25.36</v>
      </c>
      <c r="L38" s="8">
        <v>44</v>
      </c>
      <c r="M38" s="8">
        <v>11</v>
      </c>
      <c r="O38" s="8">
        <v>162</v>
      </c>
      <c r="P38" s="8">
        <v>57</v>
      </c>
      <c r="Q38" s="8" t="s">
        <v>55</v>
      </c>
      <c r="R38" s="8" t="s">
        <v>252</v>
      </c>
    </row>
    <row r="39" spans="1:18">
      <c r="A39" s="8">
        <v>39</v>
      </c>
      <c r="B39" s="8" t="s">
        <v>312</v>
      </c>
      <c r="C39" s="8" t="s">
        <v>26</v>
      </c>
      <c r="D39" s="8" t="s">
        <v>236</v>
      </c>
      <c r="E39" s="8">
        <v>11069051</v>
      </c>
      <c r="F39" s="8" t="s">
        <v>20</v>
      </c>
      <c r="G39" s="8">
        <v>96</v>
      </c>
      <c r="H39" s="8">
        <v>81</v>
      </c>
      <c r="I39" s="8">
        <v>19.73</v>
      </c>
      <c r="J39" s="8">
        <v>74.09</v>
      </c>
      <c r="K39" s="8">
        <v>29.92</v>
      </c>
      <c r="L39" s="8">
        <v>42</v>
      </c>
      <c r="M39" s="8">
        <v>7</v>
      </c>
      <c r="O39" s="8">
        <v>168</v>
      </c>
      <c r="P39" s="8">
        <v>84</v>
      </c>
      <c r="Q39" s="8" t="s">
        <v>44</v>
      </c>
      <c r="R39" s="8" t="s">
        <v>275</v>
      </c>
    </row>
    <row r="40" spans="1:18">
      <c r="A40" s="8">
        <v>40</v>
      </c>
      <c r="B40" s="8" t="s">
        <v>313</v>
      </c>
      <c r="C40" s="8" t="s">
        <v>26</v>
      </c>
      <c r="D40" s="8" t="s">
        <v>91</v>
      </c>
      <c r="E40" s="8">
        <v>11069167</v>
      </c>
      <c r="F40" s="8" t="s">
        <v>20</v>
      </c>
      <c r="G40" s="8">
        <v>91</v>
      </c>
      <c r="H40" s="8">
        <v>81</v>
      </c>
      <c r="I40" s="8">
        <v>17.27</v>
      </c>
      <c r="J40" s="8">
        <v>74.09</v>
      </c>
      <c r="K40" s="8">
        <v>28.78</v>
      </c>
      <c r="L40" s="8">
        <v>43</v>
      </c>
      <c r="M40" s="8">
        <v>7</v>
      </c>
      <c r="O40" s="8">
        <v>165</v>
      </c>
      <c r="P40" s="8">
        <v>75</v>
      </c>
      <c r="Q40" s="8" t="s">
        <v>29</v>
      </c>
      <c r="R40" s="8" t="s">
        <v>112</v>
      </c>
    </row>
    <row r="41" spans="1:18">
      <c r="A41" s="8">
        <v>41</v>
      </c>
      <c r="B41" s="8" t="s">
        <v>314</v>
      </c>
      <c r="C41" s="8" t="s">
        <v>26</v>
      </c>
      <c r="D41" s="8" t="s">
        <v>77</v>
      </c>
      <c r="E41" s="8">
        <v>11069265</v>
      </c>
      <c r="F41" s="8" t="s">
        <v>65</v>
      </c>
      <c r="G41" s="8">
        <v>94</v>
      </c>
      <c r="H41" s="8">
        <v>80</v>
      </c>
      <c r="I41" s="8">
        <v>21.84</v>
      </c>
      <c r="J41" s="8">
        <v>78.75</v>
      </c>
      <c r="K41" s="8">
        <v>29.02</v>
      </c>
      <c r="L41" s="8">
        <v>54</v>
      </c>
      <c r="M41" s="8">
        <v>7</v>
      </c>
      <c r="O41" s="8">
        <v>182</v>
      </c>
      <c r="P41" s="8">
        <v>92</v>
      </c>
      <c r="Q41" s="8" t="s">
        <v>55</v>
      </c>
      <c r="R41" s="8" t="s">
        <v>303</v>
      </c>
    </row>
    <row r="42" spans="1:18">
      <c r="A42" s="8">
        <v>42</v>
      </c>
      <c r="B42" s="8" t="s">
        <v>315</v>
      </c>
      <c r="C42" s="8" t="s">
        <v>18</v>
      </c>
      <c r="D42" s="8" t="s">
        <v>316</v>
      </c>
      <c r="E42" s="8">
        <v>10091580</v>
      </c>
      <c r="F42" s="8" t="s">
        <v>65</v>
      </c>
      <c r="G42" s="8">
        <v>92</v>
      </c>
      <c r="H42" s="8">
        <v>81</v>
      </c>
      <c r="I42" s="8">
        <v>23.71</v>
      </c>
      <c r="J42" s="8">
        <v>68.02</v>
      </c>
      <c r="K42" s="8">
        <v>24.52</v>
      </c>
      <c r="L42" s="8">
        <v>58</v>
      </c>
      <c r="M42" s="8">
        <v>12</v>
      </c>
      <c r="O42" s="8">
        <v>162</v>
      </c>
      <c r="P42" s="8">
        <v>65</v>
      </c>
      <c r="Q42" s="8" t="s">
        <v>55</v>
      </c>
      <c r="R42" s="8" t="s">
        <v>275</v>
      </c>
    </row>
    <row r="43" spans="1:18">
      <c r="A43" s="8">
        <v>43</v>
      </c>
      <c r="B43" s="8" t="s">
        <v>317</v>
      </c>
      <c r="C43" s="8" t="s">
        <v>26</v>
      </c>
      <c r="D43" s="8" t="s">
        <v>236</v>
      </c>
      <c r="E43" s="8">
        <v>11067692</v>
      </c>
      <c r="F43" s="8" t="s">
        <v>65</v>
      </c>
      <c r="G43" s="8">
        <v>95</v>
      </c>
      <c r="H43" s="8">
        <v>81</v>
      </c>
      <c r="I43" s="8">
        <v>21.13</v>
      </c>
      <c r="J43" s="8">
        <v>72.01</v>
      </c>
      <c r="K43" s="9">
        <v>26.8</v>
      </c>
      <c r="L43" s="8">
        <v>51</v>
      </c>
      <c r="M43" s="8">
        <v>15</v>
      </c>
      <c r="O43" s="8">
        <v>167</v>
      </c>
      <c r="P43" s="8">
        <v>79</v>
      </c>
      <c r="Q43" s="8" t="s">
        <v>55</v>
      </c>
      <c r="R43" s="8" t="s">
        <v>303</v>
      </c>
    </row>
    <row r="44" spans="1:18">
      <c r="A44" s="8">
        <v>44</v>
      </c>
      <c r="B44" s="8" t="s">
        <v>318</v>
      </c>
      <c r="C44" s="8" t="s">
        <v>26</v>
      </c>
      <c r="D44" s="8" t="s">
        <v>190</v>
      </c>
      <c r="E44" s="8">
        <v>11067740</v>
      </c>
      <c r="F44" s="8" t="s">
        <v>65</v>
      </c>
      <c r="G44" s="8">
        <v>92</v>
      </c>
      <c r="H44" s="8">
        <v>86</v>
      </c>
      <c r="I44" s="8">
        <v>18.93</v>
      </c>
      <c r="J44" s="8">
        <v>76.94</v>
      </c>
      <c r="K44" s="8">
        <v>29.87</v>
      </c>
      <c r="L44" s="8">
        <v>40</v>
      </c>
      <c r="M44" s="8">
        <v>11</v>
      </c>
      <c r="O44" s="8">
        <v>175</v>
      </c>
      <c r="P44" s="8">
        <v>90</v>
      </c>
      <c r="Q44" s="8" t="s">
        <v>55</v>
      </c>
      <c r="R44" s="8" t="s">
        <v>117</v>
      </c>
    </row>
    <row r="45" spans="1:18">
      <c r="A45" s="8">
        <v>45</v>
      </c>
      <c r="B45" s="8" t="s">
        <v>319</v>
      </c>
      <c r="C45" s="8" t="s">
        <v>26</v>
      </c>
      <c r="D45" s="8" t="s">
        <v>88</v>
      </c>
      <c r="E45" s="8">
        <v>10614263</v>
      </c>
      <c r="F45" s="8" t="s">
        <v>20</v>
      </c>
      <c r="G45" s="8">
        <v>96</v>
      </c>
      <c r="H45" s="8">
        <v>83</v>
      </c>
      <c r="I45" s="8">
        <v>21.68</v>
      </c>
      <c r="J45" s="8">
        <v>78.25</v>
      </c>
      <c r="K45" s="8">
        <v>30.07</v>
      </c>
      <c r="L45" s="8">
        <v>53</v>
      </c>
      <c r="M45" s="8">
        <v>4</v>
      </c>
      <c r="O45" s="8">
        <v>180</v>
      </c>
      <c r="P45" s="8">
        <v>84</v>
      </c>
      <c r="Q45" s="8" t="s">
        <v>55</v>
      </c>
      <c r="R45" s="8" t="s">
        <v>106</v>
      </c>
    </row>
    <row r="46" spans="1:18">
      <c r="A46" s="8">
        <v>46</v>
      </c>
      <c r="B46" s="8" t="s">
        <v>320</v>
      </c>
      <c r="C46" s="8" t="s">
        <v>18</v>
      </c>
      <c r="D46" s="8" t="s">
        <v>82</v>
      </c>
      <c r="E46" s="8">
        <v>11065492</v>
      </c>
      <c r="F46" s="8" t="s">
        <v>20</v>
      </c>
      <c r="G46" s="8">
        <v>93</v>
      </c>
      <c r="H46" s="8">
        <v>80</v>
      </c>
      <c r="I46" s="8">
        <v>20.34</v>
      </c>
      <c r="J46" s="8">
        <v>70.97</v>
      </c>
      <c r="K46" s="8">
        <v>24.76</v>
      </c>
      <c r="L46" s="8">
        <v>56</v>
      </c>
      <c r="M46" s="8">
        <v>7</v>
      </c>
      <c r="O46" s="8">
        <v>160</v>
      </c>
      <c r="P46" s="8">
        <v>61</v>
      </c>
      <c r="Q46" s="8" t="s">
        <v>55</v>
      </c>
      <c r="R46" s="8" t="s">
        <v>112</v>
      </c>
    </row>
    <row r="47" spans="1:18">
      <c r="A47" s="8">
        <v>47</v>
      </c>
      <c r="B47" s="8" t="s">
        <v>321</v>
      </c>
      <c r="C47" s="8" t="s">
        <v>26</v>
      </c>
      <c r="D47" s="8" t="s">
        <v>85</v>
      </c>
      <c r="E47" s="8">
        <v>11066195</v>
      </c>
      <c r="F47" s="8" t="s">
        <v>20</v>
      </c>
      <c r="G47" s="8">
        <v>95</v>
      </c>
      <c r="H47" s="8">
        <v>77</v>
      </c>
      <c r="I47" s="8">
        <v>20.84</v>
      </c>
      <c r="J47" s="8">
        <v>76.68</v>
      </c>
      <c r="K47" s="9">
        <v>27.7</v>
      </c>
      <c r="L47" s="8">
        <v>53</v>
      </c>
      <c r="M47" s="8">
        <v>6</v>
      </c>
      <c r="O47" s="8">
        <v>171</v>
      </c>
      <c r="P47" s="8">
        <v>70</v>
      </c>
      <c r="Q47" s="8" t="s">
        <v>254</v>
      </c>
      <c r="R47" s="8" t="s">
        <v>303</v>
      </c>
    </row>
    <row r="48" spans="1:18">
      <c r="A48" s="8">
        <v>48</v>
      </c>
      <c r="B48" s="8" t="s">
        <v>322</v>
      </c>
      <c r="C48" s="8" t="s">
        <v>26</v>
      </c>
      <c r="D48" s="8" t="s">
        <v>141</v>
      </c>
      <c r="E48" s="8">
        <v>11066203</v>
      </c>
      <c r="F48" s="8" t="s">
        <v>20</v>
      </c>
      <c r="G48" s="8">
        <v>95</v>
      </c>
      <c r="H48" s="8">
        <v>83</v>
      </c>
      <c r="I48" s="8">
        <v>17.22</v>
      </c>
      <c r="J48" s="8">
        <v>75.53</v>
      </c>
      <c r="K48" s="8">
        <v>34.81</v>
      </c>
      <c r="L48" s="8">
        <v>34</v>
      </c>
      <c r="M48" s="8">
        <v>12</v>
      </c>
      <c r="O48" s="8">
        <v>185</v>
      </c>
      <c r="P48" s="8">
        <v>100</v>
      </c>
      <c r="Q48" s="8" t="s">
        <v>55</v>
      </c>
      <c r="R48" s="8" t="s">
        <v>275</v>
      </c>
    </row>
    <row r="49" hidden="1" spans="1:18">
      <c r="A49" s="8">
        <v>49</v>
      </c>
      <c r="B49" s="8" t="s">
        <v>323</v>
      </c>
      <c r="C49" s="8" t="s">
        <v>26</v>
      </c>
      <c r="D49" s="8" t="s">
        <v>171</v>
      </c>
      <c r="E49" s="8">
        <v>11066600</v>
      </c>
      <c r="F49" s="8" t="s">
        <v>65</v>
      </c>
      <c r="O49" s="8">
        <v>170</v>
      </c>
      <c r="P49" s="8">
        <v>80</v>
      </c>
      <c r="Q49" s="8" t="s">
        <v>254</v>
      </c>
      <c r="R49" s="8" t="s">
        <v>271</v>
      </c>
    </row>
    <row r="50" spans="1:18">
      <c r="A50" s="8">
        <v>50</v>
      </c>
      <c r="B50" s="8" t="s">
        <v>324</v>
      </c>
      <c r="C50" s="8" t="s">
        <v>18</v>
      </c>
      <c r="D50" s="8" t="s">
        <v>58</v>
      </c>
      <c r="E50" s="8">
        <v>10096681</v>
      </c>
      <c r="F50" s="8" t="s">
        <v>20</v>
      </c>
      <c r="G50" s="8">
        <v>92</v>
      </c>
      <c r="H50" s="8">
        <v>78</v>
      </c>
      <c r="I50" s="8">
        <v>18.08</v>
      </c>
      <c r="J50" s="8">
        <v>64.29</v>
      </c>
      <c r="K50" s="8">
        <v>27.12</v>
      </c>
      <c r="L50" s="8">
        <v>48</v>
      </c>
      <c r="M50" s="8">
        <v>8</v>
      </c>
      <c r="O50" s="8">
        <v>166</v>
      </c>
      <c r="P50" s="8">
        <v>69</v>
      </c>
      <c r="Q50" s="8" t="s">
        <v>55</v>
      </c>
      <c r="R50" s="8" t="s">
        <v>117</v>
      </c>
    </row>
    <row r="51" spans="1:18">
      <c r="A51" s="8">
        <v>51</v>
      </c>
      <c r="B51" s="8" t="s">
        <v>325</v>
      </c>
      <c r="C51" s="8" t="s">
        <v>18</v>
      </c>
      <c r="D51" s="8" t="s">
        <v>240</v>
      </c>
      <c r="E51" s="8">
        <v>11063979</v>
      </c>
      <c r="F51" s="8" t="s">
        <v>20</v>
      </c>
      <c r="G51" s="8">
        <v>94</v>
      </c>
      <c r="H51" s="8">
        <v>78</v>
      </c>
      <c r="I51" s="8">
        <v>18.71</v>
      </c>
      <c r="J51" s="8">
        <v>67.32</v>
      </c>
      <c r="K51" s="8">
        <v>28.62</v>
      </c>
      <c r="L51" s="8">
        <v>49</v>
      </c>
      <c r="M51" s="8">
        <v>16</v>
      </c>
      <c r="O51" s="8">
        <v>164</v>
      </c>
      <c r="P51" s="8">
        <v>64</v>
      </c>
      <c r="Q51" s="8" t="s">
        <v>55</v>
      </c>
      <c r="R51" s="8" t="s">
        <v>112</v>
      </c>
    </row>
    <row r="52" hidden="1" spans="1:18">
      <c r="A52" s="8">
        <v>52</v>
      </c>
      <c r="B52" s="8" t="s">
        <v>326</v>
      </c>
      <c r="C52" s="8" t="s">
        <v>26</v>
      </c>
      <c r="D52" s="8" t="s">
        <v>196</v>
      </c>
      <c r="E52" s="8">
        <v>11064800</v>
      </c>
      <c r="F52" s="8" t="s">
        <v>20</v>
      </c>
      <c r="O52" s="8">
        <v>180</v>
      </c>
      <c r="P52" s="8">
        <v>70</v>
      </c>
      <c r="Q52" s="8" t="s">
        <v>29</v>
      </c>
      <c r="R52" s="8" t="s">
        <v>56</v>
      </c>
    </row>
    <row r="53" spans="1:18">
      <c r="A53" s="8">
        <v>53</v>
      </c>
      <c r="B53" s="8" t="s">
        <v>327</v>
      </c>
      <c r="C53" s="8" t="s">
        <v>18</v>
      </c>
      <c r="D53" s="8" t="s">
        <v>130</v>
      </c>
      <c r="E53" s="8">
        <v>11064833</v>
      </c>
      <c r="F53" s="8" t="s">
        <v>20</v>
      </c>
      <c r="G53" s="8">
        <v>96</v>
      </c>
      <c r="H53" s="8">
        <v>77</v>
      </c>
      <c r="I53" s="9">
        <v>13.4</v>
      </c>
      <c r="J53" s="8">
        <v>63.85</v>
      </c>
      <c r="K53" s="8">
        <v>26.48</v>
      </c>
      <c r="L53" s="8">
        <v>37</v>
      </c>
      <c r="M53" s="8">
        <v>1</v>
      </c>
      <c r="O53" s="8">
        <v>160</v>
      </c>
      <c r="P53" s="8">
        <v>54</v>
      </c>
      <c r="Q53" s="8" t="s">
        <v>55</v>
      </c>
      <c r="R53" s="8" t="s">
        <v>112</v>
      </c>
    </row>
    <row r="54" spans="1:18">
      <c r="A54" s="8">
        <v>54</v>
      </c>
      <c r="B54" s="8" t="s">
        <v>328</v>
      </c>
      <c r="C54" s="8" t="s">
        <v>18</v>
      </c>
      <c r="D54" s="8" t="s">
        <v>153</v>
      </c>
      <c r="E54" s="8">
        <v>11062377</v>
      </c>
      <c r="F54" s="8" t="s">
        <v>20</v>
      </c>
      <c r="G54" s="8">
        <v>90</v>
      </c>
      <c r="H54" s="8">
        <v>79</v>
      </c>
      <c r="I54" s="8">
        <v>19.62</v>
      </c>
      <c r="J54" s="8">
        <v>70.49</v>
      </c>
      <c r="K54" s="8">
        <v>27.78</v>
      </c>
      <c r="L54" s="8">
        <v>57</v>
      </c>
      <c r="M54" s="8">
        <v>7</v>
      </c>
      <c r="O54" s="8">
        <v>168</v>
      </c>
      <c r="P54" s="8">
        <v>80</v>
      </c>
      <c r="Q54" s="8" t="s">
        <v>55</v>
      </c>
      <c r="R54" s="8" t="s">
        <v>275</v>
      </c>
    </row>
    <row r="55" spans="1:18">
      <c r="A55" s="8">
        <v>55</v>
      </c>
      <c r="B55" s="8" t="s">
        <v>329</v>
      </c>
      <c r="C55" s="8" t="s">
        <v>18</v>
      </c>
      <c r="D55" s="8" t="s">
        <v>133</v>
      </c>
      <c r="E55" s="8">
        <v>11060604</v>
      </c>
      <c r="F55" s="8" t="s">
        <v>20</v>
      </c>
      <c r="G55" s="8">
        <v>90</v>
      </c>
      <c r="H55" s="8">
        <v>81</v>
      </c>
      <c r="I55" s="8">
        <v>15.29</v>
      </c>
      <c r="J55" s="8">
        <v>63.41</v>
      </c>
      <c r="K55" s="9">
        <v>24.5</v>
      </c>
      <c r="L55" s="8">
        <v>43</v>
      </c>
      <c r="M55" s="8">
        <v>14</v>
      </c>
      <c r="O55" s="8">
        <v>165</v>
      </c>
      <c r="P55" s="8">
        <v>69</v>
      </c>
      <c r="Q55" s="8" t="s">
        <v>29</v>
      </c>
      <c r="R55" s="8" t="s">
        <v>106</v>
      </c>
    </row>
    <row r="56" spans="1:18">
      <c r="A56" s="8">
        <v>56</v>
      </c>
      <c r="B56" s="8" t="s">
        <v>330</v>
      </c>
      <c r="C56" s="8" t="s">
        <v>26</v>
      </c>
      <c r="D56" s="8" t="s">
        <v>133</v>
      </c>
      <c r="E56" s="8">
        <v>11059149</v>
      </c>
      <c r="F56" s="8" t="s">
        <v>20</v>
      </c>
      <c r="G56" s="8">
        <v>95</v>
      </c>
      <c r="H56" s="8">
        <v>84</v>
      </c>
      <c r="I56" s="9">
        <v>21.9</v>
      </c>
      <c r="J56" s="8">
        <v>77.16</v>
      </c>
      <c r="K56" s="8">
        <v>31.24</v>
      </c>
      <c r="L56" s="8">
        <v>37</v>
      </c>
      <c r="M56" s="8">
        <v>17</v>
      </c>
      <c r="O56" s="8">
        <v>178</v>
      </c>
      <c r="P56" s="8">
        <v>90</v>
      </c>
      <c r="Q56" s="8" t="s">
        <v>29</v>
      </c>
      <c r="R56" s="8" t="s">
        <v>268</v>
      </c>
    </row>
    <row r="57" spans="1:18">
      <c r="A57" s="8">
        <v>57</v>
      </c>
      <c r="B57" s="8" t="s">
        <v>331</v>
      </c>
      <c r="C57" s="8" t="s">
        <v>26</v>
      </c>
      <c r="D57" s="8" t="s">
        <v>125</v>
      </c>
      <c r="E57" s="8">
        <v>11059177</v>
      </c>
      <c r="F57" s="8" t="s">
        <v>65</v>
      </c>
      <c r="G57" s="8">
        <v>94</v>
      </c>
      <c r="H57" s="8">
        <v>83</v>
      </c>
      <c r="I57" s="9">
        <v>23.1</v>
      </c>
      <c r="J57" s="8">
        <v>75.37</v>
      </c>
      <c r="K57" s="8">
        <v>26.89</v>
      </c>
      <c r="L57" s="8">
        <v>59</v>
      </c>
      <c r="M57" s="8">
        <v>13</v>
      </c>
      <c r="O57" s="8">
        <v>180</v>
      </c>
      <c r="P57" s="8">
        <v>70</v>
      </c>
      <c r="Q57" s="8" t="s">
        <v>44</v>
      </c>
      <c r="R57" s="8" t="s">
        <v>332</v>
      </c>
    </row>
    <row r="58" spans="1:18">
      <c r="A58" s="8">
        <v>58</v>
      </c>
      <c r="B58" s="8" t="s">
        <v>333</v>
      </c>
      <c r="C58" s="8" t="s">
        <v>26</v>
      </c>
      <c r="D58" s="8" t="s">
        <v>289</v>
      </c>
      <c r="E58" s="8">
        <v>11057917</v>
      </c>
      <c r="F58" s="8" t="s">
        <v>20</v>
      </c>
      <c r="G58" s="8">
        <v>92</v>
      </c>
      <c r="H58" s="8">
        <v>83</v>
      </c>
      <c r="I58" s="8">
        <v>19.77</v>
      </c>
      <c r="J58" s="8">
        <v>78.62</v>
      </c>
      <c r="K58" s="9">
        <v>30.1</v>
      </c>
      <c r="L58" s="8">
        <v>46</v>
      </c>
      <c r="M58" s="8">
        <v>11</v>
      </c>
      <c r="O58" s="8">
        <v>170</v>
      </c>
      <c r="P58" s="8">
        <v>73</v>
      </c>
      <c r="Q58" s="8" t="s">
        <v>44</v>
      </c>
      <c r="R58" s="8" t="s">
        <v>303</v>
      </c>
    </row>
    <row r="59" spans="1:18">
      <c r="A59" s="8">
        <v>59</v>
      </c>
      <c r="B59" s="8" t="s">
        <v>334</v>
      </c>
      <c r="C59" s="8" t="s">
        <v>26</v>
      </c>
      <c r="D59" s="8" t="s">
        <v>187</v>
      </c>
      <c r="E59" s="8">
        <v>11054496</v>
      </c>
      <c r="F59" s="8" t="s">
        <v>65</v>
      </c>
      <c r="G59" s="8">
        <v>96</v>
      </c>
      <c r="H59" s="8">
        <v>82</v>
      </c>
      <c r="I59" s="8">
        <v>20.34</v>
      </c>
      <c r="J59" s="8">
        <v>76.66</v>
      </c>
      <c r="K59" s="8">
        <v>33.95</v>
      </c>
      <c r="L59" s="8">
        <v>31</v>
      </c>
      <c r="M59" s="8">
        <v>12</v>
      </c>
      <c r="O59" s="8">
        <v>183</v>
      </c>
      <c r="P59" s="8">
        <v>90</v>
      </c>
      <c r="Q59" s="8" t="s">
        <v>55</v>
      </c>
      <c r="R59" s="8" t="s">
        <v>106</v>
      </c>
    </row>
    <row r="60" spans="1:18">
      <c r="A60" s="8">
        <v>60</v>
      </c>
      <c r="B60" s="8" t="s">
        <v>335</v>
      </c>
      <c r="C60" s="8" t="s">
        <v>18</v>
      </c>
      <c r="D60" s="8" t="s">
        <v>171</v>
      </c>
      <c r="E60" s="8">
        <v>11053196</v>
      </c>
      <c r="F60" s="8" t="s">
        <v>65</v>
      </c>
      <c r="G60" s="8">
        <v>94</v>
      </c>
      <c r="H60" s="8">
        <v>78</v>
      </c>
      <c r="I60" s="8">
        <v>16.73</v>
      </c>
      <c r="J60" s="8">
        <v>64.85</v>
      </c>
      <c r="K60" s="8">
        <v>25.18</v>
      </c>
      <c r="L60" s="8">
        <v>49</v>
      </c>
      <c r="M60" s="8">
        <v>11</v>
      </c>
      <c r="O60" s="8">
        <v>155</v>
      </c>
      <c r="P60" s="8">
        <v>71</v>
      </c>
      <c r="Q60" s="8" t="s">
        <v>29</v>
      </c>
      <c r="R60" s="8" t="s">
        <v>56</v>
      </c>
    </row>
    <row r="61" spans="1:18">
      <c r="A61" s="8">
        <v>61</v>
      </c>
      <c r="B61" s="8" t="s">
        <v>336</v>
      </c>
      <c r="C61" s="8" t="s">
        <v>26</v>
      </c>
      <c r="D61" s="8" t="s">
        <v>190</v>
      </c>
      <c r="E61" s="8">
        <v>11053873</v>
      </c>
      <c r="F61" s="8" t="s">
        <v>20</v>
      </c>
      <c r="G61" s="8">
        <v>92</v>
      </c>
      <c r="H61" s="8">
        <v>82</v>
      </c>
      <c r="I61" s="8">
        <v>21.06</v>
      </c>
      <c r="J61" s="8">
        <v>74.27</v>
      </c>
      <c r="K61" s="8">
        <v>29.53</v>
      </c>
      <c r="L61" s="8">
        <v>49</v>
      </c>
      <c r="M61" s="8">
        <v>7</v>
      </c>
      <c r="O61" s="8">
        <v>171</v>
      </c>
      <c r="P61" s="8">
        <v>74</v>
      </c>
      <c r="Q61" s="8" t="s">
        <v>55</v>
      </c>
      <c r="R61" s="8" t="s">
        <v>275</v>
      </c>
    </row>
    <row r="62" spans="1:18">
      <c r="A62" s="8">
        <v>62</v>
      </c>
      <c r="B62" s="8" t="s">
        <v>337</v>
      </c>
      <c r="C62" s="8" t="s">
        <v>26</v>
      </c>
      <c r="D62" s="8" t="s">
        <v>240</v>
      </c>
      <c r="E62" s="8">
        <v>11052939</v>
      </c>
      <c r="F62" s="8" t="s">
        <v>65</v>
      </c>
      <c r="G62" s="8">
        <v>96</v>
      </c>
      <c r="H62" s="8">
        <v>85</v>
      </c>
      <c r="I62" s="8">
        <v>21.96</v>
      </c>
      <c r="J62" s="8">
        <v>72.83</v>
      </c>
      <c r="K62" s="8">
        <v>24.23</v>
      </c>
      <c r="L62" s="8">
        <v>62</v>
      </c>
      <c r="M62" s="8">
        <v>11</v>
      </c>
      <c r="O62" s="8">
        <v>170</v>
      </c>
      <c r="P62" s="8">
        <v>71</v>
      </c>
      <c r="Q62" s="8" t="s">
        <v>55</v>
      </c>
      <c r="R62" s="8" t="s">
        <v>332</v>
      </c>
    </row>
    <row r="63" spans="1:18">
      <c r="A63" s="8">
        <v>63</v>
      </c>
      <c r="B63" s="8" t="s">
        <v>338</v>
      </c>
      <c r="C63" s="8" t="s">
        <v>18</v>
      </c>
      <c r="D63" s="8" t="s">
        <v>114</v>
      </c>
      <c r="E63" s="8">
        <v>11052957</v>
      </c>
      <c r="F63" s="8" t="s">
        <v>65</v>
      </c>
      <c r="G63" s="8">
        <v>97</v>
      </c>
      <c r="H63" s="8">
        <v>81</v>
      </c>
      <c r="I63" s="8">
        <v>17.03</v>
      </c>
      <c r="J63" s="9">
        <v>68.1</v>
      </c>
      <c r="K63" s="8">
        <v>29.83</v>
      </c>
      <c r="L63" s="8">
        <v>35</v>
      </c>
      <c r="M63" s="8">
        <v>11</v>
      </c>
      <c r="O63" s="8">
        <v>167</v>
      </c>
      <c r="P63" s="8">
        <v>60</v>
      </c>
      <c r="Q63" s="8" t="s">
        <v>55</v>
      </c>
      <c r="R63" s="8" t="s">
        <v>106</v>
      </c>
    </row>
    <row r="64" spans="1:18">
      <c r="A64" s="8">
        <v>64</v>
      </c>
      <c r="B64" s="8" t="s">
        <v>339</v>
      </c>
      <c r="C64" s="8" t="s">
        <v>18</v>
      </c>
      <c r="D64" s="8" t="s">
        <v>190</v>
      </c>
      <c r="E64" s="8">
        <v>11053291</v>
      </c>
      <c r="F64" s="8" t="s">
        <v>20</v>
      </c>
      <c r="G64" s="8">
        <v>91</v>
      </c>
      <c r="H64" s="8">
        <v>79</v>
      </c>
      <c r="I64" s="8">
        <v>20.22</v>
      </c>
      <c r="J64" s="8">
        <v>70.11</v>
      </c>
      <c r="K64" s="8">
        <v>24.77</v>
      </c>
      <c r="L64" s="8">
        <v>56</v>
      </c>
      <c r="M64" s="8">
        <v>8</v>
      </c>
      <c r="O64" s="8">
        <v>168</v>
      </c>
      <c r="P64" s="8">
        <v>61</v>
      </c>
      <c r="Q64" s="8" t="s">
        <v>29</v>
      </c>
      <c r="R64" s="8" t="s">
        <v>30</v>
      </c>
    </row>
    <row r="65" spans="1:18">
      <c r="A65" s="8">
        <v>65</v>
      </c>
      <c r="B65" s="8" t="s">
        <v>340</v>
      </c>
      <c r="C65" s="8" t="s">
        <v>26</v>
      </c>
      <c r="D65" s="8" t="s">
        <v>297</v>
      </c>
      <c r="E65" s="8">
        <v>10553725</v>
      </c>
      <c r="F65" s="8" t="s">
        <v>20</v>
      </c>
      <c r="G65" s="8">
        <v>91</v>
      </c>
      <c r="H65" s="8">
        <v>81</v>
      </c>
      <c r="I65" s="8">
        <v>24.27</v>
      </c>
      <c r="J65" s="8">
        <v>80.04</v>
      </c>
      <c r="K65" s="8">
        <v>29.29</v>
      </c>
      <c r="L65" s="8">
        <v>55</v>
      </c>
      <c r="M65" s="8">
        <v>11</v>
      </c>
      <c r="O65" s="8">
        <v>172</v>
      </c>
      <c r="P65" s="8">
        <v>71</v>
      </c>
      <c r="Q65" s="8" t="s">
        <v>254</v>
      </c>
      <c r="R65" s="8" t="s">
        <v>80</v>
      </c>
    </row>
    <row r="66" spans="1:18">
      <c r="A66" s="8">
        <v>66</v>
      </c>
      <c r="B66" s="8" t="s">
        <v>341</v>
      </c>
      <c r="C66" s="8" t="s">
        <v>18</v>
      </c>
      <c r="D66" s="8" t="s">
        <v>187</v>
      </c>
      <c r="E66" s="8">
        <v>11051895</v>
      </c>
      <c r="F66" s="8" t="s">
        <v>20</v>
      </c>
      <c r="G66" s="8">
        <v>91</v>
      </c>
      <c r="H66" s="8">
        <v>81</v>
      </c>
      <c r="I66" s="8">
        <v>15.63</v>
      </c>
      <c r="J66" s="8">
        <v>67.76</v>
      </c>
      <c r="K66" s="9">
        <v>26</v>
      </c>
      <c r="L66" s="8">
        <v>43</v>
      </c>
      <c r="M66" s="8">
        <v>9</v>
      </c>
      <c r="O66" s="8">
        <v>164</v>
      </c>
      <c r="P66" s="8">
        <v>75</v>
      </c>
      <c r="Q66" s="8" t="s">
        <v>55</v>
      </c>
      <c r="R66" s="8" t="s">
        <v>275</v>
      </c>
    </row>
    <row r="67" spans="1:18">
      <c r="A67" s="8">
        <v>67</v>
      </c>
      <c r="B67" s="8" t="s">
        <v>342</v>
      </c>
      <c r="C67" s="8" t="s">
        <v>26</v>
      </c>
      <c r="D67" s="8" t="s">
        <v>289</v>
      </c>
      <c r="E67" s="8">
        <v>11051994</v>
      </c>
      <c r="F67" s="8" t="s">
        <v>20</v>
      </c>
      <c r="G67" s="8">
        <v>97</v>
      </c>
      <c r="H67" s="8">
        <v>80</v>
      </c>
      <c r="I67" s="8">
        <v>22.41</v>
      </c>
      <c r="J67" s="8">
        <v>69.09</v>
      </c>
      <c r="K67" s="8">
        <v>32.11</v>
      </c>
      <c r="L67" s="8">
        <v>37</v>
      </c>
      <c r="M67" s="8">
        <v>12</v>
      </c>
      <c r="O67" s="8">
        <v>180</v>
      </c>
      <c r="P67" s="8">
        <v>73</v>
      </c>
      <c r="Q67" s="8" t="s">
        <v>55</v>
      </c>
      <c r="R67" s="8" t="s">
        <v>106</v>
      </c>
    </row>
    <row r="68" spans="1:18">
      <c r="A68" s="8">
        <v>68</v>
      </c>
      <c r="B68" s="8" t="s">
        <v>343</v>
      </c>
      <c r="C68" s="8" t="s">
        <v>18</v>
      </c>
      <c r="D68" s="8" t="s">
        <v>225</v>
      </c>
      <c r="E68" s="8">
        <v>11050451</v>
      </c>
      <c r="F68" s="8" t="s">
        <v>20</v>
      </c>
      <c r="G68" s="8">
        <v>92</v>
      </c>
      <c r="H68" s="8">
        <v>77</v>
      </c>
      <c r="I68" s="9">
        <v>17.3</v>
      </c>
      <c r="J68" s="8">
        <v>67.21</v>
      </c>
      <c r="K68" s="8">
        <v>25.08</v>
      </c>
      <c r="L68" s="8">
        <v>47</v>
      </c>
      <c r="M68" s="8">
        <v>13</v>
      </c>
      <c r="O68" s="8">
        <v>168</v>
      </c>
      <c r="P68" s="8">
        <v>70</v>
      </c>
      <c r="Q68" s="8" t="s">
        <v>254</v>
      </c>
      <c r="R68" s="8" t="s">
        <v>303</v>
      </c>
    </row>
    <row r="69" spans="1:18">
      <c r="A69" s="8">
        <v>69</v>
      </c>
      <c r="B69" s="8" t="s">
        <v>344</v>
      </c>
      <c r="C69" s="8" t="s">
        <v>26</v>
      </c>
      <c r="D69" s="8" t="s">
        <v>88</v>
      </c>
      <c r="E69" s="8">
        <v>10505049</v>
      </c>
      <c r="F69" s="8" t="s">
        <v>65</v>
      </c>
      <c r="G69" s="8">
        <v>95</v>
      </c>
      <c r="H69" s="8">
        <v>79</v>
      </c>
      <c r="I69" s="8">
        <v>18.44</v>
      </c>
      <c r="J69" s="9">
        <v>75.6</v>
      </c>
      <c r="K69" s="8">
        <v>30.22</v>
      </c>
      <c r="L69" s="8">
        <v>43</v>
      </c>
      <c r="M69" s="8">
        <v>7</v>
      </c>
      <c r="O69" s="8">
        <v>172</v>
      </c>
      <c r="P69" s="8">
        <v>76</v>
      </c>
      <c r="Q69" s="8" t="s">
        <v>55</v>
      </c>
      <c r="R69" s="8" t="s">
        <v>106</v>
      </c>
    </row>
    <row r="70" spans="1:18">
      <c r="A70" s="8">
        <v>70</v>
      </c>
      <c r="B70" s="8" t="s">
        <v>345</v>
      </c>
      <c r="C70" s="8" t="s">
        <v>18</v>
      </c>
      <c r="D70" s="8" t="s">
        <v>158</v>
      </c>
      <c r="E70" s="8">
        <v>10227549</v>
      </c>
      <c r="F70" s="8" t="s">
        <v>20</v>
      </c>
      <c r="G70" s="8">
        <v>90</v>
      </c>
      <c r="H70" s="8">
        <v>81</v>
      </c>
      <c r="I70" s="8">
        <v>17.77</v>
      </c>
      <c r="J70" s="8">
        <v>70.22</v>
      </c>
      <c r="K70" s="8">
        <v>26.72</v>
      </c>
      <c r="L70" s="8">
        <v>42</v>
      </c>
      <c r="M70" s="8">
        <v>12</v>
      </c>
      <c r="O70" s="8">
        <v>161</v>
      </c>
      <c r="P70" s="8">
        <v>57</v>
      </c>
      <c r="Q70" s="8" t="s">
        <v>55</v>
      </c>
      <c r="R70" s="8" t="s">
        <v>102</v>
      </c>
    </row>
    <row r="71" spans="1:18">
      <c r="A71" s="8">
        <v>71</v>
      </c>
      <c r="B71" s="8" t="s">
        <v>346</v>
      </c>
      <c r="C71" s="8" t="s">
        <v>26</v>
      </c>
      <c r="D71" s="8" t="s">
        <v>240</v>
      </c>
      <c r="E71" s="8">
        <v>10610989</v>
      </c>
      <c r="F71" s="8" t="s">
        <v>65</v>
      </c>
      <c r="G71" s="8">
        <v>95</v>
      </c>
      <c r="H71" s="8">
        <v>81</v>
      </c>
      <c r="I71" s="8">
        <v>24.23</v>
      </c>
      <c r="J71" s="8">
        <v>81.27</v>
      </c>
      <c r="K71" s="8">
        <v>33.26</v>
      </c>
      <c r="L71" s="8">
        <v>48</v>
      </c>
      <c r="M71" s="8">
        <v>5</v>
      </c>
      <c r="O71" s="8">
        <v>185</v>
      </c>
      <c r="P71" s="8">
        <v>120</v>
      </c>
      <c r="Q71" s="8" t="s">
        <v>29</v>
      </c>
      <c r="R71" s="8" t="s">
        <v>347</v>
      </c>
    </row>
    <row r="72" spans="1:18">
      <c r="A72" s="8">
        <v>72</v>
      </c>
      <c r="B72" s="8" t="s">
        <v>348</v>
      </c>
      <c r="C72" s="8" t="s">
        <v>26</v>
      </c>
      <c r="D72" s="8" t="s">
        <v>240</v>
      </c>
      <c r="E72" s="8">
        <v>11046225</v>
      </c>
      <c r="F72" s="8" t="s">
        <v>65</v>
      </c>
      <c r="G72" s="8">
        <v>94</v>
      </c>
      <c r="H72" s="8">
        <v>82</v>
      </c>
      <c r="I72" s="8">
        <v>17.16</v>
      </c>
      <c r="J72" s="8">
        <v>78.23</v>
      </c>
      <c r="K72" s="8">
        <v>27.32</v>
      </c>
      <c r="L72" s="8">
        <v>53</v>
      </c>
      <c r="M72" s="8">
        <v>10</v>
      </c>
      <c r="O72" s="8">
        <v>185</v>
      </c>
      <c r="P72" s="8">
        <v>75</v>
      </c>
      <c r="Q72" s="8" t="s">
        <v>55</v>
      </c>
      <c r="R72" s="8" t="s">
        <v>349</v>
      </c>
    </row>
    <row r="73" spans="1:18">
      <c r="A73" s="8">
        <v>73</v>
      </c>
      <c r="B73" s="8" t="s">
        <v>350</v>
      </c>
      <c r="C73" s="8" t="s">
        <v>26</v>
      </c>
      <c r="D73" s="8" t="s">
        <v>351</v>
      </c>
      <c r="E73" s="8">
        <v>11047431</v>
      </c>
      <c r="F73" s="8" t="s">
        <v>20</v>
      </c>
      <c r="G73" s="8">
        <v>91</v>
      </c>
      <c r="H73" s="8">
        <v>82</v>
      </c>
      <c r="I73" s="8">
        <v>18.75</v>
      </c>
      <c r="J73" s="9">
        <v>75</v>
      </c>
      <c r="K73" s="8">
        <v>25.18</v>
      </c>
      <c r="L73" s="8">
        <v>60</v>
      </c>
      <c r="M73" s="8">
        <v>10</v>
      </c>
      <c r="O73" s="8">
        <v>171</v>
      </c>
      <c r="P73" s="8">
        <v>65</v>
      </c>
      <c r="Q73" s="8" t="s">
        <v>55</v>
      </c>
      <c r="R73" s="8" t="s">
        <v>252</v>
      </c>
    </row>
    <row r="74" spans="1:18">
      <c r="A74" s="8">
        <v>74</v>
      </c>
      <c r="B74" s="8" t="s">
        <v>352</v>
      </c>
      <c r="C74" s="8" t="s">
        <v>26</v>
      </c>
      <c r="D74" s="8" t="s">
        <v>168</v>
      </c>
      <c r="E74" s="8">
        <v>11048150</v>
      </c>
      <c r="F74" s="8" t="s">
        <v>65</v>
      </c>
      <c r="G74" s="8">
        <v>95</v>
      </c>
      <c r="H74" s="8">
        <v>80</v>
      </c>
      <c r="I74" s="8">
        <v>24.02</v>
      </c>
      <c r="J74" s="8">
        <v>84.81</v>
      </c>
      <c r="K74" s="8">
        <v>35.63</v>
      </c>
      <c r="L74" s="8">
        <v>44</v>
      </c>
      <c r="M74" s="8">
        <v>12</v>
      </c>
      <c r="O74" s="8">
        <v>193</v>
      </c>
      <c r="P74" s="8">
        <v>87</v>
      </c>
      <c r="Q74" s="8" t="s">
        <v>55</v>
      </c>
      <c r="R74" s="8" t="s">
        <v>303</v>
      </c>
    </row>
    <row r="75" spans="1:18">
      <c r="A75" s="8">
        <v>75</v>
      </c>
      <c r="B75" s="8" t="s">
        <v>353</v>
      </c>
      <c r="C75" s="8" t="s">
        <v>26</v>
      </c>
      <c r="D75" s="8" t="s">
        <v>151</v>
      </c>
      <c r="E75" s="8">
        <v>11045083</v>
      </c>
      <c r="F75" s="8" t="s">
        <v>20</v>
      </c>
      <c r="G75" s="8">
        <v>97</v>
      </c>
      <c r="H75" s="8">
        <v>81</v>
      </c>
      <c r="I75" s="8">
        <v>18.64</v>
      </c>
      <c r="J75" s="8">
        <v>74.23</v>
      </c>
      <c r="K75" s="8">
        <v>28.88</v>
      </c>
      <c r="L75" s="8">
        <v>47</v>
      </c>
      <c r="M75" s="8">
        <v>8</v>
      </c>
      <c r="O75" s="8">
        <v>175</v>
      </c>
      <c r="P75" s="8">
        <v>75</v>
      </c>
      <c r="Q75" s="8" t="s">
        <v>29</v>
      </c>
      <c r="R75" s="8" t="s">
        <v>294</v>
      </c>
    </row>
    <row r="76" hidden="1" spans="1:18">
      <c r="A76" s="8">
        <v>76</v>
      </c>
      <c r="B76" s="8" t="s">
        <v>354</v>
      </c>
      <c r="C76" s="8" t="s">
        <v>18</v>
      </c>
      <c r="D76" s="8" t="s">
        <v>264</v>
      </c>
      <c r="E76" s="8">
        <v>11046619</v>
      </c>
      <c r="F76" s="8" t="s">
        <v>65</v>
      </c>
      <c r="I76" s="9">
        <v>19</v>
      </c>
      <c r="J76" s="8">
        <v>69.26</v>
      </c>
      <c r="K76" s="8">
        <v>23.63</v>
      </c>
      <c r="L76" s="8">
        <v>55</v>
      </c>
      <c r="O76" s="8">
        <v>162</v>
      </c>
      <c r="P76" s="8">
        <v>73</v>
      </c>
      <c r="Q76" s="8" t="s">
        <v>44</v>
      </c>
      <c r="R76" s="8" t="s">
        <v>303</v>
      </c>
    </row>
    <row r="77" spans="1:18">
      <c r="A77" s="8">
        <v>77</v>
      </c>
      <c r="B77" s="8" t="s">
        <v>355</v>
      </c>
      <c r="C77" s="8" t="s">
        <v>26</v>
      </c>
      <c r="D77" s="8" t="s">
        <v>130</v>
      </c>
      <c r="E77" s="8">
        <v>11045132</v>
      </c>
      <c r="F77" s="8" t="s">
        <v>20</v>
      </c>
      <c r="G77" s="8">
        <v>92</v>
      </c>
      <c r="H77" s="8">
        <v>78</v>
      </c>
      <c r="I77" s="8">
        <v>19.32</v>
      </c>
      <c r="J77" s="8">
        <v>78.61</v>
      </c>
      <c r="K77" s="8">
        <v>31.08</v>
      </c>
      <c r="L77" s="8">
        <v>44</v>
      </c>
      <c r="M77" s="8">
        <v>14</v>
      </c>
      <c r="O77" s="8">
        <v>170</v>
      </c>
      <c r="P77" s="8">
        <v>80</v>
      </c>
      <c r="Q77" s="8" t="s">
        <v>55</v>
      </c>
      <c r="R77" s="8" t="s">
        <v>275</v>
      </c>
    </row>
    <row r="78" spans="1:18">
      <c r="A78" s="8">
        <v>78</v>
      </c>
      <c r="B78" s="8" t="s">
        <v>356</v>
      </c>
      <c r="C78" s="8" t="s">
        <v>26</v>
      </c>
      <c r="D78" s="8" t="s">
        <v>153</v>
      </c>
      <c r="E78" s="8">
        <v>11042096</v>
      </c>
      <c r="F78" s="8" t="s">
        <v>20</v>
      </c>
      <c r="G78" s="8">
        <v>94</v>
      </c>
      <c r="H78" s="8">
        <v>81</v>
      </c>
      <c r="I78" s="8">
        <v>19.57</v>
      </c>
      <c r="J78" s="8">
        <v>72.37</v>
      </c>
      <c r="K78" s="8">
        <v>26.34</v>
      </c>
      <c r="L78" s="8">
        <v>52</v>
      </c>
      <c r="M78" s="8">
        <v>9</v>
      </c>
      <c r="O78" s="8">
        <v>168</v>
      </c>
      <c r="P78" s="8">
        <v>80</v>
      </c>
      <c r="Q78" s="8" t="s">
        <v>55</v>
      </c>
      <c r="R78" s="8" t="s">
        <v>188</v>
      </c>
    </row>
    <row r="79" spans="1:18">
      <c r="A79" s="8">
        <v>79</v>
      </c>
      <c r="B79" s="8" t="s">
        <v>357</v>
      </c>
      <c r="C79" s="8" t="s">
        <v>18</v>
      </c>
      <c r="D79" s="8" t="s">
        <v>190</v>
      </c>
      <c r="E79" s="8">
        <v>11042823</v>
      </c>
      <c r="F79" s="8" t="s">
        <v>65</v>
      </c>
      <c r="G79" s="8">
        <v>90</v>
      </c>
      <c r="H79" s="8">
        <v>81</v>
      </c>
      <c r="I79" s="8">
        <v>18.97</v>
      </c>
      <c r="J79" s="8">
        <v>66.32</v>
      </c>
      <c r="K79" s="9">
        <v>26.3</v>
      </c>
      <c r="L79" s="8">
        <v>49</v>
      </c>
      <c r="M79" s="8">
        <v>9</v>
      </c>
      <c r="O79" s="8">
        <v>165</v>
      </c>
      <c r="P79" s="8">
        <v>75</v>
      </c>
      <c r="Q79" s="8" t="s">
        <v>55</v>
      </c>
      <c r="R79" s="8" t="s">
        <v>106</v>
      </c>
    </row>
    <row r="80" spans="1:18">
      <c r="A80" s="8">
        <v>80</v>
      </c>
      <c r="B80" s="8" t="s">
        <v>358</v>
      </c>
      <c r="C80" s="8" t="s">
        <v>18</v>
      </c>
      <c r="D80" s="8" t="s">
        <v>91</v>
      </c>
      <c r="E80" s="8">
        <v>11040961</v>
      </c>
      <c r="F80" s="8" t="s">
        <v>20</v>
      </c>
      <c r="G80" s="8">
        <v>87</v>
      </c>
      <c r="H80" s="8">
        <v>83</v>
      </c>
      <c r="I80" s="8">
        <v>16.88</v>
      </c>
      <c r="J80" s="8">
        <v>66.55</v>
      </c>
      <c r="K80" s="8">
        <v>23.78</v>
      </c>
      <c r="L80" s="8">
        <v>47</v>
      </c>
      <c r="M80" s="8">
        <v>16</v>
      </c>
      <c r="O80" s="8">
        <v>158</v>
      </c>
      <c r="P80" s="8">
        <v>55</v>
      </c>
      <c r="Q80" s="8" t="s">
        <v>254</v>
      </c>
      <c r="R80" s="8" t="s">
        <v>359</v>
      </c>
    </row>
    <row r="81" spans="1:18">
      <c r="A81" s="8">
        <v>81</v>
      </c>
      <c r="B81" s="8" t="s">
        <v>360</v>
      </c>
      <c r="C81" s="8" t="s">
        <v>26</v>
      </c>
      <c r="D81" s="8" t="s">
        <v>133</v>
      </c>
      <c r="E81" s="8">
        <v>11041046</v>
      </c>
      <c r="F81" s="8" t="s">
        <v>65</v>
      </c>
      <c r="G81" s="8">
        <v>94</v>
      </c>
      <c r="H81" s="8">
        <v>82</v>
      </c>
      <c r="I81" s="8">
        <v>21.35</v>
      </c>
      <c r="J81" s="8">
        <v>78.24</v>
      </c>
      <c r="K81" s="8">
        <v>29.25</v>
      </c>
      <c r="L81" s="8">
        <v>47</v>
      </c>
      <c r="M81" s="8">
        <v>12</v>
      </c>
      <c r="O81" s="8">
        <v>176</v>
      </c>
      <c r="P81" s="8">
        <v>75</v>
      </c>
      <c r="Q81" s="8" t="s">
        <v>55</v>
      </c>
      <c r="R81" s="8" t="s">
        <v>252</v>
      </c>
    </row>
    <row r="82" spans="1:18">
      <c r="A82" s="8">
        <v>82</v>
      </c>
      <c r="B82" s="8" t="s">
        <v>361</v>
      </c>
      <c r="C82" s="8" t="s">
        <v>26</v>
      </c>
      <c r="D82" s="8" t="s">
        <v>91</v>
      </c>
      <c r="E82" s="8">
        <v>11037996</v>
      </c>
      <c r="F82" s="8" t="s">
        <v>65</v>
      </c>
      <c r="G82" s="8">
        <v>94</v>
      </c>
      <c r="H82" s="8">
        <v>81</v>
      </c>
      <c r="I82" s="8">
        <v>19.81</v>
      </c>
      <c r="J82" s="8">
        <v>80.51</v>
      </c>
      <c r="K82" s="8">
        <v>29.77</v>
      </c>
      <c r="L82" s="8">
        <v>48</v>
      </c>
      <c r="M82" s="8">
        <v>11</v>
      </c>
      <c r="O82" s="8">
        <v>180</v>
      </c>
      <c r="P82" s="8">
        <v>85</v>
      </c>
      <c r="Q82" s="8" t="s">
        <v>29</v>
      </c>
      <c r="R82" s="8" t="s">
        <v>362</v>
      </c>
    </row>
    <row r="83" spans="1:18">
      <c r="A83" s="8">
        <v>83</v>
      </c>
      <c r="B83" s="8" t="s">
        <v>363</v>
      </c>
      <c r="C83" s="8" t="s">
        <v>26</v>
      </c>
      <c r="D83" s="8" t="s">
        <v>96</v>
      </c>
      <c r="E83" s="8">
        <v>11039745</v>
      </c>
      <c r="F83" s="8" t="s">
        <v>20</v>
      </c>
      <c r="G83" s="8">
        <v>95</v>
      </c>
      <c r="H83" s="8">
        <v>81</v>
      </c>
      <c r="I83" s="8">
        <v>20.66</v>
      </c>
      <c r="J83" s="8">
        <v>80.86</v>
      </c>
      <c r="K83" s="8">
        <v>29.65</v>
      </c>
      <c r="L83" s="8">
        <v>51</v>
      </c>
      <c r="M83" s="8">
        <v>17</v>
      </c>
      <c r="O83" s="8">
        <v>172</v>
      </c>
      <c r="P83" s="8">
        <v>100</v>
      </c>
      <c r="Q83" s="8" t="s">
        <v>55</v>
      </c>
      <c r="R83" s="8" t="s">
        <v>117</v>
      </c>
    </row>
    <row r="84" spans="1:18">
      <c r="A84" s="8">
        <v>84</v>
      </c>
      <c r="B84" s="8" t="s">
        <v>364</v>
      </c>
      <c r="C84" s="8" t="s">
        <v>26</v>
      </c>
      <c r="D84" s="8" t="s">
        <v>42</v>
      </c>
      <c r="E84" s="8">
        <v>11039767</v>
      </c>
      <c r="F84" s="8" t="s">
        <v>65</v>
      </c>
      <c r="G84" s="8">
        <v>92</v>
      </c>
      <c r="H84" s="8">
        <v>82</v>
      </c>
      <c r="I84" s="8">
        <v>22.38</v>
      </c>
      <c r="J84" s="8">
        <v>79.47</v>
      </c>
      <c r="K84" s="8">
        <v>32.95</v>
      </c>
      <c r="L84" s="8">
        <v>46</v>
      </c>
      <c r="M84" s="8">
        <v>9</v>
      </c>
      <c r="O84" s="8">
        <v>183</v>
      </c>
      <c r="P84" s="8">
        <v>112</v>
      </c>
      <c r="Q84" s="8" t="s">
        <v>55</v>
      </c>
      <c r="R84" s="8" t="s">
        <v>365</v>
      </c>
    </row>
    <row r="85" spans="1:18">
      <c r="A85" s="8">
        <v>85</v>
      </c>
      <c r="B85" s="8" t="s">
        <v>366</v>
      </c>
      <c r="C85" s="8" t="s">
        <v>26</v>
      </c>
      <c r="D85" s="8" t="s">
        <v>236</v>
      </c>
      <c r="E85" s="8">
        <v>11037444</v>
      </c>
      <c r="F85" s="8" t="s">
        <v>65</v>
      </c>
      <c r="G85" s="8">
        <v>92</v>
      </c>
      <c r="H85" s="8">
        <v>82</v>
      </c>
      <c r="I85" s="8">
        <v>17.53</v>
      </c>
      <c r="J85" s="8">
        <v>70.11</v>
      </c>
      <c r="K85" s="8">
        <v>26.19</v>
      </c>
      <c r="L85" s="8">
        <v>41</v>
      </c>
      <c r="M85" s="8">
        <v>14</v>
      </c>
      <c r="O85" s="8">
        <v>160</v>
      </c>
      <c r="P85" s="8">
        <v>60</v>
      </c>
      <c r="Q85" s="8" t="s">
        <v>55</v>
      </c>
      <c r="R85" s="8" t="s">
        <v>30</v>
      </c>
    </row>
    <row r="86" spans="1:18">
      <c r="A86" s="8">
        <v>86</v>
      </c>
      <c r="B86" s="8" t="s">
        <v>367</v>
      </c>
      <c r="C86" s="8" t="s">
        <v>18</v>
      </c>
      <c r="D86" s="8" t="s">
        <v>82</v>
      </c>
      <c r="E86" s="8">
        <v>11038438</v>
      </c>
      <c r="F86" s="8" t="s">
        <v>20</v>
      </c>
      <c r="G86" s="8">
        <v>94</v>
      </c>
      <c r="H86" s="8">
        <v>80</v>
      </c>
      <c r="I86" s="8">
        <v>17.33</v>
      </c>
      <c r="J86" s="8">
        <v>67.19</v>
      </c>
      <c r="K86" s="8">
        <v>25.43</v>
      </c>
      <c r="L86" s="8">
        <v>46</v>
      </c>
      <c r="M86" s="8">
        <v>9</v>
      </c>
      <c r="O86" s="8">
        <v>158</v>
      </c>
      <c r="P86" s="8">
        <v>58</v>
      </c>
      <c r="Q86" s="8" t="s">
        <v>55</v>
      </c>
      <c r="R86" s="8" t="s">
        <v>209</v>
      </c>
    </row>
    <row r="87" spans="1:18">
      <c r="A87" s="8">
        <v>87</v>
      </c>
      <c r="B87" s="8" t="s">
        <v>368</v>
      </c>
      <c r="C87" s="8" t="s">
        <v>18</v>
      </c>
      <c r="D87" s="8" t="s">
        <v>133</v>
      </c>
      <c r="E87" s="8">
        <v>11038467</v>
      </c>
      <c r="F87" s="8" t="s">
        <v>65</v>
      </c>
      <c r="G87" s="8">
        <v>94</v>
      </c>
      <c r="H87" s="8">
        <v>79</v>
      </c>
      <c r="I87" s="8">
        <v>18.92</v>
      </c>
      <c r="J87" s="8">
        <v>67.53</v>
      </c>
      <c r="K87" s="8">
        <v>26.52</v>
      </c>
      <c r="L87" s="8">
        <v>47</v>
      </c>
      <c r="M87" s="8">
        <v>17</v>
      </c>
      <c r="O87" s="8">
        <v>162</v>
      </c>
      <c r="P87" s="8">
        <v>57</v>
      </c>
      <c r="Q87" s="8" t="s">
        <v>29</v>
      </c>
      <c r="R87" s="8" t="s">
        <v>112</v>
      </c>
    </row>
    <row r="88" spans="1:18">
      <c r="A88" s="8">
        <v>88</v>
      </c>
      <c r="B88" s="8" t="s">
        <v>369</v>
      </c>
      <c r="C88" s="8" t="s">
        <v>26</v>
      </c>
      <c r="D88" s="8" t="s">
        <v>264</v>
      </c>
      <c r="E88" s="8">
        <v>10623865</v>
      </c>
      <c r="F88" s="8" t="s">
        <v>65</v>
      </c>
      <c r="G88" s="8">
        <v>95</v>
      </c>
      <c r="H88" s="8">
        <v>85</v>
      </c>
      <c r="I88" s="8">
        <v>24.15</v>
      </c>
      <c r="J88" s="8">
        <v>79.98</v>
      </c>
      <c r="K88" s="8">
        <v>28.84</v>
      </c>
      <c r="L88" s="8">
        <v>61</v>
      </c>
      <c r="M88" s="8">
        <v>7</v>
      </c>
      <c r="O88" s="8">
        <v>175</v>
      </c>
      <c r="P88" s="8">
        <v>65</v>
      </c>
      <c r="Q88" s="8" t="s">
        <v>254</v>
      </c>
      <c r="R88" s="8" t="s">
        <v>303</v>
      </c>
    </row>
    <row r="89" spans="1:18">
      <c r="A89" s="8">
        <v>89</v>
      </c>
      <c r="B89" s="8" t="s">
        <v>370</v>
      </c>
      <c r="C89" s="8" t="s">
        <v>18</v>
      </c>
      <c r="D89" s="8" t="s">
        <v>91</v>
      </c>
      <c r="E89" s="8">
        <v>10198869</v>
      </c>
      <c r="F89" s="8" t="s">
        <v>20</v>
      </c>
      <c r="G89" s="8">
        <v>88</v>
      </c>
      <c r="H89" s="8">
        <v>82</v>
      </c>
      <c r="I89" s="8">
        <v>17.12</v>
      </c>
      <c r="J89" s="9">
        <v>71.7</v>
      </c>
      <c r="K89" s="8">
        <v>26.75</v>
      </c>
      <c r="L89" s="8">
        <v>44</v>
      </c>
      <c r="M89" s="8">
        <v>18</v>
      </c>
      <c r="O89" s="8">
        <v>168</v>
      </c>
      <c r="P89" s="8">
        <v>71</v>
      </c>
      <c r="Q89" s="8" t="s">
        <v>55</v>
      </c>
      <c r="R89" s="8" t="s">
        <v>277</v>
      </c>
    </row>
    <row r="90" spans="1:18">
      <c r="A90" s="8">
        <v>90</v>
      </c>
      <c r="B90" s="8" t="s">
        <v>371</v>
      </c>
      <c r="C90" s="8" t="s">
        <v>26</v>
      </c>
      <c r="D90" s="8" t="s">
        <v>47</v>
      </c>
      <c r="E90" s="8">
        <v>11032522</v>
      </c>
      <c r="F90" s="8" t="s">
        <v>65</v>
      </c>
      <c r="G90" s="8">
        <v>91</v>
      </c>
      <c r="H90" s="8">
        <v>80</v>
      </c>
      <c r="I90" s="8">
        <v>21.11</v>
      </c>
      <c r="J90" s="8">
        <v>81.24</v>
      </c>
      <c r="K90" s="9">
        <v>31.5</v>
      </c>
      <c r="L90" s="8">
        <v>52</v>
      </c>
      <c r="M90" s="8">
        <v>9</v>
      </c>
      <c r="O90" s="8">
        <v>176</v>
      </c>
      <c r="P90" s="8">
        <v>74</v>
      </c>
      <c r="Q90" s="8" t="s">
        <v>55</v>
      </c>
      <c r="R90" s="8" t="s">
        <v>232</v>
      </c>
    </row>
    <row r="91" spans="1:18">
      <c r="A91" s="8">
        <v>91</v>
      </c>
      <c r="B91" s="8" t="s">
        <v>372</v>
      </c>
      <c r="C91" s="8" t="s">
        <v>26</v>
      </c>
      <c r="D91" s="8" t="s">
        <v>133</v>
      </c>
      <c r="E91" s="8">
        <v>11032575</v>
      </c>
      <c r="F91" s="8" t="s">
        <v>20</v>
      </c>
      <c r="G91" s="8">
        <v>96</v>
      </c>
      <c r="H91" s="8">
        <v>81</v>
      </c>
      <c r="I91" s="8">
        <v>22.17</v>
      </c>
      <c r="J91" s="8">
        <v>76.54</v>
      </c>
      <c r="K91" s="8">
        <v>29.65</v>
      </c>
      <c r="L91" s="8">
        <v>50</v>
      </c>
      <c r="M91" s="8">
        <v>14</v>
      </c>
      <c r="O91" s="8">
        <v>179</v>
      </c>
      <c r="P91" s="8">
        <v>75</v>
      </c>
      <c r="Q91" s="8" t="s">
        <v>55</v>
      </c>
      <c r="R91" s="8" t="s">
        <v>102</v>
      </c>
    </row>
    <row r="92" spans="1:18">
      <c r="A92" s="8">
        <v>92</v>
      </c>
      <c r="B92" s="8" t="s">
        <v>373</v>
      </c>
      <c r="C92" s="8" t="s">
        <v>18</v>
      </c>
      <c r="D92" s="8" t="s">
        <v>82</v>
      </c>
      <c r="E92" s="8">
        <v>11032596</v>
      </c>
      <c r="F92" s="8" t="s">
        <v>20</v>
      </c>
      <c r="G92" s="8">
        <v>93</v>
      </c>
      <c r="H92" s="8">
        <v>78</v>
      </c>
      <c r="I92" s="8">
        <v>18.87</v>
      </c>
      <c r="J92" s="8">
        <v>69.22</v>
      </c>
      <c r="K92" s="8">
        <v>25.13</v>
      </c>
      <c r="L92" s="8">
        <v>49</v>
      </c>
      <c r="M92" s="8">
        <v>16</v>
      </c>
      <c r="O92" s="8">
        <v>165</v>
      </c>
      <c r="P92" s="8">
        <v>64</v>
      </c>
      <c r="Q92" s="8" t="s">
        <v>254</v>
      </c>
      <c r="R92" s="8" t="s">
        <v>294</v>
      </c>
    </row>
    <row r="93" spans="1:18">
      <c r="A93" s="8">
        <v>93</v>
      </c>
      <c r="B93" s="8" t="s">
        <v>374</v>
      </c>
      <c r="C93" s="8" t="s">
        <v>26</v>
      </c>
      <c r="D93" s="8" t="s">
        <v>64</v>
      </c>
      <c r="E93" s="8">
        <v>11032919</v>
      </c>
      <c r="F93" s="8" t="s">
        <v>65</v>
      </c>
      <c r="G93" s="8">
        <v>95</v>
      </c>
      <c r="H93" s="8">
        <v>82</v>
      </c>
      <c r="I93" s="8">
        <v>21.34</v>
      </c>
      <c r="J93" s="8">
        <v>75.36</v>
      </c>
      <c r="K93" s="8">
        <v>21.34</v>
      </c>
      <c r="L93" s="8">
        <v>63</v>
      </c>
      <c r="M93" s="8">
        <v>12</v>
      </c>
      <c r="O93" s="8">
        <v>173</v>
      </c>
      <c r="P93" s="8">
        <v>60</v>
      </c>
      <c r="Q93" s="8" t="s">
        <v>29</v>
      </c>
      <c r="R93" s="8" t="s">
        <v>242</v>
      </c>
    </row>
    <row r="94" spans="1:18">
      <c r="A94" s="8">
        <v>94</v>
      </c>
      <c r="B94" s="8" t="s">
        <v>375</v>
      </c>
      <c r="C94" s="8" t="s">
        <v>26</v>
      </c>
      <c r="D94" s="8" t="s">
        <v>77</v>
      </c>
      <c r="E94" s="8">
        <v>11032958</v>
      </c>
      <c r="F94" s="8" t="s">
        <v>65</v>
      </c>
      <c r="G94" s="8">
        <v>96</v>
      </c>
      <c r="H94" s="8">
        <v>80</v>
      </c>
      <c r="I94" s="8">
        <v>20.69</v>
      </c>
      <c r="J94" s="8">
        <v>77.58</v>
      </c>
      <c r="K94" s="8">
        <v>30.34</v>
      </c>
      <c r="L94" s="8">
        <v>45</v>
      </c>
      <c r="M94" s="8">
        <v>12</v>
      </c>
      <c r="O94" s="8">
        <v>176</v>
      </c>
      <c r="P94" s="8">
        <v>70</v>
      </c>
      <c r="Q94" s="8" t="s">
        <v>55</v>
      </c>
      <c r="R94" s="8" t="s">
        <v>112</v>
      </c>
    </row>
    <row r="95" spans="1:18">
      <c r="A95" s="8">
        <v>95</v>
      </c>
      <c r="B95" s="8" t="s">
        <v>376</v>
      </c>
      <c r="C95" s="8" t="s">
        <v>26</v>
      </c>
      <c r="D95" s="8" t="s">
        <v>236</v>
      </c>
      <c r="E95" s="8">
        <v>10313011</v>
      </c>
      <c r="F95" s="8" t="s">
        <v>65</v>
      </c>
      <c r="G95" s="8">
        <v>95</v>
      </c>
      <c r="H95" s="8">
        <v>82</v>
      </c>
      <c r="I95" s="8">
        <v>19.94</v>
      </c>
      <c r="J95" s="8">
        <v>72.36</v>
      </c>
      <c r="K95" s="8">
        <v>27.58</v>
      </c>
      <c r="L95" s="8">
        <v>52</v>
      </c>
      <c r="M95" s="8">
        <v>15</v>
      </c>
      <c r="O95" s="8">
        <v>162</v>
      </c>
      <c r="P95" s="8">
        <v>70</v>
      </c>
      <c r="Q95" s="8" t="s">
        <v>55</v>
      </c>
      <c r="R95" s="8" t="s">
        <v>194</v>
      </c>
    </row>
    <row r="96" spans="1:18">
      <c r="A96" s="8">
        <v>96</v>
      </c>
      <c r="B96" s="8" t="s">
        <v>377</v>
      </c>
      <c r="C96" s="8" t="s">
        <v>18</v>
      </c>
      <c r="D96" s="8" t="s">
        <v>32</v>
      </c>
      <c r="E96" s="8">
        <v>10614688</v>
      </c>
      <c r="F96" s="8" t="s">
        <v>65</v>
      </c>
      <c r="G96" s="8">
        <v>94</v>
      </c>
      <c r="H96" s="8">
        <v>81</v>
      </c>
      <c r="I96" s="8">
        <v>15.49</v>
      </c>
      <c r="J96" s="8">
        <v>67.57</v>
      </c>
      <c r="K96" s="8">
        <v>24.85</v>
      </c>
      <c r="L96" s="8">
        <v>46</v>
      </c>
      <c r="M96" s="8">
        <v>14</v>
      </c>
      <c r="O96" s="8">
        <v>170</v>
      </c>
      <c r="P96" s="8">
        <v>72</v>
      </c>
      <c r="Q96" s="8" t="s">
        <v>29</v>
      </c>
      <c r="R96" s="8" t="s">
        <v>275</v>
      </c>
    </row>
  </sheetData>
  <autoFilter ref="G1:G96">
    <filterColumn colId="0">
      <filters>
        <filter val="90"/>
        <filter val="91"/>
        <filter val="92"/>
        <filter val="93"/>
        <filter val="94"/>
        <filter val="95"/>
        <filter val="96"/>
        <filter val="87"/>
        <filter val="97"/>
        <filter val="88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topLeftCell="A63" workbookViewId="0">
      <selection activeCell="U67" sqref="U67"/>
    </sheetView>
  </sheetViews>
  <sheetFormatPr defaultColWidth="8.88888888888889" defaultRowHeight="14.4"/>
  <cols>
    <col min="1" max="14" width="8.88888888888889" style="8"/>
    <col min="17" max="17" width="8.88888888888889" style="8"/>
    <col min="18" max="18" width="9.66666666666667" style="8"/>
  </cols>
  <sheetData>
    <row r="1" ht="28.8" spans="1:18">
      <c r="A1" s="2" t="s">
        <v>1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249</v>
      </c>
      <c r="M1" s="2" t="s">
        <v>250</v>
      </c>
      <c r="N1" s="2" t="s">
        <v>15</v>
      </c>
      <c r="O1" t="s">
        <v>16</v>
      </c>
      <c r="Q1" s="2" t="s">
        <v>16</v>
      </c>
      <c r="R1" s="2" t="s">
        <v>4</v>
      </c>
    </row>
    <row r="2" spans="1:18">
      <c r="A2" s="8" t="s">
        <v>253</v>
      </c>
      <c r="B2" s="8">
        <v>1</v>
      </c>
      <c r="C2" s="8">
        <v>47</v>
      </c>
      <c r="D2" s="8">
        <v>1</v>
      </c>
      <c r="E2" s="8">
        <v>91</v>
      </c>
      <c r="F2" s="8">
        <v>82</v>
      </c>
      <c r="G2" s="8">
        <v>16.92</v>
      </c>
      <c r="H2" s="8">
        <v>74.54</v>
      </c>
      <c r="I2" s="8">
        <v>28.14</v>
      </c>
      <c r="J2" s="8">
        <v>38</v>
      </c>
      <c r="K2" s="8">
        <v>8</v>
      </c>
      <c r="L2" s="8">
        <v>177</v>
      </c>
      <c r="M2" s="8">
        <v>68</v>
      </c>
      <c r="N2" s="8">
        <v>4</v>
      </c>
      <c r="O2">
        <v>60</v>
      </c>
      <c r="Q2" s="8" t="s">
        <v>255</v>
      </c>
      <c r="R2" s="8">
        <v>10496672</v>
      </c>
    </row>
    <row r="3" spans="1:18">
      <c r="A3" s="8" t="s">
        <v>256</v>
      </c>
      <c r="B3" s="8">
        <v>1</v>
      </c>
      <c r="C3" s="8">
        <v>51</v>
      </c>
      <c r="D3" s="8">
        <v>2</v>
      </c>
      <c r="E3" s="8">
        <v>96</v>
      </c>
      <c r="F3" s="8">
        <v>83</v>
      </c>
      <c r="G3" s="8">
        <v>18.59</v>
      </c>
      <c r="H3" s="8">
        <v>76.55</v>
      </c>
      <c r="I3" s="9">
        <v>28.7</v>
      </c>
      <c r="J3" s="8">
        <v>39</v>
      </c>
      <c r="K3" s="8">
        <v>9</v>
      </c>
      <c r="L3" s="8">
        <v>168</v>
      </c>
      <c r="M3" s="8">
        <v>64</v>
      </c>
      <c r="N3" s="8">
        <v>3</v>
      </c>
      <c r="O3">
        <v>4</v>
      </c>
      <c r="Q3" s="8" t="s">
        <v>257</v>
      </c>
      <c r="R3" s="8">
        <v>11057554</v>
      </c>
    </row>
    <row r="4" spans="1:18">
      <c r="A4" s="8" t="s">
        <v>258</v>
      </c>
      <c r="B4" s="8">
        <v>2</v>
      </c>
      <c r="C4" s="8">
        <v>55</v>
      </c>
      <c r="D4" s="8">
        <v>2</v>
      </c>
      <c r="E4" s="8">
        <v>91</v>
      </c>
      <c r="F4" s="8">
        <v>81</v>
      </c>
      <c r="G4" s="8">
        <v>17.22</v>
      </c>
      <c r="H4" s="8">
        <v>67.72</v>
      </c>
      <c r="I4" s="8">
        <v>26.03</v>
      </c>
      <c r="J4" s="8">
        <v>47</v>
      </c>
      <c r="K4" s="8">
        <v>10</v>
      </c>
      <c r="L4" s="8">
        <v>160</v>
      </c>
      <c r="M4" s="8">
        <v>54</v>
      </c>
      <c r="N4" s="8">
        <v>3</v>
      </c>
      <c r="O4">
        <v>0.7</v>
      </c>
      <c r="Q4" s="8" t="s">
        <v>260</v>
      </c>
      <c r="R4" s="8">
        <v>11073363</v>
      </c>
    </row>
    <row r="5" spans="1:18">
      <c r="A5" s="8" t="s">
        <v>261</v>
      </c>
      <c r="B5" s="8">
        <v>2</v>
      </c>
      <c r="C5" s="8">
        <v>38</v>
      </c>
      <c r="D5" s="8">
        <v>1</v>
      </c>
      <c r="E5" s="8">
        <v>94</v>
      </c>
      <c r="F5" s="8">
        <v>79</v>
      </c>
      <c r="G5" s="8">
        <v>17.54</v>
      </c>
      <c r="H5" s="8">
        <v>65.93</v>
      </c>
      <c r="I5" s="8">
        <v>25.12</v>
      </c>
      <c r="J5" s="8">
        <v>48</v>
      </c>
      <c r="K5" s="8">
        <v>7</v>
      </c>
      <c r="L5" s="8">
        <v>162</v>
      </c>
      <c r="M5" s="8">
        <v>53</v>
      </c>
      <c r="N5" s="8">
        <v>3</v>
      </c>
      <c r="O5">
        <v>0.2</v>
      </c>
      <c r="Q5" s="8" t="s">
        <v>262</v>
      </c>
      <c r="R5" s="8">
        <v>11075696</v>
      </c>
    </row>
    <row r="6" spans="1:18">
      <c r="A6" s="8" t="s">
        <v>263</v>
      </c>
      <c r="B6" s="8">
        <v>2</v>
      </c>
      <c r="C6" s="8">
        <v>59</v>
      </c>
      <c r="D6" s="8">
        <v>1</v>
      </c>
      <c r="E6" s="8">
        <v>93</v>
      </c>
      <c r="F6" s="8">
        <v>77</v>
      </c>
      <c r="G6" s="8">
        <v>16.13</v>
      </c>
      <c r="H6" s="8">
        <v>68.74</v>
      </c>
      <c r="I6" s="8">
        <v>26.56</v>
      </c>
      <c r="J6" s="8">
        <v>35</v>
      </c>
      <c r="K6" s="8">
        <v>0</v>
      </c>
      <c r="L6" s="8">
        <v>156</v>
      </c>
      <c r="M6" s="8">
        <v>50</v>
      </c>
      <c r="N6" s="8">
        <v>1</v>
      </c>
      <c r="O6">
        <v>0.1</v>
      </c>
      <c r="Q6" s="8" t="s">
        <v>188</v>
      </c>
      <c r="R6" s="8">
        <v>11075966</v>
      </c>
    </row>
    <row r="7" spans="1:18">
      <c r="A7" s="8" t="s">
        <v>265</v>
      </c>
      <c r="B7" s="8">
        <v>1</v>
      </c>
      <c r="C7" s="8">
        <v>21</v>
      </c>
      <c r="D7" s="8">
        <v>1</v>
      </c>
      <c r="E7" s="8">
        <v>92</v>
      </c>
      <c r="F7" s="8">
        <v>79</v>
      </c>
      <c r="G7" s="8">
        <v>15.95</v>
      </c>
      <c r="H7" s="8">
        <v>77.47</v>
      </c>
      <c r="I7" s="8">
        <v>30.51</v>
      </c>
      <c r="J7" s="8">
        <v>35</v>
      </c>
      <c r="K7" s="8">
        <v>10</v>
      </c>
      <c r="L7" s="8">
        <v>180</v>
      </c>
      <c r="M7" s="8">
        <v>70</v>
      </c>
      <c r="N7" s="8">
        <v>3</v>
      </c>
      <c r="O7">
        <v>0.1</v>
      </c>
      <c r="Q7" s="8" t="s">
        <v>174</v>
      </c>
      <c r="R7" s="8">
        <v>11076646</v>
      </c>
    </row>
    <row r="8" spans="1:18">
      <c r="A8" s="8" t="s">
        <v>267</v>
      </c>
      <c r="B8" s="8">
        <v>1</v>
      </c>
      <c r="C8" s="8">
        <v>36</v>
      </c>
      <c r="D8" s="8">
        <v>1</v>
      </c>
      <c r="E8" s="8">
        <v>95</v>
      </c>
      <c r="F8" s="8">
        <v>84</v>
      </c>
      <c r="G8" s="8">
        <v>17.41</v>
      </c>
      <c r="H8" s="8">
        <v>73.24</v>
      </c>
      <c r="I8" s="8">
        <v>33.25</v>
      </c>
      <c r="J8" s="8">
        <v>29</v>
      </c>
      <c r="K8" s="8">
        <v>7</v>
      </c>
      <c r="L8" s="8">
        <v>185</v>
      </c>
      <c r="M8" s="8">
        <v>87</v>
      </c>
      <c r="N8" s="8">
        <v>2</v>
      </c>
      <c r="O8">
        <v>3</v>
      </c>
      <c r="Q8" s="8" t="s">
        <v>268</v>
      </c>
      <c r="R8" s="8">
        <v>11076825</v>
      </c>
    </row>
    <row r="9" spans="1:18">
      <c r="A9" s="8" t="s">
        <v>269</v>
      </c>
      <c r="B9" s="8">
        <v>1</v>
      </c>
      <c r="C9" s="8">
        <v>25</v>
      </c>
      <c r="D9" s="8">
        <v>1</v>
      </c>
      <c r="E9" s="8">
        <v>92</v>
      </c>
      <c r="F9" s="8">
        <v>83</v>
      </c>
      <c r="G9" s="8">
        <v>19.82</v>
      </c>
      <c r="H9" s="8">
        <v>77.31</v>
      </c>
      <c r="I9" s="8">
        <v>30.04</v>
      </c>
      <c r="J9" s="8">
        <v>47</v>
      </c>
      <c r="K9" s="8">
        <v>9</v>
      </c>
      <c r="L9" s="8">
        <v>180</v>
      </c>
      <c r="M9" s="8">
        <v>74</v>
      </c>
      <c r="N9" s="8">
        <v>2</v>
      </c>
      <c r="O9">
        <v>0.2</v>
      </c>
      <c r="Q9" s="8" t="s">
        <v>262</v>
      </c>
      <c r="R9" s="8">
        <v>11076907</v>
      </c>
    </row>
    <row r="10" spans="1:18">
      <c r="A10" s="8" t="s">
        <v>270</v>
      </c>
      <c r="B10" s="8">
        <v>2</v>
      </c>
      <c r="C10" s="8">
        <v>38</v>
      </c>
      <c r="D10" s="8">
        <v>2</v>
      </c>
      <c r="E10" s="8">
        <v>96</v>
      </c>
      <c r="F10" s="8">
        <v>79</v>
      </c>
      <c r="G10" s="8">
        <v>16.51</v>
      </c>
      <c r="H10" s="8">
        <v>66.67</v>
      </c>
      <c r="I10" s="8">
        <v>27.21</v>
      </c>
      <c r="J10" s="8">
        <v>41</v>
      </c>
      <c r="K10" s="8">
        <v>7</v>
      </c>
      <c r="L10" s="8">
        <v>163</v>
      </c>
      <c r="M10" s="8">
        <v>59</v>
      </c>
      <c r="N10" s="8">
        <v>4</v>
      </c>
      <c r="O10">
        <v>6</v>
      </c>
      <c r="Q10" s="8" t="s">
        <v>271</v>
      </c>
      <c r="R10" s="8">
        <v>11077753</v>
      </c>
    </row>
    <row r="11" spans="1:18">
      <c r="A11" s="8" t="s">
        <v>272</v>
      </c>
      <c r="B11" s="8">
        <v>1</v>
      </c>
      <c r="C11" s="8">
        <v>16</v>
      </c>
      <c r="D11" s="8">
        <v>1</v>
      </c>
      <c r="E11" s="8">
        <v>94</v>
      </c>
      <c r="F11" s="8">
        <v>81</v>
      </c>
      <c r="G11" s="8">
        <v>19.54</v>
      </c>
      <c r="H11" s="8">
        <v>75.92</v>
      </c>
      <c r="I11" s="8">
        <v>31.41</v>
      </c>
      <c r="J11" s="8">
        <v>48</v>
      </c>
      <c r="K11" s="8">
        <v>7</v>
      </c>
      <c r="L11" s="8">
        <v>185</v>
      </c>
      <c r="M11" s="8">
        <v>87</v>
      </c>
      <c r="N11" s="8">
        <v>2</v>
      </c>
      <c r="O11">
        <v>0.7</v>
      </c>
      <c r="Q11" s="8" t="s">
        <v>252</v>
      </c>
      <c r="R11" s="8">
        <v>11078615</v>
      </c>
    </row>
    <row r="12" spans="1:18">
      <c r="A12" s="8" t="s">
        <v>273</v>
      </c>
      <c r="B12" s="8">
        <v>2</v>
      </c>
      <c r="C12" s="8">
        <v>14</v>
      </c>
      <c r="D12" s="8">
        <v>1</v>
      </c>
      <c r="E12" s="8">
        <v>94</v>
      </c>
      <c r="F12" s="8">
        <v>76</v>
      </c>
      <c r="G12" s="8">
        <v>13.93</v>
      </c>
      <c r="H12" s="8">
        <v>62.89</v>
      </c>
      <c r="I12" s="8">
        <v>27.42</v>
      </c>
      <c r="J12" s="8">
        <v>37</v>
      </c>
      <c r="K12" s="8">
        <v>1</v>
      </c>
      <c r="L12" s="8">
        <v>160</v>
      </c>
      <c r="M12" s="8">
        <v>52</v>
      </c>
      <c r="N12" s="8">
        <v>3</v>
      </c>
      <c r="O12">
        <v>1</v>
      </c>
      <c r="Q12" s="8" t="s">
        <v>275</v>
      </c>
      <c r="R12" s="8">
        <v>11078985</v>
      </c>
    </row>
    <row r="13" spans="1:18">
      <c r="A13" s="8" t="s">
        <v>276</v>
      </c>
      <c r="B13" s="8">
        <v>1</v>
      </c>
      <c r="C13" s="8">
        <v>55</v>
      </c>
      <c r="D13" s="8">
        <v>1</v>
      </c>
      <c r="E13" s="8">
        <v>94</v>
      </c>
      <c r="F13" s="8">
        <v>85</v>
      </c>
      <c r="G13" s="8">
        <v>16.19</v>
      </c>
      <c r="H13" s="8">
        <v>71.13</v>
      </c>
      <c r="I13" s="8">
        <v>29.04</v>
      </c>
      <c r="J13" s="8">
        <v>37</v>
      </c>
      <c r="K13" s="8">
        <v>18</v>
      </c>
      <c r="L13" s="8">
        <v>168</v>
      </c>
      <c r="M13" s="8">
        <v>70</v>
      </c>
      <c r="N13" s="8">
        <v>4</v>
      </c>
      <c r="O13">
        <v>8</v>
      </c>
      <c r="Q13" s="8" t="s">
        <v>277</v>
      </c>
      <c r="R13" s="8">
        <v>10051757</v>
      </c>
    </row>
    <row r="14" spans="1:18">
      <c r="A14" s="8" t="s">
        <v>278</v>
      </c>
      <c r="B14" s="8">
        <v>1</v>
      </c>
      <c r="C14" s="8">
        <v>37</v>
      </c>
      <c r="D14" s="8">
        <v>2</v>
      </c>
      <c r="E14" s="8">
        <v>97</v>
      </c>
      <c r="F14" s="8">
        <v>81</v>
      </c>
      <c r="G14" s="8">
        <v>20.35</v>
      </c>
      <c r="H14" s="9">
        <v>77.6</v>
      </c>
      <c r="I14" s="8">
        <v>30.01</v>
      </c>
      <c r="J14" s="8">
        <v>51</v>
      </c>
      <c r="K14" s="8">
        <v>11</v>
      </c>
      <c r="L14" s="8">
        <v>175</v>
      </c>
      <c r="M14" s="8">
        <v>80</v>
      </c>
      <c r="N14" s="8">
        <v>2</v>
      </c>
      <c r="O14">
        <v>3</v>
      </c>
      <c r="Q14" s="8" t="s">
        <v>268</v>
      </c>
      <c r="R14" s="8">
        <v>10145298</v>
      </c>
    </row>
    <row r="15" spans="1:18">
      <c r="A15" s="8" t="s">
        <v>279</v>
      </c>
      <c r="B15" s="8">
        <v>2</v>
      </c>
      <c r="C15" s="8">
        <v>34</v>
      </c>
      <c r="D15" s="8">
        <v>1</v>
      </c>
      <c r="E15" s="8">
        <v>92</v>
      </c>
      <c r="F15" s="8">
        <v>79</v>
      </c>
      <c r="G15" s="8">
        <v>19.49</v>
      </c>
      <c r="H15" s="8">
        <v>69.49</v>
      </c>
      <c r="I15" s="8">
        <v>23.29</v>
      </c>
      <c r="J15" s="8">
        <v>69</v>
      </c>
      <c r="K15" s="8">
        <v>14</v>
      </c>
      <c r="L15" s="8">
        <v>158</v>
      </c>
      <c r="M15" s="8">
        <v>48</v>
      </c>
      <c r="N15" s="8">
        <v>3</v>
      </c>
      <c r="O15">
        <v>0.3</v>
      </c>
      <c r="Q15" s="8" t="s">
        <v>56</v>
      </c>
      <c r="R15" s="8">
        <v>10391830</v>
      </c>
    </row>
    <row r="16" spans="1:18">
      <c r="A16" s="8" t="s">
        <v>280</v>
      </c>
      <c r="B16" s="8">
        <v>1</v>
      </c>
      <c r="C16" s="8">
        <v>52</v>
      </c>
      <c r="D16" s="8">
        <v>2</v>
      </c>
      <c r="E16" s="8">
        <v>96</v>
      </c>
      <c r="F16" s="8">
        <v>83</v>
      </c>
      <c r="G16" s="8">
        <v>19.69</v>
      </c>
      <c r="H16" s="8">
        <v>72.22</v>
      </c>
      <c r="I16" s="8">
        <v>27.59</v>
      </c>
      <c r="J16" s="8">
        <v>41</v>
      </c>
      <c r="K16" s="8">
        <v>11</v>
      </c>
      <c r="L16" s="8">
        <v>165</v>
      </c>
      <c r="M16" s="8">
        <v>74</v>
      </c>
      <c r="N16" s="8">
        <v>4</v>
      </c>
      <c r="O16">
        <v>3</v>
      </c>
      <c r="Q16" s="8" t="s">
        <v>268</v>
      </c>
      <c r="R16" s="8">
        <v>11074391</v>
      </c>
    </row>
    <row r="17" spans="1:18">
      <c r="A17" s="8" t="s">
        <v>281</v>
      </c>
      <c r="B17" s="8">
        <v>1</v>
      </c>
      <c r="C17" s="8">
        <v>52</v>
      </c>
      <c r="D17" s="8">
        <v>1</v>
      </c>
      <c r="E17" s="8">
        <v>93</v>
      </c>
      <c r="F17" s="8">
        <v>81</v>
      </c>
      <c r="G17" s="9">
        <v>21.6</v>
      </c>
      <c r="H17" s="8">
        <v>80.65</v>
      </c>
      <c r="I17" s="9">
        <v>27.7</v>
      </c>
      <c r="J17" s="8">
        <v>52</v>
      </c>
      <c r="K17" s="8">
        <v>6</v>
      </c>
      <c r="L17" s="8">
        <v>178</v>
      </c>
      <c r="M17" s="8">
        <v>70</v>
      </c>
      <c r="N17" s="8">
        <v>1</v>
      </c>
      <c r="O17">
        <v>1</v>
      </c>
      <c r="Q17" s="8" t="s">
        <v>275</v>
      </c>
      <c r="R17" s="8">
        <v>11074776</v>
      </c>
    </row>
    <row r="18" spans="1:18">
      <c r="A18" s="8" t="s">
        <v>282</v>
      </c>
      <c r="B18" s="8">
        <v>1</v>
      </c>
      <c r="C18" s="8">
        <v>26</v>
      </c>
      <c r="D18" s="8">
        <v>2</v>
      </c>
      <c r="E18" s="8">
        <v>97</v>
      </c>
      <c r="F18" s="8">
        <v>83</v>
      </c>
      <c r="G18" s="8">
        <v>19.45</v>
      </c>
      <c r="H18" s="8">
        <v>74.12</v>
      </c>
      <c r="I18" s="8">
        <v>28.57</v>
      </c>
      <c r="J18" s="8">
        <v>50</v>
      </c>
      <c r="K18" s="8">
        <v>18</v>
      </c>
      <c r="L18" s="8">
        <v>170</v>
      </c>
      <c r="M18" s="8">
        <v>69</v>
      </c>
      <c r="N18" s="8">
        <v>2</v>
      </c>
      <c r="O18">
        <v>0.7</v>
      </c>
      <c r="Q18" s="8" t="s">
        <v>83</v>
      </c>
      <c r="R18" s="8">
        <v>11074816</v>
      </c>
    </row>
    <row r="19" spans="1:18">
      <c r="A19" s="8" t="s">
        <v>283</v>
      </c>
      <c r="B19" s="8">
        <v>1</v>
      </c>
      <c r="C19" s="8">
        <v>50</v>
      </c>
      <c r="D19" s="8">
        <v>2</v>
      </c>
      <c r="E19" s="8">
        <v>96</v>
      </c>
      <c r="F19" s="8">
        <v>83</v>
      </c>
      <c r="G19" s="8">
        <v>20.17</v>
      </c>
      <c r="H19" s="8">
        <v>77.97</v>
      </c>
      <c r="I19" s="8">
        <v>28.47</v>
      </c>
      <c r="J19" s="8">
        <v>48</v>
      </c>
      <c r="K19" s="8">
        <v>15</v>
      </c>
      <c r="L19" s="8">
        <v>170</v>
      </c>
      <c r="M19" s="8">
        <v>69</v>
      </c>
      <c r="N19" s="8">
        <v>2</v>
      </c>
      <c r="O19">
        <v>0.1</v>
      </c>
      <c r="Q19" s="8" t="s">
        <v>219</v>
      </c>
      <c r="R19" s="8">
        <v>11075143</v>
      </c>
    </row>
    <row r="20" spans="1:18">
      <c r="A20" s="8" t="s">
        <v>285</v>
      </c>
      <c r="B20" s="8">
        <v>1</v>
      </c>
      <c r="C20" s="8">
        <v>31</v>
      </c>
      <c r="D20" s="8">
        <v>1</v>
      </c>
      <c r="E20" s="8">
        <v>92</v>
      </c>
      <c r="F20" s="8">
        <v>82</v>
      </c>
      <c r="G20" s="8">
        <v>20.02</v>
      </c>
      <c r="H20" s="9">
        <v>77.1</v>
      </c>
      <c r="I20" s="8">
        <v>32.12</v>
      </c>
      <c r="J20" s="8">
        <v>39</v>
      </c>
      <c r="K20" s="8">
        <v>17</v>
      </c>
      <c r="L20" s="8">
        <v>183</v>
      </c>
      <c r="M20" s="8">
        <v>95</v>
      </c>
      <c r="N20" s="8">
        <v>2</v>
      </c>
      <c r="O20">
        <v>96</v>
      </c>
      <c r="Q20" s="8" t="s">
        <v>286</v>
      </c>
      <c r="R20" s="8">
        <v>11072457</v>
      </c>
    </row>
    <row r="21" spans="1:18">
      <c r="A21" s="8" t="s">
        <v>287</v>
      </c>
      <c r="B21" s="8">
        <v>1</v>
      </c>
      <c r="C21" s="8">
        <v>19</v>
      </c>
      <c r="D21" s="8">
        <v>2</v>
      </c>
      <c r="E21" s="8">
        <v>93</v>
      </c>
      <c r="F21" s="8">
        <v>81</v>
      </c>
      <c r="G21" s="8">
        <v>19.12</v>
      </c>
      <c r="H21" s="8">
        <v>81.81</v>
      </c>
      <c r="I21" s="8">
        <v>36.53</v>
      </c>
      <c r="J21" s="8">
        <v>33</v>
      </c>
      <c r="K21" s="8">
        <v>15</v>
      </c>
      <c r="L21" s="8">
        <v>180</v>
      </c>
      <c r="M21" s="8">
        <v>81</v>
      </c>
      <c r="N21" s="8">
        <v>2</v>
      </c>
      <c r="O21">
        <v>0.5</v>
      </c>
      <c r="Q21" s="8" t="s">
        <v>80</v>
      </c>
      <c r="R21" s="8">
        <v>11073812</v>
      </c>
    </row>
    <row r="22" spans="1:18">
      <c r="A22" s="8" t="s">
        <v>288</v>
      </c>
      <c r="B22" s="8">
        <v>1</v>
      </c>
      <c r="C22" s="8">
        <v>35</v>
      </c>
      <c r="D22" s="8">
        <v>1</v>
      </c>
      <c r="E22" s="8">
        <v>90</v>
      </c>
      <c r="F22" s="8">
        <v>83</v>
      </c>
      <c r="G22" s="8">
        <v>16.42</v>
      </c>
      <c r="H22" s="8">
        <v>77.46</v>
      </c>
      <c r="I22" s="8">
        <v>28.53</v>
      </c>
      <c r="J22" s="8">
        <v>49</v>
      </c>
      <c r="K22" s="8">
        <v>11</v>
      </c>
      <c r="L22" s="8">
        <v>182</v>
      </c>
      <c r="M22" s="8">
        <v>88</v>
      </c>
      <c r="N22" s="8">
        <v>4</v>
      </c>
      <c r="O22">
        <v>0.5</v>
      </c>
      <c r="Q22" s="8" t="s">
        <v>80</v>
      </c>
      <c r="R22" s="8">
        <v>11074068</v>
      </c>
    </row>
    <row r="23" spans="1:18">
      <c r="A23" s="8" t="s">
        <v>291</v>
      </c>
      <c r="B23" s="8">
        <v>1</v>
      </c>
      <c r="C23" s="8">
        <v>27</v>
      </c>
      <c r="D23" s="8">
        <v>2</v>
      </c>
      <c r="E23" s="8">
        <v>91</v>
      </c>
      <c r="F23" s="8">
        <v>85</v>
      </c>
      <c r="G23" s="8">
        <v>22.08</v>
      </c>
      <c r="H23" s="8">
        <v>81.87</v>
      </c>
      <c r="I23" s="8">
        <v>31.88</v>
      </c>
      <c r="J23" s="8">
        <v>38</v>
      </c>
      <c r="K23" s="8">
        <v>15</v>
      </c>
      <c r="L23" s="8">
        <v>175</v>
      </c>
      <c r="M23" s="8">
        <v>80</v>
      </c>
      <c r="N23" s="8">
        <v>2</v>
      </c>
      <c r="O23">
        <v>120</v>
      </c>
      <c r="Q23" s="8" t="s">
        <v>292</v>
      </c>
      <c r="R23" s="8">
        <v>11073373</v>
      </c>
    </row>
    <row r="24" spans="1:18">
      <c r="A24" s="8" t="s">
        <v>293</v>
      </c>
      <c r="B24" s="8">
        <v>1</v>
      </c>
      <c r="C24" s="8">
        <v>59</v>
      </c>
      <c r="D24" s="8">
        <v>2</v>
      </c>
      <c r="E24" s="8">
        <v>96</v>
      </c>
      <c r="F24" s="8">
        <v>84</v>
      </c>
      <c r="G24" s="8">
        <v>21.13</v>
      </c>
      <c r="H24" s="8">
        <v>78.23</v>
      </c>
      <c r="I24" s="8">
        <v>26.05</v>
      </c>
      <c r="J24" s="8">
        <v>60</v>
      </c>
      <c r="K24" s="8">
        <v>10</v>
      </c>
      <c r="L24" s="8">
        <v>168</v>
      </c>
      <c r="M24" s="8">
        <v>65</v>
      </c>
      <c r="N24" s="8">
        <v>4</v>
      </c>
      <c r="O24">
        <v>12</v>
      </c>
      <c r="Q24" s="8" t="s">
        <v>294</v>
      </c>
      <c r="R24" s="8">
        <v>10348586</v>
      </c>
    </row>
    <row r="25" spans="1:18">
      <c r="A25" s="8" t="s">
        <v>295</v>
      </c>
      <c r="B25" s="8">
        <v>1</v>
      </c>
      <c r="C25" s="8">
        <v>25</v>
      </c>
      <c r="D25" s="8">
        <v>2</v>
      </c>
      <c r="E25" s="8">
        <v>94</v>
      </c>
      <c r="F25" s="8">
        <v>81</v>
      </c>
      <c r="G25" s="8">
        <v>20.74</v>
      </c>
      <c r="H25" s="8">
        <v>75.73</v>
      </c>
      <c r="I25" s="9">
        <v>31.2</v>
      </c>
      <c r="J25" s="8">
        <v>47</v>
      </c>
      <c r="K25" s="8">
        <v>15</v>
      </c>
      <c r="L25" s="8">
        <v>185</v>
      </c>
      <c r="M25" s="8">
        <v>95</v>
      </c>
      <c r="N25" s="8">
        <v>2</v>
      </c>
      <c r="O25">
        <v>0.1</v>
      </c>
      <c r="Q25" s="8" t="s">
        <v>188</v>
      </c>
      <c r="R25" s="8">
        <v>11071137</v>
      </c>
    </row>
    <row r="26" spans="1:18">
      <c r="A26" s="8" t="s">
        <v>296</v>
      </c>
      <c r="B26" s="8">
        <v>1</v>
      </c>
      <c r="C26" s="8">
        <v>23</v>
      </c>
      <c r="D26" s="8">
        <v>1</v>
      </c>
      <c r="E26" s="8">
        <v>93</v>
      </c>
      <c r="F26" s="8">
        <v>81</v>
      </c>
      <c r="G26" s="8">
        <v>19.81</v>
      </c>
      <c r="H26" s="8">
        <v>75.66</v>
      </c>
      <c r="I26" s="8">
        <v>30.76</v>
      </c>
      <c r="J26" s="8">
        <v>46</v>
      </c>
      <c r="K26" s="8">
        <v>16</v>
      </c>
      <c r="L26" s="8">
        <v>184</v>
      </c>
      <c r="M26" s="8">
        <v>85</v>
      </c>
      <c r="N26" s="8">
        <v>2</v>
      </c>
      <c r="O26">
        <v>0.5</v>
      </c>
      <c r="Q26" s="8" t="s">
        <v>80</v>
      </c>
      <c r="R26" s="8">
        <v>11072034</v>
      </c>
    </row>
    <row r="27" spans="1:18">
      <c r="A27" s="8" t="s">
        <v>298</v>
      </c>
      <c r="B27" s="8">
        <v>2</v>
      </c>
      <c r="C27" s="8">
        <v>33</v>
      </c>
      <c r="D27" s="8">
        <v>2</v>
      </c>
      <c r="E27" s="8">
        <v>94</v>
      </c>
      <c r="F27" s="8">
        <v>82</v>
      </c>
      <c r="G27" s="8">
        <v>15.15</v>
      </c>
      <c r="H27" s="8">
        <v>67.14</v>
      </c>
      <c r="I27" s="8">
        <v>32.95</v>
      </c>
      <c r="J27" s="8">
        <v>34</v>
      </c>
      <c r="K27" s="8">
        <v>19</v>
      </c>
      <c r="L27" s="8">
        <v>176</v>
      </c>
      <c r="M27" s="8">
        <v>87</v>
      </c>
      <c r="N27" s="8">
        <v>2</v>
      </c>
      <c r="O27">
        <v>0.3</v>
      </c>
      <c r="Q27" s="8" t="s">
        <v>117</v>
      </c>
      <c r="R27" s="8">
        <v>11072059</v>
      </c>
    </row>
    <row r="28" spans="1:18">
      <c r="A28" s="8" t="s">
        <v>299</v>
      </c>
      <c r="B28" s="8">
        <v>1</v>
      </c>
      <c r="C28" s="8">
        <v>53</v>
      </c>
      <c r="D28" s="8">
        <v>2</v>
      </c>
      <c r="E28" s="8">
        <v>94</v>
      </c>
      <c r="F28" s="8">
        <v>80</v>
      </c>
      <c r="G28" s="8">
        <v>17.78</v>
      </c>
      <c r="H28" s="9">
        <v>72.1</v>
      </c>
      <c r="I28" s="8">
        <v>33.21</v>
      </c>
      <c r="J28" s="8">
        <v>30</v>
      </c>
      <c r="K28" s="8">
        <v>17</v>
      </c>
      <c r="L28" s="8">
        <v>181</v>
      </c>
      <c r="M28" s="8">
        <v>85</v>
      </c>
      <c r="N28" s="8">
        <v>3</v>
      </c>
      <c r="O28">
        <v>1</v>
      </c>
      <c r="Q28" s="8" t="s">
        <v>275</v>
      </c>
      <c r="R28" s="8">
        <v>11072313</v>
      </c>
    </row>
    <row r="29" spans="1:18">
      <c r="A29" s="8" t="s">
        <v>300</v>
      </c>
      <c r="B29" s="8">
        <v>1</v>
      </c>
      <c r="C29" s="8">
        <v>25</v>
      </c>
      <c r="D29" s="8">
        <v>1</v>
      </c>
      <c r="E29" s="8">
        <v>97</v>
      </c>
      <c r="F29" s="8">
        <v>81</v>
      </c>
      <c r="G29" s="8">
        <v>18.87</v>
      </c>
      <c r="H29" s="8">
        <v>71.93</v>
      </c>
      <c r="I29" s="9">
        <v>31</v>
      </c>
      <c r="J29" s="8">
        <v>39</v>
      </c>
      <c r="K29" s="8">
        <v>10</v>
      </c>
      <c r="L29" s="8">
        <v>170</v>
      </c>
      <c r="M29" s="8">
        <v>62</v>
      </c>
      <c r="N29" s="8">
        <v>4</v>
      </c>
      <c r="O29">
        <v>0.2</v>
      </c>
      <c r="Q29" s="8" t="s">
        <v>106</v>
      </c>
      <c r="R29" s="8">
        <v>11072443</v>
      </c>
    </row>
    <row r="30" spans="1:18">
      <c r="A30" s="8" t="s">
        <v>301</v>
      </c>
      <c r="B30" s="8">
        <v>1</v>
      </c>
      <c r="C30" s="8">
        <v>25</v>
      </c>
      <c r="D30" s="8">
        <v>2</v>
      </c>
      <c r="E30" s="8">
        <v>95</v>
      </c>
      <c r="F30" s="8">
        <v>83</v>
      </c>
      <c r="G30" s="8">
        <v>21.46</v>
      </c>
      <c r="H30" s="8">
        <v>83.59</v>
      </c>
      <c r="I30" s="8">
        <v>34.73</v>
      </c>
      <c r="J30" s="8">
        <v>37</v>
      </c>
      <c r="K30" s="8">
        <v>19</v>
      </c>
      <c r="L30" s="8">
        <v>198</v>
      </c>
      <c r="M30" s="8">
        <v>140</v>
      </c>
      <c r="N30" s="8">
        <v>2</v>
      </c>
      <c r="O30">
        <v>1</v>
      </c>
      <c r="Q30" s="8" t="s">
        <v>275</v>
      </c>
      <c r="R30" s="8">
        <v>11065262</v>
      </c>
    </row>
    <row r="31" spans="1:18">
      <c r="A31" s="8" t="s">
        <v>302</v>
      </c>
      <c r="B31" s="8">
        <v>1</v>
      </c>
      <c r="C31" s="8">
        <v>25</v>
      </c>
      <c r="D31" s="8">
        <v>2</v>
      </c>
      <c r="E31" s="8">
        <v>95</v>
      </c>
      <c r="F31" s="8">
        <v>83</v>
      </c>
      <c r="G31" s="8">
        <v>16.31</v>
      </c>
      <c r="H31" s="8">
        <v>71.82</v>
      </c>
      <c r="I31" s="8">
        <v>25.46</v>
      </c>
      <c r="J31" s="8">
        <v>50</v>
      </c>
      <c r="K31" s="8">
        <v>12</v>
      </c>
      <c r="L31" s="8">
        <v>172</v>
      </c>
      <c r="M31" s="8">
        <v>85</v>
      </c>
      <c r="N31" s="8">
        <v>2</v>
      </c>
      <c r="O31">
        <v>2</v>
      </c>
      <c r="Q31" s="8" t="s">
        <v>303</v>
      </c>
      <c r="R31" s="8">
        <v>11070526</v>
      </c>
    </row>
    <row r="32" spans="1:18">
      <c r="A32" s="8" t="s">
        <v>305</v>
      </c>
      <c r="B32" s="8">
        <v>2</v>
      </c>
      <c r="C32" s="8">
        <v>13</v>
      </c>
      <c r="D32" s="8">
        <v>1</v>
      </c>
      <c r="E32" s="8">
        <v>90</v>
      </c>
      <c r="F32" s="8">
        <v>76</v>
      </c>
      <c r="G32" s="8">
        <v>18.15</v>
      </c>
      <c r="H32" s="8">
        <v>64.02</v>
      </c>
      <c r="I32" s="8">
        <v>24.49</v>
      </c>
      <c r="J32" s="8">
        <v>60</v>
      </c>
      <c r="K32" s="8">
        <v>10</v>
      </c>
      <c r="L32" s="8">
        <v>160</v>
      </c>
      <c r="M32" s="8">
        <v>65</v>
      </c>
      <c r="N32" s="8">
        <v>2</v>
      </c>
      <c r="O32">
        <v>3</v>
      </c>
      <c r="Q32" s="8" t="s">
        <v>268</v>
      </c>
      <c r="R32" s="8">
        <v>11069294</v>
      </c>
    </row>
    <row r="33" spans="1:18">
      <c r="A33" s="8" t="s">
        <v>306</v>
      </c>
      <c r="B33" s="8">
        <v>2</v>
      </c>
      <c r="C33" s="8">
        <v>54</v>
      </c>
      <c r="D33" s="8">
        <v>2</v>
      </c>
      <c r="E33" s="8">
        <v>93</v>
      </c>
      <c r="F33" s="8">
        <v>79</v>
      </c>
      <c r="G33" s="8">
        <v>18.66</v>
      </c>
      <c r="H33" s="8">
        <v>67.83</v>
      </c>
      <c r="I33" s="8">
        <v>29.36</v>
      </c>
      <c r="J33" s="8">
        <v>38</v>
      </c>
      <c r="K33" s="8">
        <v>13</v>
      </c>
      <c r="L33" s="8">
        <v>167</v>
      </c>
      <c r="M33" s="8">
        <v>66</v>
      </c>
      <c r="N33" s="8">
        <v>4</v>
      </c>
      <c r="O33">
        <v>10</v>
      </c>
      <c r="Q33" s="8" t="s">
        <v>309</v>
      </c>
      <c r="R33" s="8">
        <v>11069601</v>
      </c>
    </row>
    <row r="34" spans="1:18">
      <c r="A34" s="8" t="s">
        <v>310</v>
      </c>
      <c r="B34" s="8">
        <v>1</v>
      </c>
      <c r="C34" s="8">
        <v>55</v>
      </c>
      <c r="D34" s="8">
        <v>1</v>
      </c>
      <c r="E34" s="8">
        <v>88</v>
      </c>
      <c r="F34" s="8">
        <v>81</v>
      </c>
      <c r="G34" s="8">
        <v>20.04</v>
      </c>
      <c r="H34" s="8">
        <v>77.79</v>
      </c>
      <c r="I34" s="8">
        <v>27.83</v>
      </c>
      <c r="J34" s="8">
        <v>47</v>
      </c>
      <c r="K34" s="8">
        <v>8</v>
      </c>
      <c r="L34" s="8">
        <v>175</v>
      </c>
      <c r="M34" s="8">
        <v>72</v>
      </c>
      <c r="N34" s="8">
        <v>2</v>
      </c>
      <c r="O34">
        <v>0.3</v>
      </c>
      <c r="Q34" s="8" t="s">
        <v>117</v>
      </c>
      <c r="R34" s="8">
        <v>10450930</v>
      </c>
    </row>
    <row r="35" spans="1:18">
      <c r="A35" s="8" t="s">
        <v>311</v>
      </c>
      <c r="B35" s="8">
        <v>2</v>
      </c>
      <c r="C35" s="8">
        <v>23</v>
      </c>
      <c r="D35" s="8">
        <v>2</v>
      </c>
      <c r="E35" s="8">
        <v>95</v>
      </c>
      <c r="F35" s="8">
        <v>79</v>
      </c>
      <c r="G35" s="8">
        <v>16.57</v>
      </c>
      <c r="H35" s="8">
        <v>64.26</v>
      </c>
      <c r="I35" s="8">
        <v>25.36</v>
      </c>
      <c r="J35" s="8">
        <v>44</v>
      </c>
      <c r="K35" s="8">
        <v>11</v>
      </c>
      <c r="L35" s="8">
        <v>162</v>
      </c>
      <c r="M35" s="8">
        <v>57</v>
      </c>
      <c r="N35" s="8">
        <v>2</v>
      </c>
      <c r="O35">
        <v>0.7</v>
      </c>
      <c r="Q35" s="8" t="s">
        <v>252</v>
      </c>
      <c r="R35" s="8">
        <v>11068620</v>
      </c>
    </row>
    <row r="36" spans="1:18">
      <c r="A36" s="8" t="s">
        <v>312</v>
      </c>
      <c r="B36" s="8">
        <v>1</v>
      </c>
      <c r="C36" s="8">
        <v>44</v>
      </c>
      <c r="D36" s="8">
        <v>1</v>
      </c>
      <c r="E36" s="8">
        <v>96</v>
      </c>
      <c r="F36" s="8">
        <v>81</v>
      </c>
      <c r="G36" s="8">
        <v>19.73</v>
      </c>
      <c r="H36" s="8">
        <v>74.09</v>
      </c>
      <c r="I36" s="8">
        <v>29.92</v>
      </c>
      <c r="J36" s="8">
        <v>42</v>
      </c>
      <c r="K36" s="8">
        <v>7</v>
      </c>
      <c r="L36" s="8">
        <v>168</v>
      </c>
      <c r="M36" s="8">
        <v>84</v>
      </c>
      <c r="N36" s="8">
        <v>1</v>
      </c>
      <c r="O36">
        <v>1</v>
      </c>
      <c r="Q36" s="8" t="s">
        <v>275</v>
      </c>
      <c r="R36" s="8">
        <v>11069051</v>
      </c>
    </row>
    <row r="37" spans="1:18">
      <c r="A37" s="8" t="s">
        <v>313</v>
      </c>
      <c r="B37" s="8">
        <v>1</v>
      </c>
      <c r="C37" s="8">
        <v>49</v>
      </c>
      <c r="D37" s="8">
        <v>1</v>
      </c>
      <c r="E37" s="8">
        <v>91</v>
      </c>
      <c r="F37" s="8">
        <v>81</v>
      </c>
      <c r="G37" s="8">
        <v>17.27</v>
      </c>
      <c r="H37" s="8">
        <v>74.09</v>
      </c>
      <c r="I37" s="8">
        <v>28.78</v>
      </c>
      <c r="J37" s="8">
        <v>43</v>
      </c>
      <c r="K37" s="8">
        <v>7</v>
      </c>
      <c r="L37" s="8">
        <v>165</v>
      </c>
      <c r="M37" s="8">
        <v>75</v>
      </c>
      <c r="N37" s="8">
        <v>3</v>
      </c>
      <c r="O37">
        <v>0.2</v>
      </c>
      <c r="Q37" s="8" t="s">
        <v>112</v>
      </c>
      <c r="R37" s="8">
        <v>11069167</v>
      </c>
    </row>
    <row r="38" spans="1:18">
      <c r="A38" s="8" t="s">
        <v>314</v>
      </c>
      <c r="B38" s="8">
        <v>1</v>
      </c>
      <c r="C38" s="8">
        <v>28</v>
      </c>
      <c r="D38" s="8">
        <v>2</v>
      </c>
      <c r="E38" s="8">
        <v>94</v>
      </c>
      <c r="F38" s="8">
        <v>80</v>
      </c>
      <c r="G38" s="8">
        <v>21.84</v>
      </c>
      <c r="H38" s="8">
        <v>78.75</v>
      </c>
      <c r="I38" s="8">
        <v>29.02</v>
      </c>
      <c r="J38" s="8">
        <v>54</v>
      </c>
      <c r="K38" s="8">
        <v>7</v>
      </c>
      <c r="L38" s="8">
        <v>182</v>
      </c>
      <c r="M38" s="8">
        <v>92</v>
      </c>
      <c r="N38" s="8">
        <v>2</v>
      </c>
      <c r="O38">
        <v>2</v>
      </c>
      <c r="Q38" s="8" t="s">
        <v>303</v>
      </c>
      <c r="R38" s="8">
        <v>11069265</v>
      </c>
    </row>
    <row r="39" spans="1:18">
      <c r="A39" s="8" t="s">
        <v>315</v>
      </c>
      <c r="B39" s="8">
        <v>2</v>
      </c>
      <c r="C39" s="8">
        <v>58</v>
      </c>
      <c r="D39" s="8">
        <v>2</v>
      </c>
      <c r="E39" s="8">
        <v>92</v>
      </c>
      <c r="F39" s="8">
        <v>81</v>
      </c>
      <c r="G39" s="8">
        <v>23.71</v>
      </c>
      <c r="H39" s="8">
        <v>68.02</v>
      </c>
      <c r="I39" s="8">
        <v>24.52</v>
      </c>
      <c r="J39" s="8">
        <v>58</v>
      </c>
      <c r="K39" s="8">
        <v>12</v>
      </c>
      <c r="L39" s="8">
        <v>162</v>
      </c>
      <c r="M39" s="8">
        <v>65</v>
      </c>
      <c r="N39" s="8">
        <v>2</v>
      </c>
      <c r="O39">
        <v>1</v>
      </c>
      <c r="Q39" s="8" t="s">
        <v>275</v>
      </c>
      <c r="R39" s="8">
        <v>10091580</v>
      </c>
    </row>
    <row r="40" spans="1:18">
      <c r="A40" s="8" t="s">
        <v>317</v>
      </c>
      <c r="B40" s="8">
        <v>1</v>
      </c>
      <c r="C40" s="8">
        <v>44</v>
      </c>
      <c r="D40" s="8">
        <v>2</v>
      </c>
      <c r="E40" s="8">
        <v>95</v>
      </c>
      <c r="F40" s="8">
        <v>81</v>
      </c>
      <c r="G40" s="8">
        <v>21.13</v>
      </c>
      <c r="H40" s="8">
        <v>72.01</v>
      </c>
      <c r="I40" s="9">
        <v>26.8</v>
      </c>
      <c r="J40" s="8">
        <v>51</v>
      </c>
      <c r="K40" s="8">
        <v>15</v>
      </c>
      <c r="L40" s="8">
        <v>167</v>
      </c>
      <c r="M40" s="8">
        <v>79</v>
      </c>
      <c r="N40" s="8">
        <v>2</v>
      </c>
      <c r="O40">
        <v>2</v>
      </c>
      <c r="Q40" s="8" t="s">
        <v>303</v>
      </c>
      <c r="R40" s="8">
        <v>11067692</v>
      </c>
    </row>
    <row r="41" spans="1:18">
      <c r="A41" s="8" t="s">
        <v>318</v>
      </c>
      <c r="B41" s="8">
        <v>1</v>
      </c>
      <c r="C41" s="8">
        <v>34</v>
      </c>
      <c r="D41" s="8">
        <v>2</v>
      </c>
      <c r="E41" s="8">
        <v>92</v>
      </c>
      <c r="F41" s="8">
        <v>86</v>
      </c>
      <c r="G41" s="8">
        <v>18.93</v>
      </c>
      <c r="H41" s="8">
        <v>76.94</v>
      </c>
      <c r="I41" s="8">
        <v>29.87</v>
      </c>
      <c r="J41" s="8">
        <v>40</v>
      </c>
      <c r="K41" s="8">
        <v>11</v>
      </c>
      <c r="L41" s="8">
        <v>175</v>
      </c>
      <c r="M41" s="8">
        <v>90</v>
      </c>
      <c r="N41" s="8">
        <v>2</v>
      </c>
      <c r="O41">
        <v>0.3</v>
      </c>
      <c r="Q41" s="8" t="s">
        <v>117</v>
      </c>
      <c r="R41" s="8">
        <v>11067740</v>
      </c>
    </row>
    <row r="42" spans="1:18">
      <c r="A42" s="8" t="s">
        <v>319</v>
      </c>
      <c r="B42" s="8">
        <v>1</v>
      </c>
      <c r="C42" s="8">
        <v>38</v>
      </c>
      <c r="D42" s="8">
        <v>1</v>
      </c>
      <c r="E42" s="8">
        <v>96</v>
      </c>
      <c r="F42" s="8">
        <v>83</v>
      </c>
      <c r="G42" s="8">
        <v>21.68</v>
      </c>
      <c r="H42" s="8">
        <v>78.25</v>
      </c>
      <c r="I42" s="8">
        <v>30.07</v>
      </c>
      <c r="J42" s="8">
        <v>53</v>
      </c>
      <c r="K42" s="8">
        <v>4</v>
      </c>
      <c r="L42" s="8">
        <v>180</v>
      </c>
      <c r="M42" s="8">
        <v>84</v>
      </c>
      <c r="N42" s="8">
        <v>2</v>
      </c>
      <c r="O42">
        <v>0.2</v>
      </c>
      <c r="Q42" s="8" t="s">
        <v>106</v>
      </c>
      <c r="R42" s="8">
        <v>10614263</v>
      </c>
    </row>
    <row r="43" spans="1:18">
      <c r="A43" s="8" t="s">
        <v>320</v>
      </c>
      <c r="B43" s="8">
        <v>2</v>
      </c>
      <c r="C43" s="8">
        <v>48</v>
      </c>
      <c r="D43" s="8">
        <v>1</v>
      </c>
      <c r="E43" s="8">
        <v>93</v>
      </c>
      <c r="F43" s="8">
        <v>80</v>
      </c>
      <c r="G43" s="8">
        <v>20.34</v>
      </c>
      <c r="H43" s="8">
        <v>70.97</v>
      </c>
      <c r="I43" s="8">
        <v>24.76</v>
      </c>
      <c r="J43" s="8">
        <v>56</v>
      </c>
      <c r="K43" s="8">
        <v>7</v>
      </c>
      <c r="L43" s="8">
        <v>160</v>
      </c>
      <c r="M43" s="8">
        <v>61</v>
      </c>
      <c r="N43" s="8">
        <v>2</v>
      </c>
      <c r="O43">
        <v>0.2</v>
      </c>
      <c r="Q43" s="8" t="s">
        <v>112</v>
      </c>
      <c r="R43" s="8">
        <v>11065492</v>
      </c>
    </row>
    <row r="44" spans="1:18">
      <c r="A44" s="8" t="s">
        <v>321</v>
      </c>
      <c r="B44" s="8">
        <v>1</v>
      </c>
      <c r="C44" s="8">
        <v>40</v>
      </c>
      <c r="D44" s="8">
        <v>1</v>
      </c>
      <c r="E44" s="8">
        <v>95</v>
      </c>
      <c r="F44" s="8">
        <v>77</v>
      </c>
      <c r="G44" s="8">
        <v>20.84</v>
      </c>
      <c r="H44" s="8">
        <v>76.68</v>
      </c>
      <c r="I44" s="9">
        <v>27.7</v>
      </c>
      <c r="J44" s="8">
        <v>53</v>
      </c>
      <c r="K44" s="8">
        <v>6</v>
      </c>
      <c r="L44" s="8">
        <v>171</v>
      </c>
      <c r="M44" s="8">
        <v>70</v>
      </c>
      <c r="N44" s="8">
        <v>4</v>
      </c>
      <c r="O44">
        <v>2</v>
      </c>
      <c r="Q44" s="8" t="s">
        <v>303</v>
      </c>
      <c r="R44" s="8">
        <v>11066195</v>
      </c>
    </row>
    <row r="45" spans="1:18">
      <c r="A45" s="8" t="s">
        <v>322</v>
      </c>
      <c r="B45" s="8">
        <v>1</v>
      </c>
      <c r="C45" s="8">
        <v>17</v>
      </c>
      <c r="D45" s="8">
        <v>1</v>
      </c>
      <c r="E45" s="8">
        <v>95</v>
      </c>
      <c r="F45" s="8">
        <v>83</v>
      </c>
      <c r="G45" s="8">
        <v>17.22</v>
      </c>
      <c r="H45" s="8">
        <v>75.53</v>
      </c>
      <c r="I45" s="8">
        <v>34.81</v>
      </c>
      <c r="J45" s="8">
        <v>34</v>
      </c>
      <c r="K45" s="8">
        <v>12</v>
      </c>
      <c r="L45" s="8">
        <v>185</v>
      </c>
      <c r="M45" s="8">
        <v>100</v>
      </c>
      <c r="N45" s="8">
        <v>2</v>
      </c>
      <c r="O45">
        <v>1</v>
      </c>
      <c r="Q45" s="8" t="s">
        <v>275</v>
      </c>
      <c r="R45" s="8">
        <v>11066203</v>
      </c>
    </row>
    <row r="46" spans="1:18">
      <c r="A46" s="8" t="s">
        <v>324</v>
      </c>
      <c r="B46" s="8">
        <v>2</v>
      </c>
      <c r="C46" s="8">
        <v>36</v>
      </c>
      <c r="D46" s="8">
        <v>1</v>
      </c>
      <c r="E46" s="8">
        <v>92</v>
      </c>
      <c r="F46" s="8">
        <v>78</v>
      </c>
      <c r="G46" s="8">
        <v>18.08</v>
      </c>
      <c r="H46" s="8">
        <v>64.29</v>
      </c>
      <c r="I46" s="8">
        <v>27.12</v>
      </c>
      <c r="J46" s="8">
        <v>48</v>
      </c>
      <c r="K46" s="8">
        <v>8</v>
      </c>
      <c r="L46" s="8">
        <v>166</v>
      </c>
      <c r="M46" s="8">
        <v>69</v>
      </c>
      <c r="N46" s="8">
        <v>2</v>
      </c>
      <c r="O46">
        <v>0.3</v>
      </c>
      <c r="Q46" s="8" t="s">
        <v>117</v>
      </c>
      <c r="R46" s="8">
        <v>10096681</v>
      </c>
    </row>
    <row r="47" spans="1:18">
      <c r="A47" s="8" t="s">
        <v>325</v>
      </c>
      <c r="B47" s="8">
        <v>2</v>
      </c>
      <c r="C47" s="8">
        <v>20</v>
      </c>
      <c r="D47" s="8">
        <v>1</v>
      </c>
      <c r="E47" s="8">
        <v>94</v>
      </c>
      <c r="F47" s="8">
        <v>78</v>
      </c>
      <c r="G47" s="8">
        <v>18.71</v>
      </c>
      <c r="H47" s="8">
        <v>67.32</v>
      </c>
      <c r="I47" s="8">
        <v>28.62</v>
      </c>
      <c r="J47" s="8">
        <v>49</v>
      </c>
      <c r="K47" s="8">
        <v>16</v>
      </c>
      <c r="L47" s="8">
        <v>164</v>
      </c>
      <c r="M47" s="8">
        <v>64</v>
      </c>
      <c r="N47" s="8">
        <v>2</v>
      </c>
      <c r="O47">
        <v>0.2</v>
      </c>
      <c r="Q47" s="8" t="s">
        <v>112</v>
      </c>
      <c r="R47" s="8">
        <v>11063979</v>
      </c>
    </row>
    <row r="48" spans="1:18">
      <c r="A48" s="8" t="s">
        <v>327</v>
      </c>
      <c r="B48" s="8">
        <v>2</v>
      </c>
      <c r="C48" s="8">
        <v>25</v>
      </c>
      <c r="D48" s="8">
        <v>1</v>
      </c>
      <c r="E48" s="8">
        <v>96</v>
      </c>
      <c r="F48" s="8">
        <v>77</v>
      </c>
      <c r="G48" s="9">
        <v>13.4</v>
      </c>
      <c r="H48" s="8">
        <v>63.85</v>
      </c>
      <c r="I48" s="8">
        <v>26.48</v>
      </c>
      <c r="J48" s="8">
        <v>37</v>
      </c>
      <c r="K48" s="8">
        <v>1</v>
      </c>
      <c r="L48" s="8">
        <v>160</v>
      </c>
      <c r="M48" s="8">
        <v>54</v>
      </c>
      <c r="N48" s="8">
        <v>2</v>
      </c>
      <c r="O48">
        <v>0.2</v>
      </c>
      <c r="Q48" s="8" t="s">
        <v>112</v>
      </c>
      <c r="R48" s="8">
        <v>11064833</v>
      </c>
    </row>
    <row r="49" spans="1:18">
      <c r="A49" s="8" t="s">
        <v>328</v>
      </c>
      <c r="B49" s="8">
        <v>2</v>
      </c>
      <c r="C49" s="8">
        <v>32</v>
      </c>
      <c r="D49" s="8">
        <v>1</v>
      </c>
      <c r="E49" s="8">
        <v>90</v>
      </c>
      <c r="F49" s="8">
        <v>79</v>
      </c>
      <c r="G49" s="8">
        <v>19.62</v>
      </c>
      <c r="H49" s="8">
        <v>70.49</v>
      </c>
      <c r="I49" s="8">
        <v>27.78</v>
      </c>
      <c r="J49" s="8">
        <v>57</v>
      </c>
      <c r="K49" s="8">
        <v>7</v>
      </c>
      <c r="L49" s="8">
        <v>168</v>
      </c>
      <c r="M49" s="8">
        <v>80</v>
      </c>
      <c r="N49" s="8">
        <v>2</v>
      </c>
      <c r="O49">
        <v>1</v>
      </c>
      <c r="Q49" s="8" t="s">
        <v>275</v>
      </c>
      <c r="R49" s="8">
        <v>11062377</v>
      </c>
    </row>
    <row r="50" spans="1:18">
      <c r="A50" s="8" t="s">
        <v>329</v>
      </c>
      <c r="B50" s="8">
        <v>2</v>
      </c>
      <c r="C50" s="8">
        <v>37</v>
      </c>
      <c r="D50" s="8">
        <v>1</v>
      </c>
      <c r="E50" s="8">
        <v>90</v>
      </c>
      <c r="F50" s="8">
        <v>81</v>
      </c>
      <c r="G50" s="8">
        <v>15.29</v>
      </c>
      <c r="H50" s="8">
        <v>63.41</v>
      </c>
      <c r="I50" s="9">
        <v>24.5</v>
      </c>
      <c r="J50" s="8">
        <v>43</v>
      </c>
      <c r="K50" s="8">
        <v>14</v>
      </c>
      <c r="L50" s="8">
        <v>165</v>
      </c>
      <c r="M50" s="8">
        <v>69</v>
      </c>
      <c r="N50" s="8">
        <v>3</v>
      </c>
      <c r="O50">
        <v>0.2</v>
      </c>
      <c r="Q50" s="8" t="s">
        <v>106</v>
      </c>
      <c r="R50" s="8">
        <v>11060604</v>
      </c>
    </row>
    <row r="51" spans="1:18">
      <c r="A51" s="8" t="s">
        <v>330</v>
      </c>
      <c r="B51" s="8">
        <v>1</v>
      </c>
      <c r="C51" s="8">
        <v>37</v>
      </c>
      <c r="D51" s="8">
        <v>1</v>
      </c>
      <c r="E51" s="8">
        <v>95</v>
      </c>
      <c r="F51" s="8">
        <v>84</v>
      </c>
      <c r="G51" s="9">
        <v>21.9</v>
      </c>
      <c r="H51" s="8">
        <v>77.16</v>
      </c>
      <c r="I51" s="8">
        <v>31.24</v>
      </c>
      <c r="J51" s="8">
        <v>37</v>
      </c>
      <c r="K51" s="8">
        <v>17</v>
      </c>
      <c r="L51" s="8">
        <v>178</v>
      </c>
      <c r="M51" s="8">
        <v>90</v>
      </c>
      <c r="N51" s="8">
        <v>3</v>
      </c>
      <c r="O51">
        <v>3</v>
      </c>
      <c r="Q51" s="8" t="s">
        <v>268</v>
      </c>
      <c r="R51" s="8">
        <v>11059149</v>
      </c>
    </row>
    <row r="52" spans="1:18">
      <c r="A52" s="8" t="s">
        <v>331</v>
      </c>
      <c r="B52" s="8">
        <v>1</v>
      </c>
      <c r="C52" s="8">
        <v>33</v>
      </c>
      <c r="D52" s="8">
        <v>2</v>
      </c>
      <c r="E52" s="8">
        <v>94</v>
      </c>
      <c r="F52" s="8">
        <v>83</v>
      </c>
      <c r="G52" s="9">
        <v>23.1</v>
      </c>
      <c r="H52" s="8">
        <v>75.37</v>
      </c>
      <c r="I52" s="8">
        <v>26.89</v>
      </c>
      <c r="J52" s="8">
        <v>59</v>
      </c>
      <c r="K52" s="8">
        <v>13</v>
      </c>
      <c r="L52" s="8">
        <v>180</v>
      </c>
      <c r="M52" s="8">
        <v>70</v>
      </c>
      <c r="N52" s="8">
        <v>1</v>
      </c>
      <c r="O52">
        <v>5</v>
      </c>
      <c r="Q52" s="8" t="s">
        <v>332</v>
      </c>
      <c r="R52" s="8">
        <v>11059177</v>
      </c>
    </row>
    <row r="53" spans="1:18">
      <c r="A53" s="8" t="s">
        <v>333</v>
      </c>
      <c r="B53" s="8">
        <v>1</v>
      </c>
      <c r="C53" s="8">
        <v>35</v>
      </c>
      <c r="D53" s="8">
        <v>1</v>
      </c>
      <c r="E53" s="8">
        <v>92</v>
      </c>
      <c r="F53" s="8">
        <v>83</v>
      </c>
      <c r="G53" s="8">
        <v>19.77</v>
      </c>
      <c r="H53" s="8">
        <v>78.62</v>
      </c>
      <c r="I53" s="9">
        <v>30.1</v>
      </c>
      <c r="J53" s="8">
        <v>46</v>
      </c>
      <c r="K53" s="8">
        <v>11</v>
      </c>
      <c r="L53" s="8">
        <v>170</v>
      </c>
      <c r="M53" s="8">
        <v>73</v>
      </c>
      <c r="N53" s="8">
        <v>1</v>
      </c>
      <c r="O53">
        <v>2</v>
      </c>
      <c r="Q53" s="8" t="s">
        <v>303</v>
      </c>
      <c r="R53" s="8">
        <v>11057917</v>
      </c>
    </row>
    <row r="54" spans="1:18">
      <c r="A54" s="8" t="s">
        <v>334</v>
      </c>
      <c r="B54" s="8">
        <v>1</v>
      </c>
      <c r="C54" s="8">
        <v>26</v>
      </c>
      <c r="D54" s="8">
        <v>2</v>
      </c>
      <c r="E54" s="8">
        <v>96</v>
      </c>
      <c r="F54" s="8">
        <v>82</v>
      </c>
      <c r="G54" s="8">
        <v>20.34</v>
      </c>
      <c r="H54" s="8">
        <v>76.66</v>
      </c>
      <c r="I54" s="8">
        <v>33.95</v>
      </c>
      <c r="J54" s="8">
        <v>31</v>
      </c>
      <c r="K54" s="8">
        <v>12</v>
      </c>
      <c r="L54" s="8">
        <v>183</v>
      </c>
      <c r="M54" s="8">
        <v>90</v>
      </c>
      <c r="N54" s="8">
        <v>2</v>
      </c>
      <c r="O54">
        <v>0.2</v>
      </c>
      <c r="Q54" s="8" t="s">
        <v>106</v>
      </c>
      <c r="R54" s="8">
        <v>11054496</v>
      </c>
    </row>
    <row r="55" spans="1:18">
      <c r="A55" s="8" t="s">
        <v>335</v>
      </c>
      <c r="B55" s="8">
        <v>2</v>
      </c>
      <c r="C55" s="8">
        <v>57</v>
      </c>
      <c r="D55" s="8">
        <v>2</v>
      </c>
      <c r="E55" s="8">
        <v>94</v>
      </c>
      <c r="F55" s="8">
        <v>78</v>
      </c>
      <c r="G55" s="8">
        <v>16.73</v>
      </c>
      <c r="H55" s="8">
        <v>64.85</v>
      </c>
      <c r="I55" s="8">
        <v>25.18</v>
      </c>
      <c r="J55" s="8">
        <v>49</v>
      </c>
      <c r="K55" s="8">
        <v>11</v>
      </c>
      <c r="L55" s="8">
        <v>155</v>
      </c>
      <c r="M55" s="8">
        <v>71</v>
      </c>
      <c r="N55" s="8">
        <v>3</v>
      </c>
      <c r="O55">
        <v>0.3</v>
      </c>
      <c r="Q55" s="8" t="s">
        <v>56</v>
      </c>
      <c r="R55" s="8">
        <v>11053196</v>
      </c>
    </row>
    <row r="56" spans="1:18">
      <c r="A56" s="8" t="s">
        <v>336</v>
      </c>
      <c r="B56" s="8">
        <v>1</v>
      </c>
      <c r="C56" s="8">
        <v>34</v>
      </c>
      <c r="D56" s="8">
        <v>1</v>
      </c>
      <c r="E56" s="8">
        <v>92</v>
      </c>
      <c r="F56" s="8">
        <v>82</v>
      </c>
      <c r="G56" s="8">
        <v>21.06</v>
      </c>
      <c r="H56" s="8">
        <v>74.27</v>
      </c>
      <c r="I56" s="8">
        <v>29.53</v>
      </c>
      <c r="J56" s="8">
        <v>49</v>
      </c>
      <c r="K56" s="8">
        <v>7</v>
      </c>
      <c r="L56" s="8">
        <v>171</v>
      </c>
      <c r="M56" s="8">
        <v>74</v>
      </c>
      <c r="N56" s="8">
        <v>2</v>
      </c>
      <c r="O56">
        <v>1</v>
      </c>
      <c r="Q56" s="8" t="s">
        <v>275</v>
      </c>
      <c r="R56" s="8">
        <v>11053873</v>
      </c>
    </row>
    <row r="57" spans="1:18">
      <c r="A57" s="8" t="s">
        <v>337</v>
      </c>
      <c r="B57" s="8">
        <v>1</v>
      </c>
      <c r="C57" s="8">
        <v>20</v>
      </c>
      <c r="D57" s="8">
        <v>2</v>
      </c>
      <c r="E57" s="8">
        <v>96</v>
      </c>
      <c r="F57" s="8">
        <v>85</v>
      </c>
      <c r="G57" s="8">
        <v>21.96</v>
      </c>
      <c r="H57" s="8">
        <v>72.83</v>
      </c>
      <c r="I57" s="8">
        <v>24.23</v>
      </c>
      <c r="J57" s="8">
        <v>62</v>
      </c>
      <c r="K57" s="8">
        <v>11</v>
      </c>
      <c r="L57" s="8">
        <v>170</v>
      </c>
      <c r="M57" s="8">
        <v>71</v>
      </c>
      <c r="N57" s="8">
        <v>2</v>
      </c>
      <c r="O57">
        <v>5</v>
      </c>
      <c r="Q57" s="8" t="s">
        <v>332</v>
      </c>
      <c r="R57" s="8">
        <v>11052939</v>
      </c>
    </row>
    <row r="58" spans="1:18">
      <c r="A58" s="8" t="s">
        <v>338</v>
      </c>
      <c r="B58" s="8">
        <v>2</v>
      </c>
      <c r="C58" s="8">
        <v>29</v>
      </c>
      <c r="D58" s="8">
        <v>2</v>
      </c>
      <c r="E58" s="8">
        <v>97</v>
      </c>
      <c r="F58" s="8">
        <v>81</v>
      </c>
      <c r="G58" s="8">
        <v>17.03</v>
      </c>
      <c r="H58" s="9">
        <v>68.1</v>
      </c>
      <c r="I58" s="8">
        <v>29.83</v>
      </c>
      <c r="J58" s="8">
        <v>35</v>
      </c>
      <c r="K58" s="8">
        <v>11</v>
      </c>
      <c r="L58" s="8">
        <v>167</v>
      </c>
      <c r="M58" s="8">
        <v>60</v>
      </c>
      <c r="N58" s="8">
        <v>2</v>
      </c>
      <c r="O58">
        <v>0.2</v>
      </c>
      <c r="Q58" s="8" t="s">
        <v>106</v>
      </c>
      <c r="R58" s="8">
        <v>11052957</v>
      </c>
    </row>
    <row r="59" spans="1:18">
      <c r="A59" s="8" t="s">
        <v>339</v>
      </c>
      <c r="B59" s="8">
        <v>2</v>
      </c>
      <c r="C59" s="8">
        <v>34</v>
      </c>
      <c r="D59" s="8">
        <v>1</v>
      </c>
      <c r="E59" s="8">
        <v>91</v>
      </c>
      <c r="F59" s="8">
        <v>79</v>
      </c>
      <c r="G59" s="8">
        <v>20.22</v>
      </c>
      <c r="H59" s="8">
        <v>70.11</v>
      </c>
      <c r="I59" s="8">
        <v>24.77</v>
      </c>
      <c r="J59" s="8">
        <v>56</v>
      </c>
      <c r="K59" s="8">
        <v>8</v>
      </c>
      <c r="L59" s="8">
        <v>168</v>
      </c>
      <c r="M59" s="8">
        <v>61</v>
      </c>
      <c r="N59" s="8">
        <v>3</v>
      </c>
      <c r="O59">
        <v>0.5</v>
      </c>
      <c r="Q59" s="8" t="s">
        <v>30</v>
      </c>
      <c r="R59" s="8">
        <v>11053291</v>
      </c>
    </row>
    <row r="60" spans="1:18">
      <c r="A60" s="8" t="s">
        <v>340</v>
      </c>
      <c r="B60" s="8">
        <v>1</v>
      </c>
      <c r="C60" s="8">
        <v>23</v>
      </c>
      <c r="D60" s="8">
        <v>1</v>
      </c>
      <c r="E60" s="8">
        <v>91</v>
      </c>
      <c r="F60" s="8">
        <v>81</v>
      </c>
      <c r="G60" s="8">
        <v>24.27</v>
      </c>
      <c r="H60" s="8">
        <v>80.04</v>
      </c>
      <c r="I60" s="8">
        <v>29.29</v>
      </c>
      <c r="J60" s="8">
        <v>55</v>
      </c>
      <c r="K60" s="8">
        <v>11</v>
      </c>
      <c r="L60" s="8">
        <v>172</v>
      </c>
      <c r="M60" s="8">
        <v>71</v>
      </c>
      <c r="N60" s="8">
        <v>4</v>
      </c>
      <c r="O60">
        <v>0.5</v>
      </c>
      <c r="Q60" s="8" t="s">
        <v>80</v>
      </c>
      <c r="R60" s="8">
        <v>10553725</v>
      </c>
    </row>
    <row r="61" spans="1:18">
      <c r="A61" s="8" t="s">
        <v>341</v>
      </c>
      <c r="B61" s="8">
        <v>2</v>
      </c>
      <c r="C61" s="8">
        <v>26</v>
      </c>
      <c r="D61" s="8">
        <v>1</v>
      </c>
      <c r="E61" s="8">
        <v>91</v>
      </c>
      <c r="F61" s="8">
        <v>81</v>
      </c>
      <c r="G61" s="8">
        <v>15.63</v>
      </c>
      <c r="H61" s="8">
        <v>67.76</v>
      </c>
      <c r="I61" s="9">
        <v>26</v>
      </c>
      <c r="J61" s="8">
        <v>43</v>
      </c>
      <c r="K61" s="8">
        <v>9</v>
      </c>
      <c r="L61" s="8">
        <v>164</v>
      </c>
      <c r="M61" s="8">
        <v>75</v>
      </c>
      <c r="N61" s="8">
        <v>2</v>
      </c>
      <c r="O61">
        <v>1</v>
      </c>
      <c r="Q61" s="8" t="s">
        <v>275</v>
      </c>
      <c r="R61" s="8">
        <v>11051895</v>
      </c>
    </row>
    <row r="62" spans="1:18">
      <c r="A62" s="8" t="s">
        <v>342</v>
      </c>
      <c r="B62" s="8">
        <v>1</v>
      </c>
      <c r="C62" s="8">
        <v>35</v>
      </c>
      <c r="D62" s="8">
        <v>1</v>
      </c>
      <c r="E62" s="8">
        <v>97</v>
      </c>
      <c r="F62" s="8">
        <v>80</v>
      </c>
      <c r="G62" s="8">
        <v>22.41</v>
      </c>
      <c r="H62" s="8">
        <v>69.09</v>
      </c>
      <c r="I62" s="8">
        <v>32.11</v>
      </c>
      <c r="J62" s="8">
        <v>37</v>
      </c>
      <c r="K62" s="8">
        <v>12</v>
      </c>
      <c r="L62" s="8">
        <v>180</v>
      </c>
      <c r="M62" s="8">
        <v>73</v>
      </c>
      <c r="N62" s="8">
        <v>2</v>
      </c>
      <c r="O62">
        <v>0.2</v>
      </c>
      <c r="Q62" s="8" t="s">
        <v>106</v>
      </c>
      <c r="R62" s="8">
        <v>11051994</v>
      </c>
    </row>
    <row r="63" spans="1:18">
      <c r="A63" s="8" t="s">
        <v>343</v>
      </c>
      <c r="B63" s="8">
        <v>2</v>
      </c>
      <c r="C63" s="8">
        <v>41</v>
      </c>
      <c r="D63" s="8">
        <v>1</v>
      </c>
      <c r="E63" s="8">
        <v>92</v>
      </c>
      <c r="F63" s="8">
        <v>77</v>
      </c>
      <c r="G63" s="9">
        <v>17.3</v>
      </c>
      <c r="H63" s="8">
        <v>67.21</v>
      </c>
      <c r="I63" s="8">
        <v>25.08</v>
      </c>
      <c r="J63" s="8">
        <v>47</v>
      </c>
      <c r="K63" s="8">
        <v>13</v>
      </c>
      <c r="L63" s="8">
        <v>168</v>
      </c>
      <c r="M63" s="8">
        <v>70</v>
      </c>
      <c r="N63" s="8">
        <v>4</v>
      </c>
      <c r="O63">
        <v>2</v>
      </c>
      <c r="Q63" s="8" t="s">
        <v>303</v>
      </c>
      <c r="R63" s="8">
        <v>11050451</v>
      </c>
    </row>
    <row r="64" spans="1:18">
      <c r="A64" s="8" t="s">
        <v>344</v>
      </c>
      <c r="B64" s="8">
        <v>1</v>
      </c>
      <c r="C64" s="8">
        <v>38</v>
      </c>
      <c r="D64" s="8">
        <v>2</v>
      </c>
      <c r="E64" s="8">
        <v>95</v>
      </c>
      <c r="F64" s="8">
        <v>79</v>
      </c>
      <c r="G64" s="8">
        <v>18.44</v>
      </c>
      <c r="H64" s="9">
        <v>75.6</v>
      </c>
      <c r="I64" s="8">
        <v>30.22</v>
      </c>
      <c r="J64" s="8">
        <v>43</v>
      </c>
      <c r="K64" s="8">
        <v>7</v>
      </c>
      <c r="L64" s="8">
        <v>172</v>
      </c>
      <c r="M64" s="8">
        <v>76</v>
      </c>
      <c r="N64" s="8">
        <v>2</v>
      </c>
      <c r="O64">
        <v>0.2</v>
      </c>
      <c r="Q64" s="8" t="s">
        <v>106</v>
      </c>
      <c r="R64" s="8">
        <v>10505049</v>
      </c>
    </row>
    <row r="65" spans="1:18">
      <c r="A65" s="8" t="s">
        <v>345</v>
      </c>
      <c r="B65" s="8">
        <v>2</v>
      </c>
      <c r="C65" s="8">
        <v>39</v>
      </c>
      <c r="D65" s="8">
        <v>1</v>
      </c>
      <c r="E65" s="8">
        <v>90</v>
      </c>
      <c r="F65" s="8">
        <v>81</v>
      </c>
      <c r="G65" s="8">
        <v>17.77</v>
      </c>
      <c r="H65" s="8">
        <v>70.22</v>
      </c>
      <c r="I65" s="8">
        <v>26.72</v>
      </c>
      <c r="J65" s="8">
        <v>42</v>
      </c>
      <c r="K65" s="8">
        <v>12</v>
      </c>
      <c r="L65" s="8">
        <v>161</v>
      </c>
      <c r="M65" s="8">
        <v>57</v>
      </c>
      <c r="N65" s="8">
        <v>2</v>
      </c>
      <c r="O65">
        <v>0.4</v>
      </c>
      <c r="Q65" s="8" t="s">
        <v>102</v>
      </c>
      <c r="R65" s="8">
        <v>10227549</v>
      </c>
    </row>
    <row r="66" spans="1:18">
      <c r="A66" s="8" t="s">
        <v>346</v>
      </c>
      <c r="B66" s="8">
        <v>1</v>
      </c>
      <c r="C66" s="8">
        <v>20</v>
      </c>
      <c r="D66" s="8">
        <v>2</v>
      </c>
      <c r="E66" s="8">
        <v>95</v>
      </c>
      <c r="F66" s="8">
        <v>81</v>
      </c>
      <c r="G66" s="8">
        <v>24.23</v>
      </c>
      <c r="H66" s="8">
        <v>81.27</v>
      </c>
      <c r="I66" s="8">
        <v>33.26</v>
      </c>
      <c r="J66" s="8">
        <v>48</v>
      </c>
      <c r="K66" s="8">
        <v>5</v>
      </c>
      <c r="L66" s="8">
        <v>185</v>
      </c>
      <c r="M66" s="8">
        <v>120</v>
      </c>
      <c r="N66" s="8">
        <v>3</v>
      </c>
      <c r="O66">
        <v>0.2</v>
      </c>
      <c r="Q66" s="8" t="s">
        <v>347</v>
      </c>
      <c r="R66" s="8">
        <v>10610989</v>
      </c>
    </row>
    <row r="67" spans="1:18">
      <c r="A67" s="8" t="s">
        <v>348</v>
      </c>
      <c r="B67" s="8">
        <v>1</v>
      </c>
      <c r="C67" s="8">
        <v>20</v>
      </c>
      <c r="D67" s="8">
        <v>2</v>
      </c>
      <c r="E67" s="8">
        <v>94</v>
      </c>
      <c r="F67" s="8">
        <v>82</v>
      </c>
      <c r="G67" s="8">
        <v>17.16</v>
      </c>
      <c r="H67" s="8">
        <v>78.23</v>
      </c>
      <c r="I67" s="8">
        <v>27.32</v>
      </c>
      <c r="J67" s="8">
        <v>53</v>
      </c>
      <c r="K67" s="8">
        <v>10</v>
      </c>
      <c r="L67" s="8">
        <v>185</v>
      </c>
      <c r="M67" s="8">
        <v>75</v>
      </c>
      <c r="N67" s="8">
        <v>2</v>
      </c>
      <c r="O67">
        <v>0.9</v>
      </c>
      <c r="Q67" s="8" t="s">
        <v>349</v>
      </c>
      <c r="R67" s="8">
        <v>11046225</v>
      </c>
    </row>
    <row r="68" spans="1:18">
      <c r="A68" s="8" t="s">
        <v>350</v>
      </c>
      <c r="B68" s="8">
        <v>1</v>
      </c>
      <c r="C68" s="8">
        <v>65</v>
      </c>
      <c r="D68" s="8">
        <v>1</v>
      </c>
      <c r="E68" s="8">
        <v>91</v>
      </c>
      <c r="F68" s="8">
        <v>82</v>
      </c>
      <c r="G68" s="8">
        <v>18.75</v>
      </c>
      <c r="H68" s="9">
        <v>75</v>
      </c>
      <c r="I68" s="8">
        <v>25.18</v>
      </c>
      <c r="J68" s="8">
        <v>60</v>
      </c>
      <c r="K68" s="8">
        <v>10</v>
      </c>
      <c r="L68" s="8">
        <v>171</v>
      </c>
      <c r="M68" s="8">
        <v>65</v>
      </c>
      <c r="N68" s="8">
        <v>2</v>
      </c>
      <c r="O68">
        <v>0.7</v>
      </c>
      <c r="Q68" s="8" t="s">
        <v>252</v>
      </c>
      <c r="R68" s="8">
        <v>11047431</v>
      </c>
    </row>
    <row r="69" spans="1:18">
      <c r="A69" s="8" t="s">
        <v>352</v>
      </c>
      <c r="B69" s="8">
        <v>1</v>
      </c>
      <c r="C69" s="8">
        <v>22</v>
      </c>
      <c r="D69" s="8">
        <v>2</v>
      </c>
      <c r="E69" s="8">
        <v>95</v>
      </c>
      <c r="F69" s="8">
        <v>80</v>
      </c>
      <c r="G69" s="8">
        <v>24.02</v>
      </c>
      <c r="H69" s="8">
        <v>84.81</v>
      </c>
      <c r="I69" s="8">
        <v>35.63</v>
      </c>
      <c r="J69" s="8">
        <v>44</v>
      </c>
      <c r="K69" s="8">
        <v>12</v>
      </c>
      <c r="L69" s="8">
        <v>193</v>
      </c>
      <c r="M69" s="8">
        <v>87</v>
      </c>
      <c r="N69" s="8">
        <v>2</v>
      </c>
      <c r="O69">
        <v>2</v>
      </c>
      <c r="Q69" s="8" t="s">
        <v>303</v>
      </c>
      <c r="R69" s="8">
        <v>11048150</v>
      </c>
    </row>
    <row r="70" spans="1:18">
      <c r="A70" s="8" t="s">
        <v>353</v>
      </c>
      <c r="B70" s="8">
        <v>1</v>
      </c>
      <c r="C70" s="8">
        <v>18</v>
      </c>
      <c r="D70" s="8">
        <v>1</v>
      </c>
      <c r="E70" s="8">
        <v>97</v>
      </c>
      <c r="F70" s="8">
        <v>81</v>
      </c>
      <c r="G70" s="8">
        <v>18.64</v>
      </c>
      <c r="H70" s="8">
        <v>74.23</v>
      </c>
      <c r="I70" s="8">
        <v>28.88</v>
      </c>
      <c r="J70" s="8">
        <v>47</v>
      </c>
      <c r="K70" s="8">
        <v>8</v>
      </c>
      <c r="L70" s="8">
        <v>175</v>
      </c>
      <c r="M70" s="8">
        <v>75</v>
      </c>
      <c r="N70" s="8">
        <v>3</v>
      </c>
      <c r="O70">
        <v>12</v>
      </c>
      <c r="Q70" s="8" t="s">
        <v>294</v>
      </c>
      <c r="R70" s="8">
        <v>11045083</v>
      </c>
    </row>
    <row r="71" spans="1:18">
      <c r="A71" s="8" t="s">
        <v>355</v>
      </c>
      <c r="B71" s="8">
        <v>1</v>
      </c>
      <c r="C71" s="8">
        <v>25</v>
      </c>
      <c r="D71" s="8">
        <v>1</v>
      </c>
      <c r="E71" s="8">
        <v>92</v>
      </c>
      <c r="F71" s="8">
        <v>78</v>
      </c>
      <c r="G71" s="8">
        <v>19.32</v>
      </c>
      <c r="H71" s="8">
        <v>78.61</v>
      </c>
      <c r="I71" s="8">
        <v>31.08</v>
      </c>
      <c r="J71" s="8">
        <v>44</v>
      </c>
      <c r="K71" s="8">
        <v>14</v>
      </c>
      <c r="L71" s="8">
        <v>170</v>
      </c>
      <c r="M71" s="8">
        <v>80</v>
      </c>
      <c r="N71" s="8">
        <v>2</v>
      </c>
      <c r="O71">
        <v>1</v>
      </c>
      <c r="Q71" s="8" t="s">
        <v>275</v>
      </c>
      <c r="R71" s="8">
        <v>11045132</v>
      </c>
    </row>
    <row r="72" spans="1:18">
      <c r="A72" s="8" t="s">
        <v>356</v>
      </c>
      <c r="B72" s="8">
        <v>1</v>
      </c>
      <c r="C72" s="8">
        <v>32</v>
      </c>
      <c r="D72" s="8">
        <v>1</v>
      </c>
      <c r="E72" s="8">
        <v>94</v>
      </c>
      <c r="F72" s="8">
        <v>81</v>
      </c>
      <c r="G72" s="8">
        <v>19.57</v>
      </c>
      <c r="H72" s="8">
        <v>72.37</v>
      </c>
      <c r="I72" s="8">
        <v>26.34</v>
      </c>
      <c r="J72" s="8">
        <v>52</v>
      </c>
      <c r="K72" s="8">
        <v>9</v>
      </c>
      <c r="L72" s="8">
        <v>168</v>
      </c>
      <c r="M72" s="8">
        <v>80</v>
      </c>
      <c r="N72" s="8">
        <v>2</v>
      </c>
      <c r="O72">
        <v>0.1</v>
      </c>
      <c r="Q72" s="8" t="s">
        <v>188</v>
      </c>
      <c r="R72" s="8">
        <v>11042096</v>
      </c>
    </row>
    <row r="73" spans="1:18">
      <c r="A73" s="8" t="s">
        <v>357</v>
      </c>
      <c r="B73" s="8">
        <v>2</v>
      </c>
      <c r="C73" s="8">
        <v>34</v>
      </c>
      <c r="D73" s="8">
        <v>2</v>
      </c>
      <c r="E73" s="8">
        <v>90</v>
      </c>
      <c r="F73" s="8">
        <v>81</v>
      </c>
      <c r="G73" s="8">
        <v>18.97</v>
      </c>
      <c r="H73" s="8">
        <v>66.32</v>
      </c>
      <c r="I73" s="9">
        <v>26.3</v>
      </c>
      <c r="J73" s="8">
        <v>49</v>
      </c>
      <c r="K73" s="8">
        <v>9</v>
      </c>
      <c r="L73" s="8">
        <v>165</v>
      </c>
      <c r="M73" s="8">
        <v>75</v>
      </c>
      <c r="N73" s="8">
        <v>2</v>
      </c>
      <c r="O73">
        <v>0.2</v>
      </c>
      <c r="Q73" s="8" t="s">
        <v>106</v>
      </c>
      <c r="R73" s="8">
        <v>11042823</v>
      </c>
    </row>
    <row r="74" spans="1:18">
      <c r="A74" s="8" t="s">
        <v>358</v>
      </c>
      <c r="B74" s="8">
        <v>2</v>
      </c>
      <c r="C74" s="8">
        <v>49</v>
      </c>
      <c r="D74" s="8">
        <v>1</v>
      </c>
      <c r="E74" s="8">
        <v>87</v>
      </c>
      <c r="F74" s="8">
        <v>83</v>
      </c>
      <c r="G74" s="8">
        <v>16.88</v>
      </c>
      <c r="H74" s="8">
        <v>66.55</v>
      </c>
      <c r="I74" s="8">
        <v>23.78</v>
      </c>
      <c r="J74" s="8">
        <v>47</v>
      </c>
      <c r="K74" s="8">
        <v>16</v>
      </c>
      <c r="L74" s="8">
        <v>158</v>
      </c>
      <c r="M74" s="8">
        <v>55</v>
      </c>
      <c r="N74" s="8">
        <v>4</v>
      </c>
      <c r="O74">
        <v>48</v>
      </c>
      <c r="Q74" s="8" t="s">
        <v>359</v>
      </c>
      <c r="R74" s="8">
        <v>11040961</v>
      </c>
    </row>
    <row r="75" spans="1:18">
      <c r="A75" s="8" t="s">
        <v>360</v>
      </c>
      <c r="B75" s="8">
        <v>1</v>
      </c>
      <c r="C75" s="8">
        <v>37</v>
      </c>
      <c r="D75" s="8">
        <v>2</v>
      </c>
      <c r="E75" s="8">
        <v>94</v>
      </c>
      <c r="F75" s="8">
        <v>82</v>
      </c>
      <c r="G75" s="8">
        <v>21.35</v>
      </c>
      <c r="H75" s="8">
        <v>78.24</v>
      </c>
      <c r="I75" s="8">
        <v>29.25</v>
      </c>
      <c r="J75" s="8">
        <v>47</v>
      </c>
      <c r="K75" s="8">
        <v>12</v>
      </c>
      <c r="L75" s="8">
        <v>176</v>
      </c>
      <c r="M75" s="8">
        <v>75</v>
      </c>
      <c r="N75" s="8">
        <v>2</v>
      </c>
      <c r="O75">
        <v>0.7</v>
      </c>
      <c r="Q75" s="8" t="s">
        <v>252</v>
      </c>
      <c r="R75" s="8">
        <v>11041046</v>
      </c>
    </row>
    <row r="76" spans="1:18">
      <c r="A76" s="8" t="s">
        <v>361</v>
      </c>
      <c r="B76" s="8">
        <v>1</v>
      </c>
      <c r="C76" s="8">
        <v>49</v>
      </c>
      <c r="D76" s="8">
        <v>2</v>
      </c>
      <c r="E76" s="8">
        <v>94</v>
      </c>
      <c r="F76" s="8">
        <v>81</v>
      </c>
      <c r="G76" s="8">
        <v>19.81</v>
      </c>
      <c r="H76" s="8">
        <v>80.51</v>
      </c>
      <c r="I76" s="8">
        <v>29.77</v>
      </c>
      <c r="J76" s="8">
        <v>48</v>
      </c>
      <c r="K76" s="8">
        <v>11</v>
      </c>
      <c r="L76" s="8">
        <v>180</v>
      </c>
      <c r="M76" s="8">
        <v>85</v>
      </c>
      <c r="N76" s="8">
        <v>3</v>
      </c>
      <c r="O76">
        <v>0.5</v>
      </c>
      <c r="Q76" s="8" t="s">
        <v>362</v>
      </c>
      <c r="R76" s="8">
        <v>11037996</v>
      </c>
    </row>
    <row r="77" spans="1:18">
      <c r="A77" s="8" t="s">
        <v>363</v>
      </c>
      <c r="B77" s="8">
        <v>1</v>
      </c>
      <c r="C77" s="8">
        <v>30</v>
      </c>
      <c r="D77" s="8">
        <v>1</v>
      </c>
      <c r="E77" s="8">
        <v>95</v>
      </c>
      <c r="F77" s="8">
        <v>81</v>
      </c>
      <c r="G77" s="8">
        <v>20.66</v>
      </c>
      <c r="H77" s="8">
        <v>80.86</v>
      </c>
      <c r="I77" s="8">
        <v>29.65</v>
      </c>
      <c r="J77" s="8">
        <v>51</v>
      </c>
      <c r="K77" s="8">
        <v>17</v>
      </c>
      <c r="L77" s="8">
        <v>172</v>
      </c>
      <c r="M77" s="8">
        <v>100</v>
      </c>
      <c r="N77" s="8">
        <v>2</v>
      </c>
      <c r="O77">
        <v>0.3</v>
      </c>
      <c r="Q77" s="8" t="s">
        <v>117</v>
      </c>
      <c r="R77" s="8">
        <v>11039745</v>
      </c>
    </row>
    <row r="78" spans="1:18">
      <c r="A78" s="8" t="s">
        <v>364</v>
      </c>
      <c r="B78" s="8">
        <v>1</v>
      </c>
      <c r="C78" s="8">
        <v>19</v>
      </c>
      <c r="D78" s="8">
        <v>2</v>
      </c>
      <c r="E78" s="8">
        <v>92</v>
      </c>
      <c r="F78" s="8">
        <v>82</v>
      </c>
      <c r="G78" s="8">
        <v>22.38</v>
      </c>
      <c r="H78" s="8">
        <v>79.47</v>
      </c>
      <c r="I78" s="8">
        <v>32.95</v>
      </c>
      <c r="J78" s="8">
        <v>46</v>
      </c>
      <c r="K78" s="8">
        <v>9</v>
      </c>
      <c r="L78" s="8">
        <v>183</v>
      </c>
      <c r="M78" s="8">
        <v>112</v>
      </c>
      <c r="N78" s="8">
        <v>2</v>
      </c>
      <c r="O78">
        <v>1.4</v>
      </c>
      <c r="Q78" s="8" t="s">
        <v>365</v>
      </c>
      <c r="R78" s="8">
        <v>11039767</v>
      </c>
    </row>
    <row r="79" spans="1:18">
      <c r="A79" s="8" t="s">
        <v>366</v>
      </c>
      <c r="B79" s="8">
        <v>1</v>
      </c>
      <c r="C79" s="8">
        <v>44</v>
      </c>
      <c r="D79" s="8">
        <v>2</v>
      </c>
      <c r="E79" s="8">
        <v>92</v>
      </c>
      <c r="F79" s="8">
        <v>82</v>
      </c>
      <c r="G79" s="8">
        <v>17.53</v>
      </c>
      <c r="H79" s="8">
        <v>70.11</v>
      </c>
      <c r="I79" s="8">
        <v>26.19</v>
      </c>
      <c r="J79" s="8">
        <v>41</v>
      </c>
      <c r="K79" s="8">
        <v>14</v>
      </c>
      <c r="L79" s="8">
        <v>160</v>
      </c>
      <c r="M79" s="8">
        <v>60</v>
      </c>
      <c r="N79" s="8">
        <v>2</v>
      </c>
      <c r="O79">
        <v>0.5</v>
      </c>
      <c r="Q79" s="8" t="s">
        <v>30</v>
      </c>
      <c r="R79" s="8">
        <v>11037444</v>
      </c>
    </row>
    <row r="80" spans="1:18">
      <c r="A80" s="8" t="s">
        <v>367</v>
      </c>
      <c r="B80" s="8">
        <v>2</v>
      </c>
      <c r="C80" s="8">
        <v>48</v>
      </c>
      <c r="D80" s="8">
        <v>1</v>
      </c>
      <c r="E80" s="8">
        <v>94</v>
      </c>
      <c r="F80" s="8">
        <v>80</v>
      </c>
      <c r="G80" s="8">
        <v>17.33</v>
      </c>
      <c r="H80" s="8">
        <v>67.19</v>
      </c>
      <c r="I80" s="8">
        <v>25.43</v>
      </c>
      <c r="J80" s="8">
        <v>46</v>
      </c>
      <c r="K80" s="8">
        <v>9</v>
      </c>
      <c r="L80" s="8">
        <v>158</v>
      </c>
      <c r="M80" s="8">
        <v>58</v>
      </c>
      <c r="N80" s="8">
        <v>2</v>
      </c>
      <c r="O80">
        <v>36</v>
      </c>
      <c r="Q80" s="8" t="s">
        <v>209</v>
      </c>
      <c r="R80" s="8">
        <v>11038438</v>
      </c>
    </row>
    <row r="81" spans="1:18">
      <c r="A81" s="8" t="s">
        <v>368</v>
      </c>
      <c r="B81" s="8">
        <v>2</v>
      </c>
      <c r="C81" s="8">
        <v>37</v>
      </c>
      <c r="D81" s="8">
        <v>2</v>
      </c>
      <c r="E81" s="8">
        <v>94</v>
      </c>
      <c r="F81" s="8">
        <v>79</v>
      </c>
      <c r="G81" s="8">
        <v>18.92</v>
      </c>
      <c r="H81" s="8">
        <v>67.53</v>
      </c>
      <c r="I81" s="8">
        <v>26.52</v>
      </c>
      <c r="J81" s="8">
        <v>47</v>
      </c>
      <c r="K81" s="8">
        <v>17</v>
      </c>
      <c r="L81" s="8">
        <v>162</v>
      </c>
      <c r="M81" s="8">
        <v>57</v>
      </c>
      <c r="N81" s="8">
        <v>3</v>
      </c>
      <c r="O81">
        <v>0.2</v>
      </c>
      <c r="Q81" s="8" t="s">
        <v>112</v>
      </c>
      <c r="R81" s="8">
        <v>11038467</v>
      </c>
    </row>
    <row r="82" spans="1:18">
      <c r="A82" s="8" t="s">
        <v>369</v>
      </c>
      <c r="B82" s="8">
        <v>1</v>
      </c>
      <c r="C82" s="8">
        <v>59</v>
      </c>
      <c r="D82" s="8">
        <v>2</v>
      </c>
      <c r="E82" s="8">
        <v>95</v>
      </c>
      <c r="F82" s="8">
        <v>85</v>
      </c>
      <c r="G82" s="8">
        <v>24.15</v>
      </c>
      <c r="H82" s="8">
        <v>79.98</v>
      </c>
      <c r="I82" s="8">
        <v>28.84</v>
      </c>
      <c r="J82" s="8">
        <v>61</v>
      </c>
      <c r="K82" s="8">
        <v>7</v>
      </c>
      <c r="L82" s="8">
        <v>175</v>
      </c>
      <c r="M82" s="8">
        <v>65</v>
      </c>
      <c r="N82" s="8">
        <v>4</v>
      </c>
      <c r="O82">
        <v>2</v>
      </c>
      <c r="Q82" s="8" t="s">
        <v>303</v>
      </c>
      <c r="R82" s="8">
        <v>10623865</v>
      </c>
    </row>
    <row r="83" spans="1:18">
      <c r="A83" s="8" t="s">
        <v>370</v>
      </c>
      <c r="B83" s="8">
        <v>2</v>
      </c>
      <c r="C83" s="8">
        <v>49</v>
      </c>
      <c r="D83" s="8">
        <v>1</v>
      </c>
      <c r="E83" s="8">
        <v>88</v>
      </c>
      <c r="F83" s="8">
        <v>82</v>
      </c>
      <c r="G83" s="8">
        <v>17.12</v>
      </c>
      <c r="H83" s="9">
        <v>71.7</v>
      </c>
      <c r="I83" s="8">
        <v>26.75</v>
      </c>
      <c r="J83" s="8">
        <v>44</v>
      </c>
      <c r="K83" s="8">
        <v>18</v>
      </c>
      <c r="L83" s="8">
        <v>168</v>
      </c>
      <c r="M83" s="8">
        <v>71</v>
      </c>
      <c r="N83" s="8">
        <v>2</v>
      </c>
      <c r="O83">
        <v>8</v>
      </c>
      <c r="Q83" s="8" t="s">
        <v>277</v>
      </c>
      <c r="R83" s="8">
        <v>10198869</v>
      </c>
    </row>
    <row r="84" spans="1:18">
      <c r="A84" s="8" t="s">
        <v>371</v>
      </c>
      <c r="B84" s="8">
        <v>1</v>
      </c>
      <c r="C84" s="8">
        <v>31</v>
      </c>
      <c r="D84" s="8">
        <v>2</v>
      </c>
      <c r="E84" s="8">
        <v>91</v>
      </c>
      <c r="F84" s="8">
        <v>80</v>
      </c>
      <c r="G84" s="8">
        <v>21.11</v>
      </c>
      <c r="H84" s="8">
        <v>81.24</v>
      </c>
      <c r="I84" s="9">
        <v>31.5</v>
      </c>
      <c r="J84" s="8">
        <v>52</v>
      </c>
      <c r="K84" s="8">
        <v>9</v>
      </c>
      <c r="L84" s="8">
        <v>176</v>
      </c>
      <c r="M84" s="8">
        <v>74</v>
      </c>
      <c r="N84" s="8">
        <v>2</v>
      </c>
      <c r="O84">
        <v>0.1</v>
      </c>
      <c r="Q84" s="8" t="s">
        <v>232</v>
      </c>
      <c r="R84" s="8">
        <v>11032522</v>
      </c>
    </row>
    <row r="85" spans="1:18">
      <c r="A85" s="8" t="s">
        <v>372</v>
      </c>
      <c r="B85" s="8">
        <v>1</v>
      </c>
      <c r="C85" s="8">
        <v>37</v>
      </c>
      <c r="D85" s="8">
        <v>1</v>
      </c>
      <c r="E85" s="8">
        <v>96</v>
      </c>
      <c r="F85" s="8">
        <v>81</v>
      </c>
      <c r="G85" s="8">
        <v>22.17</v>
      </c>
      <c r="H85" s="8">
        <v>76.54</v>
      </c>
      <c r="I85" s="8">
        <v>29.65</v>
      </c>
      <c r="J85" s="8">
        <v>50</v>
      </c>
      <c r="K85" s="8">
        <v>14</v>
      </c>
      <c r="L85" s="8">
        <v>179</v>
      </c>
      <c r="M85" s="8">
        <v>75</v>
      </c>
      <c r="N85" s="8">
        <v>2</v>
      </c>
      <c r="O85">
        <v>0.4</v>
      </c>
      <c r="Q85" s="8" t="s">
        <v>102</v>
      </c>
      <c r="R85" s="8">
        <v>11032575</v>
      </c>
    </row>
    <row r="86" spans="1:18">
      <c r="A86" s="8" t="s">
        <v>373</v>
      </c>
      <c r="B86" s="8">
        <v>2</v>
      </c>
      <c r="C86" s="8">
        <v>48</v>
      </c>
      <c r="D86" s="8">
        <v>1</v>
      </c>
      <c r="E86" s="8">
        <v>93</v>
      </c>
      <c r="F86" s="8">
        <v>78</v>
      </c>
      <c r="G86" s="8">
        <v>18.87</v>
      </c>
      <c r="H86" s="8">
        <v>69.22</v>
      </c>
      <c r="I86" s="8">
        <v>25.13</v>
      </c>
      <c r="J86" s="8">
        <v>49</v>
      </c>
      <c r="K86" s="8">
        <v>16</v>
      </c>
      <c r="L86" s="8">
        <v>165</v>
      </c>
      <c r="M86" s="8">
        <v>64</v>
      </c>
      <c r="N86" s="8">
        <v>4</v>
      </c>
      <c r="O86">
        <v>12</v>
      </c>
      <c r="Q86" s="8" t="s">
        <v>294</v>
      </c>
      <c r="R86" s="8">
        <v>11032596</v>
      </c>
    </row>
    <row r="87" spans="1:18">
      <c r="A87" s="8" t="s">
        <v>374</v>
      </c>
      <c r="B87" s="8">
        <v>1</v>
      </c>
      <c r="C87" s="8">
        <v>27</v>
      </c>
      <c r="D87" s="8">
        <v>2</v>
      </c>
      <c r="E87" s="8">
        <v>95</v>
      </c>
      <c r="F87" s="8">
        <v>82</v>
      </c>
      <c r="G87" s="8">
        <v>21.34</v>
      </c>
      <c r="H87" s="8">
        <v>75.36</v>
      </c>
      <c r="I87" s="8">
        <v>21.34</v>
      </c>
      <c r="J87" s="8">
        <v>63</v>
      </c>
      <c r="K87" s="8">
        <v>12</v>
      </c>
      <c r="L87" s="8">
        <v>173</v>
      </c>
      <c r="M87" s="8">
        <v>60</v>
      </c>
      <c r="N87" s="8">
        <v>3</v>
      </c>
      <c r="O87">
        <v>0.1</v>
      </c>
      <c r="Q87" s="8" t="s">
        <v>242</v>
      </c>
      <c r="R87" s="8">
        <v>11032919</v>
      </c>
    </row>
    <row r="88" spans="1:18">
      <c r="A88" s="8" t="s">
        <v>375</v>
      </c>
      <c r="B88" s="8">
        <v>1</v>
      </c>
      <c r="C88" s="8">
        <v>28</v>
      </c>
      <c r="D88" s="8">
        <v>2</v>
      </c>
      <c r="E88" s="8">
        <v>96</v>
      </c>
      <c r="F88" s="8">
        <v>80</v>
      </c>
      <c r="G88" s="8">
        <v>20.69</v>
      </c>
      <c r="H88" s="8">
        <v>77.58</v>
      </c>
      <c r="I88" s="8">
        <v>30.34</v>
      </c>
      <c r="J88" s="8">
        <v>45</v>
      </c>
      <c r="K88" s="8">
        <v>12</v>
      </c>
      <c r="L88" s="8">
        <v>176</v>
      </c>
      <c r="M88" s="8">
        <v>70</v>
      </c>
      <c r="N88" s="8">
        <v>2</v>
      </c>
      <c r="O88">
        <v>0.2</v>
      </c>
      <c r="Q88" s="8" t="s">
        <v>112</v>
      </c>
      <c r="R88" s="8">
        <v>11032958</v>
      </c>
    </row>
    <row r="89" spans="1:18">
      <c r="A89" s="8" t="s">
        <v>376</v>
      </c>
      <c r="B89" s="8">
        <v>1</v>
      </c>
      <c r="C89" s="8">
        <v>44</v>
      </c>
      <c r="D89" s="8">
        <v>2</v>
      </c>
      <c r="E89" s="8">
        <v>95</v>
      </c>
      <c r="F89" s="8">
        <v>82</v>
      </c>
      <c r="G89" s="8">
        <v>19.94</v>
      </c>
      <c r="H89" s="8">
        <v>72.36</v>
      </c>
      <c r="I89" s="8">
        <v>27.58</v>
      </c>
      <c r="J89" s="8">
        <v>52</v>
      </c>
      <c r="K89" s="8">
        <v>15</v>
      </c>
      <c r="L89" s="8">
        <v>162</v>
      </c>
      <c r="M89" s="8">
        <v>70</v>
      </c>
      <c r="N89" s="8">
        <v>2</v>
      </c>
      <c r="O89">
        <v>0.6</v>
      </c>
      <c r="Q89" s="8" t="s">
        <v>194</v>
      </c>
      <c r="R89" s="8">
        <v>10313011</v>
      </c>
    </row>
    <row r="90" spans="1:18">
      <c r="A90" s="8" t="s">
        <v>377</v>
      </c>
      <c r="B90" s="8">
        <v>2</v>
      </c>
      <c r="C90" s="8">
        <v>51</v>
      </c>
      <c r="D90" s="8">
        <v>2</v>
      </c>
      <c r="E90" s="8">
        <v>94</v>
      </c>
      <c r="F90" s="8">
        <v>81</v>
      </c>
      <c r="G90" s="8">
        <v>15.49</v>
      </c>
      <c r="H90" s="8">
        <v>67.57</v>
      </c>
      <c r="I90" s="8">
        <v>24.85</v>
      </c>
      <c r="J90" s="8">
        <v>46</v>
      </c>
      <c r="K90" s="8">
        <v>14</v>
      </c>
      <c r="L90" s="8">
        <v>170</v>
      </c>
      <c r="M90" s="8">
        <v>72</v>
      </c>
      <c r="N90" s="8">
        <v>3</v>
      </c>
      <c r="O90">
        <v>1</v>
      </c>
      <c r="Q90" s="8" t="s">
        <v>275</v>
      </c>
      <c r="R90" s="8">
        <v>10614688</v>
      </c>
    </row>
  </sheetData>
  <autoFilter ref="D1:D9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G2" sqref="G2:J2"/>
    </sheetView>
  </sheetViews>
  <sheetFormatPr defaultColWidth="8.88888888888889" defaultRowHeight="14.4"/>
  <sheetData>
    <row r="1" spans="1:10">
      <c r="A1" t="s">
        <v>378</v>
      </c>
      <c r="B1" t="s">
        <v>379</v>
      </c>
      <c r="C1" t="s">
        <v>380</v>
      </c>
      <c r="D1" t="s">
        <v>381</v>
      </c>
      <c r="G1" t="s">
        <v>378</v>
      </c>
      <c r="H1" t="s">
        <v>379</v>
      </c>
      <c r="I1" t="s">
        <v>380</v>
      </c>
      <c r="J1" t="s">
        <v>381</v>
      </c>
    </row>
    <row r="2" spans="1:10">
      <c r="A2">
        <v>0.5</v>
      </c>
      <c r="B2">
        <v>0.303</v>
      </c>
      <c r="C2">
        <f t="shared" ref="C2:C40" si="0">1-B2</f>
        <v>0.697</v>
      </c>
      <c r="D2">
        <f t="shared" ref="D2:D40" si="1">A2+C2-1</f>
        <v>0.197</v>
      </c>
      <c r="G2">
        <v>0.438</v>
      </c>
      <c r="H2">
        <v>0.079</v>
      </c>
      <c r="I2">
        <f t="shared" ref="I2:I22" si="2">1-H2</f>
        <v>0.921</v>
      </c>
      <c r="J2">
        <f t="shared" ref="J2:J22" si="3">G2+I2-1</f>
        <v>0.359</v>
      </c>
    </row>
    <row r="3" spans="1:10">
      <c r="A3">
        <v>0.388</v>
      </c>
      <c r="B3">
        <v>0.191</v>
      </c>
      <c r="C3">
        <f t="shared" si="0"/>
        <v>0.809</v>
      </c>
      <c r="D3">
        <f t="shared" si="1"/>
        <v>0.197</v>
      </c>
      <c r="G3">
        <v>0.775</v>
      </c>
      <c r="H3">
        <v>0.438</v>
      </c>
      <c r="I3">
        <f t="shared" si="2"/>
        <v>0.562</v>
      </c>
      <c r="J3">
        <f t="shared" si="3"/>
        <v>0.337</v>
      </c>
    </row>
    <row r="4" spans="1:10">
      <c r="A4">
        <v>0.463</v>
      </c>
      <c r="B4">
        <v>0.27</v>
      </c>
      <c r="C4">
        <f t="shared" si="0"/>
        <v>0.73</v>
      </c>
      <c r="D4">
        <f t="shared" si="1"/>
        <v>0.193</v>
      </c>
      <c r="G4">
        <v>0.575</v>
      </c>
      <c r="H4">
        <v>0.27</v>
      </c>
      <c r="I4">
        <f t="shared" si="2"/>
        <v>0.73</v>
      </c>
      <c r="J4">
        <f t="shared" si="3"/>
        <v>0.305</v>
      </c>
    </row>
    <row r="5" spans="1:10">
      <c r="A5">
        <v>0.425</v>
      </c>
      <c r="B5">
        <v>0.236</v>
      </c>
      <c r="C5">
        <f t="shared" si="0"/>
        <v>0.764</v>
      </c>
      <c r="D5">
        <f t="shared" si="1"/>
        <v>0.189</v>
      </c>
      <c r="G5">
        <v>0.663</v>
      </c>
      <c r="H5">
        <v>0.36</v>
      </c>
      <c r="I5">
        <f t="shared" si="2"/>
        <v>0.64</v>
      </c>
      <c r="J5">
        <f t="shared" si="3"/>
        <v>0.303</v>
      </c>
    </row>
    <row r="6" spans="1:10">
      <c r="A6">
        <v>0.325</v>
      </c>
      <c r="B6">
        <v>0.157</v>
      </c>
      <c r="C6">
        <f t="shared" si="0"/>
        <v>0.843</v>
      </c>
      <c r="D6">
        <f t="shared" si="1"/>
        <v>0.168</v>
      </c>
      <c r="G6">
        <v>0.513</v>
      </c>
      <c r="H6">
        <v>0.213</v>
      </c>
      <c r="I6">
        <f t="shared" si="2"/>
        <v>0.787</v>
      </c>
      <c r="J6">
        <f t="shared" si="3"/>
        <v>0.3</v>
      </c>
    </row>
    <row r="7" spans="1:10">
      <c r="A7">
        <v>0.538</v>
      </c>
      <c r="B7">
        <v>0.371</v>
      </c>
      <c r="C7">
        <f t="shared" si="0"/>
        <v>0.629</v>
      </c>
      <c r="D7">
        <f t="shared" si="1"/>
        <v>0.167</v>
      </c>
      <c r="G7">
        <v>0.838</v>
      </c>
      <c r="H7">
        <v>0.562</v>
      </c>
      <c r="I7">
        <f t="shared" si="2"/>
        <v>0.438</v>
      </c>
      <c r="J7">
        <f t="shared" si="3"/>
        <v>0.276</v>
      </c>
    </row>
    <row r="8" spans="1:10">
      <c r="A8">
        <v>0.913</v>
      </c>
      <c r="B8">
        <v>0.764</v>
      </c>
      <c r="C8">
        <f t="shared" si="0"/>
        <v>0.236</v>
      </c>
      <c r="D8">
        <f t="shared" si="1"/>
        <v>0.149</v>
      </c>
      <c r="G8">
        <v>0.925</v>
      </c>
      <c r="H8">
        <v>0.674</v>
      </c>
      <c r="I8">
        <f t="shared" si="2"/>
        <v>0.326</v>
      </c>
      <c r="J8">
        <f t="shared" si="3"/>
        <v>0.251</v>
      </c>
    </row>
    <row r="9" spans="1:10">
      <c r="A9">
        <v>0.9</v>
      </c>
      <c r="B9">
        <v>0.753</v>
      </c>
      <c r="C9">
        <f t="shared" si="0"/>
        <v>0.247</v>
      </c>
      <c r="D9">
        <f t="shared" si="1"/>
        <v>0.147</v>
      </c>
      <c r="G9">
        <v>0.95</v>
      </c>
      <c r="H9">
        <v>0.708</v>
      </c>
      <c r="I9">
        <f t="shared" si="2"/>
        <v>0.292</v>
      </c>
      <c r="J9">
        <f t="shared" si="3"/>
        <v>0.242</v>
      </c>
    </row>
    <row r="10" spans="1:10">
      <c r="A10">
        <v>0.75</v>
      </c>
      <c r="B10">
        <v>0.607</v>
      </c>
      <c r="C10">
        <f t="shared" si="0"/>
        <v>0.393</v>
      </c>
      <c r="D10">
        <f t="shared" si="1"/>
        <v>0.143</v>
      </c>
      <c r="G10">
        <v>0.262</v>
      </c>
      <c r="H10">
        <v>0.056</v>
      </c>
      <c r="I10">
        <f t="shared" si="2"/>
        <v>0.944</v>
      </c>
      <c r="J10">
        <f t="shared" si="3"/>
        <v>0.206</v>
      </c>
    </row>
    <row r="11" spans="1:10">
      <c r="A11">
        <v>0.788</v>
      </c>
      <c r="B11">
        <v>0.652</v>
      </c>
      <c r="C11">
        <f t="shared" si="0"/>
        <v>0.348</v>
      </c>
      <c r="D11">
        <f t="shared" si="1"/>
        <v>0.136</v>
      </c>
      <c r="G11">
        <v>0.963</v>
      </c>
      <c r="H11">
        <v>0.775</v>
      </c>
      <c r="I11">
        <f t="shared" si="2"/>
        <v>0.225</v>
      </c>
      <c r="J11">
        <f t="shared" si="3"/>
        <v>0.188</v>
      </c>
    </row>
    <row r="12" spans="1:10">
      <c r="A12">
        <v>0.85</v>
      </c>
      <c r="B12">
        <v>0.719</v>
      </c>
      <c r="C12">
        <f t="shared" si="0"/>
        <v>0.281</v>
      </c>
      <c r="D12">
        <f t="shared" si="1"/>
        <v>0.131</v>
      </c>
      <c r="G12">
        <v>0.963</v>
      </c>
      <c r="H12">
        <v>0.843</v>
      </c>
      <c r="I12">
        <f t="shared" si="2"/>
        <v>0.157</v>
      </c>
      <c r="J12">
        <f t="shared" si="3"/>
        <v>0.12</v>
      </c>
    </row>
    <row r="13" spans="1:10">
      <c r="A13">
        <v>0.263</v>
      </c>
      <c r="B13">
        <v>0.146</v>
      </c>
      <c r="C13">
        <f t="shared" si="0"/>
        <v>0.854</v>
      </c>
      <c r="D13">
        <f t="shared" si="1"/>
        <v>0.117</v>
      </c>
      <c r="G13">
        <v>0.15</v>
      </c>
      <c r="H13">
        <v>0.045</v>
      </c>
      <c r="I13">
        <f t="shared" si="2"/>
        <v>0.955</v>
      </c>
      <c r="J13">
        <f t="shared" si="3"/>
        <v>0.105</v>
      </c>
    </row>
    <row r="14" spans="1:10">
      <c r="A14">
        <v>0.813</v>
      </c>
      <c r="B14">
        <v>0.697</v>
      </c>
      <c r="C14">
        <f t="shared" si="0"/>
        <v>0.303</v>
      </c>
      <c r="D14">
        <f t="shared" si="1"/>
        <v>0.116</v>
      </c>
      <c r="G14">
        <v>0.975</v>
      </c>
      <c r="H14">
        <v>0.888</v>
      </c>
      <c r="I14">
        <f t="shared" si="2"/>
        <v>0.112</v>
      </c>
      <c r="J14">
        <f t="shared" si="3"/>
        <v>0.087</v>
      </c>
    </row>
    <row r="15" spans="1:10">
      <c r="A15">
        <v>0.913</v>
      </c>
      <c r="B15">
        <v>0.798</v>
      </c>
      <c r="C15">
        <f t="shared" si="0"/>
        <v>0.202</v>
      </c>
      <c r="D15">
        <f t="shared" si="1"/>
        <v>0.115</v>
      </c>
      <c r="G15">
        <v>1</v>
      </c>
      <c r="H15">
        <v>0.944</v>
      </c>
      <c r="I15">
        <f t="shared" si="2"/>
        <v>0.056</v>
      </c>
      <c r="J15">
        <f t="shared" si="3"/>
        <v>0.056</v>
      </c>
    </row>
    <row r="16" spans="1:10">
      <c r="A16">
        <v>0.55</v>
      </c>
      <c r="B16">
        <v>0.438</v>
      </c>
      <c r="C16">
        <f t="shared" si="0"/>
        <v>0.562</v>
      </c>
      <c r="D16">
        <f t="shared" si="1"/>
        <v>0.112</v>
      </c>
      <c r="G16">
        <v>0.075</v>
      </c>
      <c r="H16">
        <v>0.034</v>
      </c>
      <c r="I16">
        <f t="shared" si="2"/>
        <v>0.966</v>
      </c>
      <c r="J16">
        <f t="shared" si="3"/>
        <v>0.0409999999999999</v>
      </c>
    </row>
    <row r="17" spans="1:10">
      <c r="A17">
        <v>0.2</v>
      </c>
      <c r="B17">
        <v>0.112</v>
      </c>
      <c r="C17">
        <f t="shared" si="0"/>
        <v>0.888</v>
      </c>
      <c r="D17">
        <f t="shared" si="1"/>
        <v>0.0880000000000001</v>
      </c>
      <c r="G17">
        <v>0.063</v>
      </c>
      <c r="H17">
        <v>0.034</v>
      </c>
      <c r="I17">
        <f t="shared" si="2"/>
        <v>0.966</v>
      </c>
      <c r="J17">
        <f t="shared" si="3"/>
        <v>0.0289999999999999</v>
      </c>
    </row>
    <row r="18" spans="1:10">
      <c r="A18">
        <v>0.913</v>
      </c>
      <c r="B18">
        <v>0.831</v>
      </c>
      <c r="C18">
        <f t="shared" si="0"/>
        <v>0.169</v>
      </c>
      <c r="D18">
        <f t="shared" si="1"/>
        <v>0.0820000000000001</v>
      </c>
      <c r="G18">
        <v>1</v>
      </c>
      <c r="H18">
        <v>0.978</v>
      </c>
      <c r="I18">
        <f t="shared" si="2"/>
        <v>0.022</v>
      </c>
      <c r="J18">
        <f t="shared" si="3"/>
        <v>0.022</v>
      </c>
    </row>
    <row r="19" spans="1:10">
      <c r="A19">
        <v>0.675</v>
      </c>
      <c r="B19">
        <v>0.596</v>
      </c>
      <c r="C19">
        <f t="shared" si="0"/>
        <v>0.404</v>
      </c>
      <c r="D19">
        <f t="shared" si="1"/>
        <v>0.0790000000000002</v>
      </c>
      <c r="G19">
        <v>0.05</v>
      </c>
      <c r="H19">
        <v>0.034</v>
      </c>
      <c r="I19">
        <f t="shared" si="2"/>
        <v>0.966</v>
      </c>
      <c r="J19">
        <f t="shared" si="3"/>
        <v>0.016</v>
      </c>
    </row>
    <row r="20" spans="1:10">
      <c r="A20">
        <v>0.213</v>
      </c>
      <c r="B20">
        <v>0.135</v>
      </c>
      <c r="C20">
        <f t="shared" si="0"/>
        <v>0.865</v>
      </c>
      <c r="D20">
        <f t="shared" si="1"/>
        <v>0.0780000000000001</v>
      </c>
      <c r="G20">
        <v>0.012</v>
      </c>
      <c r="H20">
        <v>0.011</v>
      </c>
      <c r="I20">
        <f t="shared" si="2"/>
        <v>0.989</v>
      </c>
      <c r="J20">
        <f t="shared" si="3"/>
        <v>0.00099999999999989</v>
      </c>
    </row>
    <row r="21" spans="1:10">
      <c r="A21">
        <v>0.163</v>
      </c>
      <c r="B21">
        <v>0.101</v>
      </c>
      <c r="C21">
        <f t="shared" si="0"/>
        <v>0.899</v>
      </c>
      <c r="D21">
        <f t="shared" si="1"/>
        <v>0.0620000000000001</v>
      </c>
      <c r="G21">
        <v>0</v>
      </c>
      <c r="H21">
        <v>0</v>
      </c>
      <c r="I21">
        <f t="shared" si="2"/>
        <v>1</v>
      </c>
      <c r="J21">
        <f t="shared" si="3"/>
        <v>0</v>
      </c>
    </row>
    <row r="22" spans="1:10">
      <c r="A22">
        <v>0.6</v>
      </c>
      <c r="B22">
        <v>0.539</v>
      </c>
      <c r="C22">
        <f t="shared" si="0"/>
        <v>0.461</v>
      </c>
      <c r="D22">
        <f t="shared" si="1"/>
        <v>0.0609999999999999</v>
      </c>
      <c r="G22">
        <v>1</v>
      </c>
      <c r="H22">
        <v>1</v>
      </c>
      <c r="I22">
        <f t="shared" si="2"/>
        <v>0</v>
      </c>
      <c r="J22">
        <f t="shared" si="3"/>
        <v>0</v>
      </c>
    </row>
    <row r="23" spans="1:4">
      <c r="A23">
        <v>0.15</v>
      </c>
      <c r="B23">
        <v>0.09</v>
      </c>
      <c r="C23">
        <f t="shared" si="0"/>
        <v>0.91</v>
      </c>
      <c r="D23">
        <f t="shared" si="1"/>
        <v>0.0600000000000001</v>
      </c>
    </row>
    <row r="24" spans="1:4">
      <c r="A24">
        <v>0.1</v>
      </c>
      <c r="B24">
        <v>0.045</v>
      </c>
      <c r="C24">
        <f t="shared" si="0"/>
        <v>0.955</v>
      </c>
      <c r="D24">
        <f t="shared" si="1"/>
        <v>0.0549999999999999</v>
      </c>
    </row>
    <row r="25" spans="1:4">
      <c r="A25">
        <v>0.125</v>
      </c>
      <c r="B25">
        <v>0.079</v>
      </c>
      <c r="C25">
        <f t="shared" si="0"/>
        <v>0.921</v>
      </c>
      <c r="D25">
        <f t="shared" si="1"/>
        <v>0.046</v>
      </c>
    </row>
    <row r="26" spans="1:4">
      <c r="A26">
        <v>0.075</v>
      </c>
      <c r="B26">
        <v>0.034</v>
      </c>
      <c r="C26">
        <f t="shared" si="0"/>
        <v>0.966</v>
      </c>
      <c r="D26">
        <f t="shared" si="1"/>
        <v>0.0409999999999999</v>
      </c>
    </row>
    <row r="27" spans="1:4">
      <c r="A27">
        <v>0.063</v>
      </c>
      <c r="B27">
        <v>0.022</v>
      </c>
      <c r="C27">
        <f t="shared" si="0"/>
        <v>0.978</v>
      </c>
      <c r="D27">
        <f t="shared" si="1"/>
        <v>0.0409999999999999</v>
      </c>
    </row>
    <row r="28" spans="1:4">
      <c r="A28">
        <v>0.938</v>
      </c>
      <c r="B28">
        <v>0.899</v>
      </c>
      <c r="C28">
        <f t="shared" si="0"/>
        <v>0.101</v>
      </c>
      <c r="D28">
        <f t="shared" si="1"/>
        <v>0.0389999999999999</v>
      </c>
    </row>
    <row r="29" spans="1:4">
      <c r="A29">
        <v>1</v>
      </c>
      <c r="B29">
        <v>0.966</v>
      </c>
      <c r="C29">
        <f t="shared" si="0"/>
        <v>0.034</v>
      </c>
      <c r="D29">
        <f t="shared" si="1"/>
        <v>0.034</v>
      </c>
    </row>
    <row r="30" spans="1:4">
      <c r="A30">
        <v>0.038</v>
      </c>
      <c r="B30">
        <v>0.011</v>
      </c>
      <c r="C30">
        <f t="shared" si="0"/>
        <v>0.989</v>
      </c>
      <c r="D30">
        <f t="shared" si="1"/>
        <v>0.0269999999999999</v>
      </c>
    </row>
    <row r="31" spans="1:4">
      <c r="A31">
        <v>1</v>
      </c>
      <c r="B31">
        <v>0.978</v>
      </c>
      <c r="C31">
        <f t="shared" si="0"/>
        <v>0.022</v>
      </c>
      <c r="D31">
        <f t="shared" si="1"/>
        <v>0.022</v>
      </c>
    </row>
    <row r="32" spans="1:4">
      <c r="A32">
        <v>0.988</v>
      </c>
      <c r="B32">
        <v>0.966</v>
      </c>
      <c r="C32">
        <f t="shared" si="0"/>
        <v>0.034</v>
      </c>
      <c r="D32">
        <f t="shared" si="1"/>
        <v>0.022</v>
      </c>
    </row>
    <row r="33" spans="1:4">
      <c r="A33">
        <v>0.95</v>
      </c>
      <c r="B33">
        <v>0.933</v>
      </c>
      <c r="C33">
        <f t="shared" si="0"/>
        <v>0.0669999999999999</v>
      </c>
      <c r="D33">
        <f t="shared" si="1"/>
        <v>0.0169999999999999</v>
      </c>
    </row>
    <row r="34" spans="1:4">
      <c r="A34">
        <v>0.913</v>
      </c>
      <c r="B34">
        <v>0.899</v>
      </c>
      <c r="C34">
        <f t="shared" si="0"/>
        <v>0.101</v>
      </c>
      <c r="D34">
        <f t="shared" si="1"/>
        <v>0.014</v>
      </c>
    </row>
    <row r="35" spans="1:4">
      <c r="A35">
        <v>0.025</v>
      </c>
      <c r="B35">
        <v>0.011</v>
      </c>
      <c r="C35">
        <f t="shared" si="0"/>
        <v>0.989</v>
      </c>
      <c r="D35">
        <f t="shared" si="1"/>
        <v>0.014</v>
      </c>
    </row>
    <row r="36" spans="1:4">
      <c r="A36">
        <v>0.013</v>
      </c>
      <c r="B36">
        <v>0</v>
      </c>
      <c r="C36">
        <f t="shared" si="0"/>
        <v>1</v>
      </c>
      <c r="D36">
        <f t="shared" si="1"/>
        <v>0.0129999999999999</v>
      </c>
    </row>
    <row r="37" spans="1:4">
      <c r="A37">
        <v>1</v>
      </c>
      <c r="B37">
        <v>0.989</v>
      </c>
      <c r="C37">
        <f t="shared" si="0"/>
        <v>0.011</v>
      </c>
      <c r="D37">
        <f t="shared" si="1"/>
        <v>0.0110000000000001</v>
      </c>
    </row>
    <row r="38" spans="1:4">
      <c r="A38">
        <v>0.963</v>
      </c>
      <c r="B38">
        <v>0.955</v>
      </c>
      <c r="C38">
        <f t="shared" si="0"/>
        <v>0.045</v>
      </c>
      <c r="D38">
        <f t="shared" si="1"/>
        <v>0.00800000000000001</v>
      </c>
    </row>
    <row r="39" spans="1:4">
      <c r="A39">
        <v>1</v>
      </c>
      <c r="B39">
        <v>1</v>
      </c>
      <c r="C39">
        <f t="shared" si="0"/>
        <v>0</v>
      </c>
      <c r="D39">
        <f t="shared" si="1"/>
        <v>0</v>
      </c>
    </row>
    <row r="40" spans="1:4">
      <c r="A40">
        <v>0</v>
      </c>
      <c r="B40">
        <v>0</v>
      </c>
      <c r="C40">
        <f t="shared" si="0"/>
        <v>1</v>
      </c>
      <c r="D40">
        <f t="shared" si="1"/>
        <v>0</v>
      </c>
    </row>
  </sheetData>
  <sortState ref="G2:J40">
    <sortCondition ref="J2" descending="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0"/>
  <sheetViews>
    <sheetView tabSelected="1" topLeftCell="A41" workbookViewId="0">
      <selection activeCell="Q19" sqref="Q19"/>
    </sheetView>
  </sheetViews>
  <sheetFormatPr defaultColWidth="8.88888888888889" defaultRowHeight="14.4"/>
  <sheetData>
    <row r="1" ht="43.2" spans="1:18">
      <c r="A1" t="s">
        <v>382</v>
      </c>
      <c r="B1" s="1" t="s">
        <v>1</v>
      </c>
      <c r="C1" s="2" t="s">
        <v>2</v>
      </c>
      <c r="D1" s="2" t="s">
        <v>383</v>
      </c>
      <c r="E1" s="2" t="s">
        <v>384</v>
      </c>
      <c r="F1" s="2" t="s">
        <v>385</v>
      </c>
      <c r="G1" s="2" t="s">
        <v>386</v>
      </c>
      <c r="H1" s="2" t="s">
        <v>387</v>
      </c>
      <c r="I1" s="2" t="s">
        <v>388</v>
      </c>
      <c r="J1" s="7" t="s">
        <v>389</v>
      </c>
      <c r="K1" s="2" t="s">
        <v>390</v>
      </c>
      <c r="L1" s="2" t="s">
        <v>391</v>
      </c>
      <c r="M1" s="2" t="s">
        <v>392</v>
      </c>
      <c r="N1" s="2" t="s">
        <v>249</v>
      </c>
      <c r="O1" s="2" t="s">
        <v>250</v>
      </c>
      <c r="P1" s="7" t="s">
        <v>393</v>
      </c>
      <c r="Q1" s="2" t="s">
        <v>15</v>
      </c>
      <c r="R1" t="s">
        <v>394</v>
      </c>
    </row>
    <row r="2" spans="1:18">
      <c r="A2">
        <v>1</v>
      </c>
      <c r="B2" s="3" t="s">
        <v>17</v>
      </c>
      <c r="C2" s="3">
        <v>2</v>
      </c>
      <c r="D2" s="3">
        <v>47</v>
      </c>
      <c r="E2" s="3">
        <v>1</v>
      </c>
      <c r="F2" s="3">
        <v>91</v>
      </c>
      <c r="G2" s="3">
        <v>79</v>
      </c>
      <c r="H2" s="4">
        <v>22.1</v>
      </c>
      <c r="I2" s="3">
        <v>65.89</v>
      </c>
      <c r="J2" s="7">
        <f t="shared" ref="J2:J65" si="0">H2/I2</f>
        <v>0.335407497344058</v>
      </c>
      <c r="K2" s="3">
        <v>29.92</v>
      </c>
      <c r="L2" s="3">
        <v>47</v>
      </c>
      <c r="M2" s="3">
        <v>6</v>
      </c>
      <c r="N2" s="3">
        <v>164</v>
      </c>
      <c r="O2" s="3">
        <v>55</v>
      </c>
      <c r="P2" s="7">
        <f t="shared" ref="P2:P65" si="1">O2/(N2/100)/(N2/100)</f>
        <v>20.4491374182035</v>
      </c>
      <c r="Q2" s="3">
        <v>3</v>
      </c>
      <c r="R2">
        <v>1</v>
      </c>
    </row>
    <row r="3" spans="1:18">
      <c r="A3">
        <v>1</v>
      </c>
      <c r="B3" s="3" t="s">
        <v>25</v>
      </c>
      <c r="C3" s="3">
        <v>1</v>
      </c>
      <c r="D3" s="3">
        <v>47</v>
      </c>
      <c r="E3" s="3">
        <v>1</v>
      </c>
      <c r="F3" s="3">
        <v>93</v>
      </c>
      <c r="G3" s="3">
        <v>83</v>
      </c>
      <c r="H3" s="3">
        <v>24.65</v>
      </c>
      <c r="I3" s="3">
        <v>82.65</v>
      </c>
      <c r="J3" s="7">
        <f t="shared" si="0"/>
        <v>0.298245614035088</v>
      </c>
      <c r="K3" s="3">
        <v>26.18</v>
      </c>
      <c r="L3" s="3">
        <v>72</v>
      </c>
      <c r="M3" s="3">
        <v>6</v>
      </c>
      <c r="N3" s="3">
        <v>183</v>
      </c>
      <c r="O3" s="3">
        <v>87</v>
      </c>
      <c r="P3" s="7">
        <f t="shared" si="1"/>
        <v>25.9786795664248</v>
      </c>
      <c r="Q3" s="3">
        <v>3</v>
      </c>
      <c r="R3">
        <v>0.5</v>
      </c>
    </row>
    <row r="4" spans="1:18">
      <c r="A4">
        <v>1</v>
      </c>
      <c r="B4" s="3" t="s">
        <v>31</v>
      </c>
      <c r="C4" s="3">
        <v>2</v>
      </c>
      <c r="D4" s="3">
        <v>51</v>
      </c>
      <c r="E4" s="3">
        <v>1</v>
      </c>
      <c r="F4" s="3">
        <v>93</v>
      </c>
      <c r="G4" s="3">
        <v>78</v>
      </c>
      <c r="H4" s="3">
        <v>15.36</v>
      </c>
      <c r="I4" s="4">
        <v>69.6</v>
      </c>
      <c r="J4" s="7">
        <f t="shared" si="0"/>
        <v>0.220689655172414</v>
      </c>
      <c r="K4" s="3">
        <v>27.64</v>
      </c>
      <c r="L4" s="3">
        <v>43</v>
      </c>
      <c r="M4" s="3">
        <v>5</v>
      </c>
      <c r="N4" s="3">
        <v>161</v>
      </c>
      <c r="O4" s="3">
        <v>65</v>
      </c>
      <c r="P4" s="7">
        <f t="shared" si="1"/>
        <v>25.0761930481077</v>
      </c>
      <c r="Q4" s="3">
        <v>3</v>
      </c>
      <c r="R4">
        <v>12</v>
      </c>
    </row>
    <row r="5" spans="1:18">
      <c r="A5">
        <v>1</v>
      </c>
      <c r="B5" s="3" t="s">
        <v>36</v>
      </c>
      <c r="C5" s="3">
        <v>2</v>
      </c>
      <c r="D5" s="3">
        <v>53</v>
      </c>
      <c r="E5" s="3">
        <v>1</v>
      </c>
      <c r="F5" s="3">
        <v>93</v>
      </c>
      <c r="G5" s="3">
        <v>78</v>
      </c>
      <c r="H5" s="3">
        <v>14.85</v>
      </c>
      <c r="I5" s="3">
        <v>63.95</v>
      </c>
      <c r="J5" s="7">
        <f t="shared" si="0"/>
        <v>0.232212666145426</v>
      </c>
      <c r="K5" s="3">
        <v>23.88</v>
      </c>
      <c r="L5" s="3">
        <v>54</v>
      </c>
      <c r="M5" s="3">
        <v>7</v>
      </c>
      <c r="N5" s="3">
        <v>155</v>
      </c>
      <c r="O5" s="3">
        <v>64</v>
      </c>
      <c r="P5" s="7">
        <f t="shared" si="1"/>
        <v>26.6389177939646</v>
      </c>
      <c r="Q5" s="3">
        <v>3</v>
      </c>
      <c r="R5">
        <v>2</v>
      </c>
    </row>
    <row r="6" spans="1:18">
      <c r="A6">
        <v>1</v>
      </c>
      <c r="B6" s="3" t="s">
        <v>41</v>
      </c>
      <c r="C6" s="3">
        <v>1</v>
      </c>
      <c r="D6" s="3">
        <v>19</v>
      </c>
      <c r="E6" s="3">
        <v>1</v>
      </c>
      <c r="F6" s="3">
        <v>92</v>
      </c>
      <c r="G6" s="3">
        <v>80</v>
      </c>
      <c r="H6" s="3">
        <v>21.23</v>
      </c>
      <c r="I6" s="3">
        <v>73.67</v>
      </c>
      <c r="J6" s="7">
        <f t="shared" si="0"/>
        <v>0.288177005565359</v>
      </c>
      <c r="K6" s="3">
        <v>27.94</v>
      </c>
      <c r="L6" s="3">
        <v>61</v>
      </c>
      <c r="M6" s="3">
        <v>7</v>
      </c>
      <c r="N6" s="3">
        <v>183</v>
      </c>
      <c r="O6" s="3">
        <v>85</v>
      </c>
      <c r="P6" s="7">
        <f t="shared" si="1"/>
        <v>25.3814685419093</v>
      </c>
      <c r="Q6" s="3">
        <v>1</v>
      </c>
      <c r="R6">
        <v>0.75</v>
      </c>
    </row>
    <row r="7" spans="1:18">
      <c r="A7">
        <v>1</v>
      </c>
      <c r="B7" s="3" t="s">
        <v>46</v>
      </c>
      <c r="C7" s="3">
        <v>1</v>
      </c>
      <c r="D7" s="3">
        <v>31</v>
      </c>
      <c r="E7" s="3">
        <v>1</v>
      </c>
      <c r="F7" s="3">
        <v>94</v>
      </c>
      <c r="G7" s="3">
        <v>80</v>
      </c>
      <c r="H7" s="4">
        <v>19</v>
      </c>
      <c r="I7" s="3">
        <v>80.96</v>
      </c>
      <c r="J7" s="7">
        <f t="shared" si="0"/>
        <v>0.234683794466403</v>
      </c>
      <c r="K7" s="3">
        <v>26.15</v>
      </c>
      <c r="L7" s="3">
        <v>60</v>
      </c>
      <c r="M7" s="3">
        <v>0</v>
      </c>
      <c r="N7" s="3">
        <v>187</v>
      </c>
      <c r="O7" s="3">
        <v>93</v>
      </c>
      <c r="P7" s="7">
        <f t="shared" si="1"/>
        <v>26.5949841287998</v>
      </c>
      <c r="Q7" s="3">
        <v>3</v>
      </c>
      <c r="R7">
        <v>1.3</v>
      </c>
    </row>
    <row r="8" spans="1:18">
      <c r="A8">
        <v>1</v>
      </c>
      <c r="B8" s="3" t="s">
        <v>51</v>
      </c>
      <c r="C8" s="3">
        <v>1</v>
      </c>
      <c r="D8" s="3">
        <v>15</v>
      </c>
      <c r="E8" s="3">
        <v>1</v>
      </c>
      <c r="F8" s="3">
        <v>96</v>
      </c>
      <c r="G8" s="3">
        <v>80</v>
      </c>
      <c r="H8" s="3">
        <v>18.95</v>
      </c>
      <c r="I8" s="3">
        <v>76.35</v>
      </c>
      <c r="J8" s="7">
        <f t="shared" si="0"/>
        <v>0.248199083169614</v>
      </c>
      <c r="K8" s="3">
        <v>31.26</v>
      </c>
      <c r="L8" s="3">
        <v>44</v>
      </c>
      <c r="M8" s="3">
        <v>4</v>
      </c>
      <c r="N8" s="3">
        <v>165</v>
      </c>
      <c r="O8" s="3">
        <v>66.5</v>
      </c>
      <c r="P8" s="7">
        <f t="shared" si="1"/>
        <v>24.4260789715335</v>
      </c>
      <c r="Q8" s="3">
        <v>2</v>
      </c>
      <c r="R8">
        <v>0.3</v>
      </c>
    </row>
    <row r="9" spans="1:18">
      <c r="A9">
        <v>1</v>
      </c>
      <c r="B9" s="3" t="s">
        <v>57</v>
      </c>
      <c r="C9" s="3">
        <v>1</v>
      </c>
      <c r="D9" s="3">
        <v>36</v>
      </c>
      <c r="E9" s="3">
        <v>1</v>
      </c>
      <c r="F9" s="3">
        <v>96</v>
      </c>
      <c r="G9" s="3">
        <v>81</v>
      </c>
      <c r="H9" s="3">
        <v>16.94</v>
      </c>
      <c r="I9" s="3">
        <v>67.17</v>
      </c>
      <c r="J9" s="7">
        <f t="shared" si="0"/>
        <v>0.252195920797975</v>
      </c>
      <c r="K9" s="3">
        <v>31.21</v>
      </c>
      <c r="L9" s="3">
        <v>33</v>
      </c>
      <c r="M9" s="3">
        <v>12</v>
      </c>
      <c r="N9" s="3">
        <v>168</v>
      </c>
      <c r="O9" s="3">
        <v>70</v>
      </c>
      <c r="P9" s="7">
        <f t="shared" si="1"/>
        <v>24.8015873015873</v>
      </c>
      <c r="Q9" s="3">
        <v>2</v>
      </c>
      <c r="R9">
        <v>0.6</v>
      </c>
    </row>
    <row r="10" spans="1:18">
      <c r="A10">
        <v>1</v>
      </c>
      <c r="B10" s="3" t="s">
        <v>62</v>
      </c>
      <c r="C10" s="3">
        <v>2</v>
      </c>
      <c r="D10" s="3">
        <v>19</v>
      </c>
      <c r="E10" s="3">
        <v>1</v>
      </c>
      <c r="F10" s="3">
        <v>93</v>
      </c>
      <c r="G10" s="3">
        <v>81</v>
      </c>
      <c r="H10" s="3">
        <v>16.35</v>
      </c>
      <c r="I10" s="3">
        <v>64.52</v>
      </c>
      <c r="J10" s="7">
        <f t="shared" si="0"/>
        <v>0.253409795412275</v>
      </c>
      <c r="K10" s="3">
        <v>24.62</v>
      </c>
      <c r="L10" s="3">
        <v>46</v>
      </c>
      <c r="M10" s="3">
        <v>12</v>
      </c>
      <c r="N10" s="3">
        <v>168</v>
      </c>
      <c r="O10" s="3">
        <v>55</v>
      </c>
      <c r="P10" s="7">
        <f t="shared" si="1"/>
        <v>19.4869614512472</v>
      </c>
      <c r="Q10" s="3">
        <v>2</v>
      </c>
      <c r="R10">
        <v>1</v>
      </c>
    </row>
    <row r="11" spans="1:18">
      <c r="A11">
        <v>1</v>
      </c>
      <c r="B11" s="3" t="s">
        <v>63</v>
      </c>
      <c r="C11" s="3">
        <v>1</v>
      </c>
      <c r="D11" s="3">
        <v>27</v>
      </c>
      <c r="E11" s="3">
        <v>2</v>
      </c>
      <c r="F11" s="3">
        <v>94</v>
      </c>
      <c r="G11" s="3">
        <v>83</v>
      </c>
      <c r="H11" s="3">
        <v>19.35</v>
      </c>
      <c r="I11" s="3">
        <v>77.03</v>
      </c>
      <c r="J11" s="7">
        <f t="shared" si="0"/>
        <v>0.251200830845125</v>
      </c>
      <c r="K11" s="4">
        <v>31.2</v>
      </c>
      <c r="L11" s="3">
        <v>44</v>
      </c>
      <c r="M11" s="3">
        <v>12</v>
      </c>
      <c r="N11" s="3">
        <v>180</v>
      </c>
      <c r="O11" s="3">
        <v>98</v>
      </c>
      <c r="P11" s="7">
        <f t="shared" si="1"/>
        <v>30.2469135802469</v>
      </c>
      <c r="Q11" s="3">
        <v>3</v>
      </c>
      <c r="R11">
        <v>1.5</v>
      </c>
    </row>
    <row r="12" spans="1:18">
      <c r="A12">
        <v>1</v>
      </c>
      <c r="B12" s="3" t="s">
        <v>69</v>
      </c>
      <c r="C12" s="3">
        <v>1</v>
      </c>
      <c r="D12" s="3">
        <v>52</v>
      </c>
      <c r="E12" s="3">
        <v>2</v>
      </c>
      <c r="F12" s="3">
        <v>92</v>
      </c>
      <c r="G12" s="3">
        <v>82</v>
      </c>
      <c r="H12" s="3">
        <v>20.72</v>
      </c>
      <c r="I12" s="3">
        <v>74.08</v>
      </c>
      <c r="J12" s="7">
        <f t="shared" si="0"/>
        <v>0.279697624190065</v>
      </c>
      <c r="K12" s="4">
        <v>29.9</v>
      </c>
      <c r="L12" s="3">
        <v>54</v>
      </c>
      <c r="M12" s="3">
        <v>16</v>
      </c>
      <c r="N12" s="3">
        <v>173</v>
      </c>
      <c r="O12" s="3">
        <v>88</v>
      </c>
      <c r="P12" s="7">
        <f t="shared" si="1"/>
        <v>29.4029202445788</v>
      </c>
      <c r="Q12" s="3">
        <v>2</v>
      </c>
      <c r="R12">
        <v>1</v>
      </c>
    </row>
    <row r="13" spans="1:18">
      <c r="A13">
        <v>1</v>
      </c>
      <c r="B13" s="3" t="s">
        <v>73</v>
      </c>
      <c r="C13" s="3">
        <v>1</v>
      </c>
      <c r="D13" s="3">
        <v>27</v>
      </c>
      <c r="E13" s="3">
        <v>1</v>
      </c>
      <c r="F13" s="3">
        <v>89</v>
      </c>
      <c r="G13" s="3">
        <v>78</v>
      </c>
      <c r="H13" s="3">
        <v>23.23</v>
      </c>
      <c r="I13" s="4">
        <v>78.8</v>
      </c>
      <c r="J13" s="7">
        <f t="shared" si="0"/>
        <v>0.294796954314721</v>
      </c>
      <c r="K13" s="3">
        <v>31.29</v>
      </c>
      <c r="L13" s="3">
        <v>53</v>
      </c>
      <c r="M13" s="3">
        <v>5</v>
      </c>
      <c r="N13" s="3">
        <v>170</v>
      </c>
      <c r="O13" s="3">
        <v>60</v>
      </c>
      <c r="P13" s="7">
        <f t="shared" si="1"/>
        <v>20.7612456747405</v>
      </c>
      <c r="Q13" s="3">
        <v>1</v>
      </c>
      <c r="R13">
        <v>2</v>
      </c>
    </row>
    <row r="14" spans="1:18">
      <c r="A14">
        <v>1</v>
      </c>
      <c r="B14" s="3" t="s">
        <v>84</v>
      </c>
      <c r="C14" s="3">
        <v>1</v>
      </c>
      <c r="D14" s="3">
        <v>40</v>
      </c>
      <c r="E14" s="3">
        <v>2</v>
      </c>
      <c r="F14" s="3">
        <v>95</v>
      </c>
      <c r="G14" s="3">
        <v>78</v>
      </c>
      <c r="H14" s="3">
        <v>19.13</v>
      </c>
      <c r="I14" s="3">
        <v>76.95</v>
      </c>
      <c r="J14" s="7">
        <f t="shared" si="0"/>
        <v>0.248602988953866</v>
      </c>
      <c r="K14" s="3">
        <v>29.78</v>
      </c>
      <c r="L14" s="3">
        <v>49</v>
      </c>
      <c r="M14" s="3">
        <v>8</v>
      </c>
      <c r="N14" s="3">
        <v>165</v>
      </c>
      <c r="O14" s="3">
        <v>66.5</v>
      </c>
      <c r="P14" s="7">
        <f t="shared" si="1"/>
        <v>24.4260789715335</v>
      </c>
      <c r="Q14" s="3">
        <v>3</v>
      </c>
      <c r="R14">
        <v>3</v>
      </c>
    </row>
    <row r="15" spans="1:18">
      <c r="A15">
        <v>1</v>
      </c>
      <c r="B15" s="3" t="s">
        <v>87</v>
      </c>
      <c r="C15" s="3">
        <v>2</v>
      </c>
      <c r="D15" s="3">
        <v>38</v>
      </c>
      <c r="E15" s="3">
        <v>1</v>
      </c>
      <c r="F15" s="3">
        <v>92</v>
      </c>
      <c r="G15" s="3">
        <v>79</v>
      </c>
      <c r="H15" s="3">
        <v>17.73</v>
      </c>
      <c r="I15" s="3">
        <v>67.35</v>
      </c>
      <c r="J15" s="7">
        <f t="shared" si="0"/>
        <v>0.263251670378619</v>
      </c>
      <c r="K15" s="3">
        <v>27.05</v>
      </c>
      <c r="L15" s="3">
        <v>51</v>
      </c>
      <c r="M15" s="3">
        <v>11</v>
      </c>
      <c r="N15" s="3">
        <v>163</v>
      </c>
      <c r="O15" s="3">
        <v>70</v>
      </c>
      <c r="P15" s="7">
        <f t="shared" si="1"/>
        <v>26.346494034401</v>
      </c>
      <c r="Q15" s="3">
        <v>3</v>
      </c>
      <c r="R15">
        <v>3</v>
      </c>
    </row>
    <row r="16" spans="1:18">
      <c r="A16">
        <v>1</v>
      </c>
      <c r="B16" s="3" t="s">
        <v>90</v>
      </c>
      <c r="C16" s="3">
        <v>1</v>
      </c>
      <c r="D16" s="3">
        <v>49</v>
      </c>
      <c r="E16" s="3">
        <v>1</v>
      </c>
      <c r="F16" s="3">
        <v>92</v>
      </c>
      <c r="G16" s="3">
        <v>81</v>
      </c>
      <c r="H16" s="3">
        <v>19.43</v>
      </c>
      <c r="I16" s="3">
        <v>76.69</v>
      </c>
      <c r="J16" s="7">
        <f t="shared" si="0"/>
        <v>0.253357673751467</v>
      </c>
      <c r="K16" s="3">
        <v>27.61</v>
      </c>
      <c r="L16" s="3">
        <v>55</v>
      </c>
      <c r="M16" s="3">
        <v>8</v>
      </c>
      <c r="N16" s="3">
        <v>173</v>
      </c>
      <c r="O16" s="3">
        <v>70</v>
      </c>
      <c r="P16" s="7">
        <f t="shared" si="1"/>
        <v>23.3886865581877</v>
      </c>
      <c r="Q16" s="3">
        <v>2</v>
      </c>
      <c r="R16">
        <v>0.8</v>
      </c>
    </row>
    <row r="17" spans="1:18">
      <c r="A17">
        <v>1</v>
      </c>
      <c r="B17" s="3" t="s">
        <v>93</v>
      </c>
      <c r="C17" s="3">
        <v>2</v>
      </c>
      <c r="D17" s="3">
        <v>51</v>
      </c>
      <c r="E17" s="3">
        <v>1</v>
      </c>
      <c r="F17" s="3">
        <v>96</v>
      </c>
      <c r="G17" s="3">
        <v>81</v>
      </c>
      <c r="H17" s="3">
        <v>16.39</v>
      </c>
      <c r="I17" s="3">
        <v>64.18</v>
      </c>
      <c r="J17" s="7">
        <f t="shared" si="0"/>
        <v>0.255375506388283</v>
      </c>
      <c r="K17" s="3">
        <v>25.29</v>
      </c>
      <c r="L17" s="3">
        <v>47</v>
      </c>
      <c r="M17" s="3">
        <v>6</v>
      </c>
      <c r="N17" s="3">
        <v>162</v>
      </c>
      <c r="O17" s="3">
        <v>65</v>
      </c>
      <c r="P17" s="7">
        <f t="shared" si="1"/>
        <v>24.7675659198293</v>
      </c>
      <c r="Q17" s="3">
        <v>3</v>
      </c>
      <c r="R17">
        <v>3</v>
      </c>
    </row>
    <row r="18" spans="1:18">
      <c r="A18">
        <v>1</v>
      </c>
      <c r="B18" s="3" t="s">
        <v>95</v>
      </c>
      <c r="C18" s="3">
        <v>2</v>
      </c>
      <c r="D18" s="3">
        <v>30</v>
      </c>
      <c r="E18" s="3">
        <v>1</v>
      </c>
      <c r="F18" s="3">
        <v>93</v>
      </c>
      <c r="G18" s="3">
        <v>77</v>
      </c>
      <c r="H18" s="3">
        <v>17.92</v>
      </c>
      <c r="I18" s="3">
        <v>65.55</v>
      </c>
      <c r="J18" s="7">
        <f t="shared" si="0"/>
        <v>0.273379099923722</v>
      </c>
      <c r="K18" s="3">
        <v>25.61</v>
      </c>
      <c r="L18" s="3">
        <v>50</v>
      </c>
      <c r="M18" s="3">
        <v>5</v>
      </c>
      <c r="N18" s="3">
        <v>161</v>
      </c>
      <c r="O18" s="3">
        <v>65</v>
      </c>
      <c r="P18" s="7">
        <f t="shared" si="1"/>
        <v>25.0761930481077</v>
      </c>
      <c r="Q18" s="3">
        <v>2</v>
      </c>
      <c r="R18">
        <v>8</v>
      </c>
    </row>
    <row r="19" spans="1:18">
      <c r="A19">
        <v>1</v>
      </c>
      <c r="B19" s="3" t="s">
        <v>98</v>
      </c>
      <c r="C19" s="3">
        <v>2</v>
      </c>
      <c r="D19" s="3">
        <v>31</v>
      </c>
      <c r="E19" s="3">
        <v>2</v>
      </c>
      <c r="F19" s="3">
        <v>95</v>
      </c>
      <c r="G19" s="3">
        <v>80</v>
      </c>
      <c r="H19" s="3">
        <v>19.39</v>
      </c>
      <c r="I19" s="3">
        <v>68.97</v>
      </c>
      <c r="J19" s="7">
        <f t="shared" si="0"/>
        <v>0.281136726112803</v>
      </c>
      <c r="K19" s="3">
        <v>24.67</v>
      </c>
      <c r="L19" s="3">
        <v>59</v>
      </c>
      <c r="M19" s="3">
        <v>10</v>
      </c>
      <c r="N19" s="3">
        <v>177</v>
      </c>
      <c r="O19" s="3">
        <v>60</v>
      </c>
      <c r="P19" s="7">
        <f t="shared" si="1"/>
        <v>19.1515847936417</v>
      </c>
      <c r="Q19" s="3">
        <v>1</v>
      </c>
      <c r="R19">
        <v>0.3</v>
      </c>
    </row>
    <row r="20" spans="1:18">
      <c r="A20">
        <v>1</v>
      </c>
      <c r="B20" s="3" t="s">
        <v>100</v>
      </c>
      <c r="C20" s="3">
        <v>2</v>
      </c>
      <c r="D20" s="3">
        <v>45</v>
      </c>
      <c r="E20" s="3">
        <v>1</v>
      </c>
      <c r="F20" s="3">
        <v>95</v>
      </c>
      <c r="G20" s="3">
        <v>80</v>
      </c>
      <c r="H20" s="4">
        <v>16.2</v>
      </c>
      <c r="I20" s="4">
        <v>65.19</v>
      </c>
      <c r="J20" s="7">
        <f t="shared" si="0"/>
        <v>0.248504371836171</v>
      </c>
      <c r="K20" s="3">
        <v>27.01</v>
      </c>
      <c r="L20" s="3">
        <v>48</v>
      </c>
      <c r="M20" s="3">
        <v>9</v>
      </c>
      <c r="N20" s="3">
        <v>161</v>
      </c>
      <c r="O20" s="3">
        <v>60</v>
      </c>
      <c r="P20" s="7">
        <f t="shared" si="1"/>
        <v>23.1472551213302</v>
      </c>
      <c r="Q20" s="3">
        <v>3</v>
      </c>
      <c r="R20">
        <v>0.3</v>
      </c>
    </row>
    <row r="21" spans="1:18">
      <c r="A21">
        <v>1</v>
      </c>
      <c r="B21" s="3" t="s">
        <v>103</v>
      </c>
      <c r="C21" s="3">
        <v>2</v>
      </c>
      <c r="D21" s="3">
        <v>24</v>
      </c>
      <c r="E21" s="3">
        <v>2</v>
      </c>
      <c r="F21" s="3">
        <v>96</v>
      </c>
      <c r="G21" s="3">
        <v>78</v>
      </c>
      <c r="H21" s="3">
        <v>15.46</v>
      </c>
      <c r="I21" s="4">
        <v>61.6</v>
      </c>
      <c r="J21" s="7">
        <f t="shared" si="0"/>
        <v>0.250974025974026</v>
      </c>
      <c r="K21" s="4">
        <v>26.8</v>
      </c>
      <c r="L21" s="3">
        <v>45</v>
      </c>
      <c r="M21" s="3">
        <v>5</v>
      </c>
      <c r="N21" s="3">
        <v>162</v>
      </c>
      <c r="O21" s="3">
        <v>80</v>
      </c>
      <c r="P21" s="7">
        <f t="shared" si="1"/>
        <v>30.4831580551745</v>
      </c>
      <c r="Q21" s="3">
        <v>3</v>
      </c>
      <c r="R21">
        <v>0.2</v>
      </c>
    </row>
    <row r="22" spans="1:18">
      <c r="A22">
        <v>1</v>
      </c>
      <c r="B22" s="3" t="s">
        <v>107</v>
      </c>
      <c r="C22" s="3">
        <v>2</v>
      </c>
      <c r="D22" s="3">
        <v>48</v>
      </c>
      <c r="E22" s="3">
        <v>2</v>
      </c>
      <c r="F22" s="3">
        <v>93</v>
      </c>
      <c r="G22" s="3">
        <v>82</v>
      </c>
      <c r="H22" s="3">
        <v>15.72</v>
      </c>
      <c r="I22" s="3">
        <v>66.49</v>
      </c>
      <c r="J22" s="7">
        <f t="shared" si="0"/>
        <v>0.236426530305309</v>
      </c>
      <c r="K22" s="3">
        <v>26.05</v>
      </c>
      <c r="L22" s="3">
        <v>52</v>
      </c>
      <c r="M22" s="3">
        <v>11</v>
      </c>
      <c r="N22" s="3">
        <v>163</v>
      </c>
      <c r="O22" s="3">
        <v>73</v>
      </c>
      <c r="P22" s="7">
        <f t="shared" si="1"/>
        <v>27.4756294930182</v>
      </c>
      <c r="Q22" s="3">
        <v>3</v>
      </c>
      <c r="R22">
        <v>1</v>
      </c>
    </row>
    <row r="23" spans="1:18">
      <c r="A23">
        <v>1</v>
      </c>
      <c r="B23" s="3" t="s">
        <v>109</v>
      </c>
      <c r="C23" s="3">
        <v>1</v>
      </c>
      <c r="D23" s="3">
        <v>62</v>
      </c>
      <c r="E23" s="3">
        <v>1</v>
      </c>
      <c r="F23" s="3">
        <v>90</v>
      </c>
      <c r="G23" s="3">
        <v>79</v>
      </c>
      <c r="H23" s="3">
        <v>20.32</v>
      </c>
      <c r="I23" s="3">
        <v>75.99</v>
      </c>
      <c r="J23" s="7">
        <f t="shared" si="0"/>
        <v>0.267403605737597</v>
      </c>
      <c r="K23" s="3">
        <v>30.72</v>
      </c>
      <c r="L23" s="3">
        <v>50</v>
      </c>
      <c r="M23" s="3">
        <v>10</v>
      </c>
      <c r="N23" s="3">
        <v>165</v>
      </c>
      <c r="O23" s="3">
        <v>67</v>
      </c>
      <c r="P23" s="7">
        <f t="shared" si="1"/>
        <v>24.6097337006428</v>
      </c>
      <c r="Q23" s="3">
        <v>3</v>
      </c>
      <c r="R23">
        <v>0.2</v>
      </c>
    </row>
    <row r="24" spans="1:18">
      <c r="A24">
        <v>1</v>
      </c>
      <c r="B24" s="3" t="s">
        <v>118</v>
      </c>
      <c r="C24" s="3">
        <v>1</v>
      </c>
      <c r="D24" s="3">
        <v>13</v>
      </c>
      <c r="E24" s="3">
        <v>2</v>
      </c>
      <c r="F24" s="3">
        <v>91</v>
      </c>
      <c r="G24" s="3">
        <v>85</v>
      </c>
      <c r="H24" s="3">
        <v>15.73</v>
      </c>
      <c r="I24" s="3">
        <v>72.36</v>
      </c>
      <c r="J24" s="7">
        <f t="shared" si="0"/>
        <v>0.217385295743505</v>
      </c>
      <c r="K24" s="3">
        <v>25.61</v>
      </c>
      <c r="L24" s="3">
        <v>47</v>
      </c>
      <c r="M24" s="3">
        <v>12</v>
      </c>
      <c r="N24" s="3">
        <v>168</v>
      </c>
      <c r="O24" s="3">
        <v>75</v>
      </c>
      <c r="P24" s="7">
        <f t="shared" si="1"/>
        <v>26.5731292517007</v>
      </c>
      <c r="Q24" s="3">
        <v>2</v>
      </c>
      <c r="R24">
        <v>6</v>
      </c>
    </row>
    <row r="25" spans="1:18">
      <c r="A25">
        <v>1</v>
      </c>
      <c r="B25" s="3" t="s">
        <v>122</v>
      </c>
      <c r="C25" s="3">
        <v>1</v>
      </c>
      <c r="D25" s="3">
        <v>48</v>
      </c>
      <c r="E25" s="3">
        <v>2</v>
      </c>
      <c r="F25" s="3">
        <v>90</v>
      </c>
      <c r="G25" s="3">
        <v>78</v>
      </c>
      <c r="H25" s="5">
        <v>20.61</v>
      </c>
      <c r="I25" s="5">
        <v>67.64</v>
      </c>
      <c r="J25" s="7">
        <f t="shared" si="0"/>
        <v>0.304701360141928</v>
      </c>
      <c r="K25" s="5">
        <v>26.16</v>
      </c>
      <c r="L25" s="5">
        <v>62</v>
      </c>
      <c r="M25" s="3">
        <v>12</v>
      </c>
      <c r="N25" s="3">
        <v>165</v>
      </c>
      <c r="O25" s="3">
        <v>66.5</v>
      </c>
      <c r="P25" s="7">
        <f t="shared" si="1"/>
        <v>24.4260789715335</v>
      </c>
      <c r="Q25" s="3">
        <v>3</v>
      </c>
      <c r="R25">
        <v>4</v>
      </c>
    </row>
    <row r="26" spans="1:18">
      <c r="A26">
        <v>1</v>
      </c>
      <c r="B26" s="3" t="s">
        <v>124</v>
      </c>
      <c r="C26" s="3">
        <v>1</v>
      </c>
      <c r="D26" s="3">
        <v>33</v>
      </c>
      <c r="E26" s="3">
        <v>1</v>
      </c>
      <c r="F26" s="3">
        <v>93</v>
      </c>
      <c r="G26" s="3">
        <v>85</v>
      </c>
      <c r="H26" s="3">
        <v>15.24</v>
      </c>
      <c r="I26" s="3">
        <v>73.61</v>
      </c>
      <c r="J26" s="7">
        <f t="shared" si="0"/>
        <v>0.207037087352262</v>
      </c>
      <c r="K26" s="3">
        <v>31.26</v>
      </c>
      <c r="L26" s="3">
        <v>36</v>
      </c>
      <c r="M26" s="3">
        <v>12</v>
      </c>
      <c r="N26" s="3">
        <v>175</v>
      </c>
      <c r="O26" s="3">
        <v>81</v>
      </c>
      <c r="P26" s="7">
        <f t="shared" si="1"/>
        <v>26.4489795918367</v>
      </c>
      <c r="Q26" s="3">
        <v>3</v>
      </c>
      <c r="R26">
        <v>1</v>
      </c>
    </row>
    <row r="27" spans="1:18">
      <c r="A27">
        <v>1</v>
      </c>
      <c r="B27" s="3" t="s">
        <v>127</v>
      </c>
      <c r="C27" s="3">
        <v>1</v>
      </c>
      <c r="D27" s="3">
        <v>13</v>
      </c>
      <c r="E27" s="3">
        <v>2</v>
      </c>
      <c r="F27" s="3">
        <v>96</v>
      </c>
      <c r="G27" s="3">
        <v>82</v>
      </c>
      <c r="H27" s="4">
        <v>18.8</v>
      </c>
      <c r="I27" s="3">
        <v>78.92</v>
      </c>
      <c r="J27" s="7">
        <f t="shared" si="0"/>
        <v>0.238215914850481</v>
      </c>
      <c r="K27" s="3">
        <v>29.86</v>
      </c>
      <c r="L27" s="3">
        <v>55</v>
      </c>
      <c r="M27" s="3">
        <v>7</v>
      </c>
      <c r="N27" s="3">
        <v>172</v>
      </c>
      <c r="O27" s="3">
        <v>70</v>
      </c>
      <c r="P27" s="7">
        <f t="shared" si="1"/>
        <v>23.6614386154678</v>
      </c>
      <c r="Q27" s="3">
        <v>3</v>
      </c>
      <c r="R27">
        <v>0.2</v>
      </c>
    </row>
    <row r="28" spans="1:18">
      <c r="A28">
        <v>1</v>
      </c>
      <c r="B28" s="3" t="s">
        <v>129</v>
      </c>
      <c r="C28" s="3">
        <v>1</v>
      </c>
      <c r="D28" s="3">
        <v>25</v>
      </c>
      <c r="E28" s="3">
        <v>1</v>
      </c>
      <c r="F28" s="3">
        <v>94</v>
      </c>
      <c r="G28" s="3">
        <v>83</v>
      </c>
      <c r="H28" s="4">
        <v>26</v>
      </c>
      <c r="I28" s="4">
        <v>80.9</v>
      </c>
      <c r="J28" s="7">
        <f t="shared" si="0"/>
        <v>0.321384425216316</v>
      </c>
      <c r="K28" s="4">
        <v>32.2</v>
      </c>
      <c r="L28" s="3">
        <v>57</v>
      </c>
      <c r="M28" s="3">
        <v>9</v>
      </c>
      <c r="N28" s="3">
        <v>175</v>
      </c>
      <c r="O28" s="3">
        <v>95</v>
      </c>
      <c r="P28" s="7">
        <f t="shared" si="1"/>
        <v>31.0204081632653</v>
      </c>
      <c r="Q28" s="3">
        <v>3</v>
      </c>
      <c r="R28">
        <v>1</v>
      </c>
    </row>
    <row r="29" spans="1:18">
      <c r="A29">
        <v>1</v>
      </c>
      <c r="B29" s="3" t="s">
        <v>132</v>
      </c>
      <c r="C29" s="3">
        <v>2</v>
      </c>
      <c r="D29" s="3">
        <v>37</v>
      </c>
      <c r="E29" s="3">
        <v>2</v>
      </c>
      <c r="F29" s="3">
        <v>91</v>
      </c>
      <c r="G29" s="3">
        <v>82</v>
      </c>
      <c r="H29" s="3">
        <v>14.89</v>
      </c>
      <c r="I29" s="3">
        <v>65.89</v>
      </c>
      <c r="J29" s="7">
        <f t="shared" si="0"/>
        <v>0.225982698436789</v>
      </c>
      <c r="K29" s="3">
        <v>26.64</v>
      </c>
      <c r="L29" s="3">
        <v>41</v>
      </c>
      <c r="M29" s="3">
        <v>12</v>
      </c>
      <c r="N29" s="3">
        <v>158</v>
      </c>
      <c r="O29" s="3">
        <v>50</v>
      </c>
      <c r="P29" s="7">
        <f t="shared" si="1"/>
        <v>20.0288415318058</v>
      </c>
      <c r="Q29" s="3">
        <v>1</v>
      </c>
      <c r="R29">
        <v>0.2</v>
      </c>
    </row>
    <row r="30" spans="1:18">
      <c r="A30">
        <v>1</v>
      </c>
      <c r="B30" s="3" t="s">
        <v>136</v>
      </c>
      <c r="C30" s="3">
        <v>1</v>
      </c>
      <c r="D30" s="3">
        <v>51</v>
      </c>
      <c r="E30" s="3">
        <v>1</v>
      </c>
      <c r="F30" s="3">
        <v>94</v>
      </c>
      <c r="G30" s="3">
        <v>83</v>
      </c>
      <c r="H30" s="5">
        <v>21.86</v>
      </c>
      <c r="I30" s="5">
        <v>78.87</v>
      </c>
      <c r="J30" s="7">
        <f t="shared" si="0"/>
        <v>0.277164954989223</v>
      </c>
      <c r="K30" s="5">
        <v>25.92</v>
      </c>
      <c r="L30" s="5">
        <v>69</v>
      </c>
      <c r="M30" s="3">
        <v>4</v>
      </c>
      <c r="N30" s="3">
        <v>168</v>
      </c>
      <c r="O30" s="3">
        <v>75</v>
      </c>
      <c r="P30" s="7">
        <f t="shared" si="1"/>
        <v>26.5731292517007</v>
      </c>
      <c r="Q30" s="3">
        <v>3</v>
      </c>
      <c r="R30">
        <v>0.4</v>
      </c>
    </row>
    <row r="31" spans="1:18">
      <c r="A31">
        <v>1</v>
      </c>
      <c r="B31" s="3" t="s">
        <v>140</v>
      </c>
      <c r="C31" s="3">
        <v>1</v>
      </c>
      <c r="D31" s="3">
        <v>17</v>
      </c>
      <c r="E31" s="3">
        <v>2</v>
      </c>
      <c r="F31" s="3">
        <v>94</v>
      </c>
      <c r="G31" s="3">
        <v>79</v>
      </c>
      <c r="H31" s="3">
        <v>22.91</v>
      </c>
      <c r="I31" s="3">
        <v>80.42</v>
      </c>
      <c r="J31" s="7">
        <f t="shared" si="0"/>
        <v>0.284879383238</v>
      </c>
      <c r="K31" s="4">
        <v>31</v>
      </c>
      <c r="L31" s="3">
        <v>54</v>
      </c>
      <c r="M31" s="3">
        <v>6</v>
      </c>
      <c r="N31" s="3">
        <v>175</v>
      </c>
      <c r="O31" s="3">
        <v>78</v>
      </c>
      <c r="P31" s="7">
        <f t="shared" si="1"/>
        <v>25.469387755102</v>
      </c>
      <c r="Q31" s="3">
        <v>3</v>
      </c>
      <c r="R31">
        <v>3</v>
      </c>
    </row>
    <row r="32" spans="1:18">
      <c r="A32">
        <v>1</v>
      </c>
      <c r="B32" s="3" t="s">
        <v>143</v>
      </c>
      <c r="C32" s="3">
        <v>1</v>
      </c>
      <c r="D32" s="3">
        <v>43</v>
      </c>
      <c r="E32" s="3">
        <v>2</v>
      </c>
      <c r="F32" s="3">
        <v>96</v>
      </c>
      <c r="G32" s="3">
        <v>80</v>
      </c>
      <c r="H32" s="4">
        <v>19.2</v>
      </c>
      <c r="I32" s="3">
        <v>77.31</v>
      </c>
      <c r="J32" s="7">
        <f t="shared" si="0"/>
        <v>0.248350795498642</v>
      </c>
      <c r="K32" s="3">
        <v>27.83</v>
      </c>
      <c r="L32" s="3">
        <v>45</v>
      </c>
      <c r="M32" s="3">
        <v>5</v>
      </c>
      <c r="N32" s="3">
        <v>172</v>
      </c>
      <c r="O32" s="3">
        <v>85</v>
      </c>
      <c r="P32" s="7">
        <f t="shared" si="1"/>
        <v>28.7317468902109</v>
      </c>
      <c r="Q32" s="3">
        <v>1</v>
      </c>
      <c r="R32">
        <v>2</v>
      </c>
    </row>
    <row r="33" spans="1:18">
      <c r="A33">
        <v>1</v>
      </c>
      <c r="B33" s="3" t="s">
        <v>145</v>
      </c>
      <c r="C33" s="3">
        <v>1</v>
      </c>
      <c r="D33" s="3">
        <v>42</v>
      </c>
      <c r="E33" s="3">
        <v>1</v>
      </c>
      <c r="F33" s="5">
        <v>91</v>
      </c>
      <c r="G33" s="5">
        <v>80</v>
      </c>
      <c r="H33" s="5">
        <v>24.32</v>
      </c>
      <c r="I33" s="5">
        <v>79.82</v>
      </c>
      <c r="J33" s="7">
        <f t="shared" si="0"/>
        <v>0.304685542470559</v>
      </c>
      <c r="K33" s="5">
        <v>29.53</v>
      </c>
      <c r="L33" s="5">
        <v>57</v>
      </c>
      <c r="M33" s="5">
        <v>4</v>
      </c>
      <c r="N33" s="3">
        <v>178</v>
      </c>
      <c r="O33" s="3">
        <v>61</v>
      </c>
      <c r="P33" s="7">
        <f t="shared" si="1"/>
        <v>19.252619618735</v>
      </c>
      <c r="Q33" s="3">
        <v>3</v>
      </c>
      <c r="R33">
        <v>1</v>
      </c>
    </row>
    <row r="34" spans="1:18">
      <c r="A34">
        <v>1</v>
      </c>
      <c r="B34" s="3" t="s">
        <v>149</v>
      </c>
      <c r="C34" s="3">
        <v>1</v>
      </c>
      <c r="D34" s="3">
        <v>15</v>
      </c>
      <c r="E34" s="3">
        <v>2</v>
      </c>
      <c r="F34" s="5">
        <v>92</v>
      </c>
      <c r="G34" s="5">
        <v>80</v>
      </c>
      <c r="H34" s="5">
        <v>21.35</v>
      </c>
      <c r="I34" s="5">
        <v>77.26</v>
      </c>
      <c r="J34" s="7">
        <f t="shared" si="0"/>
        <v>0.276339632410044</v>
      </c>
      <c r="K34" s="5">
        <v>28.43</v>
      </c>
      <c r="L34" s="5">
        <v>60</v>
      </c>
      <c r="M34" s="5">
        <v>8</v>
      </c>
      <c r="N34" s="3">
        <v>175</v>
      </c>
      <c r="O34" s="3">
        <v>75</v>
      </c>
      <c r="P34" s="7">
        <f t="shared" si="1"/>
        <v>24.4897959183673</v>
      </c>
      <c r="Q34" s="3">
        <v>2</v>
      </c>
      <c r="R34">
        <v>12</v>
      </c>
    </row>
    <row r="35" spans="1:18">
      <c r="A35">
        <v>1</v>
      </c>
      <c r="B35" s="3" t="s">
        <v>150</v>
      </c>
      <c r="C35" s="3">
        <v>1</v>
      </c>
      <c r="D35" s="3">
        <v>18</v>
      </c>
      <c r="E35" s="3">
        <v>2</v>
      </c>
      <c r="F35" s="3">
        <v>97</v>
      </c>
      <c r="G35" s="3">
        <v>81</v>
      </c>
      <c r="H35" s="5">
        <v>22.14</v>
      </c>
      <c r="I35" s="5">
        <v>76.36</v>
      </c>
      <c r="J35" s="7">
        <f t="shared" si="0"/>
        <v>0.289942378208486</v>
      </c>
      <c r="K35" s="5">
        <v>34.75</v>
      </c>
      <c r="L35" s="5">
        <v>41</v>
      </c>
      <c r="M35" s="3">
        <v>9</v>
      </c>
      <c r="N35" s="3">
        <v>187</v>
      </c>
      <c r="O35" s="3">
        <v>73</v>
      </c>
      <c r="P35" s="7">
        <f t="shared" si="1"/>
        <v>20.8756327032514</v>
      </c>
      <c r="Q35" s="3">
        <v>2</v>
      </c>
      <c r="R35">
        <v>3</v>
      </c>
    </row>
    <row r="36" spans="1:18">
      <c r="A36">
        <v>1</v>
      </c>
      <c r="B36" s="3" t="s">
        <v>152</v>
      </c>
      <c r="C36" s="3">
        <v>2</v>
      </c>
      <c r="D36" s="3">
        <v>32</v>
      </c>
      <c r="E36" s="3">
        <v>1</v>
      </c>
      <c r="F36" s="3">
        <v>93</v>
      </c>
      <c r="G36" s="3">
        <v>81</v>
      </c>
      <c r="H36" s="3">
        <v>19.34</v>
      </c>
      <c r="I36" s="3">
        <v>66.56</v>
      </c>
      <c r="J36" s="7">
        <f t="shared" si="0"/>
        <v>0.290564903846154</v>
      </c>
      <c r="K36" s="3">
        <v>26.05</v>
      </c>
      <c r="L36" s="3">
        <v>55</v>
      </c>
      <c r="M36" s="3">
        <v>9</v>
      </c>
      <c r="N36" s="3">
        <v>163</v>
      </c>
      <c r="O36" s="3">
        <v>46</v>
      </c>
      <c r="P36" s="7">
        <f t="shared" si="1"/>
        <v>17.3134103654635</v>
      </c>
      <c r="Q36" s="3">
        <v>1</v>
      </c>
      <c r="R36">
        <v>6</v>
      </c>
    </row>
    <row r="37" spans="1:18">
      <c r="A37">
        <v>1</v>
      </c>
      <c r="B37" s="3" t="s">
        <v>155</v>
      </c>
      <c r="C37" s="3">
        <v>1</v>
      </c>
      <c r="D37" s="3">
        <v>18</v>
      </c>
      <c r="E37" s="3">
        <v>2</v>
      </c>
      <c r="F37" s="3">
        <v>92</v>
      </c>
      <c r="G37" s="3">
        <v>82</v>
      </c>
      <c r="H37" s="3">
        <v>21.79</v>
      </c>
      <c r="I37" s="3">
        <v>78.06</v>
      </c>
      <c r="J37" s="7">
        <f t="shared" si="0"/>
        <v>0.279144248014348</v>
      </c>
      <c r="K37" s="3">
        <v>31.57</v>
      </c>
      <c r="L37" s="3">
        <v>46</v>
      </c>
      <c r="M37" s="3">
        <v>14</v>
      </c>
      <c r="N37" s="3">
        <v>170</v>
      </c>
      <c r="O37" s="3">
        <v>77.5</v>
      </c>
      <c r="P37" s="7">
        <f t="shared" si="1"/>
        <v>26.8166089965398</v>
      </c>
      <c r="Q37" s="3">
        <v>2</v>
      </c>
      <c r="R37">
        <v>6</v>
      </c>
    </row>
    <row r="38" spans="1:18">
      <c r="A38">
        <v>1</v>
      </c>
      <c r="B38" s="3" t="s">
        <v>157</v>
      </c>
      <c r="C38" s="3">
        <v>1</v>
      </c>
      <c r="D38" s="3">
        <v>39</v>
      </c>
      <c r="E38" s="3">
        <v>1</v>
      </c>
      <c r="F38" s="3">
        <v>94</v>
      </c>
      <c r="G38" s="3">
        <v>83</v>
      </c>
      <c r="H38" s="3">
        <v>20.71</v>
      </c>
      <c r="I38" s="3">
        <v>77.75</v>
      </c>
      <c r="J38" s="7">
        <f t="shared" si="0"/>
        <v>0.266366559485531</v>
      </c>
      <c r="K38" s="3">
        <v>29.59</v>
      </c>
      <c r="L38" s="3">
        <v>52</v>
      </c>
      <c r="M38" s="3">
        <v>6</v>
      </c>
      <c r="N38" s="3">
        <v>170</v>
      </c>
      <c r="O38" s="3">
        <v>85</v>
      </c>
      <c r="P38" s="7">
        <f t="shared" si="1"/>
        <v>29.4117647058824</v>
      </c>
      <c r="Q38" s="3">
        <v>3</v>
      </c>
      <c r="R38">
        <v>0.3</v>
      </c>
    </row>
    <row r="39" spans="1:18">
      <c r="A39">
        <v>1</v>
      </c>
      <c r="B39" s="3" t="s">
        <v>160</v>
      </c>
      <c r="C39" s="3">
        <v>1</v>
      </c>
      <c r="D39" s="3">
        <v>38</v>
      </c>
      <c r="E39" s="3">
        <v>1</v>
      </c>
      <c r="F39" s="3">
        <v>95</v>
      </c>
      <c r="G39" s="3">
        <v>81</v>
      </c>
      <c r="H39" s="4">
        <v>19.5</v>
      </c>
      <c r="I39" s="3">
        <v>80.07</v>
      </c>
      <c r="J39" s="7">
        <f t="shared" si="0"/>
        <v>0.243536905207943</v>
      </c>
      <c r="K39" s="3">
        <v>30.02</v>
      </c>
      <c r="L39" s="3">
        <v>46</v>
      </c>
      <c r="M39" s="3">
        <v>4</v>
      </c>
      <c r="N39" s="3">
        <v>178</v>
      </c>
      <c r="O39" s="3">
        <v>122.5</v>
      </c>
      <c r="P39" s="7">
        <f t="shared" si="1"/>
        <v>38.6630475950006</v>
      </c>
      <c r="Q39" s="3">
        <v>1</v>
      </c>
      <c r="R39">
        <v>5</v>
      </c>
    </row>
    <row r="40" spans="1:18">
      <c r="A40">
        <v>1</v>
      </c>
      <c r="B40" s="3" t="s">
        <v>163</v>
      </c>
      <c r="C40" s="3">
        <v>1</v>
      </c>
      <c r="D40" s="3">
        <v>56</v>
      </c>
      <c r="E40" s="3">
        <v>1</v>
      </c>
      <c r="F40" s="3">
        <v>94</v>
      </c>
      <c r="G40" s="3">
        <v>81</v>
      </c>
      <c r="H40" s="3">
        <v>22.98</v>
      </c>
      <c r="I40" s="4">
        <v>78.9</v>
      </c>
      <c r="J40" s="7">
        <f t="shared" si="0"/>
        <v>0.291254752851711</v>
      </c>
      <c r="K40" s="3">
        <v>27.64</v>
      </c>
      <c r="L40" s="3">
        <v>53</v>
      </c>
      <c r="M40" s="3">
        <v>6</v>
      </c>
      <c r="N40" s="3">
        <v>175</v>
      </c>
      <c r="O40" s="3">
        <v>80</v>
      </c>
      <c r="P40" s="7">
        <f t="shared" si="1"/>
        <v>26.1224489795918</v>
      </c>
      <c r="Q40" s="3">
        <v>3</v>
      </c>
      <c r="R40">
        <v>0.3</v>
      </c>
    </row>
    <row r="41" spans="1:18">
      <c r="A41">
        <v>1</v>
      </c>
      <c r="B41" s="3" t="s">
        <v>165</v>
      </c>
      <c r="C41" s="3">
        <v>2</v>
      </c>
      <c r="D41" s="3">
        <v>45</v>
      </c>
      <c r="E41" s="3">
        <v>1</v>
      </c>
      <c r="F41" s="3">
        <v>96</v>
      </c>
      <c r="G41" s="3">
        <v>79</v>
      </c>
      <c r="H41" s="3">
        <v>17.92</v>
      </c>
      <c r="I41" s="3">
        <v>74.53</v>
      </c>
      <c r="J41" s="7">
        <f t="shared" si="0"/>
        <v>0.240440091238427</v>
      </c>
      <c r="K41" s="3">
        <v>28.08</v>
      </c>
      <c r="L41" s="3">
        <v>47</v>
      </c>
      <c r="M41" s="3">
        <v>1</v>
      </c>
      <c r="N41" s="3">
        <v>173</v>
      </c>
      <c r="O41" s="3">
        <v>100</v>
      </c>
      <c r="P41" s="7">
        <f t="shared" si="1"/>
        <v>33.4124093688396</v>
      </c>
      <c r="Q41" s="3">
        <v>3</v>
      </c>
      <c r="R41">
        <v>1</v>
      </c>
    </row>
    <row r="42" spans="1:18">
      <c r="A42">
        <v>1</v>
      </c>
      <c r="B42" s="3" t="s">
        <v>170</v>
      </c>
      <c r="C42" s="3">
        <v>2</v>
      </c>
      <c r="D42" s="3">
        <v>57</v>
      </c>
      <c r="E42" s="3">
        <v>1</v>
      </c>
      <c r="F42" s="3">
        <v>91</v>
      </c>
      <c r="G42" s="3">
        <v>83</v>
      </c>
      <c r="H42" s="3">
        <v>18.67</v>
      </c>
      <c r="I42" s="3">
        <v>69.13</v>
      </c>
      <c r="J42" s="7">
        <f t="shared" si="0"/>
        <v>0.270070880948937</v>
      </c>
      <c r="K42" s="4">
        <v>25.7</v>
      </c>
      <c r="L42" s="3">
        <v>49</v>
      </c>
      <c r="M42" s="3">
        <v>10</v>
      </c>
      <c r="N42" s="3">
        <v>167</v>
      </c>
      <c r="O42" s="3">
        <v>65</v>
      </c>
      <c r="P42" s="7">
        <f t="shared" si="1"/>
        <v>23.3066800530675</v>
      </c>
      <c r="Q42" s="3">
        <v>3</v>
      </c>
      <c r="R42">
        <v>3</v>
      </c>
    </row>
    <row r="43" spans="1:18">
      <c r="A43">
        <v>1</v>
      </c>
      <c r="B43" s="3" t="s">
        <v>173</v>
      </c>
      <c r="C43" s="3">
        <v>1</v>
      </c>
      <c r="D43" s="3">
        <v>53</v>
      </c>
      <c r="E43" s="3">
        <v>1</v>
      </c>
      <c r="F43" s="5">
        <v>98</v>
      </c>
      <c r="G43" s="5">
        <v>78</v>
      </c>
      <c r="H43" s="6">
        <v>21.2</v>
      </c>
      <c r="I43" s="5">
        <v>74.02</v>
      </c>
      <c r="J43" s="7">
        <f t="shared" si="0"/>
        <v>0.286409078627398</v>
      </c>
      <c r="K43" s="5">
        <v>30.65</v>
      </c>
      <c r="L43" s="5">
        <v>42</v>
      </c>
      <c r="M43" s="5">
        <v>1</v>
      </c>
      <c r="N43" s="3">
        <v>170</v>
      </c>
      <c r="O43" s="3">
        <v>85</v>
      </c>
      <c r="P43" s="7">
        <f t="shared" si="1"/>
        <v>29.4117647058824</v>
      </c>
      <c r="Q43" s="3">
        <v>1</v>
      </c>
      <c r="R43">
        <v>0.05</v>
      </c>
    </row>
    <row r="44" spans="1:18">
      <c r="A44">
        <v>1</v>
      </c>
      <c r="B44" s="3" t="s">
        <v>175</v>
      </c>
      <c r="C44" s="3">
        <v>1</v>
      </c>
      <c r="D44" s="3">
        <v>36</v>
      </c>
      <c r="E44" s="3">
        <v>2</v>
      </c>
      <c r="F44" s="3">
        <v>94</v>
      </c>
      <c r="G44" s="3">
        <v>84</v>
      </c>
      <c r="H44" s="3">
        <v>14.51</v>
      </c>
      <c r="I44" s="3">
        <v>71.56</v>
      </c>
      <c r="J44" s="7">
        <f t="shared" si="0"/>
        <v>0.202766908887647</v>
      </c>
      <c r="K44" s="3">
        <v>25.08</v>
      </c>
      <c r="L44" s="3">
        <v>40</v>
      </c>
      <c r="M44" s="3">
        <v>13</v>
      </c>
      <c r="N44" s="3">
        <v>175</v>
      </c>
      <c r="O44" s="3">
        <v>70</v>
      </c>
      <c r="P44" s="7">
        <f t="shared" si="1"/>
        <v>22.8571428571429</v>
      </c>
      <c r="Q44" s="3">
        <v>3</v>
      </c>
      <c r="R44">
        <v>1</v>
      </c>
    </row>
    <row r="45" spans="1:18">
      <c r="A45">
        <v>1</v>
      </c>
      <c r="B45" s="3" t="s">
        <v>176</v>
      </c>
      <c r="C45" s="3">
        <v>1</v>
      </c>
      <c r="D45" s="3">
        <v>42</v>
      </c>
      <c r="E45" s="3">
        <v>2</v>
      </c>
      <c r="F45" s="3">
        <v>96</v>
      </c>
      <c r="G45" s="3">
        <v>80</v>
      </c>
      <c r="H45" s="3">
        <v>18.61</v>
      </c>
      <c r="I45" s="3">
        <v>78.66</v>
      </c>
      <c r="J45" s="7">
        <f t="shared" si="0"/>
        <v>0.236587846427663</v>
      </c>
      <c r="K45" s="3">
        <v>30.66</v>
      </c>
      <c r="L45" s="3">
        <v>44</v>
      </c>
      <c r="M45" s="3">
        <v>6</v>
      </c>
      <c r="N45" s="3">
        <v>167</v>
      </c>
      <c r="O45" s="3">
        <v>80</v>
      </c>
      <c r="P45" s="7">
        <f t="shared" si="1"/>
        <v>28.6851446806985</v>
      </c>
      <c r="Q45" s="3">
        <v>2</v>
      </c>
      <c r="R45">
        <v>1</v>
      </c>
    </row>
    <row r="46" spans="1:18">
      <c r="A46">
        <v>1</v>
      </c>
      <c r="B46" s="3" t="s">
        <v>177</v>
      </c>
      <c r="C46" s="3">
        <v>2</v>
      </c>
      <c r="D46" s="3">
        <v>24</v>
      </c>
      <c r="E46" s="3">
        <v>2</v>
      </c>
      <c r="F46" s="3">
        <v>94</v>
      </c>
      <c r="G46" s="3">
        <v>81</v>
      </c>
      <c r="H46" s="3">
        <v>20.06</v>
      </c>
      <c r="I46" s="3">
        <v>70.02</v>
      </c>
      <c r="J46" s="7">
        <f t="shared" si="0"/>
        <v>0.286489574407312</v>
      </c>
      <c r="K46" s="3">
        <v>27.15</v>
      </c>
      <c r="L46" s="3">
        <v>53</v>
      </c>
      <c r="M46" s="3">
        <v>7</v>
      </c>
      <c r="N46" s="3">
        <v>160</v>
      </c>
      <c r="O46" s="3">
        <v>72.5</v>
      </c>
      <c r="P46" s="7">
        <f t="shared" si="1"/>
        <v>28.3203125</v>
      </c>
      <c r="Q46" s="3">
        <v>1</v>
      </c>
      <c r="R46">
        <v>0.5</v>
      </c>
    </row>
    <row r="47" spans="1:18">
      <c r="A47">
        <v>1</v>
      </c>
      <c r="B47" s="3" t="s">
        <v>180</v>
      </c>
      <c r="C47" s="3">
        <v>1</v>
      </c>
      <c r="D47" s="3">
        <v>18</v>
      </c>
      <c r="E47" s="3">
        <v>2</v>
      </c>
      <c r="F47" s="3">
        <v>97</v>
      </c>
      <c r="G47" s="3">
        <v>83</v>
      </c>
      <c r="H47" s="3">
        <v>19.07</v>
      </c>
      <c r="I47" s="3">
        <v>77.03</v>
      </c>
      <c r="J47" s="7">
        <f t="shared" si="0"/>
        <v>0.247565883422043</v>
      </c>
      <c r="K47" s="3">
        <v>26.61</v>
      </c>
      <c r="L47" s="3">
        <v>58</v>
      </c>
      <c r="M47" s="3">
        <v>13</v>
      </c>
      <c r="N47" s="3">
        <v>176</v>
      </c>
      <c r="O47" s="3">
        <v>80</v>
      </c>
      <c r="P47" s="7">
        <f t="shared" si="1"/>
        <v>25.8264462809917</v>
      </c>
      <c r="Q47" s="3">
        <v>2</v>
      </c>
      <c r="R47">
        <v>3</v>
      </c>
    </row>
    <row r="48" spans="1:18">
      <c r="A48">
        <v>1</v>
      </c>
      <c r="B48" s="3" t="s">
        <v>182</v>
      </c>
      <c r="C48" s="3">
        <v>2</v>
      </c>
      <c r="D48" s="3">
        <v>51</v>
      </c>
      <c r="E48" s="3">
        <v>1</v>
      </c>
      <c r="F48" s="3">
        <v>91</v>
      </c>
      <c r="G48" s="3">
        <v>79</v>
      </c>
      <c r="H48" s="4">
        <v>19.4</v>
      </c>
      <c r="I48" s="3">
        <v>70.81</v>
      </c>
      <c r="J48" s="7">
        <f t="shared" si="0"/>
        <v>0.273972602739726</v>
      </c>
      <c r="K48" s="3">
        <v>29.81</v>
      </c>
      <c r="L48" s="3">
        <v>46</v>
      </c>
      <c r="M48" s="3">
        <v>9</v>
      </c>
      <c r="N48" s="3">
        <v>165</v>
      </c>
      <c r="O48" s="3">
        <v>66</v>
      </c>
      <c r="P48" s="7">
        <f t="shared" si="1"/>
        <v>24.2424242424242</v>
      </c>
      <c r="Q48" s="3">
        <v>2</v>
      </c>
      <c r="R48">
        <v>12</v>
      </c>
    </row>
    <row r="49" spans="1:18">
      <c r="A49">
        <v>1</v>
      </c>
      <c r="B49" s="3" t="s">
        <v>184</v>
      </c>
      <c r="C49" s="3">
        <v>1</v>
      </c>
      <c r="D49" s="3">
        <v>43</v>
      </c>
      <c r="E49" s="3">
        <v>1</v>
      </c>
      <c r="F49" s="3">
        <v>95</v>
      </c>
      <c r="G49" s="3">
        <v>77</v>
      </c>
      <c r="H49" s="3">
        <v>22.18</v>
      </c>
      <c r="I49" s="3">
        <v>76.16</v>
      </c>
      <c r="J49" s="7">
        <f t="shared" si="0"/>
        <v>0.291228991596639</v>
      </c>
      <c r="K49" s="3">
        <v>35.77</v>
      </c>
      <c r="L49" s="3">
        <v>42</v>
      </c>
      <c r="M49" s="3">
        <v>1</v>
      </c>
      <c r="N49" s="3">
        <v>174</v>
      </c>
      <c r="O49" s="3">
        <v>60</v>
      </c>
      <c r="P49" s="7">
        <f t="shared" si="1"/>
        <v>19.8176773682124</v>
      </c>
      <c r="Q49" s="3">
        <v>3</v>
      </c>
      <c r="R49">
        <v>0.5</v>
      </c>
    </row>
    <row r="50" spans="1:18">
      <c r="A50">
        <v>1</v>
      </c>
      <c r="B50" s="3" t="s">
        <v>186</v>
      </c>
      <c r="C50" s="3">
        <v>1</v>
      </c>
      <c r="D50" s="3">
        <v>26</v>
      </c>
      <c r="E50" s="3">
        <v>2</v>
      </c>
      <c r="F50" s="3">
        <v>92</v>
      </c>
      <c r="G50" s="3">
        <v>86</v>
      </c>
      <c r="H50" s="3">
        <v>21.56</v>
      </c>
      <c r="I50" s="3">
        <v>79.52</v>
      </c>
      <c r="J50" s="7">
        <f t="shared" si="0"/>
        <v>0.27112676056338</v>
      </c>
      <c r="K50" s="3">
        <v>27.46</v>
      </c>
      <c r="L50" s="3">
        <v>63</v>
      </c>
      <c r="M50" s="3">
        <v>9</v>
      </c>
      <c r="N50" s="3">
        <v>180</v>
      </c>
      <c r="O50" s="3">
        <v>98</v>
      </c>
      <c r="P50" s="7">
        <f t="shared" si="1"/>
        <v>30.2469135802469</v>
      </c>
      <c r="Q50" s="3">
        <v>1</v>
      </c>
      <c r="R50">
        <v>0.1</v>
      </c>
    </row>
    <row r="51" spans="1:18">
      <c r="A51">
        <v>1</v>
      </c>
      <c r="B51" s="3" t="s">
        <v>189</v>
      </c>
      <c r="C51" s="3">
        <v>1</v>
      </c>
      <c r="D51" s="3">
        <v>34</v>
      </c>
      <c r="E51" s="3">
        <v>2</v>
      </c>
      <c r="F51" s="3">
        <v>96</v>
      </c>
      <c r="G51" s="3">
        <v>81</v>
      </c>
      <c r="H51" s="3">
        <v>16.18</v>
      </c>
      <c r="I51" s="4">
        <v>77.3</v>
      </c>
      <c r="J51" s="7">
        <f t="shared" si="0"/>
        <v>0.209314359637775</v>
      </c>
      <c r="K51" s="3">
        <v>31.08</v>
      </c>
      <c r="L51" s="3">
        <v>36</v>
      </c>
      <c r="M51" s="3">
        <v>5</v>
      </c>
      <c r="N51" s="3">
        <v>178</v>
      </c>
      <c r="O51" s="3">
        <v>100</v>
      </c>
      <c r="P51" s="7">
        <f t="shared" si="1"/>
        <v>31.561671506123</v>
      </c>
      <c r="Q51" s="3">
        <v>3</v>
      </c>
      <c r="R51">
        <v>0.7</v>
      </c>
    </row>
    <row r="52" spans="1:18">
      <c r="A52">
        <v>1</v>
      </c>
      <c r="B52" s="3" t="s">
        <v>191</v>
      </c>
      <c r="C52" s="3">
        <v>2</v>
      </c>
      <c r="D52" s="3">
        <v>51</v>
      </c>
      <c r="E52" s="3">
        <v>2</v>
      </c>
      <c r="F52" s="3">
        <v>94</v>
      </c>
      <c r="G52" s="3">
        <v>79</v>
      </c>
      <c r="H52" s="3">
        <v>18.52</v>
      </c>
      <c r="I52" s="3">
        <v>68.22</v>
      </c>
      <c r="J52" s="7">
        <f t="shared" si="0"/>
        <v>0.271474640867781</v>
      </c>
      <c r="K52" s="3">
        <v>28.37</v>
      </c>
      <c r="L52" s="3">
        <v>43</v>
      </c>
      <c r="M52" s="3">
        <v>6</v>
      </c>
      <c r="N52" s="3">
        <v>165</v>
      </c>
      <c r="O52" s="3">
        <v>70</v>
      </c>
      <c r="P52" s="7">
        <f t="shared" si="1"/>
        <v>25.7116620752984</v>
      </c>
      <c r="Q52" s="3">
        <v>3</v>
      </c>
      <c r="R52">
        <v>0.2</v>
      </c>
    </row>
    <row r="53" spans="1:18">
      <c r="A53">
        <v>1</v>
      </c>
      <c r="B53" s="3" t="s">
        <v>192</v>
      </c>
      <c r="C53" s="3">
        <v>2</v>
      </c>
      <c r="D53" s="3">
        <v>53</v>
      </c>
      <c r="E53" s="3">
        <v>1</v>
      </c>
      <c r="F53" s="3">
        <v>91</v>
      </c>
      <c r="G53" s="3">
        <v>80</v>
      </c>
      <c r="H53" s="3">
        <v>14.19</v>
      </c>
      <c r="I53" s="3">
        <v>65.17</v>
      </c>
      <c r="J53" s="7">
        <f t="shared" si="0"/>
        <v>0.217738223108792</v>
      </c>
      <c r="K53" s="3">
        <v>26.17</v>
      </c>
      <c r="L53" s="3">
        <v>34</v>
      </c>
      <c r="M53" s="3">
        <v>10</v>
      </c>
      <c r="N53" s="3">
        <v>163</v>
      </c>
      <c r="O53" s="3">
        <v>60.5</v>
      </c>
      <c r="P53" s="7">
        <f t="shared" si="1"/>
        <v>22.7708984154466</v>
      </c>
      <c r="Q53" s="3">
        <v>3</v>
      </c>
      <c r="R53">
        <v>0.6</v>
      </c>
    </row>
    <row r="54" spans="1:18">
      <c r="A54">
        <v>1</v>
      </c>
      <c r="B54" s="3" t="s">
        <v>195</v>
      </c>
      <c r="C54" s="3">
        <v>1</v>
      </c>
      <c r="D54" s="3">
        <v>16</v>
      </c>
      <c r="E54" s="3">
        <v>2</v>
      </c>
      <c r="F54" s="5">
        <v>97</v>
      </c>
      <c r="G54" s="5">
        <v>80</v>
      </c>
      <c r="H54" s="5">
        <v>22.62</v>
      </c>
      <c r="I54" s="5">
        <v>80.73</v>
      </c>
      <c r="J54" s="7">
        <f t="shared" si="0"/>
        <v>0.280193236714976</v>
      </c>
      <c r="K54" s="5">
        <v>33.96</v>
      </c>
      <c r="L54" s="5">
        <v>45</v>
      </c>
      <c r="M54" s="5">
        <v>5</v>
      </c>
      <c r="N54" s="3">
        <v>182</v>
      </c>
      <c r="O54" s="3">
        <v>80</v>
      </c>
      <c r="P54" s="7">
        <f t="shared" si="1"/>
        <v>24.1516725033209</v>
      </c>
      <c r="Q54" s="3">
        <v>3</v>
      </c>
      <c r="R54">
        <v>0.1</v>
      </c>
    </row>
    <row r="55" spans="1:18">
      <c r="A55">
        <v>1</v>
      </c>
      <c r="B55" s="3" t="s">
        <v>198</v>
      </c>
      <c r="C55" s="3">
        <v>1</v>
      </c>
      <c r="D55" s="3">
        <v>60</v>
      </c>
      <c r="E55" s="3">
        <v>2</v>
      </c>
      <c r="F55" s="3">
        <v>93</v>
      </c>
      <c r="G55" s="3">
        <v>81</v>
      </c>
      <c r="H55" s="3">
        <v>23.44</v>
      </c>
      <c r="I55" s="3">
        <v>72.27</v>
      </c>
      <c r="J55" s="7">
        <f t="shared" si="0"/>
        <v>0.324339283243393</v>
      </c>
      <c r="K55" s="3">
        <v>31.27</v>
      </c>
      <c r="L55" s="3">
        <v>46</v>
      </c>
      <c r="M55" s="3">
        <v>11</v>
      </c>
      <c r="N55" s="3">
        <v>165</v>
      </c>
      <c r="O55" s="3">
        <v>70</v>
      </c>
      <c r="P55" s="7">
        <f t="shared" si="1"/>
        <v>25.7116620752984</v>
      </c>
      <c r="Q55" s="3">
        <v>1</v>
      </c>
      <c r="R55">
        <v>0.7</v>
      </c>
    </row>
    <row r="56" spans="1:18">
      <c r="A56">
        <v>1</v>
      </c>
      <c r="B56" s="3" t="s">
        <v>200</v>
      </c>
      <c r="C56" s="3">
        <v>1</v>
      </c>
      <c r="D56" s="3">
        <v>57</v>
      </c>
      <c r="E56" s="3">
        <v>2</v>
      </c>
      <c r="F56" s="5">
        <v>93</v>
      </c>
      <c r="G56" s="5">
        <v>82</v>
      </c>
      <c r="H56" s="5">
        <v>17.27</v>
      </c>
      <c r="I56" s="5">
        <v>75.56</v>
      </c>
      <c r="J56" s="7">
        <f t="shared" si="0"/>
        <v>0.2285600847009</v>
      </c>
      <c r="K56" s="5">
        <v>24.52</v>
      </c>
      <c r="L56" s="5">
        <v>63</v>
      </c>
      <c r="M56" s="5">
        <v>2</v>
      </c>
      <c r="N56" s="3">
        <v>169</v>
      </c>
      <c r="O56" s="3">
        <v>74</v>
      </c>
      <c r="P56" s="7">
        <f t="shared" si="1"/>
        <v>25.9094569517874</v>
      </c>
      <c r="Q56" s="3">
        <v>2</v>
      </c>
      <c r="R56">
        <v>0.7</v>
      </c>
    </row>
    <row r="57" spans="1:18">
      <c r="A57">
        <v>1</v>
      </c>
      <c r="B57" s="3" t="s">
        <v>203</v>
      </c>
      <c r="C57" s="3">
        <v>1</v>
      </c>
      <c r="D57" s="3">
        <v>37</v>
      </c>
      <c r="E57" s="3">
        <v>2</v>
      </c>
      <c r="F57" s="3">
        <v>95</v>
      </c>
      <c r="G57" s="3">
        <v>80</v>
      </c>
      <c r="H57" s="5">
        <v>21.57</v>
      </c>
      <c r="I57" s="5">
        <v>76.38</v>
      </c>
      <c r="J57" s="7">
        <f t="shared" si="0"/>
        <v>0.282403770620581</v>
      </c>
      <c r="K57" s="5">
        <v>30.18</v>
      </c>
      <c r="L57" s="3">
        <v>55</v>
      </c>
      <c r="M57" s="3">
        <v>6</v>
      </c>
      <c r="N57" s="3">
        <v>183</v>
      </c>
      <c r="O57" s="3">
        <v>92</v>
      </c>
      <c r="P57" s="7">
        <f t="shared" si="1"/>
        <v>27.4717071277136</v>
      </c>
      <c r="Q57" s="3">
        <v>2</v>
      </c>
      <c r="R57">
        <v>2.4</v>
      </c>
    </row>
    <row r="58" spans="1:18">
      <c r="A58">
        <v>1</v>
      </c>
      <c r="B58" s="3" t="s">
        <v>206</v>
      </c>
      <c r="C58" s="3">
        <v>1</v>
      </c>
      <c r="D58" s="3">
        <v>28</v>
      </c>
      <c r="E58" s="3">
        <v>1</v>
      </c>
      <c r="F58" s="3">
        <v>91</v>
      </c>
      <c r="G58" s="3">
        <v>83</v>
      </c>
      <c r="H58" s="3">
        <v>21.59</v>
      </c>
      <c r="I58" s="3">
        <v>75.78</v>
      </c>
      <c r="J58" s="7">
        <f t="shared" si="0"/>
        <v>0.28490366851412</v>
      </c>
      <c r="K58" s="3">
        <v>33.51</v>
      </c>
      <c r="L58" s="3">
        <v>45</v>
      </c>
      <c r="M58" s="3">
        <v>7</v>
      </c>
      <c r="N58" s="3">
        <v>178</v>
      </c>
      <c r="O58" s="3">
        <v>95</v>
      </c>
      <c r="P58" s="7">
        <f t="shared" si="1"/>
        <v>29.9835879308168</v>
      </c>
      <c r="Q58" s="3">
        <v>1</v>
      </c>
      <c r="R58">
        <v>3</v>
      </c>
    </row>
    <row r="59" spans="1:18">
      <c r="A59">
        <v>1</v>
      </c>
      <c r="B59" s="3" t="s">
        <v>207</v>
      </c>
      <c r="C59" s="3">
        <v>1</v>
      </c>
      <c r="D59" s="3">
        <v>16</v>
      </c>
      <c r="E59" s="3">
        <v>2</v>
      </c>
      <c r="F59" s="3">
        <v>92</v>
      </c>
      <c r="G59" s="3">
        <v>83</v>
      </c>
      <c r="H59" s="3">
        <v>24.14</v>
      </c>
      <c r="I59" s="3">
        <v>79.13</v>
      </c>
      <c r="J59" s="7">
        <f t="shared" si="0"/>
        <v>0.305067610261595</v>
      </c>
      <c r="K59" s="4">
        <v>26.7</v>
      </c>
      <c r="L59" s="3">
        <v>68</v>
      </c>
      <c r="M59" s="3">
        <v>6</v>
      </c>
      <c r="N59" s="3">
        <v>173</v>
      </c>
      <c r="O59" s="3">
        <v>53</v>
      </c>
      <c r="P59" s="7">
        <f t="shared" si="1"/>
        <v>17.708576965485</v>
      </c>
      <c r="Q59" s="3">
        <v>1</v>
      </c>
      <c r="R59">
        <v>36</v>
      </c>
    </row>
    <row r="60" spans="1:18">
      <c r="A60">
        <v>1</v>
      </c>
      <c r="B60" s="3" t="s">
        <v>210</v>
      </c>
      <c r="C60" s="3">
        <v>2</v>
      </c>
      <c r="D60" s="3">
        <v>42</v>
      </c>
      <c r="E60" s="3">
        <v>2</v>
      </c>
      <c r="F60" s="3">
        <v>91</v>
      </c>
      <c r="G60" s="3">
        <v>82</v>
      </c>
      <c r="H60" s="3">
        <v>17.28</v>
      </c>
      <c r="I60" s="3">
        <v>67.33</v>
      </c>
      <c r="J60" s="7">
        <f t="shared" si="0"/>
        <v>0.256646368632111</v>
      </c>
      <c r="K60" s="4">
        <v>27.8</v>
      </c>
      <c r="L60" s="3">
        <v>41</v>
      </c>
      <c r="M60" s="3">
        <v>6</v>
      </c>
      <c r="N60" s="3">
        <v>160</v>
      </c>
      <c r="O60" s="3">
        <v>60</v>
      </c>
      <c r="P60" s="7">
        <f t="shared" si="1"/>
        <v>23.4375</v>
      </c>
      <c r="Q60" s="3">
        <v>2</v>
      </c>
      <c r="R60">
        <v>1.7</v>
      </c>
    </row>
    <row r="61" spans="1:18">
      <c r="A61">
        <v>1</v>
      </c>
      <c r="B61" s="3" t="s">
        <v>212</v>
      </c>
      <c r="C61" s="3">
        <v>2</v>
      </c>
      <c r="D61" s="3">
        <v>48</v>
      </c>
      <c r="E61" s="3">
        <v>1</v>
      </c>
      <c r="F61" s="3">
        <v>91</v>
      </c>
      <c r="G61" s="3">
        <v>79</v>
      </c>
      <c r="H61" s="3">
        <v>15.83</v>
      </c>
      <c r="I61" s="4">
        <v>67.4</v>
      </c>
      <c r="J61" s="7">
        <f t="shared" si="0"/>
        <v>0.23486646884273</v>
      </c>
      <c r="K61" s="4">
        <v>31.3</v>
      </c>
      <c r="L61" s="3">
        <v>33</v>
      </c>
      <c r="M61" s="3">
        <v>10</v>
      </c>
      <c r="N61" s="3">
        <v>173</v>
      </c>
      <c r="O61" s="3">
        <v>72</v>
      </c>
      <c r="P61" s="7">
        <f t="shared" si="1"/>
        <v>24.0569347455645</v>
      </c>
      <c r="Q61" s="3">
        <v>1</v>
      </c>
      <c r="R61">
        <v>1</v>
      </c>
    </row>
    <row r="62" spans="1:18">
      <c r="A62">
        <v>1</v>
      </c>
      <c r="B62" s="3" t="s">
        <v>214</v>
      </c>
      <c r="C62" s="3">
        <v>2</v>
      </c>
      <c r="D62" s="3">
        <v>29</v>
      </c>
      <c r="E62" s="3">
        <v>2</v>
      </c>
      <c r="F62" s="3">
        <v>93</v>
      </c>
      <c r="G62" s="3">
        <v>78</v>
      </c>
      <c r="H62" s="3">
        <v>20.56</v>
      </c>
      <c r="I62" s="3">
        <v>67.53</v>
      </c>
      <c r="J62" s="7">
        <f t="shared" si="0"/>
        <v>0.304457278246705</v>
      </c>
      <c r="K62" s="3">
        <v>26.78</v>
      </c>
      <c r="L62" s="3">
        <v>56</v>
      </c>
      <c r="M62" s="3">
        <v>10</v>
      </c>
      <c r="N62" s="3">
        <v>160</v>
      </c>
      <c r="O62" s="3">
        <v>50</v>
      </c>
      <c r="P62" s="7">
        <f t="shared" si="1"/>
        <v>19.53125</v>
      </c>
      <c r="Q62" s="3">
        <v>3</v>
      </c>
      <c r="R62">
        <v>1</v>
      </c>
    </row>
    <row r="63" spans="1:18">
      <c r="A63">
        <v>1</v>
      </c>
      <c r="B63" s="3" t="s">
        <v>215</v>
      </c>
      <c r="C63" s="3">
        <v>1</v>
      </c>
      <c r="D63" s="3">
        <v>39</v>
      </c>
      <c r="E63" s="3">
        <v>2</v>
      </c>
      <c r="F63" s="3">
        <v>97</v>
      </c>
      <c r="G63" s="3">
        <v>83</v>
      </c>
      <c r="H63" s="3">
        <v>19.82</v>
      </c>
      <c r="I63" s="3">
        <v>80.86</v>
      </c>
      <c r="J63" s="7">
        <f t="shared" si="0"/>
        <v>0.24511501360376</v>
      </c>
      <c r="K63" s="3">
        <v>30.82</v>
      </c>
      <c r="L63" s="3">
        <v>45</v>
      </c>
      <c r="M63" s="3">
        <v>10</v>
      </c>
      <c r="N63" s="3">
        <v>175</v>
      </c>
      <c r="O63" s="3">
        <v>92</v>
      </c>
      <c r="P63" s="7">
        <f t="shared" si="1"/>
        <v>30.0408163265306</v>
      </c>
      <c r="Q63" s="3">
        <v>3</v>
      </c>
      <c r="R63">
        <v>0.2</v>
      </c>
    </row>
    <row r="64" spans="1:18">
      <c r="A64">
        <v>1</v>
      </c>
      <c r="B64" s="3" t="s">
        <v>216</v>
      </c>
      <c r="C64" s="3">
        <v>1</v>
      </c>
      <c r="D64" s="3">
        <v>56</v>
      </c>
      <c r="E64" s="3">
        <v>1</v>
      </c>
      <c r="F64" s="3">
        <v>96</v>
      </c>
      <c r="G64" s="3">
        <v>80</v>
      </c>
      <c r="H64" s="3">
        <v>15.79</v>
      </c>
      <c r="I64" s="3">
        <v>73.45</v>
      </c>
      <c r="J64" s="7">
        <f t="shared" si="0"/>
        <v>0.21497617426821</v>
      </c>
      <c r="K64" s="3">
        <v>27.86</v>
      </c>
      <c r="L64" s="3">
        <v>32</v>
      </c>
      <c r="M64" s="3">
        <v>6</v>
      </c>
      <c r="N64" s="3">
        <v>170</v>
      </c>
      <c r="O64" s="3">
        <v>52</v>
      </c>
      <c r="P64" s="7">
        <f t="shared" si="1"/>
        <v>17.9930795847751</v>
      </c>
      <c r="Q64" s="3">
        <v>3</v>
      </c>
      <c r="R64">
        <v>4</v>
      </c>
    </row>
    <row r="65" spans="1:18">
      <c r="A65">
        <v>1</v>
      </c>
      <c r="B65" s="3" t="s">
        <v>218</v>
      </c>
      <c r="C65" s="3">
        <v>2</v>
      </c>
      <c r="D65" s="3">
        <v>36</v>
      </c>
      <c r="E65" s="3">
        <v>2</v>
      </c>
      <c r="F65" s="3">
        <v>96</v>
      </c>
      <c r="G65" s="3">
        <v>79</v>
      </c>
      <c r="H65" s="3">
        <v>19.77</v>
      </c>
      <c r="I65" s="3">
        <v>66.04</v>
      </c>
      <c r="J65" s="7">
        <f t="shared" si="0"/>
        <v>0.299364021804967</v>
      </c>
      <c r="K65" s="4">
        <v>28.3</v>
      </c>
      <c r="L65" s="3">
        <v>52</v>
      </c>
      <c r="M65" s="3">
        <v>8</v>
      </c>
      <c r="N65" s="3">
        <v>163</v>
      </c>
      <c r="O65" s="3">
        <v>67</v>
      </c>
      <c r="P65" s="7">
        <f t="shared" si="1"/>
        <v>25.2173585757838</v>
      </c>
      <c r="Q65" s="3">
        <v>3</v>
      </c>
      <c r="R65">
        <v>0.1</v>
      </c>
    </row>
    <row r="66" spans="1:18">
      <c r="A66">
        <v>1</v>
      </c>
      <c r="B66" s="3" t="s">
        <v>220</v>
      </c>
      <c r="C66" s="3">
        <v>1</v>
      </c>
      <c r="D66" s="3">
        <v>42</v>
      </c>
      <c r="E66" s="3">
        <v>2</v>
      </c>
      <c r="F66" s="3">
        <v>99</v>
      </c>
      <c r="G66" s="3">
        <v>79</v>
      </c>
      <c r="H66" s="3">
        <v>24.74</v>
      </c>
      <c r="I66" s="3">
        <v>81.43</v>
      </c>
      <c r="J66" s="7">
        <f t="shared" ref="J66:J129" si="2">H66/I66</f>
        <v>0.303819231241557</v>
      </c>
      <c r="K66" s="3">
        <v>30.02</v>
      </c>
      <c r="L66" s="3">
        <v>61</v>
      </c>
      <c r="M66" s="3">
        <v>3</v>
      </c>
      <c r="N66" s="3">
        <v>176</v>
      </c>
      <c r="O66" s="3">
        <v>80</v>
      </c>
      <c r="P66" s="7">
        <f t="shared" ref="P66:P129" si="3">O66/(N66/100)/(N66/100)</f>
        <v>25.8264462809917</v>
      </c>
      <c r="Q66" s="3">
        <v>2</v>
      </c>
      <c r="R66">
        <v>0.4</v>
      </c>
    </row>
    <row r="67" spans="1:18">
      <c r="A67">
        <v>1</v>
      </c>
      <c r="B67" s="3" t="s">
        <v>222</v>
      </c>
      <c r="C67" s="3">
        <v>1</v>
      </c>
      <c r="D67" s="3">
        <v>24</v>
      </c>
      <c r="E67" s="3">
        <v>2</v>
      </c>
      <c r="F67" s="3">
        <v>99</v>
      </c>
      <c r="G67" s="3">
        <v>83</v>
      </c>
      <c r="H67" s="4">
        <v>22.9</v>
      </c>
      <c r="I67" s="3">
        <v>81.13</v>
      </c>
      <c r="J67" s="7">
        <f t="shared" si="2"/>
        <v>0.28226303463577</v>
      </c>
      <c r="K67" s="3">
        <v>29.27</v>
      </c>
      <c r="L67" s="3">
        <v>57</v>
      </c>
      <c r="M67" s="3">
        <v>7</v>
      </c>
      <c r="N67" s="3">
        <v>178</v>
      </c>
      <c r="O67" s="3">
        <v>76</v>
      </c>
      <c r="P67" s="7">
        <f t="shared" si="3"/>
        <v>23.9868703446535</v>
      </c>
      <c r="Q67" s="3">
        <v>1</v>
      </c>
      <c r="R67">
        <v>0.2</v>
      </c>
    </row>
    <row r="68" spans="1:18">
      <c r="A68">
        <v>1</v>
      </c>
      <c r="B68" s="3" t="s">
        <v>224</v>
      </c>
      <c r="C68" s="3">
        <v>2</v>
      </c>
      <c r="D68" s="3">
        <v>41</v>
      </c>
      <c r="E68" s="3">
        <v>2</v>
      </c>
      <c r="F68" s="3">
        <v>94</v>
      </c>
      <c r="G68" s="3">
        <v>80</v>
      </c>
      <c r="H68" s="3">
        <v>15.57</v>
      </c>
      <c r="I68" s="3">
        <v>66.53</v>
      </c>
      <c r="J68" s="7">
        <f t="shared" si="2"/>
        <v>0.234029761010071</v>
      </c>
      <c r="K68" s="3">
        <v>26.32</v>
      </c>
      <c r="L68" s="3">
        <v>42</v>
      </c>
      <c r="M68" s="3">
        <v>10</v>
      </c>
      <c r="N68" s="3">
        <v>160</v>
      </c>
      <c r="O68" s="3">
        <v>61</v>
      </c>
      <c r="P68" s="7">
        <f t="shared" si="3"/>
        <v>23.828125</v>
      </c>
      <c r="Q68" s="3">
        <v>3</v>
      </c>
      <c r="R68">
        <v>2.7</v>
      </c>
    </row>
    <row r="69" spans="1:18">
      <c r="A69">
        <v>1</v>
      </c>
      <c r="B69" s="3" t="s">
        <v>227</v>
      </c>
      <c r="C69" s="3">
        <v>1</v>
      </c>
      <c r="D69" s="3">
        <v>30</v>
      </c>
      <c r="E69" s="3">
        <v>2</v>
      </c>
      <c r="F69" s="3">
        <v>96</v>
      </c>
      <c r="G69" s="3">
        <v>79</v>
      </c>
      <c r="H69" s="3">
        <v>20.61</v>
      </c>
      <c r="I69" s="3">
        <v>74.48</v>
      </c>
      <c r="J69" s="7">
        <f t="shared" si="2"/>
        <v>0.27671858216971</v>
      </c>
      <c r="K69" s="3">
        <v>27.84</v>
      </c>
      <c r="L69" s="3">
        <v>53</v>
      </c>
      <c r="M69" s="3">
        <v>5</v>
      </c>
      <c r="N69" s="3">
        <v>175</v>
      </c>
      <c r="O69" s="3">
        <v>90</v>
      </c>
      <c r="P69" s="7">
        <f t="shared" si="3"/>
        <v>29.3877551020408</v>
      </c>
      <c r="Q69" s="3">
        <v>3</v>
      </c>
      <c r="R69">
        <v>0.5</v>
      </c>
    </row>
    <row r="70" spans="1:18">
      <c r="A70">
        <v>1</v>
      </c>
      <c r="B70" s="3" t="s">
        <v>228</v>
      </c>
      <c r="C70" s="3">
        <v>1</v>
      </c>
      <c r="D70" s="3">
        <v>34</v>
      </c>
      <c r="E70" s="3">
        <v>2</v>
      </c>
      <c r="F70" s="3">
        <v>98</v>
      </c>
      <c r="G70" s="3">
        <v>79</v>
      </c>
      <c r="H70" s="3">
        <v>17.11</v>
      </c>
      <c r="I70" s="4">
        <v>72.7</v>
      </c>
      <c r="J70" s="7">
        <f t="shared" si="2"/>
        <v>0.2353507565337</v>
      </c>
      <c r="K70" s="3">
        <v>31.02</v>
      </c>
      <c r="L70" s="3">
        <v>35</v>
      </c>
      <c r="M70" s="3">
        <v>11</v>
      </c>
      <c r="N70" s="3">
        <v>174</v>
      </c>
      <c r="O70" s="3">
        <v>83</v>
      </c>
      <c r="P70" s="7">
        <f t="shared" si="3"/>
        <v>27.4144536926939</v>
      </c>
      <c r="Q70" s="3">
        <v>2</v>
      </c>
      <c r="R70">
        <v>0.2</v>
      </c>
    </row>
    <row r="71" spans="1:18">
      <c r="A71">
        <v>1</v>
      </c>
      <c r="B71" s="3" t="s">
        <v>229</v>
      </c>
      <c r="C71" s="3">
        <v>2</v>
      </c>
      <c r="D71" s="3">
        <v>46</v>
      </c>
      <c r="E71" s="3">
        <v>2</v>
      </c>
      <c r="F71" s="3">
        <v>94</v>
      </c>
      <c r="G71" s="3">
        <v>84</v>
      </c>
      <c r="H71" s="3">
        <v>18.29</v>
      </c>
      <c r="I71" s="3">
        <v>68.37</v>
      </c>
      <c r="J71" s="7">
        <f t="shared" si="2"/>
        <v>0.267514991955536</v>
      </c>
      <c r="K71" s="3">
        <v>27.29</v>
      </c>
      <c r="L71" s="3">
        <v>53</v>
      </c>
      <c r="M71" s="3">
        <v>8</v>
      </c>
      <c r="N71" s="3">
        <v>168</v>
      </c>
      <c r="O71" s="3">
        <v>53</v>
      </c>
      <c r="P71" s="7">
        <f t="shared" si="3"/>
        <v>18.7783446712018</v>
      </c>
      <c r="Q71" s="3">
        <v>3</v>
      </c>
      <c r="R71">
        <v>2</v>
      </c>
    </row>
    <row r="72" spans="1:18">
      <c r="A72">
        <v>1</v>
      </c>
      <c r="B72" s="3" t="s">
        <v>231</v>
      </c>
      <c r="C72" s="3">
        <v>1</v>
      </c>
      <c r="D72" s="3">
        <v>45</v>
      </c>
      <c r="E72" s="3">
        <v>2</v>
      </c>
      <c r="F72" s="3">
        <v>95</v>
      </c>
      <c r="G72" s="3">
        <v>82</v>
      </c>
      <c r="H72" s="3">
        <v>18.96</v>
      </c>
      <c r="I72" s="3">
        <v>74.31</v>
      </c>
      <c r="J72" s="7">
        <f t="shared" si="2"/>
        <v>0.255147355672184</v>
      </c>
      <c r="K72" s="4">
        <v>28.7</v>
      </c>
      <c r="L72" s="3">
        <v>50</v>
      </c>
      <c r="M72" s="3">
        <v>4</v>
      </c>
      <c r="N72" s="3">
        <v>168</v>
      </c>
      <c r="O72" s="3">
        <v>90</v>
      </c>
      <c r="P72" s="7">
        <f t="shared" si="3"/>
        <v>31.8877551020408</v>
      </c>
      <c r="Q72" s="3">
        <v>3</v>
      </c>
      <c r="R72">
        <v>0.1</v>
      </c>
    </row>
    <row r="73" spans="1:18">
      <c r="A73">
        <v>1</v>
      </c>
      <c r="B73" s="3" t="s">
        <v>233</v>
      </c>
      <c r="C73" s="3">
        <v>2</v>
      </c>
      <c r="D73" s="3">
        <v>27</v>
      </c>
      <c r="E73" s="3">
        <v>2</v>
      </c>
      <c r="F73" s="3">
        <v>97</v>
      </c>
      <c r="G73" s="3">
        <v>83</v>
      </c>
      <c r="H73" s="3">
        <v>18.68</v>
      </c>
      <c r="I73" s="3">
        <v>66.45</v>
      </c>
      <c r="J73" s="7">
        <f t="shared" si="2"/>
        <v>0.281113619262603</v>
      </c>
      <c r="K73" s="3">
        <v>27.25</v>
      </c>
      <c r="L73" s="3">
        <v>49</v>
      </c>
      <c r="M73" s="3">
        <v>17</v>
      </c>
      <c r="N73" s="3">
        <v>165</v>
      </c>
      <c r="O73" s="3">
        <v>50</v>
      </c>
      <c r="P73" s="7">
        <f t="shared" si="3"/>
        <v>18.3654729109275</v>
      </c>
      <c r="Q73" s="3">
        <v>1</v>
      </c>
      <c r="R73">
        <v>0.4</v>
      </c>
    </row>
    <row r="74" spans="1:18">
      <c r="A74">
        <v>1</v>
      </c>
      <c r="B74" s="3" t="s">
        <v>235</v>
      </c>
      <c r="C74" s="3">
        <v>2</v>
      </c>
      <c r="D74" s="3">
        <v>44</v>
      </c>
      <c r="E74" s="3">
        <v>2</v>
      </c>
      <c r="F74" s="3">
        <v>93</v>
      </c>
      <c r="G74" s="3">
        <v>80</v>
      </c>
      <c r="H74" s="3">
        <v>19.02</v>
      </c>
      <c r="I74" s="3">
        <v>62.18</v>
      </c>
      <c r="J74" s="7">
        <f t="shared" si="2"/>
        <v>0.30588613702155</v>
      </c>
      <c r="K74" s="3">
        <v>25.14</v>
      </c>
      <c r="L74" s="3">
        <v>54</v>
      </c>
      <c r="M74" s="3">
        <v>11</v>
      </c>
      <c r="N74" s="3">
        <v>157</v>
      </c>
      <c r="O74" s="3">
        <v>65.5</v>
      </c>
      <c r="P74" s="7">
        <f t="shared" si="3"/>
        <v>26.5730861292547</v>
      </c>
      <c r="Q74" s="3">
        <v>3</v>
      </c>
      <c r="R74">
        <v>4</v>
      </c>
    </row>
    <row r="75" spans="1:18">
      <c r="A75">
        <v>1</v>
      </c>
      <c r="B75" s="3" t="s">
        <v>239</v>
      </c>
      <c r="C75" s="3">
        <v>2</v>
      </c>
      <c r="D75" s="3">
        <v>20</v>
      </c>
      <c r="E75" s="3">
        <v>2</v>
      </c>
      <c r="F75" s="3">
        <v>94</v>
      </c>
      <c r="G75" s="3">
        <v>83</v>
      </c>
      <c r="H75" s="3">
        <v>20.35</v>
      </c>
      <c r="I75" s="3">
        <v>65.71</v>
      </c>
      <c r="J75" s="7">
        <f t="shared" si="2"/>
        <v>0.309694110485466</v>
      </c>
      <c r="K75" s="3">
        <v>27.19</v>
      </c>
      <c r="L75" s="3">
        <v>54</v>
      </c>
      <c r="M75" s="3">
        <v>6</v>
      </c>
      <c r="N75" s="3">
        <v>163</v>
      </c>
      <c r="O75" s="3">
        <v>70</v>
      </c>
      <c r="P75" s="7">
        <f t="shared" si="3"/>
        <v>26.346494034401</v>
      </c>
      <c r="Q75" s="3">
        <v>3</v>
      </c>
      <c r="R75">
        <v>0.1</v>
      </c>
    </row>
    <row r="76" spans="1:18">
      <c r="A76">
        <v>1</v>
      </c>
      <c r="B76" s="3" t="s">
        <v>241</v>
      </c>
      <c r="C76" s="3">
        <v>2</v>
      </c>
      <c r="D76" s="3">
        <v>40</v>
      </c>
      <c r="E76" s="3">
        <v>2</v>
      </c>
      <c r="F76" s="3">
        <v>92</v>
      </c>
      <c r="G76" s="3">
        <v>82</v>
      </c>
      <c r="H76" s="3">
        <v>16.85</v>
      </c>
      <c r="I76" s="3">
        <v>62.35</v>
      </c>
      <c r="J76" s="7">
        <f t="shared" si="2"/>
        <v>0.270248596631917</v>
      </c>
      <c r="K76" s="3">
        <v>25.23</v>
      </c>
      <c r="L76" s="3">
        <v>45</v>
      </c>
      <c r="M76" s="3">
        <v>10</v>
      </c>
      <c r="N76" s="3">
        <v>165</v>
      </c>
      <c r="O76" s="3">
        <v>72.5</v>
      </c>
      <c r="P76" s="7">
        <f t="shared" si="3"/>
        <v>26.6299357208448</v>
      </c>
      <c r="Q76" s="3">
        <v>3</v>
      </c>
      <c r="R76">
        <v>24</v>
      </c>
    </row>
    <row r="77" spans="1:18">
      <c r="A77">
        <v>1</v>
      </c>
      <c r="B77" s="3" t="s">
        <v>243</v>
      </c>
      <c r="C77" s="3">
        <v>2</v>
      </c>
      <c r="D77" s="3">
        <v>37</v>
      </c>
      <c r="E77" s="3">
        <v>2</v>
      </c>
      <c r="F77" s="3">
        <v>93</v>
      </c>
      <c r="G77" s="3">
        <v>83</v>
      </c>
      <c r="H77" s="3">
        <v>17.86</v>
      </c>
      <c r="I77" s="3">
        <v>63.82</v>
      </c>
      <c r="J77" s="7">
        <f t="shared" si="2"/>
        <v>0.27984957693513</v>
      </c>
      <c r="K77" s="3">
        <v>25.49</v>
      </c>
      <c r="L77" s="3">
        <v>51</v>
      </c>
      <c r="M77" s="3">
        <v>4</v>
      </c>
      <c r="N77" s="3">
        <v>160</v>
      </c>
      <c r="O77" s="3">
        <v>64</v>
      </c>
      <c r="P77" s="7">
        <f t="shared" si="3"/>
        <v>25</v>
      </c>
      <c r="Q77" s="3">
        <v>3</v>
      </c>
      <c r="R77">
        <v>36</v>
      </c>
    </row>
    <row r="78" spans="1:18">
      <c r="A78">
        <v>1</v>
      </c>
      <c r="B78" s="3" t="s">
        <v>244</v>
      </c>
      <c r="C78" s="3">
        <v>2</v>
      </c>
      <c r="D78" s="3">
        <v>36</v>
      </c>
      <c r="E78" s="3">
        <v>2</v>
      </c>
      <c r="F78" s="3">
        <v>96</v>
      </c>
      <c r="G78" s="3">
        <v>82</v>
      </c>
      <c r="H78" s="3">
        <v>16.42</v>
      </c>
      <c r="I78" s="3">
        <v>68.28</v>
      </c>
      <c r="J78" s="7">
        <f t="shared" si="2"/>
        <v>0.240480374926772</v>
      </c>
      <c r="K78" s="3">
        <v>25.44</v>
      </c>
      <c r="L78" s="3">
        <v>51</v>
      </c>
      <c r="M78" s="3">
        <v>17</v>
      </c>
      <c r="N78" s="3">
        <v>159</v>
      </c>
      <c r="O78" s="3">
        <v>70</v>
      </c>
      <c r="P78" s="7">
        <f t="shared" si="3"/>
        <v>27.6887781337764</v>
      </c>
      <c r="Q78" s="3">
        <v>3</v>
      </c>
      <c r="R78">
        <v>1</v>
      </c>
    </row>
    <row r="79" spans="1:18">
      <c r="A79">
        <v>1</v>
      </c>
      <c r="B79" s="3" t="s">
        <v>246</v>
      </c>
      <c r="C79" s="3">
        <v>1</v>
      </c>
      <c r="D79" s="3">
        <v>26</v>
      </c>
      <c r="E79" s="3">
        <v>1</v>
      </c>
      <c r="F79" s="3">
        <v>97</v>
      </c>
      <c r="G79" s="3">
        <v>81</v>
      </c>
      <c r="H79" s="3">
        <v>20.64</v>
      </c>
      <c r="I79" s="3">
        <v>70.51</v>
      </c>
      <c r="J79" s="7">
        <f t="shared" si="2"/>
        <v>0.292724436250177</v>
      </c>
      <c r="K79" s="3">
        <v>26.54</v>
      </c>
      <c r="L79" s="3">
        <v>59</v>
      </c>
      <c r="M79" s="3">
        <v>6</v>
      </c>
      <c r="N79" s="3">
        <v>158</v>
      </c>
      <c r="O79" s="3">
        <v>60</v>
      </c>
      <c r="P79" s="7">
        <f t="shared" si="3"/>
        <v>24.034609838167</v>
      </c>
      <c r="Q79" s="3">
        <v>2</v>
      </c>
      <c r="R79">
        <v>0.3</v>
      </c>
    </row>
    <row r="80" spans="1:18">
      <c r="A80">
        <v>1</v>
      </c>
      <c r="B80" s="3" t="s">
        <v>247</v>
      </c>
      <c r="C80" s="3">
        <v>2</v>
      </c>
      <c r="D80" s="3">
        <v>43</v>
      </c>
      <c r="E80" s="3">
        <v>2</v>
      </c>
      <c r="F80" s="3">
        <v>97</v>
      </c>
      <c r="G80" s="3">
        <v>81</v>
      </c>
      <c r="H80" s="3">
        <v>14.84</v>
      </c>
      <c r="I80" s="3">
        <v>66.79</v>
      </c>
      <c r="J80" s="7">
        <f t="shared" si="2"/>
        <v>0.222188950441683</v>
      </c>
      <c r="K80" s="3">
        <v>26.46</v>
      </c>
      <c r="L80" s="3">
        <v>41</v>
      </c>
      <c r="M80" s="3">
        <v>9</v>
      </c>
      <c r="N80" s="3">
        <v>160</v>
      </c>
      <c r="O80" s="3">
        <v>60</v>
      </c>
      <c r="P80" s="7">
        <f t="shared" si="3"/>
        <v>23.4375</v>
      </c>
      <c r="Q80" s="3">
        <v>3</v>
      </c>
      <c r="R80">
        <v>0.2</v>
      </c>
    </row>
    <row r="81" spans="1:18">
      <c r="A81">
        <v>1</v>
      </c>
      <c r="B81" s="3" t="s">
        <v>248</v>
      </c>
      <c r="C81" s="3">
        <v>1</v>
      </c>
      <c r="D81" s="3">
        <v>36</v>
      </c>
      <c r="E81" s="3">
        <v>1</v>
      </c>
      <c r="F81" s="3">
        <v>99</v>
      </c>
      <c r="G81" s="3">
        <v>81</v>
      </c>
      <c r="H81" s="3">
        <v>22.45</v>
      </c>
      <c r="I81" s="3">
        <v>80.71</v>
      </c>
      <c r="J81" s="7">
        <f t="shared" si="2"/>
        <v>0.278156362284723</v>
      </c>
      <c r="K81" s="3">
        <v>30.62</v>
      </c>
      <c r="L81" s="3">
        <v>46</v>
      </c>
      <c r="M81" s="3">
        <v>5</v>
      </c>
      <c r="N81" s="3">
        <v>175</v>
      </c>
      <c r="O81" s="3">
        <v>75</v>
      </c>
      <c r="P81" s="7">
        <f t="shared" si="3"/>
        <v>24.4897959183673</v>
      </c>
      <c r="Q81" s="3">
        <v>3</v>
      </c>
      <c r="R81">
        <v>5</v>
      </c>
    </row>
    <row r="82" spans="1:18">
      <c r="A82">
        <v>0</v>
      </c>
      <c r="B82" s="8" t="s">
        <v>253</v>
      </c>
      <c r="C82" s="8">
        <v>1</v>
      </c>
      <c r="D82" s="8">
        <v>47</v>
      </c>
      <c r="E82" s="8">
        <v>1</v>
      </c>
      <c r="F82" s="8">
        <v>91</v>
      </c>
      <c r="G82" s="8">
        <v>82</v>
      </c>
      <c r="H82" s="8">
        <v>16.92</v>
      </c>
      <c r="I82" s="8">
        <v>74.54</v>
      </c>
      <c r="J82" s="7">
        <f t="shared" si="2"/>
        <v>0.226992218942849</v>
      </c>
      <c r="K82" s="8">
        <v>28.14</v>
      </c>
      <c r="L82" s="8">
        <v>38</v>
      </c>
      <c r="M82" s="8">
        <v>8</v>
      </c>
      <c r="N82" s="8">
        <v>177</v>
      </c>
      <c r="O82" s="8">
        <v>68</v>
      </c>
      <c r="P82" s="7">
        <f t="shared" si="3"/>
        <v>21.7051294327939</v>
      </c>
      <c r="Q82" s="8">
        <v>2</v>
      </c>
      <c r="R82">
        <v>60</v>
      </c>
    </row>
    <row r="83" spans="1:18">
      <c r="A83">
        <v>0</v>
      </c>
      <c r="B83" s="8" t="s">
        <v>256</v>
      </c>
      <c r="C83" s="8">
        <v>1</v>
      </c>
      <c r="D83" s="8">
        <v>51</v>
      </c>
      <c r="E83" s="8">
        <v>2</v>
      </c>
      <c r="F83" s="8">
        <v>96</v>
      </c>
      <c r="G83" s="8">
        <v>83</v>
      </c>
      <c r="H83" s="8">
        <v>18.59</v>
      </c>
      <c r="I83" s="8">
        <v>76.55</v>
      </c>
      <c r="J83" s="7">
        <f t="shared" si="2"/>
        <v>0.242847811887655</v>
      </c>
      <c r="K83" s="9">
        <v>28.7</v>
      </c>
      <c r="L83" s="8">
        <v>39</v>
      </c>
      <c r="M83" s="8">
        <v>9</v>
      </c>
      <c r="N83" s="8">
        <v>168</v>
      </c>
      <c r="O83" s="8">
        <v>64</v>
      </c>
      <c r="P83" s="7">
        <f t="shared" si="3"/>
        <v>22.6757369614512</v>
      </c>
      <c r="Q83" s="8">
        <v>3</v>
      </c>
      <c r="R83">
        <v>4</v>
      </c>
    </row>
    <row r="84" spans="1:18">
      <c r="A84">
        <v>0</v>
      </c>
      <c r="B84" s="8" t="s">
        <v>258</v>
      </c>
      <c r="C84" s="8">
        <v>2</v>
      </c>
      <c r="D84" s="8">
        <v>55</v>
      </c>
      <c r="E84" s="8">
        <v>2</v>
      </c>
      <c r="F84" s="8">
        <v>91</v>
      </c>
      <c r="G84" s="8">
        <v>81</v>
      </c>
      <c r="H84" s="8">
        <v>17.22</v>
      </c>
      <c r="I84" s="8">
        <v>67.72</v>
      </c>
      <c r="J84" s="7">
        <f t="shared" si="2"/>
        <v>0.254282339043119</v>
      </c>
      <c r="K84" s="8">
        <v>26.03</v>
      </c>
      <c r="L84" s="8">
        <v>47</v>
      </c>
      <c r="M84" s="8">
        <v>10</v>
      </c>
      <c r="N84" s="8">
        <v>160</v>
      </c>
      <c r="O84" s="8">
        <v>54</v>
      </c>
      <c r="P84" s="7">
        <f t="shared" si="3"/>
        <v>21.09375</v>
      </c>
      <c r="Q84" s="8">
        <v>3</v>
      </c>
      <c r="R84">
        <v>0.7</v>
      </c>
    </row>
    <row r="85" spans="1:18">
      <c r="A85">
        <v>0</v>
      </c>
      <c r="B85" s="8" t="s">
        <v>261</v>
      </c>
      <c r="C85" s="8">
        <v>2</v>
      </c>
      <c r="D85" s="8">
        <v>38</v>
      </c>
      <c r="E85" s="8">
        <v>1</v>
      </c>
      <c r="F85" s="8">
        <v>94</v>
      </c>
      <c r="G85" s="8">
        <v>79</v>
      </c>
      <c r="H85" s="8">
        <v>17.54</v>
      </c>
      <c r="I85" s="8">
        <v>65.93</v>
      </c>
      <c r="J85" s="7">
        <f t="shared" si="2"/>
        <v>0.266039739117246</v>
      </c>
      <c r="K85" s="8">
        <v>25.12</v>
      </c>
      <c r="L85" s="8">
        <v>48</v>
      </c>
      <c r="M85" s="8">
        <v>7</v>
      </c>
      <c r="N85" s="8">
        <v>162</v>
      </c>
      <c r="O85" s="8">
        <v>53</v>
      </c>
      <c r="P85" s="7">
        <f t="shared" si="3"/>
        <v>20.1950922115531</v>
      </c>
      <c r="Q85" s="8">
        <v>3</v>
      </c>
      <c r="R85">
        <v>0.2</v>
      </c>
    </row>
    <row r="86" spans="1:18">
      <c r="A86">
        <v>0</v>
      </c>
      <c r="B86" s="8" t="s">
        <v>263</v>
      </c>
      <c r="C86" s="8">
        <v>2</v>
      </c>
      <c r="D86" s="8">
        <v>59</v>
      </c>
      <c r="E86" s="8">
        <v>1</v>
      </c>
      <c r="F86" s="8">
        <v>93</v>
      </c>
      <c r="G86" s="8">
        <v>77</v>
      </c>
      <c r="H86" s="8">
        <v>16.13</v>
      </c>
      <c r="I86" s="8">
        <v>68.74</v>
      </c>
      <c r="J86" s="7">
        <f t="shared" si="2"/>
        <v>0.234652313063718</v>
      </c>
      <c r="K86" s="8">
        <v>26.56</v>
      </c>
      <c r="L86" s="8">
        <v>35</v>
      </c>
      <c r="M86" s="8">
        <v>0</v>
      </c>
      <c r="N86" s="8">
        <v>156</v>
      </c>
      <c r="O86" s="8">
        <v>50</v>
      </c>
      <c r="P86" s="7">
        <f t="shared" si="3"/>
        <v>20.5456936226167</v>
      </c>
      <c r="Q86" s="8">
        <v>1</v>
      </c>
      <c r="R86">
        <v>0.1</v>
      </c>
    </row>
    <row r="87" spans="1:18">
      <c r="A87">
        <v>0</v>
      </c>
      <c r="B87" s="8" t="s">
        <v>265</v>
      </c>
      <c r="C87" s="8">
        <v>1</v>
      </c>
      <c r="D87" s="8">
        <v>21</v>
      </c>
      <c r="E87" s="8">
        <v>1</v>
      </c>
      <c r="F87" s="8">
        <v>92</v>
      </c>
      <c r="G87" s="8">
        <v>79</v>
      </c>
      <c r="H87" s="8">
        <v>15.95</v>
      </c>
      <c r="I87" s="8">
        <v>77.47</v>
      </c>
      <c r="J87" s="7">
        <f t="shared" si="2"/>
        <v>0.205886149477217</v>
      </c>
      <c r="K87" s="8">
        <v>30.51</v>
      </c>
      <c r="L87" s="8">
        <v>35</v>
      </c>
      <c r="M87" s="8">
        <v>10</v>
      </c>
      <c r="N87" s="8">
        <v>180</v>
      </c>
      <c r="O87" s="8">
        <v>70</v>
      </c>
      <c r="P87" s="7">
        <f t="shared" si="3"/>
        <v>21.6049382716049</v>
      </c>
      <c r="Q87" s="8">
        <v>3</v>
      </c>
      <c r="R87">
        <v>0.1</v>
      </c>
    </row>
    <row r="88" spans="1:18">
      <c r="A88">
        <v>0</v>
      </c>
      <c r="B88" s="8" t="s">
        <v>267</v>
      </c>
      <c r="C88" s="8">
        <v>1</v>
      </c>
      <c r="D88" s="8">
        <v>36</v>
      </c>
      <c r="E88" s="8">
        <v>1</v>
      </c>
      <c r="F88" s="8">
        <v>95</v>
      </c>
      <c r="G88" s="8">
        <v>84</v>
      </c>
      <c r="H88" s="8">
        <v>17.41</v>
      </c>
      <c r="I88" s="8">
        <v>73.24</v>
      </c>
      <c r="J88" s="7">
        <f t="shared" si="2"/>
        <v>0.237711632987439</v>
      </c>
      <c r="K88" s="8">
        <v>33.25</v>
      </c>
      <c r="L88" s="8">
        <v>29</v>
      </c>
      <c r="M88" s="8">
        <v>7</v>
      </c>
      <c r="N88" s="8">
        <v>185</v>
      </c>
      <c r="O88" s="8">
        <v>87</v>
      </c>
      <c r="P88" s="7">
        <f t="shared" si="3"/>
        <v>25.4200146092038</v>
      </c>
      <c r="Q88" s="8">
        <v>2</v>
      </c>
      <c r="R88">
        <v>3</v>
      </c>
    </row>
    <row r="89" spans="1:18">
      <c r="A89">
        <v>0</v>
      </c>
      <c r="B89" s="8" t="s">
        <v>269</v>
      </c>
      <c r="C89" s="8">
        <v>1</v>
      </c>
      <c r="D89" s="8">
        <v>25</v>
      </c>
      <c r="E89" s="8">
        <v>1</v>
      </c>
      <c r="F89" s="8">
        <v>92</v>
      </c>
      <c r="G89" s="8">
        <v>83</v>
      </c>
      <c r="H89" s="8">
        <v>19.82</v>
      </c>
      <c r="I89" s="8">
        <v>77.31</v>
      </c>
      <c r="J89" s="7">
        <f t="shared" si="2"/>
        <v>0.256370456603285</v>
      </c>
      <c r="K89" s="8">
        <v>30.04</v>
      </c>
      <c r="L89" s="8">
        <v>47</v>
      </c>
      <c r="M89" s="8">
        <v>9</v>
      </c>
      <c r="N89" s="8">
        <v>180</v>
      </c>
      <c r="O89" s="8">
        <v>74</v>
      </c>
      <c r="P89" s="7">
        <f t="shared" si="3"/>
        <v>22.8395061728395</v>
      </c>
      <c r="Q89" s="8">
        <v>2</v>
      </c>
      <c r="R89">
        <v>0.2</v>
      </c>
    </row>
    <row r="90" spans="1:18">
      <c r="A90">
        <v>0</v>
      </c>
      <c r="B90" s="8" t="s">
        <v>270</v>
      </c>
      <c r="C90" s="8">
        <v>2</v>
      </c>
      <c r="D90" s="8">
        <v>38</v>
      </c>
      <c r="E90" s="8">
        <v>2</v>
      </c>
      <c r="F90" s="8">
        <v>96</v>
      </c>
      <c r="G90" s="8">
        <v>79</v>
      </c>
      <c r="H90" s="8">
        <v>16.51</v>
      </c>
      <c r="I90" s="8">
        <v>66.67</v>
      </c>
      <c r="J90" s="7">
        <f t="shared" si="2"/>
        <v>0.247637618119094</v>
      </c>
      <c r="K90" s="8">
        <v>27.21</v>
      </c>
      <c r="L90" s="8">
        <v>41</v>
      </c>
      <c r="M90" s="8">
        <v>7</v>
      </c>
      <c r="N90" s="8">
        <v>163</v>
      </c>
      <c r="O90" s="8">
        <v>59</v>
      </c>
      <c r="P90" s="7">
        <f t="shared" si="3"/>
        <v>22.206330686138</v>
      </c>
      <c r="Q90" s="8">
        <v>2</v>
      </c>
      <c r="R90">
        <v>6</v>
      </c>
    </row>
    <row r="91" spans="1:18">
      <c r="A91">
        <v>0</v>
      </c>
      <c r="B91" s="8" t="s">
        <v>272</v>
      </c>
      <c r="C91" s="8">
        <v>1</v>
      </c>
      <c r="D91" s="8">
        <v>16</v>
      </c>
      <c r="E91" s="8">
        <v>1</v>
      </c>
      <c r="F91" s="8">
        <v>94</v>
      </c>
      <c r="G91" s="8">
        <v>81</v>
      </c>
      <c r="H91" s="8">
        <v>19.54</v>
      </c>
      <c r="I91" s="8">
        <v>75.92</v>
      </c>
      <c r="J91" s="7">
        <f t="shared" si="2"/>
        <v>0.257376185458377</v>
      </c>
      <c r="K91" s="8">
        <v>31.41</v>
      </c>
      <c r="L91" s="8">
        <v>48</v>
      </c>
      <c r="M91" s="8">
        <v>7</v>
      </c>
      <c r="N91" s="8">
        <v>185</v>
      </c>
      <c r="O91" s="8">
        <v>87</v>
      </c>
      <c r="P91" s="7">
        <f t="shared" si="3"/>
        <v>25.4200146092038</v>
      </c>
      <c r="Q91" s="8">
        <v>2</v>
      </c>
      <c r="R91">
        <v>0.7</v>
      </c>
    </row>
    <row r="92" spans="1:18">
      <c r="A92">
        <v>0</v>
      </c>
      <c r="B92" s="8" t="s">
        <v>273</v>
      </c>
      <c r="C92" s="8">
        <v>2</v>
      </c>
      <c r="D92" s="8">
        <v>14</v>
      </c>
      <c r="E92" s="8">
        <v>1</v>
      </c>
      <c r="F92" s="8">
        <v>94</v>
      </c>
      <c r="G92" s="8">
        <v>76</v>
      </c>
      <c r="H92" s="8">
        <v>13.93</v>
      </c>
      <c r="I92" s="8">
        <v>62.89</v>
      </c>
      <c r="J92" s="7">
        <f t="shared" si="2"/>
        <v>0.221497853394816</v>
      </c>
      <c r="K92" s="8">
        <v>27.42</v>
      </c>
      <c r="L92" s="8">
        <v>37</v>
      </c>
      <c r="M92" s="8">
        <v>1</v>
      </c>
      <c r="N92" s="8">
        <v>160</v>
      </c>
      <c r="O92" s="8">
        <v>52</v>
      </c>
      <c r="P92" s="7">
        <f t="shared" si="3"/>
        <v>20.3125</v>
      </c>
      <c r="Q92" s="8">
        <v>3</v>
      </c>
      <c r="R92">
        <v>1</v>
      </c>
    </row>
    <row r="93" spans="1:18">
      <c r="A93">
        <v>0</v>
      </c>
      <c r="B93" s="8" t="s">
        <v>276</v>
      </c>
      <c r="C93" s="8">
        <v>1</v>
      </c>
      <c r="D93" s="8">
        <v>55</v>
      </c>
      <c r="E93" s="8">
        <v>1</v>
      </c>
      <c r="F93" s="8">
        <v>94</v>
      </c>
      <c r="G93" s="8">
        <v>85</v>
      </c>
      <c r="H93" s="8">
        <v>16.19</v>
      </c>
      <c r="I93" s="8">
        <v>71.13</v>
      </c>
      <c r="J93" s="7">
        <f t="shared" si="2"/>
        <v>0.2276114157177</v>
      </c>
      <c r="K93" s="8">
        <v>29.04</v>
      </c>
      <c r="L93" s="8">
        <v>37</v>
      </c>
      <c r="M93" s="8">
        <v>18</v>
      </c>
      <c r="N93" s="8">
        <v>168</v>
      </c>
      <c r="O93" s="8">
        <v>70</v>
      </c>
      <c r="P93" s="7">
        <f t="shared" si="3"/>
        <v>24.8015873015873</v>
      </c>
      <c r="Q93" s="8">
        <v>2</v>
      </c>
      <c r="R93">
        <v>8</v>
      </c>
    </row>
    <row r="94" spans="1:18">
      <c r="A94">
        <v>0</v>
      </c>
      <c r="B94" s="8" t="s">
        <v>278</v>
      </c>
      <c r="C94" s="8">
        <v>1</v>
      </c>
      <c r="D94" s="8">
        <v>37</v>
      </c>
      <c r="E94" s="8">
        <v>2</v>
      </c>
      <c r="F94" s="8">
        <v>97</v>
      </c>
      <c r="G94" s="8">
        <v>81</v>
      </c>
      <c r="H94" s="8">
        <v>20.35</v>
      </c>
      <c r="I94" s="9">
        <v>77.6</v>
      </c>
      <c r="J94" s="7">
        <f t="shared" si="2"/>
        <v>0.262242268041237</v>
      </c>
      <c r="K94" s="8">
        <v>30.01</v>
      </c>
      <c r="L94" s="8">
        <v>51</v>
      </c>
      <c r="M94" s="8">
        <v>11</v>
      </c>
      <c r="N94" s="8">
        <v>175</v>
      </c>
      <c r="O94" s="8">
        <v>80</v>
      </c>
      <c r="P94" s="7">
        <f t="shared" si="3"/>
        <v>26.1224489795918</v>
      </c>
      <c r="Q94" s="8">
        <v>2</v>
      </c>
      <c r="R94">
        <v>3</v>
      </c>
    </row>
    <row r="95" spans="1:18">
      <c r="A95">
        <v>0</v>
      </c>
      <c r="B95" s="8" t="s">
        <v>279</v>
      </c>
      <c r="C95" s="8">
        <v>2</v>
      </c>
      <c r="D95" s="8">
        <v>34</v>
      </c>
      <c r="E95" s="8">
        <v>1</v>
      </c>
      <c r="F95" s="8">
        <v>92</v>
      </c>
      <c r="G95" s="8">
        <v>79</v>
      </c>
      <c r="H95" s="8">
        <v>19.49</v>
      </c>
      <c r="I95" s="8">
        <v>69.49</v>
      </c>
      <c r="J95" s="7">
        <f t="shared" si="2"/>
        <v>0.280472010361203</v>
      </c>
      <c r="K95" s="8">
        <v>23.29</v>
      </c>
      <c r="L95" s="8">
        <v>69</v>
      </c>
      <c r="M95" s="8">
        <v>14</v>
      </c>
      <c r="N95" s="8">
        <v>158</v>
      </c>
      <c r="O95" s="8">
        <v>48</v>
      </c>
      <c r="P95" s="7">
        <f t="shared" si="3"/>
        <v>19.2276878705336</v>
      </c>
      <c r="Q95" s="8">
        <v>3</v>
      </c>
      <c r="R95">
        <v>0.3</v>
      </c>
    </row>
    <row r="96" spans="1:18">
      <c r="A96">
        <v>0</v>
      </c>
      <c r="B96" s="8" t="s">
        <v>280</v>
      </c>
      <c r="C96" s="8">
        <v>1</v>
      </c>
      <c r="D96" s="8">
        <v>52</v>
      </c>
      <c r="E96" s="8">
        <v>2</v>
      </c>
      <c r="F96" s="8">
        <v>96</v>
      </c>
      <c r="G96" s="8">
        <v>83</v>
      </c>
      <c r="H96" s="8">
        <v>19.69</v>
      </c>
      <c r="I96" s="8">
        <v>72.22</v>
      </c>
      <c r="J96" s="7">
        <f t="shared" si="2"/>
        <v>0.272639158127942</v>
      </c>
      <c r="K96" s="8">
        <v>27.59</v>
      </c>
      <c r="L96" s="8">
        <v>41</v>
      </c>
      <c r="M96" s="8">
        <v>11</v>
      </c>
      <c r="N96" s="8">
        <v>165</v>
      </c>
      <c r="O96" s="8">
        <v>74</v>
      </c>
      <c r="P96" s="7">
        <f t="shared" si="3"/>
        <v>27.1808999081726</v>
      </c>
      <c r="Q96" s="8">
        <v>2</v>
      </c>
      <c r="R96">
        <v>3</v>
      </c>
    </row>
    <row r="97" spans="1:18">
      <c r="A97">
        <v>0</v>
      </c>
      <c r="B97" s="8" t="s">
        <v>281</v>
      </c>
      <c r="C97" s="8">
        <v>1</v>
      </c>
      <c r="D97" s="8">
        <v>52</v>
      </c>
      <c r="E97" s="8">
        <v>1</v>
      </c>
      <c r="F97" s="8">
        <v>93</v>
      </c>
      <c r="G97" s="8">
        <v>81</v>
      </c>
      <c r="H97" s="9">
        <v>21.6</v>
      </c>
      <c r="I97" s="8">
        <v>80.65</v>
      </c>
      <c r="J97" s="7">
        <f t="shared" si="2"/>
        <v>0.267823930564166</v>
      </c>
      <c r="K97" s="9">
        <v>27.7</v>
      </c>
      <c r="L97" s="8">
        <v>52</v>
      </c>
      <c r="M97" s="8">
        <v>6</v>
      </c>
      <c r="N97" s="8">
        <v>178</v>
      </c>
      <c r="O97" s="8">
        <v>70</v>
      </c>
      <c r="P97" s="7">
        <f t="shared" si="3"/>
        <v>22.0931700542861</v>
      </c>
      <c r="Q97" s="8">
        <v>1</v>
      </c>
      <c r="R97">
        <v>1</v>
      </c>
    </row>
    <row r="98" spans="1:18">
      <c r="A98">
        <v>0</v>
      </c>
      <c r="B98" s="8" t="s">
        <v>282</v>
      </c>
      <c r="C98" s="8">
        <v>1</v>
      </c>
      <c r="D98" s="8">
        <v>26</v>
      </c>
      <c r="E98" s="8">
        <v>2</v>
      </c>
      <c r="F98" s="8">
        <v>97</v>
      </c>
      <c r="G98" s="8">
        <v>83</v>
      </c>
      <c r="H98" s="8">
        <v>19.45</v>
      </c>
      <c r="I98" s="8">
        <v>74.12</v>
      </c>
      <c r="J98" s="7">
        <f t="shared" si="2"/>
        <v>0.26241230437129</v>
      </c>
      <c r="K98" s="8">
        <v>28.57</v>
      </c>
      <c r="L98" s="8">
        <v>50</v>
      </c>
      <c r="M98" s="8">
        <v>18</v>
      </c>
      <c r="N98" s="8">
        <v>170</v>
      </c>
      <c r="O98" s="8">
        <v>69</v>
      </c>
      <c r="P98" s="7">
        <f t="shared" si="3"/>
        <v>23.8754325259516</v>
      </c>
      <c r="Q98" s="8">
        <v>2</v>
      </c>
      <c r="R98">
        <v>0.7</v>
      </c>
    </row>
    <row r="99" spans="1:18">
      <c r="A99">
        <v>0</v>
      </c>
      <c r="B99" s="8" t="s">
        <v>283</v>
      </c>
      <c r="C99" s="8">
        <v>1</v>
      </c>
      <c r="D99" s="8">
        <v>50</v>
      </c>
      <c r="E99" s="8">
        <v>2</v>
      </c>
      <c r="F99" s="8">
        <v>96</v>
      </c>
      <c r="G99" s="8">
        <v>83</v>
      </c>
      <c r="H99" s="8">
        <v>20.17</v>
      </c>
      <c r="I99" s="8">
        <v>77.97</v>
      </c>
      <c r="J99" s="7">
        <f t="shared" si="2"/>
        <v>0.258689239451071</v>
      </c>
      <c r="K99" s="8">
        <v>28.47</v>
      </c>
      <c r="L99" s="8">
        <v>48</v>
      </c>
      <c r="M99" s="8">
        <v>15</v>
      </c>
      <c r="N99" s="8">
        <v>170</v>
      </c>
      <c r="O99" s="8">
        <v>69</v>
      </c>
      <c r="P99" s="7">
        <f t="shared" si="3"/>
        <v>23.8754325259516</v>
      </c>
      <c r="Q99" s="8">
        <v>2</v>
      </c>
      <c r="R99">
        <v>0.1</v>
      </c>
    </row>
    <row r="100" spans="1:18">
      <c r="A100">
        <v>0</v>
      </c>
      <c r="B100" s="8" t="s">
        <v>285</v>
      </c>
      <c r="C100" s="8">
        <v>1</v>
      </c>
      <c r="D100" s="8">
        <v>31</v>
      </c>
      <c r="E100" s="8">
        <v>1</v>
      </c>
      <c r="F100" s="8">
        <v>92</v>
      </c>
      <c r="G100" s="8">
        <v>82</v>
      </c>
      <c r="H100" s="8">
        <v>20.02</v>
      </c>
      <c r="I100" s="9">
        <v>77.1</v>
      </c>
      <c r="J100" s="7">
        <f t="shared" si="2"/>
        <v>0.259662775616083</v>
      </c>
      <c r="K100" s="8">
        <v>32.12</v>
      </c>
      <c r="L100" s="8">
        <v>39</v>
      </c>
      <c r="M100" s="8">
        <v>17</v>
      </c>
      <c r="N100" s="8">
        <v>183</v>
      </c>
      <c r="O100" s="8">
        <v>95</v>
      </c>
      <c r="P100" s="7">
        <f t="shared" si="3"/>
        <v>28.3675236644868</v>
      </c>
      <c r="Q100" s="8">
        <v>2</v>
      </c>
      <c r="R100">
        <v>96</v>
      </c>
    </row>
    <row r="101" spans="1:18">
      <c r="A101">
        <v>0</v>
      </c>
      <c r="B101" s="8" t="s">
        <v>287</v>
      </c>
      <c r="C101" s="8">
        <v>1</v>
      </c>
      <c r="D101" s="8">
        <v>19</v>
      </c>
      <c r="E101" s="8">
        <v>2</v>
      </c>
      <c r="F101" s="8">
        <v>93</v>
      </c>
      <c r="G101" s="8">
        <v>81</v>
      </c>
      <c r="H101" s="8">
        <v>19.12</v>
      </c>
      <c r="I101" s="8">
        <v>81.81</v>
      </c>
      <c r="J101" s="7">
        <f t="shared" si="2"/>
        <v>0.2337122601149</v>
      </c>
      <c r="K101" s="8">
        <v>36.53</v>
      </c>
      <c r="L101" s="8">
        <v>33</v>
      </c>
      <c r="M101" s="8">
        <v>15</v>
      </c>
      <c r="N101" s="8">
        <v>180</v>
      </c>
      <c r="O101" s="8">
        <v>81</v>
      </c>
      <c r="P101" s="7">
        <f t="shared" si="3"/>
        <v>25</v>
      </c>
      <c r="Q101" s="8">
        <v>2</v>
      </c>
      <c r="R101">
        <v>0.5</v>
      </c>
    </row>
    <row r="102" spans="1:18">
      <c r="A102">
        <v>0</v>
      </c>
      <c r="B102" s="8" t="s">
        <v>288</v>
      </c>
      <c r="C102" s="8">
        <v>1</v>
      </c>
      <c r="D102" s="8">
        <v>35</v>
      </c>
      <c r="E102" s="8">
        <v>1</v>
      </c>
      <c r="F102" s="8">
        <v>90</v>
      </c>
      <c r="G102" s="8">
        <v>83</v>
      </c>
      <c r="H102" s="8">
        <v>16.42</v>
      </c>
      <c r="I102" s="8">
        <v>77.46</v>
      </c>
      <c r="J102" s="7">
        <f t="shared" si="2"/>
        <v>0.211980376968758</v>
      </c>
      <c r="K102" s="8">
        <v>28.53</v>
      </c>
      <c r="L102" s="8">
        <v>49</v>
      </c>
      <c r="M102" s="8">
        <v>11</v>
      </c>
      <c r="N102" s="8">
        <v>182</v>
      </c>
      <c r="O102" s="8">
        <v>88</v>
      </c>
      <c r="P102" s="7">
        <f t="shared" si="3"/>
        <v>26.5668397536529</v>
      </c>
      <c r="Q102" s="8">
        <v>2</v>
      </c>
      <c r="R102">
        <v>0.5</v>
      </c>
    </row>
    <row r="103" spans="1:18">
      <c r="A103">
        <v>0</v>
      </c>
      <c r="B103" s="8" t="s">
        <v>291</v>
      </c>
      <c r="C103" s="8">
        <v>1</v>
      </c>
      <c r="D103" s="8">
        <v>27</v>
      </c>
      <c r="E103" s="8">
        <v>2</v>
      </c>
      <c r="F103" s="8">
        <v>91</v>
      </c>
      <c r="G103" s="8">
        <v>85</v>
      </c>
      <c r="H103" s="8">
        <v>22.08</v>
      </c>
      <c r="I103" s="8">
        <v>81.87</v>
      </c>
      <c r="J103" s="7">
        <f t="shared" si="2"/>
        <v>0.269695859289117</v>
      </c>
      <c r="K103" s="8">
        <v>31.88</v>
      </c>
      <c r="L103" s="8">
        <v>38</v>
      </c>
      <c r="M103" s="8">
        <v>15</v>
      </c>
      <c r="N103" s="8">
        <v>175</v>
      </c>
      <c r="O103" s="8">
        <v>80</v>
      </c>
      <c r="P103" s="7">
        <f t="shared" si="3"/>
        <v>26.1224489795918</v>
      </c>
      <c r="Q103" s="8">
        <v>2</v>
      </c>
      <c r="R103">
        <v>120</v>
      </c>
    </row>
    <row r="104" spans="1:18">
      <c r="A104">
        <v>0</v>
      </c>
      <c r="B104" s="8" t="s">
        <v>293</v>
      </c>
      <c r="C104" s="8">
        <v>1</v>
      </c>
      <c r="D104" s="8">
        <v>59</v>
      </c>
      <c r="E104" s="8">
        <v>2</v>
      </c>
      <c r="F104" s="8">
        <v>96</v>
      </c>
      <c r="G104" s="8">
        <v>84</v>
      </c>
      <c r="H104" s="8">
        <v>21.13</v>
      </c>
      <c r="I104" s="8">
        <v>78.23</v>
      </c>
      <c r="J104" s="7">
        <f t="shared" si="2"/>
        <v>0.270100984277132</v>
      </c>
      <c r="K104" s="8">
        <v>26.05</v>
      </c>
      <c r="L104" s="8">
        <v>60</v>
      </c>
      <c r="M104" s="8">
        <v>10</v>
      </c>
      <c r="N104" s="8">
        <v>168</v>
      </c>
      <c r="O104" s="8">
        <v>65</v>
      </c>
      <c r="P104" s="7">
        <f t="shared" si="3"/>
        <v>23.0300453514739</v>
      </c>
      <c r="Q104" s="8">
        <v>2</v>
      </c>
      <c r="R104">
        <v>12</v>
      </c>
    </row>
    <row r="105" spans="1:18">
      <c r="A105">
        <v>0</v>
      </c>
      <c r="B105" s="8" t="s">
        <v>295</v>
      </c>
      <c r="C105" s="8">
        <v>1</v>
      </c>
      <c r="D105" s="8">
        <v>25</v>
      </c>
      <c r="E105" s="8">
        <v>2</v>
      </c>
      <c r="F105" s="8">
        <v>94</v>
      </c>
      <c r="G105" s="8">
        <v>81</v>
      </c>
      <c r="H105" s="8">
        <v>20.74</v>
      </c>
      <c r="I105" s="8">
        <v>75.73</v>
      </c>
      <c r="J105" s="7">
        <f t="shared" si="2"/>
        <v>0.273867687838373</v>
      </c>
      <c r="K105" s="9">
        <v>31.2</v>
      </c>
      <c r="L105" s="8">
        <v>47</v>
      </c>
      <c r="M105" s="8">
        <v>15</v>
      </c>
      <c r="N105" s="8">
        <v>185</v>
      </c>
      <c r="O105" s="8">
        <v>95</v>
      </c>
      <c r="P105" s="7">
        <f t="shared" si="3"/>
        <v>27.7574872169467</v>
      </c>
      <c r="Q105" s="8">
        <v>2</v>
      </c>
      <c r="R105">
        <v>0.1</v>
      </c>
    </row>
    <row r="106" spans="1:18">
      <c r="A106">
        <v>0</v>
      </c>
      <c r="B106" s="8" t="s">
        <v>296</v>
      </c>
      <c r="C106" s="8">
        <v>1</v>
      </c>
      <c r="D106" s="8">
        <v>23</v>
      </c>
      <c r="E106" s="8">
        <v>1</v>
      </c>
      <c r="F106" s="8">
        <v>93</v>
      </c>
      <c r="G106" s="8">
        <v>81</v>
      </c>
      <c r="H106" s="8">
        <v>19.81</v>
      </c>
      <c r="I106" s="8">
        <v>75.66</v>
      </c>
      <c r="J106" s="7">
        <f t="shared" si="2"/>
        <v>0.26182923605604</v>
      </c>
      <c r="K106" s="8">
        <v>30.76</v>
      </c>
      <c r="L106" s="8">
        <v>46</v>
      </c>
      <c r="M106" s="8">
        <v>16</v>
      </c>
      <c r="N106" s="8">
        <v>184</v>
      </c>
      <c r="O106" s="8">
        <v>85</v>
      </c>
      <c r="P106" s="7">
        <f t="shared" si="3"/>
        <v>25.1063327032136</v>
      </c>
      <c r="Q106" s="8">
        <v>2</v>
      </c>
      <c r="R106">
        <v>0.5</v>
      </c>
    </row>
    <row r="107" spans="1:18">
      <c r="A107">
        <v>0</v>
      </c>
      <c r="B107" s="8" t="s">
        <v>298</v>
      </c>
      <c r="C107" s="8">
        <v>2</v>
      </c>
      <c r="D107" s="8">
        <v>33</v>
      </c>
      <c r="E107" s="8">
        <v>2</v>
      </c>
      <c r="F107" s="8">
        <v>94</v>
      </c>
      <c r="G107" s="8">
        <v>82</v>
      </c>
      <c r="H107" s="8">
        <v>15.15</v>
      </c>
      <c r="I107" s="8">
        <v>67.14</v>
      </c>
      <c r="J107" s="7">
        <f t="shared" si="2"/>
        <v>0.225647899910634</v>
      </c>
      <c r="K107" s="8">
        <v>32.95</v>
      </c>
      <c r="L107" s="8">
        <v>34</v>
      </c>
      <c r="M107" s="8">
        <v>19</v>
      </c>
      <c r="N107" s="8">
        <v>176</v>
      </c>
      <c r="O107" s="8">
        <v>87</v>
      </c>
      <c r="P107" s="7">
        <f t="shared" si="3"/>
        <v>28.0862603305785</v>
      </c>
      <c r="Q107" s="8">
        <v>2</v>
      </c>
      <c r="R107">
        <v>0.3</v>
      </c>
    </row>
    <row r="108" spans="1:18">
      <c r="A108">
        <v>0</v>
      </c>
      <c r="B108" s="8" t="s">
        <v>299</v>
      </c>
      <c r="C108" s="8">
        <v>1</v>
      </c>
      <c r="D108" s="8">
        <v>53</v>
      </c>
      <c r="E108" s="8">
        <v>2</v>
      </c>
      <c r="F108" s="8">
        <v>94</v>
      </c>
      <c r="G108" s="8">
        <v>80</v>
      </c>
      <c r="H108" s="8">
        <v>17.78</v>
      </c>
      <c r="I108" s="9">
        <v>72.1</v>
      </c>
      <c r="J108" s="7">
        <f t="shared" si="2"/>
        <v>0.246601941747573</v>
      </c>
      <c r="K108" s="8">
        <v>33.21</v>
      </c>
      <c r="L108" s="8">
        <v>30</v>
      </c>
      <c r="M108" s="8">
        <v>17</v>
      </c>
      <c r="N108" s="8">
        <v>181</v>
      </c>
      <c r="O108" s="8">
        <v>85</v>
      </c>
      <c r="P108" s="7">
        <f t="shared" si="3"/>
        <v>25.9454839595861</v>
      </c>
      <c r="Q108" s="8">
        <v>3</v>
      </c>
      <c r="R108">
        <v>1</v>
      </c>
    </row>
    <row r="109" spans="1:18">
      <c r="A109">
        <v>0</v>
      </c>
      <c r="B109" s="8" t="s">
        <v>300</v>
      </c>
      <c r="C109" s="8">
        <v>1</v>
      </c>
      <c r="D109" s="8">
        <v>25</v>
      </c>
      <c r="E109" s="8">
        <v>1</v>
      </c>
      <c r="F109" s="8">
        <v>97</v>
      </c>
      <c r="G109" s="8">
        <v>81</v>
      </c>
      <c r="H109" s="8">
        <v>18.87</v>
      </c>
      <c r="I109" s="8">
        <v>71.93</v>
      </c>
      <c r="J109" s="7">
        <f t="shared" si="2"/>
        <v>0.262338384540525</v>
      </c>
      <c r="K109" s="9">
        <v>31</v>
      </c>
      <c r="L109" s="8">
        <v>39</v>
      </c>
      <c r="M109" s="8">
        <v>10</v>
      </c>
      <c r="N109" s="8">
        <v>170</v>
      </c>
      <c r="O109" s="8">
        <v>62</v>
      </c>
      <c r="P109" s="7">
        <f t="shared" si="3"/>
        <v>21.4532871972318</v>
      </c>
      <c r="Q109" s="8">
        <v>2</v>
      </c>
      <c r="R109">
        <v>0.2</v>
      </c>
    </row>
    <row r="110" spans="1:18">
      <c r="A110">
        <v>0</v>
      </c>
      <c r="B110" s="8" t="s">
        <v>301</v>
      </c>
      <c r="C110" s="8">
        <v>1</v>
      </c>
      <c r="D110" s="8">
        <v>25</v>
      </c>
      <c r="E110" s="8">
        <v>2</v>
      </c>
      <c r="F110" s="8">
        <v>95</v>
      </c>
      <c r="G110" s="8">
        <v>83</v>
      </c>
      <c r="H110" s="8">
        <v>21.46</v>
      </c>
      <c r="I110" s="8">
        <v>83.59</v>
      </c>
      <c r="J110" s="7">
        <f t="shared" si="2"/>
        <v>0.256729273836583</v>
      </c>
      <c r="K110" s="8">
        <v>34.73</v>
      </c>
      <c r="L110" s="8">
        <v>37</v>
      </c>
      <c r="M110" s="8">
        <v>19</v>
      </c>
      <c r="N110" s="8">
        <v>198</v>
      </c>
      <c r="O110" s="8">
        <v>140</v>
      </c>
      <c r="P110" s="7">
        <f t="shared" si="3"/>
        <v>35.7106417712478</v>
      </c>
      <c r="Q110" s="8">
        <v>2</v>
      </c>
      <c r="R110">
        <v>1</v>
      </c>
    </row>
    <row r="111" spans="1:18">
      <c r="A111">
        <v>0</v>
      </c>
      <c r="B111" s="8" t="s">
        <v>302</v>
      </c>
      <c r="C111" s="8">
        <v>1</v>
      </c>
      <c r="D111" s="8">
        <v>25</v>
      </c>
      <c r="E111" s="8">
        <v>2</v>
      </c>
      <c r="F111" s="8">
        <v>95</v>
      </c>
      <c r="G111" s="8">
        <v>83</v>
      </c>
      <c r="H111" s="8">
        <v>16.31</v>
      </c>
      <c r="I111" s="8">
        <v>71.82</v>
      </c>
      <c r="J111" s="7">
        <f t="shared" si="2"/>
        <v>0.227095516569201</v>
      </c>
      <c r="K111" s="8">
        <v>25.46</v>
      </c>
      <c r="L111" s="8">
        <v>50</v>
      </c>
      <c r="M111" s="8">
        <v>12</v>
      </c>
      <c r="N111" s="8">
        <v>172</v>
      </c>
      <c r="O111" s="8">
        <v>85</v>
      </c>
      <c r="P111" s="7">
        <f t="shared" si="3"/>
        <v>28.7317468902109</v>
      </c>
      <c r="Q111" s="8">
        <v>2</v>
      </c>
      <c r="R111">
        <v>2</v>
      </c>
    </row>
    <row r="112" spans="1:18">
      <c r="A112">
        <v>0</v>
      </c>
      <c r="B112" s="8" t="s">
        <v>305</v>
      </c>
      <c r="C112" s="8">
        <v>2</v>
      </c>
      <c r="D112" s="8">
        <v>13</v>
      </c>
      <c r="E112" s="8">
        <v>1</v>
      </c>
      <c r="F112" s="8">
        <v>90</v>
      </c>
      <c r="G112" s="8">
        <v>76</v>
      </c>
      <c r="H112" s="8">
        <v>18.15</v>
      </c>
      <c r="I112" s="8">
        <v>64.02</v>
      </c>
      <c r="J112" s="7">
        <f t="shared" si="2"/>
        <v>0.283505154639175</v>
      </c>
      <c r="K112" s="8">
        <v>24.49</v>
      </c>
      <c r="L112" s="8">
        <v>60</v>
      </c>
      <c r="M112" s="8">
        <v>10</v>
      </c>
      <c r="N112" s="8">
        <v>160</v>
      </c>
      <c r="O112" s="8">
        <v>65</v>
      </c>
      <c r="P112" s="7">
        <f t="shared" si="3"/>
        <v>25.390625</v>
      </c>
      <c r="Q112" s="8">
        <v>2</v>
      </c>
      <c r="R112">
        <v>3</v>
      </c>
    </row>
    <row r="113" spans="1:18">
      <c r="A113">
        <v>0</v>
      </c>
      <c r="B113" s="8" t="s">
        <v>306</v>
      </c>
      <c r="C113" s="8">
        <v>2</v>
      </c>
      <c r="D113" s="8">
        <v>54</v>
      </c>
      <c r="E113" s="8">
        <v>2</v>
      </c>
      <c r="F113" s="8">
        <v>93</v>
      </c>
      <c r="G113" s="8">
        <v>79</v>
      </c>
      <c r="H113" s="8">
        <v>18.66</v>
      </c>
      <c r="I113" s="8">
        <v>67.83</v>
      </c>
      <c r="J113" s="7">
        <f t="shared" si="2"/>
        <v>0.275099513489606</v>
      </c>
      <c r="K113" s="8">
        <v>29.36</v>
      </c>
      <c r="L113" s="8">
        <v>38</v>
      </c>
      <c r="M113" s="8">
        <v>13</v>
      </c>
      <c r="N113" s="8">
        <v>167</v>
      </c>
      <c r="O113" s="8">
        <v>66</v>
      </c>
      <c r="P113" s="7">
        <f t="shared" si="3"/>
        <v>23.6652443615763</v>
      </c>
      <c r="Q113" s="8">
        <v>2</v>
      </c>
      <c r="R113">
        <v>10</v>
      </c>
    </row>
    <row r="114" spans="1:18">
      <c r="A114">
        <v>0</v>
      </c>
      <c r="B114" s="8" t="s">
        <v>310</v>
      </c>
      <c r="C114" s="8">
        <v>1</v>
      </c>
      <c r="D114" s="8">
        <v>55</v>
      </c>
      <c r="E114" s="8">
        <v>1</v>
      </c>
      <c r="F114" s="8">
        <v>88</v>
      </c>
      <c r="G114" s="8">
        <v>81</v>
      </c>
      <c r="H114" s="8">
        <v>20.04</v>
      </c>
      <c r="I114" s="8">
        <v>77.79</v>
      </c>
      <c r="J114" s="7">
        <f t="shared" si="2"/>
        <v>0.257616660239105</v>
      </c>
      <c r="K114" s="8">
        <v>27.83</v>
      </c>
      <c r="L114" s="8">
        <v>47</v>
      </c>
      <c r="M114" s="8">
        <v>8</v>
      </c>
      <c r="N114" s="8">
        <v>175</v>
      </c>
      <c r="O114" s="8">
        <v>72</v>
      </c>
      <c r="P114" s="7">
        <f t="shared" si="3"/>
        <v>23.5102040816327</v>
      </c>
      <c r="Q114" s="8">
        <v>2</v>
      </c>
      <c r="R114">
        <v>0.3</v>
      </c>
    </row>
    <row r="115" spans="1:18">
      <c r="A115">
        <v>0</v>
      </c>
      <c r="B115" s="8" t="s">
        <v>311</v>
      </c>
      <c r="C115" s="8">
        <v>2</v>
      </c>
      <c r="D115" s="8">
        <v>23</v>
      </c>
      <c r="E115" s="8">
        <v>2</v>
      </c>
      <c r="F115" s="8">
        <v>95</v>
      </c>
      <c r="G115" s="8">
        <v>79</v>
      </c>
      <c r="H115" s="8">
        <v>16.57</v>
      </c>
      <c r="I115" s="8">
        <v>64.26</v>
      </c>
      <c r="J115" s="7">
        <f t="shared" si="2"/>
        <v>0.25785869903517</v>
      </c>
      <c r="K115" s="8">
        <v>25.36</v>
      </c>
      <c r="L115" s="8">
        <v>44</v>
      </c>
      <c r="M115" s="8">
        <v>11</v>
      </c>
      <c r="N115" s="8">
        <v>162</v>
      </c>
      <c r="O115" s="8">
        <v>57</v>
      </c>
      <c r="P115" s="7">
        <f t="shared" si="3"/>
        <v>21.7192501143118</v>
      </c>
      <c r="Q115" s="8">
        <v>2</v>
      </c>
      <c r="R115">
        <v>0.7</v>
      </c>
    </row>
    <row r="116" spans="1:18">
      <c r="A116">
        <v>0</v>
      </c>
      <c r="B116" s="8" t="s">
        <v>312</v>
      </c>
      <c r="C116" s="8">
        <v>1</v>
      </c>
      <c r="D116" s="8">
        <v>44</v>
      </c>
      <c r="E116" s="8">
        <v>1</v>
      </c>
      <c r="F116" s="8">
        <v>96</v>
      </c>
      <c r="G116" s="8">
        <v>81</v>
      </c>
      <c r="H116" s="8">
        <v>19.73</v>
      </c>
      <c r="I116" s="8">
        <v>74.09</v>
      </c>
      <c r="J116" s="7">
        <f t="shared" si="2"/>
        <v>0.266297745984613</v>
      </c>
      <c r="K116" s="8">
        <v>29.92</v>
      </c>
      <c r="L116" s="8">
        <v>42</v>
      </c>
      <c r="M116" s="8">
        <v>7</v>
      </c>
      <c r="N116" s="8">
        <v>168</v>
      </c>
      <c r="O116" s="8">
        <v>84</v>
      </c>
      <c r="P116" s="7">
        <f t="shared" si="3"/>
        <v>29.7619047619048</v>
      </c>
      <c r="Q116" s="8">
        <v>1</v>
      </c>
      <c r="R116">
        <v>1</v>
      </c>
    </row>
    <row r="117" spans="1:18">
      <c r="A117">
        <v>0</v>
      </c>
      <c r="B117" s="8" t="s">
        <v>313</v>
      </c>
      <c r="C117" s="8">
        <v>1</v>
      </c>
      <c r="D117" s="8">
        <v>49</v>
      </c>
      <c r="E117" s="8">
        <v>1</v>
      </c>
      <c r="F117" s="8">
        <v>91</v>
      </c>
      <c r="G117" s="8">
        <v>81</v>
      </c>
      <c r="H117" s="8">
        <v>17.27</v>
      </c>
      <c r="I117" s="8">
        <v>74.09</v>
      </c>
      <c r="J117" s="7">
        <f t="shared" si="2"/>
        <v>0.233094884599811</v>
      </c>
      <c r="K117" s="8">
        <v>28.78</v>
      </c>
      <c r="L117" s="8">
        <v>43</v>
      </c>
      <c r="M117" s="8">
        <v>7</v>
      </c>
      <c r="N117" s="8">
        <v>165</v>
      </c>
      <c r="O117" s="8">
        <v>75</v>
      </c>
      <c r="P117" s="7">
        <f t="shared" si="3"/>
        <v>27.5482093663912</v>
      </c>
      <c r="Q117" s="8">
        <v>3</v>
      </c>
      <c r="R117">
        <v>0.2</v>
      </c>
    </row>
    <row r="118" spans="1:18">
      <c r="A118">
        <v>0</v>
      </c>
      <c r="B118" s="8" t="s">
        <v>314</v>
      </c>
      <c r="C118" s="8">
        <v>1</v>
      </c>
      <c r="D118" s="8">
        <v>28</v>
      </c>
      <c r="E118" s="8">
        <v>2</v>
      </c>
      <c r="F118" s="8">
        <v>94</v>
      </c>
      <c r="G118" s="8">
        <v>80</v>
      </c>
      <c r="H118" s="8">
        <v>21.84</v>
      </c>
      <c r="I118" s="8">
        <v>78.75</v>
      </c>
      <c r="J118" s="7">
        <f t="shared" si="2"/>
        <v>0.277333333333333</v>
      </c>
      <c r="K118" s="8">
        <v>29.02</v>
      </c>
      <c r="L118" s="8">
        <v>54</v>
      </c>
      <c r="M118" s="8">
        <v>7</v>
      </c>
      <c r="N118" s="8">
        <v>182</v>
      </c>
      <c r="O118" s="8">
        <v>92</v>
      </c>
      <c r="P118" s="7">
        <f t="shared" si="3"/>
        <v>27.774423378819</v>
      </c>
      <c r="Q118" s="8">
        <v>2</v>
      </c>
      <c r="R118">
        <v>2</v>
      </c>
    </row>
    <row r="119" spans="1:18">
      <c r="A119">
        <v>0</v>
      </c>
      <c r="B119" s="8" t="s">
        <v>315</v>
      </c>
      <c r="C119" s="8">
        <v>2</v>
      </c>
      <c r="D119" s="8">
        <v>58</v>
      </c>
      <c r="E119" s="8">
        <v>2</v>
      </c>
      <c r="F119" s="8">
        <v>92</v>
      </c>
      <c r="G119" s="8">
        <v>81</v>
      </c>
      <c r="H119" s="8">
        <v>23.71</v>
      </c>
      <c r="I119" s="8">
        <v>68.02</v>
      </c>
      <c r="J119" s="7">
        <f t="shared" si="2"/>
        <v>0.348573948838577</v>
      </c>
      <c r="K119" s="8">
        <v>24.52</v>
      </c>
      <c r="L119" s="8">
        <v>58</v>
      </c>
      <c r="M119" s="8">
        <v>12</v>
      </c>
      <c r="N119" s="8">
        <v>162</v>
      </c>
      <c r="O119" s="8">
        <v>65</v>
      </c>
      <c r="P119" s="7">
        <f t="shared" si="3"/>
        <v>24.7675659198293</v>
      </c>
      <c r="Q119" s="8">
        <v>2</v>
      </c>
      <c r="R119">
        <v>1</v>
      </c>
    </row>
    <row r="120" spans="1:18">
      <c r="A120">
        <v>0</v>
      </c>
      <c r="B120" s="8" t="s">
        <v>317</v>
      </c>
      <c r="C120" s="8">
        <v>1</v>
      </c>
      <c r="D120" s="8">
        <v>44</v>
      </c>
      <c r="E120" s="8">
        <v>2</v>
      </c>
      <c r="F120" s="8">
        <v>95</v>
      </c>
      <c r="G120" s="8">
        <v>81</v>
      </c>
      <c r="H120" s="8">
        <v>21.13</v>
      </c>
      <c r="I120" s="8">
        <v>72.01</v>
      </c>
      <c r="J120" s="7">
        <f t="shared" si="2"/>
        <v>0.293431467851687</v>
      </c>
      <c r="K120" s="9">
        <v>26.8</v>
      </c>
      <c r="L120" s="8">
        <v>51</v>
      </c>
      <c r="M120" s="8">
        <v>15</v>
      </c>
      <c r="N120" s="8">
        <v>167</v>
      </c>
      <c r="O120" s="8">
        <v>79</v>
      </c>
      <c r="P120" s="7">
        <f t="shared" si="3"/>
        <v>28.3265803721898</v>
      </c>
      <c r="Q120" s="8">
        <v>2</v>
      </c>
      <c r="R120">
        <v>2</v>
      </c>
    </row>
    <row r="121" spans="1:18">
      <c r="A121">
        <v>0</v>
      </c>
      <c r="B121" s="8" t="s">
        <v>318</v>
      </c>
      <c r="C121" s="8">
        <v>1</v>
      </c>
      <c r="D121" s="8">
        <v>34</v>
      </c>
      <c r="E121" s="8">
        <v>2</v>
      </c>
      <c r="F121" s="8">
        <v>92</v>
      </c>
      <c r="G121" s="8">
        <v>86</v>
      </c>
      <c r="H121" s="8">
        <v>18.93</v>
      </c>
      <c r="I121" s="8">
        <v>76.94</v>
      </c>
      <c r="J121" s="7">
        <f t="shared" si="2"/>
        <v>0.246035872108136</v>
      </c>
      <c r="K121" s="8">
        <v>29.87</v>
      </c>
      <c r="L121" s="8">
        <v>40</v>
      </c>
      <c r="M121" s="8">
        <v>11</v>
      </c>
      <c r="N121" s="8">
        <v>175</v>
      </c>
      <c r="O121" s="8">
        <v>90</v>
      </c>
      <c r="P121" s="7">
        <f t="shared" si="3"/>
        <v>29.3877551020408</v>
      </c>
      <c r="Q121" s="8">
        <v>2</v>
      </c>
      <c r="R121">
        <v>0.3</v>
      </c>
    </row>
    <row r="122" spans="1:18">
      <c r="A122">
        <v>0</v>
      </c>
      <c r="B122" s="8" t="s">
        <v>319</v>
      </c>
      <c r="C122" s="8">
        <v>1</v>
      </c>
      <c r="D122" s="8">
        <v>38</v>
      </c>
      <c r="E122" s="8">
        <v>1</v>
      </c>
      <c r="F122" s="8">
        <v>96</v>
      </c>
      <c r="G122" s="8">
        <v>83</v>
      </c>
      <c r="H122" s="8">
        <v>21.68</v>
      </c>
      <c r="I122" s="8">
        <v>78.25</v>
      </c>
      <c r="J122" s="7">
        <f t="shared" si="2"/>
        <v>0.277060702875399</v>
      </c>
      <c r="K122" s="8">
        <v>30.07</v>
      </c>
      <c r="L122" s="8">
        <v>53</v>
      </c>
      <c r="M122" s="8">
        <v>4</v>
      </c>
      <c r="N122" s="8">
        <v>180</v>
      </c>
      <c r="O122" s="8">
        <v>84</v>
      </c>
      <c r="P122" s="7">
        <f t="shared" si="3"/>
        <v>25.9259259259259</v>
      </c>
      <c r="Q122" s="8">
        <v>2</v>
      </c>
      <c r="R122">
        <v>0.2</v>
      </c>
    </row>
    <row r="123" spans="1:18">
      <c r="A123">
        <v>0</v>
      </c>
      <c r="B123" s="8" t="s">
        <v>320</v>
      </c>
      <c r="C123" s="8">
        <v>2</v>
      </c>
      <c r="D123" s="8">
        <v>48</v>
      </c>
      <c r="E123" s="8">
        <v>1</v>
      </c>
      <c r="F123" s="8">
        <v>93</v>
      </c>
      <c r="G123" s="8">
        <v>80</v>
      </c>
      <c r="H123" s="8">
        <v>20.34</v>
      </c>
      <c r="I123" s="8">
        <v>70.97</v>
      </c>
      <c r="J123" s="7">
        <f t="shared" si="2"/>
        <v>0.286599971819078</v>
      </c>
      <c r="K123" s="8">
        <v>24.76</v>
      </c>
      <c r="L123" s="8">
        <v>56</v>
      </c>
      <c r="M123" s="8">
        <v>7</v>
      </c>
      <c r="N123" s="8">
        <v>160</v>
      </c>
      <c r="O123" s="8">
        <v>61</v>
      </c>
      <c r="P123" s="7">
        <f t="shared" si="3"/>
        <v>23.828125</v>
      </c>
      <c r="Q123" s="8">
        <v>2</v>
      </c>
      <c r="R123">
        <v>0.2</v>
      </c>
    </row>
    <row r="124" spans="1:18">
      <c r="A124">
        <v>0</v>
      </c>
      <c r="B124" s="8" t="s">
        <v>321</v>
      </c>
      <c r="C124" s="8">
        <v>1</v>
      </c>
      <c r="D124" s="8">
        <v>40</v>
      </c>
      <c r="E124" s="8">
        <v>1</v>
      </c>
      <c r="F124" s="8">
        <v>95</v>
      </c>
      <c r="G124" s="8">
        <v>77</v>
      </c>
      <c r="H124" s="8">
        <v>20.84</v>
      </c>
      <c r="I124" s="8">
        <v>76.68</v>
      </c>
      <c r="J124" s="7">
        <f t="shared" si="2"/>
        <v>0.271778821074596</v>
      </c>
      <c r="K124" s="9">
        <v>27.7</v>
      </c>
      <c r="L124" s="8">
        <v>53</v>
      </c>
      <c r="M124" s="8">
        <v>6</v>
      </c>
      <c r="N124" s="8">
        <v>171</v>
      </c>
      <c r="O124" s="8">
        <v>70</v>
      </c>
      <c r="P124" s="7">
        <f t="shared" si="3"/>
        <v>23.9389897746315</v>
      </c>
      <c r="Q124" s="8">
        <v>2</v>
      </c>
      <c r="R124">
        <v>2</v>
      </c>
    </row>
    <row r="125" spans="1:18">
      <c r="A125">
        <v>0</v>
      </c>
      <c r="B125" s="8" t="s">
        <v>322</v>
      </c>
      <c r="C125" s="8">
        <v>1</v>
      </c>
      <c r="D125" s="8">
        <v>17</v>
      </c>
      <c r="E125" s="8">
        <v>1</v>
      </c>
      <c r="F125" s="8">
        <v>95</v>
      </c>
      <c r="G125" s="8">
        <v>83</v>
      </c>
      <c r="H125" s="8">
        <v>17.22</v>
      </c>
      <c r="I125" s="8">
        <v>75.53</v>
      </c>
      <c r="J125" s="7">
        <f t="shared" si="2"/>
        <v>0.227988878591288</v>
      </c>
      <c r="K125" s="8">
        <v>34.81</v>
      </c>
      <c r="L125" s="8">
        <v>34</v>
      </c>
      <c r="M125" s="8">
        <v>12</v>
      </c>
      <c r="N125" s="8">
        <v>185</v>
      </c>
      <c r="O125" s="8">
        <v>100</v>
      </c>
      <c r="P125" s="7">
        <f t="shared" si="3"/>
        <v>29.218407596786</v>
      </c>
      <c r="Q125" s="8">
        <v>2</v>
      </c>
      <c r="R125">
        <v>1</v>
      </c>
    </row>
    <row r="126" spans="1:18">
      <c r="A126">
        <v>0</v>
      </c>
      <c r="B126" s="8" t="s">
        <v>324</v>
      </c>
      <c r="C126" s="8">
        <v>2</v>
      </c>
      <c r="D126" s="8">
        <v>36</v>
      </c>
      <c r="E126" s="8">
        <v>1</v>
      </c>
      <c r="F126" s="8">
        <v>92</v>
      </c>
      <c r="G126" s="8">
        <v>78</v>
      </c>
      <c r="H126" s="8">
        <v>18.08</v>
      </c>
      <c r="I126" s="8">
        <v>64.29</v>
      </c>
      <c r="J126" s="7">
        <f t="shared" si="2"/>
        <v>0.281225696064707</v>
      </c>
      <c r="K126" s="8">
        <v>27.12</v>
      </c>
      <c r="L126" s="8">
        <v>48</v>
      </c>
      <c r="M126" s="8">
        <v>8</v>
      </c>
      <c r="N126" s="8">
        <v>166</v>
      </c>
      <c r="O126" s="8">
        <v>69</v>
      </c>
      <c r="P126" s="7">
        <f t="shared" si="3"/>
        <v>25.0399187109885</v>
      </c>
      <c r="Q126" s="8">
        <v>2</v>
      </c>
      <c r="R126">
        <v>0.3</v>
      </c>
    </row>
    <row r="127" spans="1:18">
      <c r="A127">
        <v>0</v>
      </c>
      <c r="B127" s="8" t="s">
        <v>325</v>
      </c>
      <c r="C127" s="8">
        <v>2</v>
      </c>
      <c r="D127" s="8">
        <v>20</v>
      </c>
      <c r="E127" s="8">
        <v>1</v>
      </c>
      <c r="F127" s="8">
        <v>94</v>
      </c>
      <c r="G127" s="8">
        <v>78</v>
      </c>
      <c r="H127" s="8">
        <v>18.71</v>
      </c>
      <c r="I127" s="8">
        <v>67.32</v>
      </c>
      <c r="J127" s="7">
        <f t="shared" si="2"/>
        <v>0.277926322043969</v>
      </c>
      <c r="K127" s="8">
        <v>28.62</v>
      </c>
      <c r="L127" s="8">
        <v>49</v>
      </c>
      <c r="M127" s="8">
        <v>16</v>
      </c>
      <c r="N127" s="8">
        <v>164</v>
      </c>
      <c r="O127" s="8">
        <v>64</v>
      </c>
      <c r="P127" s="7">
        <f t="shared" si="3"/>
        <v>23.7953599048186</v>
      </c>
      <c r="Q127" s="8">
        <v>2</v>
      </c>
      <c r="R127">
        <v>0.2</v>
      </c>
    </row>
    <row r="128" spans="1:18">
      <c r="A128">
        <v>0</v>
      </c>
      <c r="B128" s="8" t="s">
        <v>327</v>
      </c>
      <c r="C128" s="8">
        <v>2</v>
      </c>
      <c r="D128" s="8">
        <v>25</v>
      </c>
      <c r="E128" s="8">
        <v>1</v>
      </c>
      <c r="F128" s="8">
        <v>96</v>
      </c>
      <c r="G128" s="8">
        <v>77</v>
      </c>
      <c r="H128" s="9">
        <v>13.4</v>
      </c>
      <c r="I128" s="8">
        <v>63.85</v>
      </c>
      <c r="J128" s="7">
        <f t="shared" si="2"/>
        <v>0.209866875489428</v>
      </c>
      <c r="K128" s="8">
        <v>26.48</v>
      </c>
      <c r="L128" s="8">
        <v>37</v>
      </c>
      <c r="M128" s="8">
        <v>1</v>
      </c>
      <c r="N128" s="8">
        <v>160</v>
      </c>
      <c r="O128" s="8">
        <v>54</v>
      </c>
      <c r="P128" s="7">
        <f t="shared" si="3"/>
        <v>21.09375</v>
      </c>
      <c r="Q128" s="8">
        <v>2</v>
      </c>
      <c r="R128">
        <v>0.2</v>
      </c>
    </row>
    <row r="129" spans="1:18">
      <c r="A129">
        <v>0</v>
      </c>
      <c r="B129" s="8" t="s">
        <v>328</v>
      </c>
      <c r="C129" s="8">
        <v>2</v>
      </c>
      <c r="D129" s="8">
        <v>32</v>
      </c>
      <c r="E129" s="8">
        <v>1</v>
      </c>
      <c r="F129" s="8">
        <v>90</v>
      </c>
      <c r="G129" s="8">
        <v>79</v>
      </c>
      <c r="H129" s="8">
        <v>19.62</v>
      </c>
      <c r="I129" s="8">
        <v>70.49</v>
      </c>
      <c r="J129" s="7">
        <f t="shared" si="2"/>
        <v>0.278337352816002</v>
      </c>
      <c r="K129" s="8">
        <v>27.78</v>
      </c>
      <c r="L129" s="8">
        <v>57</v>
      </c>
      <c r="M129" s="8">
        <v>7</v>
      </c>
      <c r="N129" s="8">
        <v>168</v>
      </c>
      <c r="O129" s="8">
        <v>80</v>
      </c>
      <c r="P129" s="7">
        <f t="shared" si="3"/>
        <v>28.3446712018141</v>
      </c>
      <c r="Q129" s="8">
        <v>2</v>
      </c>
      <c r="R129">
        <v>1</v>
      </c>
    </row>
    <row r="130" spans="1:18">
      <c r="A130">
        <v>0</v>
      </c>
      <c r="B130" s="8" t="s">
        <v>329</v>
      </c>
      <c r="C130" s="8">
        <v>2</v>
      </c>
      <c r="D130" s="8">
        <v>37</v>
      </c>
      <c r="E130" s="8">
        <v>1</v>
      </c>
      <c r="F130" s="8">
        <v>90</v>
      </c>
      <c r="G130" s="8">
        <v>81</v>
      </c>
      <c r="H130" s="8">
        <v>15.29</v>
      </c>
      <c r="I130" s="8">
        <v>63.41</v>
      </c>
      <c r="J130" s="7">
        <f t="shared" ref="J130:J170" si="4">H130/I130</f>
        <v>0.241129159438574</v>
      </c>
      <c r="K130" s="9">
        <v>24.5</v>
      </c>
      <c r="L130" s="8">
        <v>43</v>
      </c>
      <c r="M130" s="8">
        <v>14</v>
      </c>
      <c r="N130" s="8">
        <v>165</v>
      </c>
      <c r="O130" s="8">
        <v>69</v>
      </c>
      <c r="P130" s="7">
        <f t="shared" ref="P130:P170" si="5">O130/(N130/100)/(N130/100)</f>
        <v>25.3443526170799</v>
      </c>
      <c r="Q130" s="8">
        <v>3</v>
      </c>
      <c r="R130">
        <v>0.2</v>
      </c>
    </row>
    <row r="131" spans="1:18">
      <c r="A131">
        <v>0</v>
      </c>
      <c r="B131" s="8" t="s">
        <v>330</v>
      </c>
      <c r="C131" s="8">
        <v>1</v>
      </c>
      <c r="D131" s="8">
        <v>37</v>
      </c>
      <c r="E131" s="8">
        <v>1</v>
      </c>
      <c r="F131" s="8">
        <v>95</v>
      </c>
      <c r="G131" s="8">
        <v>84</v>
      </c>
      <c r="H131" s="9">
        <v>21.9</v>
      </c>
      <c r="I131" s="8">
        <v>77.16</v>
      </c>
      <c r="J131" s="7">
        <f t="shared" si="4"/>
        <v>0.283825816485225</v>
      </c>
      <c r="K131" s="8">
        <v>31.24</v>
      </c>
      <c r="L131" s="8">
        <v>37</v>
      </c>
      <c r="M131" s="8">
        <v>17</v>
      </c>
      <c r="N131" s="8">
        <v>178</v>
      </c>
      <c r="O131" s="8">
        <v>90</v>
      </c>
      <c r="P131" s="7">
        <f t="shared" si="5"/>
        <v>28.4055043555107</v>
      </c>
      <c r="Q131" s="8">
        <v>3</v>
      </c>
      <c r="R131">
        <v>3</v>
      </c>
    </row>
    <row r="132" spans="1:18">
      <c r="A132">
        <v>0</v>
      </c>
      <c r="B132" s="8" t="s">
        <v>331</v>
      </c>
      <c r="C132" s="8">
        <v>1</v>
      </c>
      <c r="D132" s="8">
        <v>33</v>
      </c>
      <c r="E132" s="8">
        <v>2</v>
      </c>
      <c r="F132" s="8">
        <v>94</v>
      </c>
      <c r="G132" s="8">
        <v>83</v>
      </c>
      <c r="H132" s="9">
        <v>23.1</v>
      </c>
      <c r="I132" s="8">
        <v>75.37</v>
      </c>
      <c r="J132" s="7">
        <f t="shared" si="4"/>
        <v>0.306487992569988</v>
      </c>
      <c r="K132" s="8">
        <v>26.89</v>
      </c>
      <c r="L132" s="8">
        <v>59</v>
      </c>
      <c r="M132" s="8">
        <v>13</v>
      </c>
      <c r="N132" s="8">
        <v>180</v>
      </c>
      <c r="O132" s="8">
        <v>70</v>
      </c>
      <c r="P132" s="7">
        <f t="shared" si="5"/>
        <v>21.6049382716049</v>
      </c>
      <c r="Q132" s="8">
        <v>1</v>
      </c>
      <c r="R132">
        <v>5</v>
      </c>
    </row>
    <row r="133" spans="1:18">
      <c r="A133">
        <v>0</v>
      </c>
      <c r="B133" s="8" t="s">
        <v>333</v>
      </c>
      <c r="C133" s="8">
        <v>1</v>
      </c>
      <c r="D133" s="8">
        <v>35</v>
      </c>
      <c r="E133" s="8">
        <v>1</v>
      </c>
      <c r="F133" s="8">
        <v>92</v>
      </c>
      <c r="G133" s="8">
        <v>83</v>
      </c>
      <c r="H133" s="8">
        <v>19.77</v>
      </c>
      <c r="I133" s="8">
        <v>78.62</v>
      </c>
      <c r="J133" s="7">
        <f t="shared" si="4"/>
        <v>0.251462732129229</v>
      </c>
      <c r="K133" s="9">
        <v>30.1</v>
      </c>
      <c r="L133" s="8">
        <v>46</v>
      </c>
      <c r="M133" s="8">
        <v>11</v>
      </c>
      <c r="N133" s="8">
        <v>170</v>
      </c>
      <c r="O133" s="8">
        <v>73</v>
      </c>
      <c r="P133" s="7">
        <f t="shared" si="5"/>
        <v>25.2595155709343</v>
      </c>
      <c r="Q133" s="8">
        <v>1</v>
      </c>
      <c r="R133">
        <v>2</v>
      </c>
    </row>
    <row r="134" spans="1:18">
      <c r="A134">
        <v>0</v>
      </c>
      <c r="B134" s="8" t="s">
        <v>334</v>
      </c>
      <c r="C134" s="8">
        <v>1</v>
      </c>
      <c r="D134" s="8">
        <v>26</v>
      </c>
      <c r="E134" s="8">
        <v>2</v>
      </c>
      <c r="F134" s="8">
        <v>96</v>
      </c>
      <c r="G134" s="8">
        <v>82</v>
      </c>
      <c r="H134" s="8">
        <v>20.34</v>
      </c>
      <c r="I134" s="8">
        <v>76.66</v>
      </c>
      <c r="J134" s="7">
        <f t="shared" si="4"/>
        <v>0.265327419775633</v>
      </c>
      <c r="K134" s="8">
        <v>33.95</v>
      </c>
      <c r="L134" s="8">
        <v>31</v>
      </c>
      <c r="M134" s="8">
        <v>12</v>
      </c>
      <c r="N134" s="8">
        <v>183</v>
      </c>
      <c r="O134" s="8">
        <v>90</v>
      </c>
      <c r="P134" s="7">
        <f t="shared" si="5"/>
        <v>26.8744961031981</v>
      </c>
      <c r="Q134" s="8">
        <v>2</v>
      </c>
      <c r="R134">
        <v>0.2</v>
      </c>
    </row>
    <row r="135" spans="1:18">
      <c r="A135">
        <v>0</v>
      </c>
      <c r="B135" s="8" t="s">
        <v>335</v>
      </c>
      <c r="C135" s="8">
        <v>2</v>
      </c>
      <c r="D135" s="8">
        <v>57</v>
      </c>
      <c r="E135" s="8">
        <v>2</v>
      </c>
      <c r="F135" s="8">
        <v>94</v>
      </c>
      <c r="G135" s="8">
        <v>78</v>
      </c>
      <c r="H135" s="8">
        <v>16.73</v>
      </c>
      <c r="I135" s="8">
        <v>64.85</v>
      </c>
      <c r="J135" s="7">
        <f t="shared" si="4"/>
        <v>0.257979953739399</v>
      </c>
      <c r="K135" s="8">
        <v>25.18</v>
      </c>
      <c r="L135" s="8">
        <v>49</v>
      </c>
      <c r="M135" s="8">
        <v>11</v>
      </c>
      <c r="N135" s="8">
        <v>155</v>
      </c>
      <c r="O135" s="8">
        <v>71</v>
      </c>
      <c r="P135" s="7">
        <f t="shared" si="5"/>
        <v>29.5525494276795</v>
      </c>
      <c r="Q135" s="8">
        <v>3</v>
      </c>
      <c r="R135">
        <v>0.3</v>
      </c>
    </row>
    <row r="136" spans="1:18">
      <c r="A136">
        <v>0</v>
      </c>
      <c r="B136" s="8" t="s">
        <v>336</v>
      </c>
      <c r="C136" s="8">
        <v>1</v>
      </c>
      <c r="D136" s="8">
        <v>34</v>
      </c>
      <c r="E136" s="8">
        <v>1</v>
      </c>
      <c r="F136" s="8">
        <v>92</v>
      </c>
      <c r="G136" s="8">
        <v>82</v>
      </c>
      <c r="H136" s="8">
        <v>21.06</v>
      </c>
      <c r="I136" s="8">
        <v>74.27</v>
      </c>
      <c r="J136" s="7">
        <f t="shared" si="4"/>
        <v>0.283559983842736</v>
      </c>
      <c r="K136" s="8">
        <v>29.53</v>
      </c>
      <c r="L136" s="8">
        <v>49</v>
      </c>
      <c r="M136" s="8">
        <v>7</v>
      </c>
      <c r="N136" s="8">
        <v>171</v>
      </c>
      <c r="O136" s="8">
        <v>74</v>
      </c>
      <c r="P136" s="7">
        <f t="shared" si="5"/>
        <v>25.3069320474676</v>
      </c>
      <c r="Q136" s="8">
        <v>2</v>
      </c>
      <c r="R136">
        <v>1</v>
      </c>
    </row>
    <row r="137" spans="1:18">
      <c r="A137">
        <v>0</v>
      </c>
      <c r="B137" s="8" t="s">
        <v>337</v>
      </c>
      <c r="C137" s="8">
        <v>1</v>
      </c>
      <c r="D137" s="8">
        <v>20</v>
      </c>
      <c r="E137" s="8">
        <v>2</v>
      </c>
      <c r="F137" s="8">
        <v>96</v>
      </c>
      <c r="G137" s="8">
        <v>85</v>
      </c>
      <c r="H137" s="8">
        <v>21.96</v>
      </c>
      <c r="I137" s="8">
        <v>72.83</v>
      </c>
      <c r="J137" s="7">
        <f t="shared" si="4"/>
        <v>0.301524097212687</v>
      </c>
      <c r="K137" s="8">
        <v>24.23</v>
      </c>
      <c r="L137" s="8">
        <v>62</v>
      </c>
      <c r="M137" s="8">
        <v>11</v>
      </c>
      <c r="N137" s="8">
        <v>170</v>
      </c>
      <c r="O137" s="8">
        <v>71</v>
      </c>
      <c r="P137" s="7">
        <f t="shared" si="5"/>
        <v>24.5674740484429</v>
      </c>
      <c r="Q137" s="8">
        <v>2</v>
      </c>
      <c r="R137">
        <v>5</v>
      </c>
    </row>
    <row r="138" spans="1:18">
      <c r="A138">
        <v>0</v>
      </c>
      <c r="B138" s="8" t="s">
        <v>338</v>
      </c>
      <c r="C138" s="8">
        <v>2</v>
      </c>
      <c r="D138" s="8">
        <v>29</v>
      </c>
      <c r="E138" s="8">
        <v>2</v>
      </c>
      <c r="F138" s="8">
        <v>97</v>
      </c>
      <c r="G138" s="8">
        <v>81</v>
      </c>
      <c r="H138" s="8">
        <v>17.03</v>
      </c>
      <c r="I138" s="9">
        <v>68.1</v>
      </c>
      <c r="J138" s="7">
        <f t="shared" si="4"/>
        <v>0.25007342143906</v>
      </c>
      <c r="K138" s="8">
        <v>29.83</v>
      </c>
      <c r="L138" s="8">
        <v>35</v>
      </c>
      <c r="M138" s="8">
        <v>11</v>
      </c>
      <c r="N138" s="8">
        <v>167</v>
      </c>
      <c r="O138" s="8">
        <v>60</v>
      </c>
      <c r="P138" s="7">
        <f t="shared" si="5"/>
        <v>21.5138585105239</v>
      </c>
      <c r="Q138" s="8">
        <v>2</v>
      </c>
      <c r="R138">
        <v>0.2</v>
      </c>
    </row>
    <row r="139" spans="1:18">
      <c r="A139">
        <v>0</v>
      </c>
      <c r="B139" s="8" t="s">
        <v>339</v>
      </c>
      <c r="C139" s="8">
        <v>2</v>
      </c>
      <c r="D139" s="8">
        <v>34</v>
      </c>
      <c r="E139" s="8">
        <v>1</v>
      </c>
      <c r="F139" s="8">
        <v>91</v>
      </c>
      <c r="G139" s="8">
        <v>79</v>
      </c>
      <c r="H139" s="8">
        <v>20.22</v>
      </c>
      <c r="I139" s="8">
        <v>70.11</v>
      </c>
      <c r="J139" s="7">
        <f t="shared" si="4"/>
        <v>0.288403936670946</v>
      </c>
      <c r="K139" s="8">
        <v>24.77</v>
      </c>
      <c r="L139" s="8">
        <v>56</v>
      </c>
      <c r="M139" s="8">
        <v>8</v>
      </c>
      <c r="N139" s="8">
        <v>168</v>
      </c>
      <c r="O139" s="8">
        <v>61</v>
      </c>
      <c r="P139" s="7">
        <f t="shared" si="5"/>
        <v>21.6128117913832</v>
      </c>
      <c r="Q139" s="8">
        <v>3</v>
      </c>
      <c r="R139">
        <v>0.5</v>
      </c>
    </row>
    <row r="140" spans="1:18">
      <c r="A140">
        <v>0</v>
      </c>
      <c r="B140" s="8" t="s">
        <v>340</v>
      </c>
      <c r="C140" s="8">
        <v>1</v>
      </c>
      <c r="D140" s="8">
        <v>23</v>
      </c>
      <c r="E140" s="8">
        <v>1</v>
      </c>
      <c r="F140" s="8">
        <v>91</v>
      </c>
      <c r="G140" s="8">
        <v>81</v>
      </c>
      <c r="H140" s="8">
        <v>24.27</v>
      </c>
      <c r="I140" s="8">
        <v>80.04</v>
      </c>
      <c r="J140" s="7">
        <f t="shared" si="4"/>
        <v>0.303223388305847</v>
      </c>
      <c r="K140" s="8">
        <v>29.29</v>
      </c>
      <c r="L140" s="8">
        <v>55</v>
      </c>
      <c r="M140" s="8">
        <v>11</v>
      </c>
      <c r="N140" s="8">
        <v>172</v>
      </c>
      <c r="O140" s="8">
        <v>71</v>
      </c>
      <c r="P140" s="7">
        <f t="shared" si="5"/>
        <v>23.9994591671174</v>
      </c>
      <c r="Q140" s="8">
        <v>2</v>
      </c>
      <c r="R140">
        <v>0.5</v>
      </c>
    </row>
    <row r="141" spans="1:18">
      <c r="A141">
        <v>0</v>
      </c>
      <c r="B141" s="8" t="s">
        <v>341</v>
      </c>
      <c r="C141" s="8">
        <v>2</v>
      </c>
      <c r="D141" s="8">
        <v>26</v>
      </c>
      <c r="E141" s="8">
        <v>1</v>
      </c>
      <c r="F141" s="8">
        <v>91</v>
      </c>
      <c r="G141" s="8">
        <v>81</v>
      </c>
      <c r="H141" s="8">
        <v>15.63</v>
      </c>
      <c r="I141" s="8">
        <v>67.76</v>
      </c>
      <c r="J141" s="7">
        <f t="shared" si="4"/>
        <v>0.230667060212515</v>
      </c>
      <c r="K141" s="9">
        <v>26</v>
      </c>
      <c r="L141" s="8">
        <v>43</v>
      </c>
      <c r="M141" s="8">
        <v>9</v>
      </c>
      <c r="N141" s="8">
        <v>164</v>
      </c>
      <c r="O141" s="8">
        <v>75</v>
      </c>
      <c r="P141" s="7">
        <f t="shared" si="5"/>
        <v>27.8851873884593</v>
      </c>
      <c r="Q141" s="8">
        <v>2</v>
      </c>
      <c r="R141">
        <v>1</v>
      </c>
    </row>
    <row r="142" spans="1:18">
      <c r="A142">
        <v>0</v>
      </c>
      <c r="B142" s="8" t="s">
        <v>342</v>
      </c>
      <c r="C142" s="8">
        <v>1</v>
      </c>
      <c r="D142" s="8">
        <v>35</v>
      </c>
      <c r="E142" s="8">
        <v>1</v>
      </c>
      <c r="F142" s="8">
        <v>97</v>
      </c>
      <c r="G142" s="8">
        <v>80</v>
      </c>
      <c r="H142" s="8">
        <v>22.41</v>
      </c>
      <c r="I142" s="8">
        <v>69.09</v>
      </c>
      <c r="J142" s="7">
        <f t="shared" si="4"/>
        <v>0.324359531046461</v>
      </c>
      <c r="K142" s="8">
        <v>32.11</v>
      </c>
      <c r="L142" s="8">
        <v>37</v>
      </c>
      <c r="M142" s="8">
        <v>12</v>
      </c>
      <c r="N142" s="8">
        <v>180</v>
      </c>
      <c r="O142" s="8">
        <v>73</v>
      </c>
      <c r="P142" s="7">
        <f t="shared" si="5"/>
        <v>22.5308641975309</v>
      </c>
      <c r="Q142" s="8">
        <v>2</v>
      </c>
      <c r="R142">
        <v>0.2</v>
      </c>
    </row>
    <row r="143" spans="1:18">
      <c r="A143">
        <v>0</v>
      </c>
      <c r="B143" s="8" t="s">
        <v>343</v>
      </c>
      <c r="C143" s="8">
        <v>2</v>
      </c>
      <c r="D143" s="8">
        <v>41</v>
      </c>
      <c r="E143" s="8">
        <v>1</v>
      </c>
      <c r="F143" s="8">
        <v>92</v>
      </c>
      <c r="G143" s="8">
        <v>77</v>
      </c>
      <c r="H143" s="9">
        <v>17.3</v>
      </c>
      <c r="I143" s="8">
        <v>67.21</v>
      </c>
      <c r="J143" s="7">
        <f t="shared" si="4"/>
        <v>0.257402172295789</v>
      </c>
      <c r="K143" s="8">
        <v>25.08</v>
      </c>
      <c r="L143" s="8">
        <v>47</v>
      </c>
      <c r="M143" s="8">
        <v>13</v>
      </c>
      <c r="N143" s="8">
        <v>168</v>
      </c>
      <c r="O143" s="8">
        <v>70</v>
      </c>
      <c r="P143" s="7">
        <f t="shared" si="5"/>
        <v>24.8015873015873</v>
      </c>
      <c r="Q143" s="8">
        <v>2</v>
      </c>
      <c r="R143">
        <v>2</v>
      </c>
    </row>
    <row r="144" spans="1:18">
      <c r="A144">
        <v>0</v>
      </c>
      <c r="B144" s="8" t="s">
        <v>344</v>
      </c>
      <c r="C144" s="8">
        <v>1</v>
      </c>
      <c r="D144" s="8">
        <v>38</v>
      </c>
      <c r="E144" s="8">
        <v>2</v>
      </c>
      <c r="F144" s="8">
        <v>95</v>
      </c>
      <c r="G144" s="8">
        <v>79</v>
      </c>
      <c r="H144" s="8">
        <v>18.44</v>
      </c>
      <c r="I144" s="9">
        <v>75.6</v>
      </c>
      <c r="J144" s="7">
        <f t="shared" si="4"/>
        <v>0.243915343915344</v>
      </c>
      <c r="K144" s="8">
        <v>30.22</v>
      </c>
      <c r="L144" s="8">
        <v>43</v>
      </c>
      <c r="M144" s="8">
        <v>7</v>
      </c>
      <c r="N144" s="8">
        <v>172</v>
      </c>
      <c r="O144" s="8">
        <v>76</v>
      </c>
      <c r="P144" s="7">
        <f t="shared" si="5"/>
        <v>25.6895619253651</v>
      </c>
      <c r="Q144" s="8">
        <v>2</v>
      </c>
      <c r="R144">
        <v>0.2</v>
      </c>
    </row>
    <row r="145" spans="1:18">
      <c r="A145">
        <v>0</v>
      </c>
      <c r="B145" s="8" t="s">
        <v>345</v>
      </c>
      <c r="C145" s="8">
        <v>2</v>
      </c>
      <c r="D145" s="8">
        <v>39</v>
      </c>
      <c r="E145" s="8">
        <v>1</v>
      </c>
      <c r="F145" s="8">
        <v>90</v>
      </c>
      <c r="G145" s="8">
        <v>81</v>
      </c>
      <c r="H145" s="8">
        <v>17.77</v>
      </c>
      <c r="I145" s="8">
        <v>70.22</v>
      </c>
      <c r="J145" s="7">
        <f t="shared" si="4"/>
        <v>0.253061805753347</v>
      </c>
      <c r="K145" s="8">
        <v>26.72</v>
      </c>
      <c r="L145" s="8">
        <v>42</v>
      </c>
      <c r="M145" s="8">
        <v>12</v>
      </c>
      <c r="N145" s="8">
        <v>161</v>
      </c>
      <c r="O145" s="8">
        <v>57</v>
      </c>
      <c r="P145" s="7">
        <f t="shared" si="5"/>
        <v>21.9898923652637</v>
      </c>
      <c r="Q145" s="8">
        <v>2</v>
      </c>
      <c r="R145">
        <v>0.4</v>
      </c>
    </row>
    <row r="146" spans="1:18">
      <c r="A146">
        <v>0</v>
      </c>
      <c r="B146" s="8" t="s">
        <v>346</v>
      </c>
      <c r="C146" s="8">
        <v>1</v>
      </c>
      <c r="D146" s="8">
        <v>20</v>
      </c>
      <c r="E146" s="8">
        <v>2</v>
      </c>
      <c r="F146" s="8">
        <v>95</v>
      </c>
      <c r="G146" s="8">
        <v>81</v>
      </c>
      <c r="H146" s="8">
        <v>24.23</v>
      </c>
      <c r="I146" s="8">
        <v>81.27</v>
      </c>
      <c r="J146" s="7">
        <f t="shared" si="4"/>
        <v>0.298141995816414</v>
      </c>
      <c r="K146" s="8">
        <v>33.26</v>
      </c>
      <c r="L146" s="8">
        <v>48</v>
      </c>
      <c r="M146" s="8">
        <v>5</v>
      </c>
      <c r="N146" s="8">
        <v>185</v>
      </c>
      <c r="O146" s="8">
        <v>120</v>
      </c>
      <c r="P146" s="7">
        <f t="shared" si="5"/>
        <v>35.0620891161432</v>
      </c>
      <c r="Q146" s="8">
        <v>3</v>
      </c>
      <c r="R146">
        <v>0.2</v>
      </c>
    </row>
    <row r="147" spans="1:18">
      <c r="A147">
        <v>0</v>
      </c>
      <c r="B147" s="8" t="s">
        <v>348</v>
      </c>
      <c r="C147" s="8">
        <v>1</v>
      </c>
      <c r="D147" s="8">
        <v>20</v>
      </c>
      <c r="E147" s="8">
        <v>2</v>
      </c>
      <c r="F147" s="8">
        <v>94</v>
      </c>
      <c r="G147" s="8">
        <v>82</v>
      </c>
      <c r="H147" s="8">
        <v>17.16</v>
      </c>
      <c r="I147" s="8">
        <v>78.23</v>
      </c>
      <c r="J147" s="7">
        <f t="shared" si="4"/>
        <v>0.219353189313563</v>
      </c>
      <c r="K147" s="8">
        <v>27.32</v>
      </c>
      <c r="L147" s="8">
        <v>53</v>
      </c>
      <c r="M147" s="8">
        <v>10</v>
      </c>
      <c r="N147" s="8">
        <v>185</v>
      </c>
      <c r="O147" s="8">
        <v>75</v>
      </c>
      <c r="P147" s="7">
        <f t="shared" si="5"/>
        <v>21.9138056975895</v>
      </c>
      <c r="Q147" s="8">
        <v>2</v>
      </c>
      <c r="R147">
        <v>0.9</v>
      </c>
    </row>
    <row r="148" spans="1:18">
      <c r="A148">
        <v>0</v>
      </c>
      <c r="B148" s="8" t="s">
        <v>350</v>
      </c>
      <c r="C148" s="8">
        <v>1</v>
      </c>
      <c r="D148" s="8">
        <v>65</v>
      </c>
      <c r="E148" s="8">
        <v>1</v>
      </c>
      <c r="F148" s="8">
        <v>91</v>
      </c>
      <c r="G148" s="8">
        <v>82</v>
      </c>
      <c r="H148" s="8">
        <v>18.75</v>
      </c>
      <c r="I148" s="9">
        <v>75</v>
      </c>
      <c r="J148" s="7">
        <f t="shared" si="4"/>
        <v>0.25</v>
      </c>
      <c r="K148" s="8">
        <v>25.18</v>
      </c>
      <c r="L148" s="8">
        <v>60</v>
      </c>
      <c r="M148" s="8">
        <v>10</v>
      </c>
      <c r="N148" s="8">
        <v>171</v>
      </c>
      <c r="O148" s="8">
        <v>65</v>
      </c>
      <c r="P148" s="7">
        <f t="shared" si="5"/>
        <v>22.2290619335864</v>
      </c>
      <c r="Q148" s="8">
        <v>2</v>
      </c>
      <c r="R148">
        <v>0.7</v>
      </c>
    </row>
    <row r="149" spans="1:18">
      <c r="A149">
        <v>0</v>
      </c>
      <c r="B149" s="8" t="s">
        <v>352</v>
      </c>
      <c r="C149" s="8">
        <v>1</v>
      </c>
      <c r="D149" s="8">
        <v>22</v>
      </c>
      <c r="E149" s="8">
        <v>2</v>
      </c>
      <c r="F149" s="8">
        <v>95</v>
      </c>
      <c r="G149" s="8">
        <v>80</v>
      </c>
      <c r="H149" s="8">
        <v>24.02</v>
      </c>
      <c r="I149" s="8">
        <v>84.81</v>
      </c>
      <c r="J149" s="7">
        <f t="shared" si="4"/>
        <v>0.283221318240773</v>
      </c>
      <c r="K149" s="8">
        <v>35.63</v>
      </c>
      <c r="L149" s="8">
        <v>44</v>
      </c>
      <c r="M149" s="8">
        <v>12</v>
      </c>
      <c r="N149" s="8">
        <v>193</v>
      </c>
      <c r="O149" s="8">
        <v>87</v>
      </c>
      <c r="P149" s="7">
        <f t="shared" si="5"/>
        <v>23.3563317136031</v>
      </c>
      <c r="Q149" s="8">
        <v>2</v>
      </c>
      <c r="R149">
        <v>2</v>
      </c>
    </row>
    <row r="150" spans="1:18">
      <c r="A150">
        <v>0</v>
      </c>
      <c r="B150" s="8" t="s">
        <v>353</v>
      </c>
      <c r="C150" s="8">
        <v>1</v>
      </c>
      <c r="D150" s="8">
        <v>18</v>
      </c>
      <c r="E150" s="8">
        <v>1</v>
      </c>
      <c r="F150" s="8">
        <v>97</v>
      </c>
      <c r="G150" s="8">
        <v>81</v>
      </c>
      <c r="H150" s="8">
        <v>18.64</v>
      </c>
      <c r="I150" s="8">
        <v>74.23</v>
      </c>
      <c r="J150" s="7">
        <f t="shared" si="4"/>
        <v>0.251111410480938</v>
      </c>
      <c r="K150" s="8">
        <v>28.88</v>
      </c>
      <c r="L150" s="8">
        <v>47</v>
      </c>
      <c r="M150" s="8">
        <v>8</v>
      </c>
      <c r="N150" s="8">
        <v>175</v>
      </c>
      <c r="O150" s="8">
        <v>75</v>
      </c>
      <c r="P150" s="7">
        <f t="shared" si="5"/>
        <v>24.4897959183673</v>
      </c>
      <c r="Q150" s="8">
        <v>3</v>
      </c>
      <c r="R150">
        <v>12</v>
      </c>
    </row>
    <row r="151" spans="1:18">
      <c r="A151">
        <v>0</v>
      </c>
      <c r="B151" s="8" t="s">
        <v>355</v>
      </c>
      <c r="C151" s="8">
        <v>1</v>
      </c>
      <c r="D151" s="8">
        <v>25</v>
      </c>
      <c r="E151" s="8">
        <v>1</v>
      </c>
      <c r="F151" s="8">
        <v>92</v>
      </c>
      <c r="G151" s="8">
        <v>78</v>
      </c>
      <c r="H151" s="8">
        <v>19.32</v>
      </c>
      <c r="I151" s="8">
        <v>78.61</v>
      </c>
      <c r="J151" s="7">
        <f t="shared" si="4"/>
        <v>0.245770258236866</v>
      </c>
      <c r="K151" s="8">
        <v>31.08</v>
      </c>
      <c r="L151" s="8">
        <v>44</v>
      </c>
      <c r="M151" s="8">
        <v>14</v>
      </c>
      <c r="N151" s="8">
        <v>170</v>
      </c>
      <c r="O151" s="8">
        <v>80</v>
      </c>
      <c r="P151" s="7">
        <f t="shared" si="5"/>
        <v>27.681660899654</v>
      </c>
      <c r="Q151" s="8">
        <v>2</v>
      </c>
      <c r="R151">
        <v>1</v>
      </c>
    </row>
    <row r="152" spans="1:18">
      <c r="A152">
        <v>0</v>
      </c>
      <c r="B152" s="8" t="s">
        <v>356</v>
      </c>
      <c r="C152" s="8">
        <v>1</v>
      </c>
      <c r="D152" s="8">
        <v>32</v>
      </c>
      <c r="E152" s="8">
        <v>1</v>
      </c>
      <c r="F152" s="8">
        <v>94</v>
      </c>
      <c r="G152" s="8">
        <v>81</v>
      </c>
      <c r="H152" s="8">
        <v>19.57</v>
      </c>
      <c r="I152" s="8">
        <v>72.37</v>
      </c>
      <c r="J152" s="7">
        <f t="shared" si="4"/>
        <v>0.270415918198148</v>
      </c>
      <c r="K152" s="8">
        <v>26.34</v>
      </c>
      <c r="L152" s="8">
        <v>52</v>
      </c>
      <c r="M152" s="8">
        <v>9</v>
      </c>
      <c r="N152" s="8">
        <v>168</v>
      </c>
      <c r="O152" s="8">
        <v>80</v>
      </c>
      <c r="P152" s="7">
        <f t="shared" si="5"/>
        <v>28.3446712018141</v>
      </c>
      <c r="Q152" s="8">
        <v>2</v>
      </c>
      <c r="R152">
        <v>0.1</v>
      </c>
    </row>
    <row r="153" spans="1:18">
      <c r="A153">
        <v>0</v>
      </c>
      <c r="B153" s="8" t="s">
        <v>357</v>
      </c>
      <c r="C153" s="8">
        <v>2</v>
      </c>
      <c r="D153" s="8">
        <v>34</v>
      </c>
      <c r="E153" s="8">
        <v>2</v>
      </c>
      <c r="F153" s="8">
        <v>90</v>
      </c>
      <c r="G153" s="8">
        <v>81</v>
      </c>
      <c r="H153" s="8">
        <v>18.97</v>
      </c>
      <c r="I153" s="8">
        <v>66.32</v>
      </c>
      <c r="J153" s="7">
        <f t="shared" si="4"/>
        <v>0.286037394451146</v>
      </c>
      <c r="K153" s="9">
        <v>26.3</v>
      </c>
      <c r="L153" s="8">
        <v>49</v>
      </c>
      <c r="M153" s="8">
        <v>9</v>
      </c>
      <c r="N153" s="8">
        <v>165</v>
      </c>
      <c r="O153" s="8">
        <v>75</v>
      </c>
      <c r="P153" s="7">
        <f t="shared" si="5"/>
        <v>27.5482093663912</v>
      </c>
      <c r="Q153" s="8">
        <v>2</v>
      </c>
      <c r="R153">
        <v>0.2</v>
      </c>
    </row>
    <row r="154" spans="1:18">
      <c r="A154">
        <v>0</v>
      </c>
      <c r="B154" s="8" t="s">
        <v>358</v>
      </c>
      <c r="C154" s="8">
        <v>2</v>
      </c>
      <c r="D154" s="8">
        <v>49</v>
      </c>
      <c r="E154" s="8">
        <v>1</v>
      </c>
      <c r="F154" s="8">
        <v>87</v>
      </c>
      <c r="G154" s="8">
        <v>83</v>
      </c>
      <c r="H154" s="8">
        <v>16.88</v>
      </c>
      <c r="I154" s="8">
        <v>66.55</v>
      </c>
      <c r="J154" s="7">
        <f t="shared" si="4"/>
        <v>0.253643876784373</v>
      </c>
      <c r="K154" s="8">
        <v>23.78</v>
      </c>
      <c r="L154" s="8">
        <v>47</v>
      </c>
      <c r="M154" s="8">
        <v>16</v>
      </c>
      <c r="N154" s="8">
        <v>158</v>
      </c>
      <c r="O154" s="8">
        <v>55</v>
      </c>
      <c r="P154" s="7">
        <f t="shared" si="5"/>
        <v>22.0317256849864</v>
      </c>
      <c r="Q154" s="8">
        <v>2</v>
      </c>
      <c r="R154">
        <v>48</v>
      </c>
    </row>
    <row r="155" spans="1:18">
      <c r="A155">
        <v>0</v>
      </c>
      <c r="B155" s="8" t="s">
        <v>360</v>
      </c>
      <c r="C155" s="8">
        <v>1</v>
      </c>
      <c r="D155" s="8">
        <v>37</v>
      </c>
      <c r="E155" s="8">
        <v>2</v>
      </c>
      <c r="F155" s="8">
        <v>94</v>
      </c>
      <c r="G155" s="8">
        <v>82</v>
      </c>
      <c r="H155" s="8">
        <v>21.35</v>
      </c>
      <c r="I155" s="8">
        <v>78.24</v>
      </c>
      <c r="J155" s="7">
        <f t="shared" si="4"/>
        <v>0.272878323108385</v>
      </c>
      <c r="K155" s="8">
        <v>29.25</v>
      </c>
      <c r="L155" s="8">
        <v>47</v>
      </c>
      <c r="M155" s="8">
        <v>12</v>
      </c>
      <c r="N155" s="8">
        <v>176</v>
      </c>
      <c r="O155" s="8">
        <v>75</v>
      </c>
      <c r="P155" s="7">
        <f t="shared" si="5"/>
        <v>24.2122933884298</v>
      </c>
      <c r="Q155" s="8">
        <v>2</v>
      </c>
      <c r="R155">
        <v>0.7</v>
      </c>
    </row>
    <row r="156" spans="1:18">
      <c r="A156">
        <v>0</v>
      </c>
      <c r="B156" s="8" t="s">
        <v>361</v>
      </c>
      <c r="C156" s="8">
        <v>1</v>
      </c>
      <c r="D156" s="8">
        <v>49</v>
      </c>
      <c r="E156" s="8">
        <v>2</v>
      </c>
      <c r="F156" s="8">
        <v>94</v>
      </c>
      <c r="G156" s="8">
        <v>81</v>
      </c>
      <c r="H156" s="8">
        <v>19.81</v>
      </c>
      <c r="I156" s="8">
        <v>80.51</v>
      </c>
      <c r="J156" s="7">
        <f t="shared" si="4"/>
        <v>0.246056390510496</v>
      </c>
      <c r="K156" s="8">
        <v>29.77</v>
      </c>
      <c r="L156" s="8">
        <v>48</v>
      </c>
      <c r="M156" s="8">
        <v>11</v>
      </c>
      <c r="N156" s="8">
        <v>180</v>
      </c>
      <c r="O156" s="8">
        <v>85</v>
      </c>
      <c r="P156" s="7">
        <f t="shared" si="5"/>
        <v>26.2345679012346</v>
      </c>
      <c r="Q156" s="8">
        <v>3</v>
      </c>
      <c r="R156">
        <v>0.5</v>
      </c>
    </row>
    <row r="157" spans="1:18">
      <c r="A157">
        <v>0</v>
      </c>
      <c r="B157" s="8" t="s">
        <v>363</v>
      </c>
      <c r="C157" s="8">
        <v>1</v>
      </c>
      <c r="D157" s="8">
        <v>30</v>
      </c>
      <c r="E157" s="8">
        <v>1</v>
      </c>
      <c r="F157" s="8">
        <v>95</v>
      </c>
      <c r="G157" s="8">
        <v>81</v>
      </c>
      <c r="H157" s="8">
        <v>20.66</v>
      </c>
      <c r="I157" s="8">
        <v>80.86</v>
      </c>
      <c r="J157" s="7">
        <f t="shared" si="4"/>
        <v>0.255503339104625</v>
      </c>
      <c r="K157" s="8">
        <v>29.65</v>
      </c>
      <c r="L157" s="8">
        <v>51</v>
      </c>
      <c r="M157" s="8">
        <v>17</v>
      </c>
      <c r="N157" s="8">
        <v>172</v>
      </c>
      <c r="O157" s="8">
        <v>100</v>
      </c>
      <c r="P157" s="7">
        <f t="shared" si="5"/>
        <v>33.802055164954</v>
      </c>
      <c r="Q157" s="8">
        <v>2</v>
      </c>
      <c r="R157">
        <v>0.3</v>
      </c>
    </row>
    <row r="158" spans="1:18">
      <c r="A158">
        <v>0</v>
      </c>
      <c r="B158" s="8" t="s">
        <v>364</v>
      </c>
      <c r="C158" s="8">
        <v>1</v>
      </c>
      <c r="D158" s="8">
        <v>19</v>
      </c>
      <c r="E158" s="8">
        <v>2</v>
      </c>
      <c r="F158" s="8">
        <v>92</v>
      </c>
      <c r="G158" s="8">
        <v>82</v>
      </c>
      <c r="H158" s="8">
        <v>22.38</v>
      </c>
      <c r="I158" s="8">
        <v>79.47</v>
      </c>
      <c r="J158" s="7">
        <f t="shared" si="4"/>
        <v>0.28161570403926</v>
      </c>
      <c r="K158" s="8">
        <v>32.95</v>
      </c>
      <c r="L158" s="8">
        <v>46</v>
      </c>
      <c r="M158" s="8">
        <v>9</v>
      </c>
      <c r="N158" s="8">
        <v>183</v>
      </c>
      <c r="O158" s="8">
        <v>112</v>
      </c>
      <c r="P158" s="7">
        <f t="shared" si="5"/>
        <v>33.4438173728687</v>
      </c>
      <c r="Q158" s="8">
        <v>2</v>
      </c>
      <c r="R158">
        <v>1.4</v>
      </c>
    </row>
    <row r="159" spans="1:18">
      <c r="A159">
        <v>0</v>
      </c>
      <c r="B159" s="8" t="s">
        <v>366</v>
      </c>
      <c r="C159" s="8">
        <v>1</v>
      </c>
      <c r="D159" s="8">
        <v>44</v>
      </c>
      <c r="E159" s="8">
        <v>2</v>
      </c>
      <c r="F159" s="8">
        <v>92</v>
      </c>
      <c r="G159" s="8">
        <v>82</v>
      </c>
      <c r="H159" s="8">
        <v>17.53</v>
      </c>
      <c r="I159" s="8">
        <v>70.11</v>
      </c>
      <c r="J159" s="7">
        <f t="shared" si="4"/>
        <v>0.250035658251319</v>
      </c>
      <c r="K159" s="8">
        <v>26.19</v>
      </c>
      <c r="L159" s="8">
        <v>41</v>
      </c>
      <c r="M159" s="8">
        <v>14</v>
      </c>
      <c r="N159" s="8">
        <v>160</v>
      </c>
      <c r="O159" s="8">
        <v>60</v>
      </c>
      <c r="P159" s="7">
        <f t="shared" si="5"/>
        <v>23.4375</v>
      </c>
      <c r="Q159" s="8">
        <v>2</v>
      </c>
      <c r="R159">
        <v>0.5</v>
      </c>
    </row>
    <row r="160" spans="1:18">
      <c r="A160">
        <v>0</v>
      </c>
      <c r="B160" s="8" t="s">
        <v>367</v>
      </c>
      <c r="C160" s="8">
        <v>2</v>
      </c>
      <c r="D160" s="8">
        <v>48</v>
      </c>
      <c r="E160" s="8">
        <v>1</v>
      </c>
      <c r="F160" s="8">
        <v>94</v>
      </c>
      <c r="G160" s="8">
        <v>80</v>
      </c>
      <c r="H160" s="8">
        <v>17.33</v>
      </c>
      <c r="I160" s="8">
        <v>67.19</v>
      </c>
      <c r="J160" s="7">
        <f t="shared" si="4"/>
        <v>0.257925286500967</v>
      </c>
      <c r="K160" s="8">
        <v>25.43</v>
      </c>
      <c r="L160" s="8">
        <v>46</v>
      </c>
      <c r="M160" s="8">
        <v>9</v>
      </c>
      <c r="N160" s="8">
        <v>158</v>
      </c>
      <c r="O160" s="8">
        <v>58</v>
      </c>
      <c r="P160" s="7">
        <f t="shared" si="5"/>
        <v>23.2334561768947</v>
      </c>
      <c r="Q160" s="8">
        <v>2</v>
      </c>
      <c r="R160">
        <v>36</v>
      </c>
    </row>
    <row r="161" spans="1:18">
      <c r="A161">
        <v>0</v>
      </c>
      <c r="B161" s="8" t="s">
        <v>368</v>
      </c>
      <c r="C161" s="8">
        <v>2</v>
      </c>
      <c r="D161" s="8">
        <v>37</v>
      </c>
      <c r="E161" s="8">
        <v>2</v>
      </c>
      <c r="F161" s="8">
        <v>94</v>
      </c>
      <c r="G161" s="8">
        <v>79</v>
      </c>
      <c r="H161" s="8">
        <v>18.92</v>
      </c>
      <c r="I161" s="8">
        <v>67.53</v>
      </c>
      <c r="J161" s="7">
        <f t="shared" si="4"/>
        <v>0.280171775507182</v>
      </c>
      <c r="K161" s="8">
        <v>26.52</v>
      </c>
      <c r="L161" s="8">
        <v>47</v>
      </c>
      <c r="M161" s="8">
        <v>17</v>
      </c>
      <c r="N161" s="8">
        <v>162</v>
      </c>
      <c r="O161" s="8">
        <v>57</v>
      </c>
      <c r="P161" s="7">
        <f t="shared" si="5"/>
        <v>21.7192501143118</v>
      </c>
      <c r="Q161" s="8">
        <v>3</v>
      </c>
      <c r="R161">
        <v>0.2</v>
      </c>
    </row>
    <row r="162" spans="1:18">
      <c r="A162">
        <v>0</v>
      </c>
      <c r="B162" s="8" t="s">
        <v>369</v>
      </c>
      <c r="C162" s="8">
        <v>1</v>
      </c>
      <c r="D162" s="8">
        <v>59</v>
      </c>
      <c r="E162" s="8">
        <v>2</v>
      </c>
      <c r="F162" s="8">
        <v>95</v>
      </c>
      <c r="G162" s="8">
        <v>85</v>
      </c>
      <c r="H162" s="8">
        <v>24.15</v>
      </c>
      <c r="I162" s="8">
        <v>79.98</v>
      </c>
      <c r="J162" s="7">
        <f t="shared" si="4"/>
        <v>0.301950487621905</v>
      </c>
      <c r="K162" s="8">
        <v>28.84</v>
      </c>
      <c r="L162" s="8">
        <v>61</v>
      </c>
      <c r="M162" s="8">
        <v>7</v>
      </c>
      <c r="N162" s="8">
        <v>175</v>
      </c>
      <c r="O162" s="8">
        <v>65</v>
      </c>
      <c r="P162" s="7">
        <f t="shared" si="5"/>
        <v>21.2244897959184</v>
      </c>
      <c r="Q162" s="8">
        <v>2</v>
      </c>
      <c r="R162">
        <v>2</v>
      </c>
    </row>
    <row r="163" spans="1:18">
      <c r="A163">
        <v>0</v>
      </c>
      <c r="B163" s="8" t="s">
        <v>370</v>
      </c>
      <c r="C163" s="8">
        <v>2</v>
      </c>
      <c r="D163" s="8">
        <v>49</v>
      </c>
      <c r="E163" s="8">
        <v>1</v>
      </c>
      <c r="F163" s="8">
        <v>88</v>
      </c>
      <c r="G163" s="8">
        <v>82</v>
      </c>
      <c r="H163" s="8">
        <v>17.12</v>
      </c>
      <c r="I163" s="9">
        <v>71.7</v>
      </c>
      <c r="J163" s="7">
        <f t="shared" si="4"/>
        <v>0.238772663877266</v>
      </c>
      <c r="K163" s="8">
        <v>26.75</v>
      </c>
      <c r="L163" s="8">
        <v>44</v>
      </c>
      <c r="M163" s="8">
        <v>18</v>
      </c>
      <c r="N163" s="8">
        <v>168</v>
      </c>
      <c r="O163" s="8">
        <v>71</v>
      </c>
      <c r="P163" s="7">
        <f t="shared" si="5"/>
        <v>25.15589569161</v>
      </c>
      <c r="Q163" s="8">
        <v>2</v>
      </c>
      <c r="R163">
        <v>8</v>
      </c>
    </row>
    <row r="164" spans="1:18">
      <c r="A164">
        <v>0</v>
      </c>
      <c r="B164" s="8" t="s">
        <v>371</v>
      </c>
      <c r="C164" s="8">
        <v>1</v>
      </c>
      <c r="D164" s="8">
        <v>31</v>
      </c>
      <c r="E164" s="8">
        <v>2</v>
      </c>
      <c r="F164" s="8">
        <v>91</v>
      </c>
      <c r="G164" s="8">
        <v>80</v>
      </c>
      <c r="H164" s="8">
        <v>21.11</v>
      </c>
      <c r="I164" s="8">
        <v>81.24</v>
      </c>
      <c r="J164" s="7">
        <f t="shared" si="4"/>
        <v>0.259847365829641</v>
      </c>
      <c r="K164" s="9">
        <v>31.5</v>
      </c>
      <c r="L164" s="8">
        <v>52</v>
      </c>
      <c r="M164" s="8">
        <v>9</v>
      </c>
      <c r="N164" s="8">
        <v>176</v>
      </c>
      <c r="O164" s="8">
        <v>74</v>
      </c>
      <c r="P164" s="7">
        <f t="shared" si="5"/>
        <v>23.8894628099174</v>
      </c>
      <c r="Q164" s="8">
        <v>2</v>
      </c>
      <c r="R164">
        <v>0.1</v>
      </c>
    </row>
    <row r="165" spans="1:18">
      <c r="A165">
        <v>0</v>
      </c>
      <c r="B165" s="8" t="s">
        <v>372</v>
      </c>
      <c r="C165" s="8">
        <v>1</v>
      </c>
      <c r="D165" s="8">
        <v>37</v>
      </c>
      <c r="E165" s="8">
        <v>1</v>
      </c>
      <c r="F165" s="8">
        <v>96</v>
      </c>
      <c r="G165" s="8">
        <v>81</v>
      </c>
      <c r="H165" s="8">
        <v>22.17</v>
      </c>
      <c r="I165" s="8">
        <v>76.54</v>
      </c>
      <c r="J165" s="7">
        <f t="shared" si="4"/>
        <v>0.2896524692971</v>
      </c>
      <c r="K165" s="8">
        <v>29.65</v>
      </c>
      <c r="L165" s="8">
        <v>50</v>
      </c>
      <c r="M165" s="8">
        <v>14</v>
      </c>
      <c r="N165" s="8">
        <v>179</v>
      </c>
      <c r="O165" s="8">
        <v>75</v>
      </c>
      <c r="P165" s="7">
        <f t="shared" si="5"/>
        <v>23.4075091289286</v>
      </c>
      <c r="Q165" s="8">
        <v>2</v>
      </c>
      <c r="R165">
        <v>0.4</v>
      </c>
    </row>
    <row r="166" spans="1:18">
      <c r="A166">
        <v>0</v>
      </c>
      <c r="B166" s="8" t="s">
        <v>373</v>
      </c>
      <c r="C166" s="8">
        <v>2</v>
      </c>
      <c r="D166" s="8">
        <v>48</v>
      </c>
      <c r="E166" s="8">
        <v>1</v>
      </c>
      <c r="F166" s="8">
        <v>93</v>
      </c>
      <c r="G166" s="8">
        <v>78</v>
      </c>
      <c r="H166" s="8">
        <v>18.87</v>
      </c>
      <c r="I166" s="8">
        <v>69.22</v>
      </c>
      <c r="J166" s="7">
        <f t="shared" si="4"/>
        <v>0.272609072522392</v>
      </c>
      <c r="K166" s="8">
        <v>25.13</v>
      </c>
      <c r="L166" s="8">
        <v>49</v>
      </c>
      <c r="M166" s="8">
        <v>16</v>
      </c>
      <c r="N166" s="8">
        <v>165</v>
      </c>
      <c r="O166" s="8">
        <v>64</v>
      </c>
      <c r="P166" s="7">
        <f t="shared" si="5"/>
        <v>23.5078053259871</v>
      </c>
      <c r="Q166" s="8">
        <v>2</v>
      </c>
      <c r="R166">
        <v>12</v>
      </c>
    </row>
    <row r="167" spans="1:18">
      <c r="A167">
        <v>0</v>
      </c>
      <c r="B167" s="8" t="s">
        <v>374</v>
      </c>
      <c r="C167" s="8">
        <v>1</v>
      </c>
      <c r="D167" s="8">
        <v>27</v>
      </c>
      <c r="E167" s="8">
        <v>2</v>
      </c>
      <c r="F167" s="8">
        <v>95</v>
      </c>
      <c r="G167" s="8">
        <v>82</v>
      </c>
      <c r="H167" s="8">
        <v>21.34</v>
      </c>
      <c r="I167" s="8">
        <v>75.36</v>
      </c>
      <c r="J167" s="7">
        <f t="shared" si="4"/>
        <v>0.283174097664544</v>
      </c>
      <c r="K167" s="8">
        <v>21.34</v>
      </c>
      <c r="L167" s="8">
        <v>63</v>
      </c>
      <c r="M167" s="8">
        <v>12</v>
      </c>
      <c r="N167" s="8">
        <v>173</v>
      </c>
      <c r="O167" s="8">
        <v>60</v>
      </c>
      <c r="P167" s="7">
        <f t="shared" si="5"/>
        <v>20.0474456213038</v>
      </c>
      <c r="Q167" s="8">
        <v>3</v>
      </c>
      <c r="R167">
        <v>0.1</v>
      </c>
    </row>
    <row r="168" spans="1:18">
      <c r="A168">
        <v>0</v>
      </c>
      <c r="B168" s="8" t="s">
        <v>375</v>
      </c>
      <c r="C168" s="8">
        <v>1</v>
      </c>
      <c r="D168" s="8">
        <v>28</v>
      </c>
      <c r="E168" s="8">
        <v>2</v>
      </c>
      <c r="F168" s="8">
        <v>96</v>
      </c>
      <c r="G168" s="8">
        <v>80</v>
      </c>
      <c r="H168" s="8">
        <v>20.69</v>
      </c>
      <c r="I168" s="8">
        <v>77.58</v>
      </c>
      <c r="J168" s="7">
        <f t="shared" si="4"/>
        <v>0.266692446506832</v>
      </c>
      <c r="K168" s="8">
        <v>30.34</v>
      </c>
      <c r="L168" s="8">
        <v>45</v>
      </c>
      <c r="M168" s="8">
        <v>12</v>
      </c>
      <c r="N168" s="8">
        <v>176</v>
      </c>
      <c r="O168" s="8">
        <v>70</v>
      </c>
      <c r="P168" s="7">
        <f t="shared" si="5"/>
        <v>22.5981404958678</v>
      </c>
      <c r="Q168" s="8">
        <v>2</v>
      </c>
      <c r="R168">
        <v>0.2</v>
      </c>
    </row>
    <row r="169" spans="1:18">
      <c r="A169">
        <v>0</v>
      </c>
      <c r="B169" s="8" t="s">
        <v>376</v>
      </c>
      <c r="C169" s="8">
        <v>1</v>
      </c>
      <c r="D169" s="8">
        <v>44</v>
      </c>
      <c r="E169" s="8">
        <v>2</v>
      </c>
      <c r="F169" s="8">
        <v>95</v>
      </c>
      <c r="G169" s="8">
        <v>82</v>
      </c>
      <c r="H169" s="8">
        <v>19.94</v>
      </c>
      <c r="I169" s="8">
        <v>72.36</v>
      </c>
      <c r="J169" s="7">
        <f t="shared" si="4"/>
        <v>0.275566611387507</v>
      </c>
      <c r="K169" s="8">
        <v>27.58</v>
      </c>
      <c r="L169" s="8">
        <v>52</v>
      </c>
      <c r="M169" s="8">
        <v>15</v>
      </c>
      <c r="N169" s="8">
        <v>162</v>
      </c>
      <c r="O169" s="8">
        <v>70</v>
      </c>
      <c r="P169" s="7">
        <f t="shared" si="5"/>
        <v>26.6727632982777</v>
      </c>
      <c r="Q169" s="8">
        <v>2</v>
      </c>
      <c r="R169">
        <v>0.6</v>
      </c>
    </row>
    <row r="170" spans="1:18">
      <c r="A170">
        <v>0</v>
      </c>
      <c r="B170" s="8" t="s">
        <v>377</v>
      </c>
      <c r="C170" s="8">
        <v>2</v>
      </c>
      <c r="D170" s="8">
        <v>51</v>
      </c>
      <c r="E170" s="8">
        <v>2</v>
      </c>
      <c r="F170" s="8">
        <v>94</v>
      </c>
      <c r="G170" s="8">
        <v>81</v>
      </c>
      <c r="H170" s="8">
        <v>15.49</v>
      </c>
      <c r="I170" s="8">
        <v>67.57</v>
      </c>
      <c r="J170" s="7">
        <f t="shared" si="4"/>
        <v>0.2292437472251</v>
      </c>
      <c r="K170" s="8">
        <v>24.85</v>
      </c>
      <c r="L170" s="8">
        <v>46</v>
      </c>
      <c r="M170" s="8">
        <v>14</v>
      </c>
      <c r="N170" s="8">
        <v>170</v>
      </c>
      <c r="O170" s="8">
        <v>72</v>
      </c>
      <c r="P170" s="7">
        <f t="shared" si="5"/>
        <v>24.9134948096886</v>
      </c>
      <c r="Q170" s="8">
        <v>3</v>
      </c>
      <c r="R170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原始数据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海董儿</dc:creator>
  <cp:lastModifiedBy>烟雨星辰</cp:lastModifiedBy>
  <dcterms:created xsi:type="dcterms:W3CDTF">2025-03-24T14:58:00Z</dcterms:created>
  <dcterms:modified xsi:type="dcterms:W3CDTF">2025-08-29T12:22:17Z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8915B87F34F94F1F82252756F20B8EB3</vt:lpwstr>
  </property>
  <property fmtid="{D5CDD505-2E9C-101B-9397-08002B2CF9AE}" pid="3" name="KSOProductBuildVer">
    <vt:lpwstr>2052-11.1.0.12165</vt:lpwstr>
  </property>
</Properties>
</file>