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yujiyanase/Desktop/Ark1Paper(Working on here)/Ark1Paper-v9/"/>
    </mc:Choice>
  </mc:AlternateContent>
  <xr:revisionPtr revIDLastSave="0" documentId="13_ncr:1_{339BFBDA-06DD-B94B-92CD-1EE3468729E2}" xr6:coauthVersionLast="47" xr6:coauthVersionMax="47" xr10:uidLastSave="{00000000-0000-0000-0000-000000000000}"/>
  <bookViews>
    <workbookView xWindow="-4560" yWindow="-21100" windowWidth="38400" windowHeight="21100" xr2:uid="{B57843A0-93B2-0A42-952A-8EA6D01207A2}"/>
  </bookViews>
  <sheets>
    <sheet name="Supplementary Table 2, Tab 1" sheetId="6" r:id="rId1"/>
    <sheet name="Supplementary Table 2, Tab 2" sheetId="5" r:id="rId2"/>
    <sheet name="Supplementary Table 2, Tab 3" sheetId="3" r:id="rId3"/>
    <sheet name="Supplementary Table 2, Tab 4" sheetId="4" r:id="rId4"/>
  </sheets>
  <definedNames>
    <definedName name="_xlnm._FilterDatabase" localSheetId="1" hidden="1">'Supplementary Table 2, Tab 2'!$A$2:$N$738</definedName>
    <definedName name="_xlnm._FilterDatabase" localSheetId="2" hidden="1">'Supplementary Table 2, Tab 3'!$A$2:$AQ$1148</definedName>
    <definedName name="_xlnm._FilterDatabase" localSheetId="3" hidden="1">'Supplementary Table 2, Tab 4'!$A$2:$AM$939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3" l="1"/>
  <c r="AB5" i="3"/>
  <c r="AB4" i="3"/>
  <c r="AB6" i="3"/>
  <c r="AB198" i="3"/>
  <c r="AB234" i="3"/>
  <c r="AB21" i="3"/>
  <c r="AB220" i="3"/>
  <c r="AB8" i="3"/>
  <c r="AB86" i="3"/>
  <c r="AB222" i="3"/>
  <c r="AB235" i="3"/>
  <c r="AB10" i="3"/>
  <c r="AB90" i="3"/>
  <c r="AB95" i="3"/>
  <c r="AB203" i="3"/>
  <c r="AB225" i="3"/>
  <c r="AB75" i="3"/>
  <c r="AB82" i="3"/>
  <c r="AB119" i="3"/>
  <c r="AB7" i="3"/>
  <c r="AB200" i="3"/>
  <c r="AB89" i="3"/>
  <c r="AB88" i="3"/>
  <c r="AB221" i="3"/>
  <c r="AB16" i="3"/>
  <c r="AB18" i="3"/>
  <c r="AB92" i="3"/>
  <c r="AB32" i="3"/>
  <c r="AB31" i="3"/>
  <c r="AB102" i="3"/>
  <c r="AB103" i="3"/>
  <c r="AB205" i="3"/>
  <c r="AB206" i="3"/>
  <c r="AB207" i="3"/>
  <c r="AB208" i="3"/>
  <c r="AB236" i="3"/>
  <c r="AB58" i="3"/>
  <c r="AB64" i="3"/>
  <c r="AB60" i="3"/>
  <c r="AB61" i="3"/>
  <c r="AB67" i="3"/>
  <c r="AB72" i="3"/>
  <c r="AB118" i="3"/>
  <c r="AB152" i="3"/>
  <c r="AB151" i="3"/>
  <c r="AB213" i="3"/>
  <c r="AB216" i="3"/>
  <c r="AB199" i="3"/>
  <c r="AB9" i="3"/>
  <c r="AB87" i="3"/>
  <c r="AB201" i="3"/>
  <c r="AB223" i="3"/>
  <c r="AB15" i="3"/>
  <c r="AB19" i="3"/>
  <c r="AB20" i="3"/>
  <c r="AB93" i="3"/>
  <c r="AB94" i="3"/>
  <c r="AB224" i="3"/>
  <c r="AB35" i="3"/>
  <c r="AB33" i="3"/>
  <c r="AB30" i="3"/>
  <c r="AB51" i="3"/>
  <c r="AB48" i="3"/>
  <c r="AB49" i="3"/>
  <c r="AB47" i="3"/>
  <c r="AB98" i="3"/>
  <c r="AB97" i="3"/>
  <c r="AB107" i="3"/>
  <c r="AB105" i="3"/>
  <c r="AB109" i="3"/>
  <c r="AB110" i="3"/>
  <c r="AB108" i="3"/>
  <c r="AB104" i="3"/>
  <c r="AB106" i="3"/>
  <c r="AB204" i="3"/>
  <c r="AB209" i="3"/>
  <c r="AB228" i="3"/>
  <c r="AB227" i="3"/>
  <c r="AB56" i="3"/>
  <c r="AB57" i="3"/>
  <c r="AB65" i="3"/>
  <c r="AB63" i="3"/>
  <c r="AB59" i="3"/>
  <c r="AB62" i="3"/>
  <c r="AB66" i="3"/>
  <c r="AB69" i="3"/>
  <c r="AB68" i="3"/>
  <c r="AB70" i="3"/>
  <c r="AB71" i="3"/>
  <c r="AB73" i="3"/>
  <c r="AB78" i="3"/>
  <c r="AB74" i="3"/>
  <c r="AB81" i="3"/>
  <c r="AB76" i="3"/>
  <c r="AB79" i="3"/>
  <c r="AB80" i="3"/>
  <c r="AB77" i="3"/>
  <c r="AB84" i="3"/>
  <c r="AB85" i="3"/>
  <c r="AB83" i="3"/>
  <c r="AB120" i="3"/>
  <c r="AB121" i="3"/>
  <c r="AB117" i="3"/>
  <c r="AB136" i="3"/>
  <c r="AB125" i="3"/>
  <c r="AB147" i="3"/>
  <c r="AB154" i="3"/>
  <c r="AB172" i="3"/>
  <c r="AB173" i="3"/>
  <c r="AB153" i="3"/>
  <c r="AB150" i="3"/>
  <c r="AB146" i="3"/>
  <c r="AB148" i="3"/>
  <c r="AB149" i="3"/>
  <c r="AB184" i="3"/>
  <c r="AB217" i="3"/>
  <c r="AB14" i="3"/>
  <c r="AB12" i="3"/>
  <c r="AB11" i="3"/>
  <c r="AB23" i="3"/>
  <c r="AB22" i="3"/>
  <c r="AB91" i="3"/>
  <c r="AB202" i="3"/>
  <c r="AB27" i="3"/>
  <c r="AB26" i="3"/>
  <c r="AB24" i="3"/>
  <c r="AB34" i="3"/>
  <c r="AB36" i="3"/>
  <c r="AB42" i="3"/>
  <c r="AB40" i="3"/>
  <c r="AB41" i="3"/>
  <c r="AB45" i="3"/>
  <c r="AB46" i="3"/>
  <c r="AB44" i="3"/>
  <c r="AB54" i="3"/>
  <c r="AB53" i="3"/>
  <c r="AB52" i="3"/>
  <c r="AB55" i="3"/>
  <c r="AB50" i="3"/>
  <c r="AB99" i="3"/>
  <c r="AB101" i="3"/>
  <c r="AB111" i="3"/>
  <c r="AB112" i="3"/>
  <c r="AB116" i="3"/>
  <c r="AB114" i="3"/>
  <c r="AB113" i="3"/>
  <c r="AB210" i="3"/>
  <c r="AB142" i="3"/>
  <c r="AB123" i="3"/>
  <c r="AB139" i="3"/>
  <c r="AB143" i="3"/>
  <c r="AB144" i="3"/>
  <c r="AB132" i="3"/>
  <c r="AB122" i="3"/>
  <c r="AB190" i="3"/>
  <c r="AB161" i="3"/>
  <c r="AB175" i="3"/>
  <c r="AB178" i="3"/>
  <c r="AB176" i="3"/>
  <c r="AB188" i="3"/>
  <c r="AB155" i="3"/>
  <c r="AB168" i="3"/>
  <c r="AB183" i="3"/>
  <c r="AB158" i="3"/>
  <c r="AB177" i="3"/>
  <c r="AB164" i="3"/>
  <c r="AB165" i="3"/>
  <c r="AB193" i="3"/>
  <c r="AB189" i="3"/>
  <c r="AB195" i="3"/>
  <c r="AB167" i="3"/>
  <c r="AB179" i="3"/>
  <c r="AB185" i="3"/>
  <c r="AB169" i="3"/>
  <c r="AB215" i="3"/>
  <c r="AB214" i="3"/>
  <c r="AB230" i="3"/>
  <c r="AB13" i="3"/>
  <c r="AB17" i="3"/>
  <c r="AB96" i="3"/>
  <c r="AB226" i="3"/>
  <c r="AB25" i="3"/>
  <c r="AB29" i="3"/>
  <c r="AB28" i="3"/>
  <c r="AB38" i="3"/>
  <c r="AB37" i="3"/>
  <c r="AB39" i="3"/>
  <c r="AB43" i="3"/>
  <c r="AB100" i="3"/>
  <c r="AB115" i="3"/>
  <c r="AB145" i="3"/>
  <c r="AB126" i="3"/>
  <c r="AB137" i="3"/>
  <c r="AB128" i="3"/>
  <c r="AB131" i="3"/>
  <c r="AB133" i="3"/>
  <c r="AB135" i="3"/>
  <c r="AB134" i="3"/>
  <c r="AB127" i="3"/>
  <c r="AB140" i="3"/>
  <c r="AB141" i="3"/>
  <c r="AB129" i="3"/>
  <c r="AB138" i="3"/>
  <c r="AB124" i="3"/>
  <c r="AB130" i="3"/>
  <c r="AB162" i="3"/>
  <c r="AB163" i="3"/>
  <c r="AB192" i="3"/>
  <c r="AB156" i="3"/>
  <c r="AB174" i="3"/>
  <c r="AB171" i="3"/>
  <c r="AB197" i="3"/>
  <c r="AB159" i="3"/>
  <c r="AB160" i="3"/>
  <c r="AB170" i="3"/>
  <c r="AB180" i="3"/>
  <c r="AB182" i="3"/>
  <c r="AB196" i="3"/>
  <c r="AB166" i="3"/>
  <c r="AB186" i="3"/>
  <c r="AB157" i="3"/>
  <c r="AB187" i="3"/>
  <c r="AB194" i="3"/>
  <c r="AB181" i="3"/>
  <c r="AB191" i="3"/>
  <c r="AB212" i="3"/>
  <c r="AB211" i="3"/>
  <c r="AB219" i="3"/>
  <c r="AB218" i="3"/>
  <c r="AB232" i="3"/>
  <c r="AB229" i="3"/>
  <c r="AB231" i="3"/>
  <c r="AB233" i="3"/>
  <c r="AB428" i="3"/>
  <c r="AB393" i="3"/>
  <c r="AB399" i="3"/>
  <c r="AB394" i="3"/>
  <c r="AB308" i="3"/>
  <c r="AB370" i="3"/>
  <c r="AB369" i="3"/>
  <c r="AB413" i="3"/>
  <c r="AB426" i="3"/>
  <c r="AB374" i="3"/>
  <c r="AB372" i="3"/>
  <c r="AB237" i="3"/>
  <c r="AB311" i="3"/>
  <c r="AB414" i="3"/>
  <c r="AB423" i="3"/>
  <c r="AB240" i="3"/>
  <c r="AB379" i="3"/>
  <c r="AB402" i="3"/>
  <c r="AB401" i="3"/>
  <c r="AB424" i="3"/>
  <c r="AB254" i="3"/>
  <c r="AB320" i="3"/>
  <c r="AB326" i="3"/>
  <c r="AB346" i="3"/>
  <c r="AB384" i="3"/>
  <c r="AB385" i="3"/>
  <c r="AB407" i="3"/>
  <c r="AB395" i="3"/>
  <c r="AB309" i="3"/>
  <c r="AB371" i="3"/>
  <c r="AB396" i="3"/>
  <c r="AB412" i="3"/>
  <c r="AB421" i="3"/>
  <c r="AB310" i="3"/>
  <c r="AB375" i="3"/>
  <c r="AB397" i="3"/>
  <c r="AB398" i="3"/>
  <c r="AB422" i="3"/>
  <c r="AB314" i="3"/>
  <c r="AB313" i="3"/>
  <c r="AB376" i="3"/>
  <c r="AB403" i="3"/>
  <c r="AB416" i="3"/>
  <c r="AB244" i="3"/>
  <c r="AB245" i="3"/>
  <c r="AB252" i="3"/>
  <c r="AB250" i="3"/>
  <c r="AB321" i="3"/>
  <c r="AB325" i="3"/>
  <c r="AB381" i="3"/>
  <c r="AB404" i="3"/>
  <c r="AB418" i="3"/>
  <c r="AB427" i="3"/>
  <c r="AB348" i="3"/>
  <c r="AB341" i="3"/>
  <c r="AB351" i="3"/>
  <c r="AB392" i="3"/>
  <c r="AB373" i="3"/>
  <c r="AB239" i="3"/>
  <c r="AB241" i="3"/>
  <c r="AB242" i="3"/>
  <c r="AB315" i="3"/>
  <c r="AB312" i="3"/>
  <c r="AB316" i="3"/>
  <c r="AB377" i="3"/>
  <c r="AB378" i="3"/>
  <c r="AB400" i="3"/>
  <c r="AB417" i="3"/>
  <c r="AB251" i="3"/>
  <c r="AB255" i="3"/>
  <c r="AB248" i="3"/>
  <c r="AB249" i="3"/>
  <c r="AB256" i="3"/>
  <c r="AB253" i="3"/>
  <c r="AB331" i="3"/>
  <c r="AB329" i="3"/>
  <c r="AB327" i="3"/>
  <c r="AB324" i="3"/>
  <c r="AB328" i="3"/>
  <c r="AB319" i="3"/>
  <c r="AB323" i="3"/>
  <c r="AB322" i="3"/>
  <c r="AB330" i="3"/>
  <c r="AB380" i="3"/>
  <c r="AB405" i="3"/>
  <c r="AB278" i="3"/>
  <c r="AB280" i="3"/>
  <c r="AB279" i="3"/>
  <c r="AB281" i="3"/>
  <c r="AB277" i="3"/>
  <c r="AB299" i="3"/>
  <c r="AB293" i="3"/>
  <c r="AB295" i="3"/>
  <c r="AB345" i="3"/>
  <c r="AB342" i="3"/>
  <c r="AB347" i="3"/>
  <c r="AB350" i="3"/>
  <c r="AB343" i="3"/>
  <c r="AB349" i="3"/>
  <c r="AB344" i="3"/>
  <c r="AB361" i="3"/>
  <c r="AB386" i="3"/>
  <c r="AB390" i="3"/>
  <c r="AB406" i="3"/>
  <c r="AB411" i="3"/>
  <c r="AB238" i="3"/>
  <c r="AB415" i="3"/>
  <c r="AB243" i="3"/>
  <c r="AB317" i="3"/>
  <c r="AB318" i="3"/>
  <c r="AB246" i="3"/>
  <c r="AB247" i="3"/>
  <c r="AB261" i="3"/>
  <c r="AB258" i="3"/>
  <c r="AB259" i="3"/>
  <c r="AB260" i="3"/>
  <c r="AB337" i="3"/>
  <c r="AB339" i="3"/>
  <c r="AB335" i="3"/>
  <c r="AB340" i="3"/>
  <c r="AB336" i="3"/>
  <c r="AB338" i="3"/>
  <c r="AB382" i="3"/>
  <c r="AB276" i="3"/>
  <c r="AB273" i="3"/>
  <c r="AB274" i="3"/>
  <c r="AB272" i="3"/>
  <c r="AB297" i="3"/>
  <c r="AB305" i="3"/>
  <c r="AB301" i="3"/>
  <c r="AB298" i="3"/>
  <c r="AB300" i="3"/>
  <c r="AB306" i="3"/>
  <c r="AB304" i="3"/>
  <c r="AB289" i="3"/>
  <c r="AB288" i="3"/>
  <c r="AB303" i="3"/>
  <c r="AB296" i="3"/>
  <c r="AB307" i="3"/>
  <c r="AB366" i="3"/>
  <c r="AB360" i="3"/>
  <c r="AB353" i="3"/>
  <c r="AB357" i="3"/>
  <c r="AB367" i="3"/>
  <c r="AB355" i="3"/>
  <c r="AB364" i="3"/>
  <c r="AB362" i="3"/>
  <c r="AB368" i="3"/>
  <c r="AB358" i="3"/>
  <c r="AB365" i="3"/>
  <c r="AB363" i="3"/>
  <c r="AB388" i="3"/>
  <c r="AB389" i="3"/>
  <c r="AB387" i="3"/>
  <c r="AB409" i="3"/>
  <c r="AB408" i="3"/>
  <c r="AB410" i="3"/>
  <c r="AB420" i="3"/>
  <c r="AB257" i="3"/>
  <c r="AB332" i="3"/>
  <c r="AB333" i="3"/>
  <c r="AB334" i="3"/>
  <c r="AB383" i="3"/>
  <c r="AB425" i="3"/>
  <c r="AB271" i="3"/>
  <c r="AB266" i="3"/>
  <c r="AB262" i="3"/>
  <c r="AB268" i="3"/>
  <c r="AB264" i="3"/>
  <c r="AB267" i="3"/>
  <c r="AB270" i="3"/>
  <c r="AB263" i="3"/>
  <c r="AB275" i="3"/>
  <c r="AB265" i="3"/>
  <c r="AB269" i="3"/>
  <c r="AB287" i="3"/>
  <c r="AB294" i="3"/>
  <c r="AB286" i="3"/>
  <c r="AB302" i="3"/>
  <c r="AB290" i="3"/>
  <c r="AB292" i="3"/>
  <c r="AB282" i="3"/>
  <c r="AB283" i="3"/>
  <c r="AB285" i="3"/>
  <c r="AB284" i="3"/>
  <c r="AB291" i="3"/>
  <c r="AB354" i="3"/>
  <c r="AB356" i="3"/>
  <c r="AB359" i="3"/>
  <c r="AB352" i="3"/>
  <c r="AB391" i="3"/>
  <c r="AB419" i="3"/>
  <c r="AB547" i="3"/>
  <c r="AB555" i="3"/>
  <c r="AB528" i="3"/>
  <c r="AB480" i="3"/>
  <c r="AB548" i="3"/>
  <c r="AB569" i="3"/>
  <c r="AB530" i="3"/>
  <c r="AB485" i="3"/>
  <c r="AB571" i="3"/>
  <c r="AB567" i="3"/>
  <c r="AB572" i="3"/>
  <c r="AB483" i="3"/>
  <c r="AB532" i="3"/>
  <c r="AB556" i="3"/>
  <c r="AB464" i="3"/>
  <c r="AB560" i="3"/>
  <c r="AB466" i="3"/>
  <c r="AB474" i="3"/>
  <c r="AB481" i="3"/>
  <c r="AB529" i="3"/>
  <c r="AB549" i="3"/>
  <c r="AB551" i="3"/>
  <c r="AB482" i="3"/>
  <c r="AB484" i="3"/>
  <c r="AB535" i="3"/>
  <c r="AB568" i="3"/>
  <c r="AB570" i="3"/>
  <c r="AB432" i="3"/>
  <c r="AB462" i="3"/>
  <c r="AB489" i="3"/>
  <c r="AB492" i="3"/>
  <c r="AB494" i="3"/>
  <c r="AB493" i="3"/>
  <c r="AB495" i="3"/>
  <c r="AB498" i="3"/>
  <c r="AB490" i="3"/>
  <c r="AB537" i="3"/>
  <c r="AB539" i="3"/>
  <c r="AB557" i="3"/>
  <c r="AB439" i="3"/>
  <c r="AB507" i="3"/>
  <c r="AB442" i="3"/>
  <c r="AB452" i="3"/>
  <c r="AB520" i="3"/>
  <c r="AB546" i="3"/>
  <c r="AB563" i="3"/>
  <c r="AB429" i="3"/>
  <c r="AB550" i="3"/>
  <c r="AB459" i="3"/>
  <c r="AB533" i="3"/>
  <c r="AB534" i="3"/>
  <c r="AB552" i="3"/>
  <c r="AB553" i="3"/>
  <c r="AB554" i="3"/>
  <c r="AB433" i="3"/>
  <c r="AB487" i="3"/>
  <c r="AB488" i="3"/>
  <c r="AB499" i="3"/>
  <c r="AB497" i="3"/>
  <c r="AB496" i="3"/>
  <c r="AB536" i="3"/>
  <c r="AB558" i="3"/>
  <c r="AB559" i="3"/>
  <c r="AB436" i="3"/>
  <c r="AB467" i="3"/>
  <c r="AB508" i="3"/>
  <c r="AB503" i="3"/>
  <c r="AB506" i="3"/>
  <c r="AB561" i="3"/>
  <c r="AB478" i="3"/>
  <c r="AB517" i="3"/>
  <c r="AB519" i="3"/>
  <c r="AB518" i="3"/>
  <c r="AB544" i="3"/>
  <c r="AB431" i="3"/>
  <c r="AB430" i="3"/>
  <c r="AB531" i="3"/>
  <c r="AB486" i="3"/>
  <c r="AB463" i="3"/>
  <c r="AB491" i="3"/>
  <c r="AB538" i="3"/>
  <c r="AB540" i="3"/>
  <c r="AB437" i="3"/>
  <c r="AB438" i="3"/>
  <c r="AB440" i="3"/>
  <c r="AB465" i="3"/>
  <c r="AB469" i="3"/>
  <c r="AB468" i="3"/>
  <c r="AB470" i="3"/>
  <c r="AB472" i="3"/>
  <c r="AB471" i="3"/>
  <c r="AB501" i="3"/>
  <c r="AB509" i="3"/>
  <c r="AB504" i="3"/>
  <c r="AB505" i="3"/>
  <c r="AB502" i="3"/>
  <c r="AB510" i="3"/>
  <c r="AB541" i="3"/>
  <c r="AB543" i="3"/>
  <c r="AB441" i="3"/>
  <c r="AB445" i="3"/>
  <c r="AB453" i="3"/>
  <c r="AB475" i="3"/>
  <c r="AB477" i="3"/>
  <c r="AB515" i="3"/>
  <c r="AB522" i="3"/>
  <c r="AB521" i="3"/>
  <c r="AB523" i="3"/>
  <c r="AB562" i="3"/>
  <c r="AB564" i="3"/>
  <c r="AB434" i="3"/>
  <c r="AB500" i="3"/>
  <c r="AB473" i="3"/>
  <c r="AB513" i="3"/>
  <c r="AB514" i="3"/>
  <c r="AB512" i="3"/>
  <c r="AB511" i="3"/>
  <c r="AB542" i="3"/>
  <c r="AB443" i="3"/>
  <c r="AB448" i="3"/>
  <c r="AB449" i="3"/>
  <c r="AB446" i="3"/>
  <c r="AB447" i="3"/>
  <c r="AB451" i="3"/>
  <c r="AB457" i="3"/>
  <c r="AB455" i="3"/>
  <c r="AB456" i="3"/>
  <c r="AB458" i="3"/>
  <c r="AB454" i="3"/>
  <c r="AB479" i="3"/>
  <c r="AB516" i="3"/>
  <c r="AB527" i="3"/>
  <c r="AB526" i="3"/>
  <c r="AB525" i="3"/>
  <c r="AB524" i="3"/>
  <c r="AB565" i="3"/>
  <c r="AB461" i="3"/>
  <c r="AB460" i="3"/>
  <c r="AB435" i="3"/>
  <c r="AB444" i="3"/>
  <c r="AB450" i="3"/>
  <c r="AB476" i="3"/>
  <c r="AB545" i="3"/>
  <c r="AB566" i="3"/>
  <c r="AB643" i="3"/>
  <c r="AB646" i="3"/>
  <c r="AB641" i="3"/>
  <c r="AB642" i="3"/>
  <c r="AB653" i="3"/>
  <c r="AB601" i="3"/>
  <c r="AB636" i="3"/>
  <c r="AB629" i="3"/>
  <c r="AB611" i="3"/>
  <c r="AB635" i="3"/>
  <c r="AB645" i="3"/>
  <c r="AB655" i="3"/>
  <c r="AB595" i="3"/>
  <c r="AB615" i="3"/>
  <c r="AB659" i="3"/>
  <c r="AB652" i="3"/>
  <c r="AB631" i="3"/>
  <c r="AB630" i="3"/>
  <c r="AB612" i="3"/>
  <c r="AB633" i="3"/>
  <c r="AB634" i="3"/>
  <c r="AB658" i="3"/>
  <c r="AB581" i="3"/>
  <c r="AB616" i="3"/>
  <c r="AB649" i="3"/>
  <c r="AB640" i="3"/>
  <c r="AB593" i="3"/>
  <c r="AB632" i="3"/>
  <c r="AB647" i="3"/>
  <c r="AB654" i="3"/>
  <c r="AB574" i="3"/>
  <c r="AB597" i="3"/>
  <c r="AB598" i="3"/>
  <c r="AB621" i="3"/>
  <c r="AB626" i="3"/>
  <c r="AB639" i="3"/>
  <c r="AB573" i="3"/>
  <c r="AB644" i="3"/>
  <c r="AB580" i="3"/>
  <c r="AB594" i="3"/>
  <c r="AB613" i="3"/>
  <c r="AB648" i="3"/>
  <c r="AB600" i="3"/>
  <c r="AB620" i="3"/>
  <c r="AB582" i="3"/>
  <c r="AB584" i="3"/>
  <c r="AB624" i="3"/>
  <c r="AB588" i="3"/>
  <c r="AB628" i="3"/>
  <c r="AB657" i="3"/>
  <c r="AB617" i="3"/>
  <c r="AB596" i="3"/>
  <c r="AB599" i="3"/>
  <c r="AB619" i="3"/>
  <c r="AB622" i="3"/>
  <c r="AB656" i="3"/>
  <c r="AB575" i="3"/>
  <c r="AB603" i="3"/>
  <c r="AB623" i="3"/>
  <c r="AB625" i="3"/>
  <c r="AB637" i="3"/>
  <c r="AB638" i="3"/>
  <c r="AB650" i="3"/>
  <c r="AB587" i="3"/>
  <c r="AB590" i="3"/>
  <c r="AB604" i="3"/>
  <c r="AB606" i="3"/>
  <c r="AB607" i="3"/>
  <c r="AB608" i="3"/>
  <c r="AB651" i="3"/>
  <c r="AB614" i="3"/>
  <c r="AB602" i="3"/>
  <c r="AB618" i="3"/>
  <c r="AB585" i="3"/>
  <c r="AB591" i="3"/>
  <c r="AB592" i="3"/>
  <c r="AB605" i="3"/>
  <c r="AB609" i="3"/>
  <c r="AB627" i="3"/>
  <c r="AB583" i="3"/>
  <c r="AB578" i="3"/>
  <c r="AB579" i="3"/>
  <c r="AB576" i="3"/>
  <c r="AB577" i="3"/>
  <c r="AB586" i="3"/>
  <c r="AB589" i="3"/>
  <c r="AB610" i="3"/>
  <c r="AB740" i="3"/>
  <c r="AB733" i="3"/>
  <c r="AB734" i="3"/>
  <c r="AB713" i="3"/>
  <c r="AB695" i="3"/>
  <c r="AB696" i="3"/>
  <c r="AB726" i="3"/>
  <c r="AB735" i="3"/>
  <c r="AB679" i="3"/>
  <c r="AB714" i="3"/>
  <c r="AB681" i="3"/>
  <c r="AB739" i="3"/>
  <c r="AB710" i="3"/>
  <c r="AB724" i="3"/>
  <c r="AB738" i="3"/>
  <c r="AB731" i="3"/>
  <c r="AB697" i="3"/>
  <c r="AB699" i="3"/>
  <c r="AB715" i="3"/>
  <c r="AB703" i="3"/>
  <c r="AB716" i="3"/>
  <c r="AB684" i="3"/>
  <c r="AB730" i="3"/>
  <c r="AB737" i="3"/>
  <c r="AB732" i="3"/>
  <c r="AB680" i="3"/>
  <c r="AB701" i="3"/>
  <c r="AB717" i="3"/>
  <c r="AB663" i="3"/>
  <c r="AB669" i="3"/>
  <c r="AB682" i="3"/>
  <c r="AB705" i="3"/>
  <c r="AB728" i="3"/>
  <c r="AB664" i="3"/>
  <c r="AB698" i="3"/>
  <c r="AB666" i="3"/>
  <c r="AB700" i="3"/>
  <c r="AB702" i="3"/>
  <c r="AB704" i="3"/>
  <c r="AB662" i="3"/>
  <c r="AB685" i="3"/>
  <c r="AB706" i="3"/>
  <c r="AB707" i="3"/>
  <c r="AB708" i="3"/>
  <c r="AB665" i="3"/>
  <c r="AB673" i="3"/>
  <c r="AB687" i="3"/>
  <c r="AB689" i="3"/>
  <c r="AB720" i="3"/>
  <c r="AB723" i="3"/>
  <c r="AB725" i="3"/>
  <c r="AB676" i="3"/>
  <c r="AB693" i="3"/>
  <c r="AB678" i="3"/>
  <c r="AB727" i="3"/>
  <c r="AB736" i="3"/>
  <c r="AB668" i="3"/>
  <c r="AB683" i="3"/>
  <c r="AB718" i="3"/>
  <c r="AB672" i="3"/>
  <c r="AB674" i="3"/>
  <c r="AB688" i="3"/>
  <c r="AB709" i="3"/>
  <c r="AB721" i="3"/>
  <c r="AB729" i="3"/>
  <c r="AB675" i="3"/>
  <c r="AB711" i="3"/>
  <c r="AB712" i="3"/>
  <c r="AB667" i="3"/>
  <c r="AB671" i="3"/>
  <c r="AB686" i="3"/>
  <c r="AB722" i="3"/>
  <c r="AB661" i="3"/>
  <c r="AB719" i="3"/>
  <c r="AB660" i="3"/>
  <c r="AB692" i="3"/>
  <c r="AB691" i="3"/>
  <c r="AB677" i="3"/>
  <c r="AB694" i="3"/>
  <c r="AB670" i="3"/>
  <c r="AB690" i="3"/>
  <c r="AB773" i="3"/>
  <c r="AB774" i="3"/>
  <c r="AB775" i="3"/>
  <c r="AB789" i="3"/>
  <c r="AB743" i="3"/>
  <c r="AB776" i="3"/>
  <c r="AB741" i="3"/>
  <c r="AB786" i="3"/>
  <c r="AB760" i="3"/>
  <c r="AB778" i="3"/>
  <c r="AB787" i="3"/>
  <c r="AB779" i="3"/>
  <c r="AB781" i="3"/>
  <c r="AB754" i="3"/>
  <c r="AB763" i="3"/>
  <c r="AB764" i="3"/>
  <c r="AB777" i="3"/>
  <c r="AB767" i="3"/>
  <c r="AB784" i="3"/>
  <c r="AB744" i="3"/>
  <c r="AB753" i="3"/>
  <c r="AB762" i="3"/>
  <c r="AB780" i="3"/>
  <c r="AB782" i="3"/>
  <c r="AB742" i="3"/>
  <c r="AB766" i="3"/>
  <c r="AB768" i="3"/>
  <c r="AB785" i="3"/>
  <c r="AB788" i="3"/>
  <c r="AB759" i="3"/>
  <c r="AB751" i="3"/>
  <c r="AB752" i="3"/>
  <c r="AB761" i="3"/>
  <c r="AB745" i="3"/>
  <c r="AB747" i="3"/>
  <c r="AB746" i="3"/>
  <c r="AB790" i="3"/>
  <c r="AB748" i="3"/>
  <c r="AB783" i="3"/>
  <c r="AB757" i="3"/>
  <c r="AB769" i="3"/>
  <c r="AB771" i="3"/>
  <c r="AB750" i="3"/>
  <c r="AB758" i="3"/>
  <c r="AB755" i="3"/>
  <c r="AB749" i="3"/>
  <c r="AB756" i="3"/>
  <c r="AB770" i="3"/>
  <c r="AB765" i="3"/>
  <c r="AB772" i="3"/>
  <c r="AB816" i="3"/>
  <c r="AB832" i="3"/>
  <c r="AB815" i="3"/>
  <c r="AB833" i="3"/>
  <c r="AB819" i="3"/>
  <c r="AB793" i="3"/>
  <c r="AB840" i="3"/>
  <c r="AB805" i="3"/>
  <c r="AB818" i="3"/>
  <c r="AB828" i="3"/>
  <c r="AB807" i="3"/>
  <c r="AB822" i="3"/>
  <c r="AB799" i="3"/>
  <c r="AB811" i="3"/>
  <c r="AB835" i="3"/>
  <c r="AB842" i="3"/>
  <c r="AB827" i="3"/>
  <c r="AB834" i="3"/>
  <c r="AB821" i="3"/>
  <c r="AB798" i="3"/>
  <c r="AB838" i="3"/>
  <c r="AB817" i="3"/>
  <c r="AB806" i="3"/>
  <c r="AB843" i="3"/>
  <c r="AB794" i="3"/>
  <c r="AB830" i="3"/>
  <c r="AB795" i="3"/>
  <c r="AB812" i="3"/>
  <c r="AB837" i="3"/>
  <c r="AB839" i="3"/>
  <c r="AB820" i="3"/>
  <c r="AB829" i="3"/>
  <c r="AB797" i="3"/>
  <c r="AB823" i="3"/>
  <c r="AB808" i="3"/>
  <c r="AB809" i="3"/>
  <c r="AB810" i="3"/>
  <c r="AB824" i="3"/>
  <c r="AB800" i="3"/>
  <c r="AB825" i="3"/>
  <c r="AB836" i="3"/>
  <c r="AB841" i="3"/>
  <c r="AB813" i="3"/>
  <c r="AB792" i="3"/>
  <c r="AB826" i="3"/>
  <c r="AB831" i="3"/>
  <c r="AB796" i="3"/>
  <c r="AB844" i="3"/>
  <c r="AB791" i="3"/>
  <c r="AB803" i="3"/>
  <c r="AB801" i="3"/>
  <c r="AB814" i="3"/>
  <c r="AB802" i="3"/>
  <c r="AB804" i="3"/>
  <c r="AB864" i="3"/>
  <c r="AB877" i="3"/>
  <c r="AB878" i="3"/>
  <c r="AB883" i="3"/>
  <c r="AB874" i="3"/>
  <c r="AB879" i="3"/>
  <c r="AB861" i="3"/>
  <c r="AB851" i="3"/>
  <c r="AB865" i="3"/>
  <c r="AB867" i="3"/>
  <c r="AB880" i="3"/>
  <c r="AB852" i="3"/>
  <c r="AB858" i="3"/>
  <c r="AB859" i="3"/>
  <c r="AB866" i="3"/>
  <c r="AB872" i="3"/>
  <c r="AB870" i="3"/>
  <c r="AB871" i="3"/>
  <c r="AB849" i="3"/>
  <c r="AB868" i="3"/>
  <c r="AB869" i="3"/>
  <c r="AB846" i="3"/>
  <c r="AB873" i="3"/>
  <c r="AB847" i="3"/>
  <c r="AB848" i="3"/>
  <c r="AB860" i="3"/>
  <c r="AB845" i="3"/>
  <c r="AB856" i="3"/>
  <c r="AB854" i="3"/>
  <c r="AB881" i="3"/>
  <c r="AB850" i="3"/>
  <c r="AB882" i="3"/>
  <c r="AB875" i="3"/>
  <c r="AB862" i="3"/>
  <c r="AB863" i="3"/>
  <c r="AB876" i="3"/>
  <c r="AB853" i="3"/>
  <c r="AB855" i="3"/>
  <c r="AB857" i="3"/>
  <c r="AB927" i="3"/>
  <c r="AB921" i="3"/>
  <c r="AB914" i="3"/>
  <c r="AB922" i="3"/>
  <c r="AB915" i="3"/>
  <c r="AB912" i="3"/>
  <c r="AB887" i="3"/>
  <c r="AB926" i="3"/>
  <c r="AB906" i="3"/>
  <c r="AB919" i="3"/>
  <c r="AB890" i="3"/>
  <c r="AB916" i="3"/>
  <c r="AB911" i="3"/>
  <c r="AB904" i="3"/>
  <c r="AB920" i="3"/>
  <c r="AB909" i="3"/>
  <c r="AB913" i="3"/>
  <c r="AB891" i="3"/>
  <c r="AB892" i="3"/>
  <c r="AB924" i="3"/>
  <c r="AB925" i="3"/>
  <c r="AB888" i="3"/>
  <c r="AB894" i="3"/>
  <c r="AB923" i="3"/>
  <c r="AB903" i="3"/>
  <c r="AB917" i="3"/>
  <c r="AB918" i="3"/>
  <c r="AB907" i="3"/>
  <c r="AB900" i="3"/>
  <c r="AB910" i="3"/>
  <c r="AB889" i="3"/>
  <c r="AB896" i="3"/>
  <c r="AB905" i="3"/>
  <c r="AB893" i="3"/>
  <c r="AB901" i="3"/>
  <c r="AB902" i="3"/>
  <c r="AB884" i="3"/>
  <c r="AB895" i="3"/>
  <c r="AB897" i="3"/>
  <c r="AB898" i="3"/>
  <c r="AB885" i="3"/>
  <c r="AB899" i="3"/>
  <c r="AB908" i="3"/>
  <c r="AB886" i="3"/>
  <c r="AB950" i="3"/>
  <c r="AB944" i="3"/>
  <c r="AB951" i="3"/>
  <c r="AB941" i="3"/>
  <c r="AB930" i="3"/>
  <c r="AB936" i="3"/>
  <c r="AB949" i="3"/>
  <c r="AB929" i="3"/>
  <c r="AB937" i="3"/>
  <c r="AB946" i="3"/>
  <c r="AB947" i="3"/>
  <c r="AB945" i="3"/>
  <c r="AB948" i="3"/>
  <c r="AB940" i="3"/>
  <c r="AB938" i="3"/>
  <c r="AB943" i="3"/>
  <c r="AB934" i="3"/>
  <c r="AB935" i="3"/>
  <c r="AB939" i="3"/>
  <c r="AB932" i="3"/>
  <c r="AB942" i="3"/>
  <c r="AB933" i="3"/>
  <c r="AB928" i="3"/>
  <c r="AB931" i="3"/>
  <c r="AB964" i="3"/>
  <c r="AB975" i="3"/>
  <c r="AB953" i="3"/>
  <c r="AB970" i="3"/>
  <c r="AB978" i="3"/>
  <c r="AB980" i="3"/>
  <c r="AB954" i="3"/>
  <c r="AB977" i="3"/>
  <c r="AB973" i="3"/>
  <c r="AB971" i="3"/>
  <c r="AB979" i="3"/>
  <c r="AB957" i="3"/>
  <c r="AB959" i="3"/>
  <c r="AB965" i="3"/>
  <c r="AB966" i="3"/>
  <c r="AB976" i="3"/>
  <c r="AB955" i="3"/>
  <c r="AB958" i="3"/>
  <c r="AB961" i="3"/>
  <c r="AB974" i="3"/>
  <c r="AB972" i="3"/>
  <c r="AB969" i="3"/>
  <c r="AB960" i="3"/>
  <c r="AB967" i="3"/>
  <c r="AB968" i="3"/>
  <c r="AB956" i="3"/>
  <c r="AB962" i="3"/>
  <c r="AB963" i="3"/>
  <c r="AB952" i="3"/>
  <c r="AB1008" i="3"/>
  <c r="AB1006" i="3"/>
  <c r="AB998" i="3"/>
  <c r="AB1007" i="3"/>
  <c r="AB981" i="3"/>
  <c r="AB1004" i="3"/>
  <c r="AB997" i="3"/>
  <c r="AB999" i="3"/>
  <c r="AB988" i="3"/>
  <c r="AB984" i="3"/>
  <c r="AB985" i="3"/>
  <c r="AB992" i="3"/>
  <c r="AB990" i="3"/>
  <c r="AB1003" i="3"/>
  <c r="AB994" i="3"/>
  <c r="AB991" i="3"/>
  <c r="AB1001" i="3"/>
  <c r="AB1002" i="3"/>
  <c r="AB1005" i="3"/>
  <c r="AB993" i="3"/>
  <c r="AB989" i="3"/>
  <c r="AB987" i="3"/>
  <c r="AB995" i="3"/>
  <c r="AB982" i="3"/>
  <c r="AB986" i="3"/>
  <c r="AB996" i="3"/>
  <c r="AB1000" i="3"/>
  <c r="AB983" i="3"/>
  <c r="AB1019" i="3"/>
  <c r="AB1024" i="3"/>
  <c r="AB1025" i="3"/>
  <c r="AB1026" i="3"/>
  <c r="AB1014" i="3"/>
  <c r="AB1020" i="3"/>
  <c r="AB1023" i="3"/>
  <c r="AB1021" i="3"/>
  <c r="AB1018" i="3"/>
  <c r="AB1010" i="3"/>
  <c r="AB1011" i="3"/>
  <c r="AB1022" i="3"/>
  <c r="AB1009" i="3"/>
  <c r="AB1015" i="3"/>
  <c r="AB1017" i="3"/>
  <c r="AB1013" i="3"/>
  <c r="AB1012" i="3"/>
  <c r="AB1016" i="3"/>
  <c r="AB1033" i="3"/>
  <c r="AB1030" i="3"/>
  <c r="AB1034" i="3"/>
  <c r="AB1035" i="3"/>
  <c r="AB1028" i="3"/>
  <c r="AB1032" i="3"/>
  <c r="AB1037" i="3"/>
  <c r="AB1036" i="3"/>
  <c r="AB1027" i="3"/>
  <c r="AB1031" i="3"/>
  <c r="AB1029" i="3"/>
  <c r="AB1038" i="3"/>
  <c r="AB1046" i="3"/>
  <c r="AB1041" i="3"/>
  <c r="AB1047" i="3"/>
  <c r="AB1045" i="3"/>
  <c r="AB1039" i="3"/>
  <c r="AB1040" i="3"/>
  <c r="AB1044" i="3"/>
  <c r="AB1042" i="3"/>
  <c r="AB1043" i="3"/>
  <c r="AB1048" i="3"/>
  <c r="AB1064" i="3"/>
  <c r="AB1058" i="3"/>
  <c r="AB1055" i="3"/>
  <c r="AB1065" i="3"/>
  <c r="AB1061" i="3"/>
  <c r="AB1056" i="3"/>
  <c r="AB1060" i="3"/>
  <c r="AB1049" i="3"/>
  <c r="AB1052" i="3"/>
  <c r="AB1051" i="3"/>
  <c r="AB1059" i="3"/>
  <c r="AB1054" i="3"/>
  <c r="AB1050" i="3"/>
  <c r="AB1062" i="3"/>
  <c r="AB1063" i="3"/>
  <c r="AB1053" i="3"/>
  <c r="AB1057" i="3"/>
  <c r="AB1068" i="3"/>
  <c r="AB1066" i="3"/>
  <c r="AB1072" i="3"/>
  <c r="AB1069" i="3"/>
  <c r="AB1071" i="3"/>
  <c r="AB1070" i="3"/>
  <c r="AB1067" i="3"/>
  <c r="AB1080" i="3"/>
  <c r="AB1078" i="3"/>
  <c r="AB1074" i="3"/>
  <c r="AB1081" i="3"/>
  <c r="AB1075" i="3"/>
  <c r="AB1076" i="3"/>
  <c r="AB1073" i="3"/>
  <c r="AB1077" i="3"/>
  <c r="AB1079" i="3"/>
  <c r="AB1085" i="3"/>
  <c r="AB1082" i="3"/>
  <c r="AB1083" i="3"/>
  <c r="AB1084" i="3"/>
  <c r="AB1089" i="3"/>
  <c r="AB1088" i="3"/>
  <c r="AB1090" i="3"/>
  <c r="AB1086" i="3"/>
  <c r="AB1092" i="3"/>
  <c r="AB1087" i="3"/>
  <c r="AB1091" i="3"/>
  <c r="AB1102" i="3"/>
  <c r="AB1096" i="3"/>
  <c r="AB1095" i="3"/>
  <c r="AB1094" i="3"/>
  <c r="AB1101" i="3"/>
  <c r="AB1099" i="3"/>
  <c r="AB1097" i="3"/>
  <c r="AB1100" i="3"/>
  <c r="AB1093" i="3"/>
  <c r="AB1098" i="3"/>
  <c r="AB1109" i="3"/>
  <c r="AB1108" i="3"/>
  <c r="AB1105" i="3"/>
  <c r="AB1104" i="3"/>
  <c r="AB1106" i="3"/>
  <c r="AB1107" i="3"/>
  <c r="AB1103" i="3"/>
  <c r="AB1112" i="3"/>
  <c r="AB1111" i="3"/>
  <c r="AB1110" i="3"/>
  <c r="AB1119" i="3"/>
  <c r="AB1114" i="3"/>
  <c r="AB1113" i="3"/>
  <c r="AB1118" i="3"/>
  <c r="AB1117" i="3"/>
  <c r="AB1116" i="3"/>
  <c r="AB1115" i="3"/>
  <c r="AB1123" i="3"/>
  <c r="AB1125" i="3"/>
  <c r="AB1124" i="3"/>
  <c r="AB1121" i="3"/>
  <c r="AB1120" i="3"/>
  <c r="AB1122" i="3"/>
  <c r="AB1127" i="3"/>
  <c r="AB1129" i="3"/>
  <c r="AB1128" i="3"/>
  <c r="AB1126" i="3"/>
  <c r="AB1130" i="3"/>
  <c r="AB1132" i="3"/>
  <c r="AB1134" i="3"/>
  <c r="AB1131" i="3"/>
  <c r="AB1133" i="3"/>
  <c r="AB1135" i="3"/>
  <c r="AB1137" i="3"/>
  <c r="AB1136" i="3"/>
  <c r="AB1138" i="3"/>
  <c r="AB1139" i="3"/>
  <c r="AB1140" i="3"/>
  <c r="AB1141" i="3"/>
  <c r="AB1142" i="3"/>
  <c r="AB1143" i="3"/>
  <c r="AB1144" i="3"/>
  <c r="AB1145" i="3"/>
  <c r="AB1147" i="3"/>
  <c r="AB1146" i="3"/>
  <c r="AB1148" i="3"/>
  <c r="AA4" i="4" l="1"/>
  <c r="AA8" i="4"/>
  <c r="AA13" i="4"/>
  <c r="AA16" i="4"/>
  <c r="AA20" i="4"/>
  <c r="AA26" i="4"/>
  <c r="AA28" i="4"/>
  <c r="AA31" i="4"/>
  <c r="AA37" i="4"/>
  <c r="AA40" i="4"/>
  <c r="AA46" i="4"/>
  <c r="AA51" i="4"/>
  <c r="AA49" i="4"/>
  <c r="AA63" i="4"/>
  <c r="AA60" i="4"/>
  <c r="AA61" i="4"/>
  <c r="AA80" i="4"/>
  <c r="AA70" i="4"/>
  <c r="AA78" i="4"/>
  <c r="AA79" i="4"/>
  <c r="AA96" i="4"/>
  <c r="AA81" i="4"/>
  <c r="AA91" i="4"/>
  <c r="AA93" i="4"/>
  <c r="AA85" i="4"/>
  <c r="AA109" i="4"/>
  <c r="AA124" i="4"/>
  <c r="AA106" i="4"/>
  <c r="AA115" i="4"/>
  <c r="AA117" i="4"/>
  <c r="AA119" i="4"/>
  <c r="AA130" i="4"/>
  <c r="AA132" i="4"/>
  <c r="AA143" i="4"/>
  <c r="AA157" i="4"/>
  <c r="AA151" i="4"/>
  <c r="AA150" i="4"/>
  <c r="AA148" i="4"/>
  <c r="AA152" i="4"/>
  <c r="AA135" i="4"/>
  <c r="AA179" i="4"/>
  <c r="AA219" i="4"/>
  <c r="AA188" i="4"/>
  <c r="AA190" i="4"/>
  <c r="AA191" i="4"/>
  <c r="AA168" i="4"/>
  <c r="AA193" i="4"/>
  <c r="AA195" i="4"/>
  <c r="AA197" i="4"/>
  <c r="AA200" i="4"/>
  <c r="AA198" i="4"/>
  <c r="AA203" i="4"/>
  <c r="AA172" i="4"/>
  <c r="AA176" i="4"/>
  <c r="AA214" i="4"/>
  <c r="AA173" i="4"/>
  <c r="AA246" i="4"/>
  <c r="AA229" i="4"/>
  <c r="AA250" i="4"/>
  <c r="AA257" i="4"/>
  <c r="AA252" i="4"/>
  <c r="AA260" i="4"/>
  <c r="AA258" i="4"/>
  <c r="AA266" i="4"/>
  <c r="AA267" i="4"/>
  <c r="AA275" i="4"/>
  <c r="AA281" i="4"/>
  <c r="AA232" i="4"/>
  <c r="AA291" i="4"/>
  <c r="AA286" i="4"/>
  <c r="AA289" i="4"/>
  <c r="AA280" i="4"/>
  <c r="AA294" i="4"/>
  <c r="AA239" i="4"/>
  <c r="AA297" i="4"/>
  <c r="AA304" i="4"/>
  <c r="AA308" i="4"/>
  <c r="AA314" i="4"/>
  <c r="AA317" i="4"/>
  <c r="AA320" i="4"/>
  <c r="AA323" i="4"/>
  <c r="AA330" i="4"/>
  <c r="AA333" i="4"/>
  <c r="AA338" i="4"/>
  <c r="AA339" i="4"/>
  <c r="AA358" i="4"/>
  <c r="AA350" i="4"/>
  <c r="AA353" i="4"/>
  <c r="AA359" i="4"/>
  <c r="AA355" i="4"/>
  <c r="AA377" i="4"/>
  <c r="AA375" i="4"/>
  <c r="AA372" i="4"/>
  <c r="AA381" i="4"/>
  <c r="AA371" i="4"/>
  <c r="AA384" i="4"/>
  <c r="AA6" i="4"/>
  <c r="AA11" i="4"/>
  <c r="AA14" i="4"/>
  <c r="AA18" i="4"/>
  <c r="AA23" i="4"/>
  <c r="AA25" i="4"/>
  <c r="AA35" i="4"/>
  <c r="AA33" i="4"/>
  <c r="AA38" i="4"/>
  <c r="AA42" i="4"/>
  <c r="AA47" i="4"/>
  <c r="AA52" i="4"/>
  <c r="AA58" i="4"/>
  <c r="AA64" i="4"/>
  <c r="AA54" i="4"/>
  <c r="AA65" i="4"/>
  <c r="AA75" i="4"/>
  <c r="AA77" i="4"/>
  <c r="AA73" i="4"/>
  <c r="AA95" i="4"/>
  <c r="AA100" i="4"/>
  <c r="AA89" i="4"/>
  <c r="AA87" i="4"/>
  <c r="AA88" i="4"/>
  <c r="AA108" i="4"/>
  <c r="AA113" i="4"/>
  <c r="AA101" i="4"/>
  <c r="AA116" i="4"/>
  <c r="AA103" i="4"/>
  <c r="AA105" i="4"/>
  <c r="AA107" i="4"/>
  <c r="AA136" i="4"/>
  <c r="AA156" i="4"/>
  <c r="AA145" i="4"/>
  <c r="AA144" i="4"/>
  <c r="AA816" i="4"/>
  <c r="AA391" i="4"/>
  <c r="AA369" i="4"/>
  <c r="AA395" i="4"/>
  <c r="AA404" i="4"/>
  <c r="AA407" i="4"/>
  <c r="AA411" i="4"/>
  <c r="AA510" i="4"/>
  <c r="AA511" i="4"/>
  <c r="AA515" i="4"/>
  <c r="AA421" i="4"/>
  <c r="AA424" i="4"/>
  <c r="AA435" i="4"/>
  <c r="AA428" i="4"/>
  <c r="AA430" i="4"/>
  <c r="AA436" i="4"/>
  <c r="AA440" i="4"/>
  <c r="AA445" i="4"/>
  <c r="AA448" i="4"/>
  <c r="AA453" i="4"/>
  <c r="AA460" i="4"/>
  <c r="AA449" i="4"/>
  <c r="AA541" i="4"/>
  <c r="AA597" i="4"/>
  <c r="AA468" i="4"/>
  <c r="AA474" i="4"/>
  <c r="AA473" i="4"/>
  <c r="AA464" i="4"/>
  <c r="AA478" i="4"/>
  <c r="AA481" i="4"/>
  <c r="AA400" i="4"/>
  <c r="AA487" i="4"/>
  <c r="AA489" i="4"/>
  <c r="AA492" i="4"/>
  <c r="AA497" i="4"/>
  <c r="AA499" i="4"/>
  <c r="AA503" i="4"/>
  <c r="AA577" i="4"/>
  <c r="AA513" i="4"/>
  <c r="AA585" i="4"/>
  <c r="AA521" i="4"/>
  <c r="AA532" i="4"/>
  <c r="AA531" i="4"/>
  <c r="AA539" i="4"/>
  <c r="AA594" i="4"/>
  <c r="AA547" i="4"/>
  <c r="AA542" i="4"/>
  <c r="AA552" i="4"/>
  <c r="AA555" i="4"/>
  <c r="AA603" i="4"/>
  <c r="AA562" i="4"/>
  <c r="AA607" i="4"/>
  <c r="AA569" i="4"/>
  <c r="AA572" i="4"/>
  <c r="AA146" i="4"/>
  <c r="AA138" i="4"/>
  <c r="AA137" i="4"/>
  <c r="AA153" i="4"/>
  <c r="AA175" i="4"/>
  <c r="AA218" i="4"/>
  <c r="AA181" i="4"/>
  <c r="AA189" i="4"/>
  <c r="AA164" i="4"/>
  <c r="AA222" i="4"/>
  <c r="AA196" i="4"/>
  <c r="AA165" i="4"/>
  <c r="AA177" i="4"/>
  <c r="AA162" i="4"/>
  <c r="AA201" i="4"/>
  <c r="AA210" i="4"/>
  <c r="AA207" i="4"/>
  <c r="AA204" i="4"/>
  <c r="AA211" i="4"/>
  <c r="AA212" i="4"/>
  <c r="AA240" i="4"/>
  <c r="AA242" i="4"/>
  <c r="AA248" i="4"/>
  <c r="AA230" i="4"/>
  <c r="AA251" i="4"/>
  <c r="AA228" i="4"/>
  <c r="AA254" i="4"/>
  <c r="AA263" i="4"/>
  <c r="AA264" i="4"/>
  <c r="AA272" i="4"/>
  <c r="AA231" i="4"/>
  <c r="AA271" i="4"/>
  <c r="AA238" i="4"/>
  <c r="AA290" i="4"/>
  <c r="AA293" i="4"/>
  <c r="AA279" i="4"/>
  <c r="AA288" i="4"/>
  <c r="AA296" i="4"/>
  <c r="AA287" i="4"/>
  <c r="AA302" i="4"/>
  <c r="AA306" i="4"/>
  <c r="AA310" i="4"/>
  <c r="AA312" i="4"/>
  <c r="AA318" i="4"/>
  <c r="AA322" i="4"/>
  <c r="AA326" i="4"/>
  <c r="AA331" i="4"/>
  <c r="AA324" i="4"/>
  <c r="AA340" i="4"/>
  <c r="AA344" i="4"/>
  <c r="AA345" i="4"/>
  <c r="AA351" i="4"/>
  <c r="AA356" i="4"/>
  <c r="AA361" i="4"/>
  <c r="AA363" i="4"/>
  <c r="AA376" i="4"/>
  <c r="AA382" i="4"/>
  <c r="AA385" i="4"/>
  <c r="AA388" i="4"/>
  <c r="AA383" i="4"/>
  <c r="AA387" i="4"/>
  <c r="AA392" i="4"/>
  <c r="AA394" i="4"/>
  <c r="AA402" i="4"/>
  <c r="AA406" i="4"/>
  <c r="AA409" i="4"/>
  <c r="AA412" i="4"/>
  <c r="AA416" i="4"/>
  <c r="AA417" i="4"/>
  <c r="AA419" i="4"/>
  <c r="AA423" i="4"/>
  <c r="AA425" i="4"/>
  <c r="AA429" i="4"/>
  <c r="AA431" i="4"/>
  <c r="AA525" i="4"/>
  <c r="AA433" i="4"/>
  <c r="AA444" i="4"/>
  <c r="AA439" i="4"/>
  <c r="AA535" i="4"/>
  <c r="AA458" i="4"/>
  <c r="AA455" i="4"/>
  <c r="AA456" i="4"/>
  <c r="AA598" i="4"/>
  <c r="AA451" i="4"/>
  <c r="AA472" i="4"/>
  <c r="AA575" i="4"/>
  <c r="AA624" i="4"/>
  <c r="AA628" i="4"/>
  <c r="AA582" i="4"/>
  <c r="AA683" i="4"/>
  <c r="AA635" i="4"/>
  <c r="AA642" i="4"/>
  <c r="AA688" i="4"/>
  <c r="AA591" i="4"/>
  <c r="AA655" i="4"/>
  <c r="AA595" i="4"/>
  <c r="AA663" i="4"/>
  <c r="AA609" i="4"/>
  <c r="AA668" i="4"/>
  <c r="AA614" i="4"/>
  <c r="AA619" i="4"/>
  <c r="AA709" i="4"/>
  <c r="AA629" i="4"/>
  <c r="AA632" i="4"/>
  <c r="AA637" i="4"/>
  <c r="AA638" i="4"/>
  <c r="AA687" i="4"/>
  <c r="AA648" i="4"/>
  <c r="AA650" i="4"/>
  <c r="AA658" i="4"/>
  <c r="AA664" i="4"/>
  <c r="AA730" i="4"/>
  <c r="AA784" i="4"/>
  <c r="AA739" i="4"/>
  <c r="AA703" i="4"/>
  <c r="AA620" i="4"/>
  <c r="AA711" i="4"/>
  <c r="AA715" i="4"/>
  <c r="AA720" i="4"/>
  <c r="AA726" i="4"/>
  <c r="AA697" i="4"/>
  <c r="AA734" i="4"/>
  <c r="AA700" i="4"/>
  <c r="AA704" i="4"/>
  <c r="AA744" i="4"/>
  <c r="AA708" i="4"/>
  <c r="AA713" i="4"/>
  <c r="AA773" i="4"/>
  <c r="AA754" i="4"/>
  <c r="AA760" i="4"/>
  <c r="AA800" i="4"/>
  <c r="AA767" i="4"/>
  <c r="AA790" i="4"/>
  <c r="AA796" i="4"/>
  <c r="AA778" i="4"/>
  <c r="AA782" i="4"/>
  <c r="AA827" i="4"/>
  <c r="AA788" i="4"/>
  <c r="AA834" i="4"/>
  <c r="AA731" i="4"/>
  <c r="AA857" i="4"/>
  <c r="AA844" i="4"/>
  <c r="AA815" i="4"/>
  <c r="AA821" i="4"/>
  <c r="AA839" i="4"/>
  <c r="AA870" i="4"/>
  <c r="AA819" i="4"/>
  <c r="AA825" i="4"/>
  <c r="AA812" i="4"/>
  <c r="AA838" i="4"/>
  <c r="AA860" i="4"/>
  <c r="AA835" i="4"/>
  <c r="AA879" i="4"/>
  <c r="AA876" i="4"/>
  <c r="AA878" i="4"/>
  <c r="AA867" i="4"/>
  <c r="AA889" i="4"/>
  <c r="AA874" i="4"/>
  <c r="AA875" i="4"/>
  <c r="AA905" i="4"/>
  <c r="AA900" i="4"/>
  <c r="AA898" i="4"/>
  <c r="AA896" i="4"/>
  <c r="AA914" i="4"/>
  <c r="AA909" i="4"/>
  <c r="AA934" i="4"/>
  <c r="AA924" i="4"/>
  <c r="AA939" i="4"/>
  <c r="AA935" i="4"/>
  <c r="AA933" i="4"/>
  <c r="AA832" i="4"/>
  <c r="AA3" i="4"/>
  <c r="AA7" i="4"/>
  <c r="AA10" i="4"/>
  <c r="AA15" i="4"/>
  <c r="AA19" i="4"/>
  <c r="AA22" i="4"/>
  <c r="AA27" i="4"/>
  <c r="AA32" i="4"/>
  <c r="AA34" i="4"/>
  <c r="AA36" i="4"/>
  <c r="AA41" i="4"/>
  <c r="AA50" i="4"/>
  <c r="AA48" i="4"/>
  <c r="AA55" i="4"/>
  <c r="AA66" i="4"/>
  <c r="AA67" i="4"/>
  <c r="AA59" i="4"/>
  <c r="AA72" i="4"/>
  <c r="AA68" i="4"/>
  <c r="AA69" i="4"/>
  <c r="AA84" i="4"/>
  <c r="AA99" i="4"/>
  <c r="AA5" i="4"/>
  <c r="AA9" i="4"/>
  <c r="AA12" i="4"/>
  <c r="AA17" i="4"/>
  <c r="AA21" i="4"/>
  <c r="AA24" i="4"/>
  <c r="AA29" i="4"/>
  <c r="AA30" i="4"/>
  <c r="AA39" i="4"/>
  <c r="AA43" i="4"/>
  <c r="AA44" i="4"/>
  <c r="AA53" i="4"/>
  <c r="AA45" i="4"/>
  <c r="AA56" i="4"/>
  <c r="AA57" i="4"/>
  <c r="AA62" i="4"/>
  <c r="AA74" i="4"/>
  <c r="AA76" i="4"/>
  <c r="AA71" i="4"/>
  <c r="AA83" i="4"/>
  <c r="AA98" i="4"/>
  <c r="AA90" i="4"/>
  <c r="AA92" i="4"/>
  <c r="AA86" i="4"/>
  <c r="AA82" i="4"/>
  <c r="AA94" i="4"/>
  <c r="AA97" i="4"/>
  <c r="AA122" i="4"/>
  <c r="AA112" i="4"/>
  <c r="AA102" i="4"/>
  <c r="AA114" i="4"/>
  <c r="AA110" i="4"/>
  <c r="AA126" i="4"/>
  <c r="AA127" i="4"/>
  <c r="AA155" i="4"/>
  <c r="AA142" i="4"/>
  <c r="AA158" i="4"/>
  <c r="AA147" i="4"/>
  <c r="AA128" i="4"/>
  <c r="AA160" i="4"/>
  <c r="AA134" i="4"/>
  <c r="AA161" i="4"/>
  <c r="AA216" i="4"/>
  <c r="AA184" i="4"/>
  <c r="AA182" i="4"/>
  <c r="AA186" i="4"/>
  <c r="AA167" i="4"/>
  <c r="AA192" i="4"/>
  <c r="AA194" i="4"/>
  <c r="AA185" i="4"/>
  <c r="AA224" i="4"/>
  <c r="AA225" i="4"/>
  <c r="AA199" i="4"/>
  <c r="AA202" i="4"/>
  <c r="AA209" i="4"/>
  <c r="AA171" i="4"/>
  <c r="AA208" i="4"/>
  <c r="AA215" i="4"/>
  <c r="AA241" i="4"/>
  <c r="AA247" i="4"/>
  <c r="AA245" i="4"/>
  <c r="AA255" i="4"/>
  <c r="AA234" i="4"/>
  <c r="AA235" i="4"/>
  <c r="AA236" i="4"/>
  <c r="AA261" i="4"/>
  <c r="AA268" i="4"/>
  <c r="AA270" i="4"/>
  <c r="AA233" i="4"/>
  <c r="AA274" i="4"/>
  <c r="AA277" i="4"/>
  <c r="AA276" i="4"/>
  <c r="AA278" i="4"/>
  <c r="AA285" i="4"/>
  <c r="AA295" i="4"/>
  <c r="AA298" i="4"/>
  <c r="AA227" i="4"/>
  <c r="AA301" i="4"/>
  <c r="AA309" i="4"/>
  <c r="AA315" i="4"/>
  <c r="AA316" i="4"/>
  <c r="AA319" i="4"/>
  <c r="AA325" i="4"/>
  <c r="AA328" i="4"/>
  <c r="AA329" i="4"/>
  <c r="AA337" i="4"/>
  <c r="AA343" i="4"/>
  <c r="AA357" i="4"/>
  <c r="AA335" i="4"/>
  <c r="AA367" i="4"/>
  <c r="AA362" i="4"/>
  <c r="AA365" i="4"/>
  <c r="AA360" i="4"/>
  <c r="AA364" i="4"/>
  <c r="AA374" i="4"/>
  <c r="AA366" i="4"/>
  <c r="AA336" i="4"/>
  <c r="AA386" i="4"/>
  <c r="AA390" i="4"/>
  <c r="AA342" i="4"/>
  <c r="AA393" i="4"/>
  <c r="AA405" i="4"/>
  <c r="AA501" i="4"/>
  <c r="AA508" i="4"/>
  <c r="AA413" i="4"/>
  <c r="AA415" i="4"/>
  <c r="AA418" i="4"/>
  <c r="AA420" i="4"/>
  <c r="AA518" i="4"/>
  <c r="AA426" i="4"/>
  <c r="AA524" i="4"/>
  <c r="AA437" i="4"/>
  <c r="AA438" i="4"/>
  <c r="AA441" i="4"/>
  <c r="AA443" i="4"/>
  <c r="AA536" i="4"/>
  <c r="AA537" i="4"/>
  <c r="AA462" i="4"/>
  <c r="AA454" i="4"/>
  <c r="AA457" i="4"/>
  <c r="AA461" i="4"/>
  <c r="AA467" i="4"/>
  <c r="AA466" i="4"/>
  <c r="AA548" i="4"/>
  <c r="AA549" i="4"/>
  <c r="AA477" i="4"/>
  <c r="AA483" i="4"/>
  <c r="AA605" i="4"/>
  <c r="AA559" i="4"/>
  <c r="AA486" i="4"/>
  <c r="AA490" i="4"/>
  <c r="AA496" i="4"/>
  <c r="AA500" i="4"/>
  <c r="AA504" i="4"/>
  <c r="AA507" i="4"/>
  <c r="AA512" i="4"/>
  <c r="AA584" i="4"/>
  <c r="AA516" i="4"/>
  <c r="AA528" i="4"/>
  <c r="AA530" i="4"/>
  <c r="AA526" i="4"/>
  <c r="AA654" i="4"/>
  <c r="AA544" i="4"/>
  <c r="AA545" i="4"/>
  <c r="AA599" i="4"/>
  <c r="AA551" i="4"/>
  <c r="AA602" i="4"/>
  <c r="AA564" i="4"/>
  <c r="AA606" i="4"/>
  <c r="AA568" i="4"/>
  <c r="AA570" i="4"/>
  <c r="AA574" i="4"/>
  <c r="AA576" i="4"/>
  <c r="AA626" i="4"/>
  <c r="AA580" i="4"/>
  <c r="AA631" i="4"/>
  <c r="AA636" i="4"/>
  <c r="AA587" i="4"/>
  <c r="AA590" i="4"/>
  <c r="AA534" i="4"/>
  <c r="AA691" i="4"/>
  <c r="AA596" i="4"/>
  <c r="AA694" i="4"/>
  <c r="AA566" i="4"/>
  <c r="AA611" i="4"/>
  <c r="AA613" i="4"/>
  <c r="AA741" i="4"/>
  <c r="AA748" i="4"/>
  <c r="AA795" i="4"/>
  <c r="AA718" i="4"/>
  <c r="AA685" i="4"/>
  <c r="AA722" i="4"/>
  <c r="AA686" i="4"/>
  <c r="AA647" i="4"/>
  <c r="AA649" i="4"/>
  <c r="AA692" i="4"/>
  <c r="AA660" i="4"/>
  <c r="AA670" i="4"/>
  <c r="AA764" i="4"/>
  <c r="AA737" i="4"/>
  <c r="AA674" i="4"/>
  <c r="AA675" i="4"/>
  <c r="AA771" i="4"/>
  <c r="AA681" i="4"/>
  <c r="AA817" i="4"/>
  <c r="AA755" i="4"/>
  <c r="AA759" i="4"/>
  <c r="AA732" i="4"/>
  <c r="AA672" i="4"/>
  <c r="AA787" i="4"/>
  <c r="AA706" i="4"/>
  <c r="AA707" i="4"/>
  <c r="AA793" i="4"/>
  <c r="AA806" i="4"/>
  <c r="AA465" i="4"/>
  <c r="AA476" i="4"/>
  <c r="AA550" i="4"/>
  <c r="AA480" i="4"/>
  <c r="AA482" i="4"/>
  <c r="AA485" i="4"/>
  <c r="AA491" i="4"/>
  <c r="AA561" i="4"/>
  <c r="AA495" i="4"/>
  <c r="AA498" i="4"/>
  <c r="AA621" i="4"/>
  <c r="AA506" i="4"/>
  <c r="AA509" i="4"/>
  <c r="AA579" i="4"/>
  <c r="AA517" i="4"/>
  <c r="AA522" i="4"/>
  <c r="AA529" i="4"/>
  <c r="AA589" i="4"/>
  <c r="AA653" i="4"/>
  <c r="AA600" i="4"/>
  <c r="AA601" i="4"/>
  <c r="AA463" i="4"/>
  <c r="AA666" i="4"/>
  <c r="AA554" i="4"/>
  <c r="AA604" i="4"/>
  <c r="AA565" i="4"/>
  <c r="AA493" i="4"/>
  <c r="AA617" i="4"/>
  <c r="AA618" i="4"/>
  <c r="AA747" i="4"/>
  <c r="AA627" i="4"/>
  <c r="AA581" i="4"/>
  <c r="AA717" i="4"/>
  <c r="AA633" i="4"/>
  <c r="AA634" i="4"/>
  <c r="AA643" i="4"/>
  <c r="AA592" i="4"/>
  <c r="AA593" i="4"/>
  <c r="AA656" i="4"/>
  <c r="AA662" i="4"/>
  <c r="AA608" i="4"/>
  <c r="AA610" i="4"/>
  <c r="AA612" i="4"/>
  <c r="AA673" i="4"/>
  <c r="AA623" i="4"/>
  <c r="AA749" i="4"/>
  <c r="AA630" i="4"/>
  <c r="AA639" i="4"/>
  <c r="AA641" i="4"/>
  <c r="AA644" i="4"/>
  <c r="AA690" i="4"/>
  <c r="AA757" i="4"/>
  <c r="AA652" i="4"/>
  <c r="AA659" i="4"/>
  <c r="AA696" i="4"/>
  <c r="AA733" i="4"/>
  <c r="AA735" i="4"/>
  <c r="AA829" i="4"/>
  <c r="AA705" i="4"/>
  <c r="AA750" i="4"/>
  <c r="AA792" i="4"/>
  <c r="AA753" i="4"/>
  <c r="AA723" i="4"/>
  <c r="AA758" i="4"/>
  <c r="AA781" i="4"/>
  <c r="AA738" i="4"/>
  <c r="AA702" i="4"/>
  <c r="AA743" i="4"/>
  <c r="AA111" i="4"/>
  <c r="AA123" i="4"/>
  <c r="AA125" i="4"/>
  <c r="AA104" i="4"/>
  <c r="AA118" i="4"/>
  <c r="AA120" i="4"/>
  <c r="AA121" i="4"/>
  <c r="AA131" i="4"/>
  <c r="AA140" i="4"/>
  <c r="AA141" i="4"/>
  <c r="AA159" i="4"/>
  <c r="AA149" i="4"/>
  <c r="AA133" i="4"/>
  <c r="AA139" i="4"/>
  <c r="AA154" i="4"/>
  <c r="AA129" i="4"/>
  <c r="AA217" i="4"/>
  <c r="AA183" i="4"/>
  <c r="AA220" i="4"/>
  <c r="AA187" i="4"/>
  <c r="AA221" i="4"/>
  <c r="AA223" i="4"/>
  <c r="AA169" i="4"/>
  <c r="AA180" i="4"/>
  <c r="AA163" i="4"/>
  <c r="AA170" i="4"/>
  <c r="AA178" i="4"/>
  <c r="AA205" i="4"/>
  <c r="AA166" i="4"/>
  <c r="AA206" i="4"/>
  <c r="AA213" i="4"/>
  <c r="AA174" i="4"/>
  <c r="AA243" i="4"/>
  <c r="AA244" i="4"/>
  <c r="AA249" i="4"/>
  <c r="AA259" i="4"/>
  <c r="AA253" i="4"/>
  <c r="AA256" i="4"/>
  <c r="AA262" i="4"/>
  <c r="AA265" i="4"/>
  <c r="AA237" i="4"/>
  <c r="AA273" i="4"/>
  <c r="AA269" i="4"/>
  <c r="AA283" i="4"/>
  <c r="AA282" i="4"/>
  <c r="AA284" i="4"/>
  <c r="AA292" i="4"/>
  <c r="AA226" i="4"/>
  <c r="AA300" i="4"/>
  <c r="AA303" i="4"/>
  <c r="AA307" i="4"/>
  <c r="AA299" i="4"/>
  <c r="AA311" i="4"/>
  <c r="AA313" i="4"/>
  <c r="AA305" i="4"/>
  <c r="AA321" i="4"/>
  <c r="AA327" i="4"/>
  <c r="AA332" i="4"/>
  <c r="AA334" i="4"/>
  <c r="AA346" i="4"/>
  <c r="AA341" i="4"/>
  <c r="AA352" i="4"/>
  <c r="AA347" i="4"/>
  <c r="AA348" i="4"/>
  <c r="AA354" i="4"/>
  <c r="AA380" i="4"/>
  <c r="AA378" i="4"/>
  <c r="AA368" i="4"/>
  <c r="AA379" i="4"/>
  <c r="AA373" i="4"/>
  <c r="AA370" i="4"/>
  <c r="AA389" i="4"/>
  <c r="AA349" i="4"/>
  <c r="AA396" i="4"/>
  <c r="AA401" i="4"/>
  <c r="AA403" i="4"/>
  <c r="AA408" i="4"/>
  <c r="AA410" i="4"/>
  <c r="AA414" i="4"/>
  <c r="AA397" i="4"/>
  <c r="AA514" i="4"/>
  <c r="AA520" i="4"/>
  <c r="AA519" i="4"/>
  <c r="AA398" i="4"/>
  <c r="AA432" i="4"/>
  <c r="AA434" i="4"/>
  <c r="AA427" i="4"/>
  <c r="AA442" i="4"/>
  <c r="AA446" i="4"/>
  <c r="AA447" i="4"/>
  <c r="AA540" i="4"/>
  <c r="AA399" i="4"/>
  <c r="AA450" i="4"/>
  <c r="AA459" i="4"/>
  <c r="AA452" i="4"/>
  <c r="AA469" i="4"/>
  <c r="AA471" i="4"/>
  <c r="AA470" i="4"/>
  <c r="AA475" i="4"/>
  <c r="AA558" i="4"/>
  <c r="AA484" i="4"/>
  <c r="AA560" i="4"/>
  <c r="AA479" i="4"/>
  <c r="AA488" i="4"/>
  <c r="AA494" i="4"/>
  <c r="AA571" i="4"/>
  <c r="AA502" i="4"/>
  <c r="AA505" i="4"/>
  <c r="AA679" i="4"/>
  <c r="AA578" i="4"/>
  <c r="AA422" i="4"/>
  <c r="AA523" i="4"/>
  <c r="AA527" i="4"/>
  <c r="AA533" i="4"/>
  <c r="AA538" i="4"/>
  <c r="AA543" i="4"/>
  <c r="AA693" i="4"/>
  <c r="AA546" i="4"/>
  <c r="AA556" i="4"/>
  <c r="AA553" i="4"/>
  <c r="AA557" i="4"/>
  <c r="AA563" i="4"/>
  <c r="AA567" i="4"/>
  <c r="AA615" i="4"/>
  <c r="AA573" i="4"/>
  <c r="AA622" i="4"/>
  <c r="AA625" i="4"/>
  <c r="AA680" i="4"/>
  <c r="AA583" i="4"/>
  <c r="AA684" i="4"/>
  <c r="AA586" i="4"/>
  <c r="AA588" i="4"/>
  <c r="AA689" i="4"/>
  <c r="AA646" i="4"/>
  <c r="AA657" i="4"/>
  <c r="AA761" i="4"/>
  <c r="AA698" i="4"/>
  <c r="AA667" i="4"/>
  <c r="AA669" i="4"/>
  <c r="AA616" i="4"/>
  <c r="AA676" i="4"/>
  <c r="AA710" i="4"/>
  <c r="AA714" i="4"/>
  <c r="AA640" i="4"/>
  <c r="AA777" i="4"/>
  <c r="AA645" i="4"/>
  <c r="AA725" i="4"/>
  <c r="AA651" i="4"/>
  <c r="AA729" i="4"/>
  <c r="AA661" i="4"/>
  <c r="AA695" i="4"/>
  <c r="AA671" i="4"/>
  <c r="AA765" i="4"/>
  <c r="AA701" i="4"/>
  <c r="AA742" i="4"/>
  <c r="AA677" i="4"/>
  <c r="AA678" i="4"/>
  <c r="AA682" i="4"/>
  <c r="AA721" i="4"/>
  <c r="AA727" i="4"/>
  <c r="AA762" i="4"/>
  <c r="AA736" i="4"/>
  <c r="AA785" i="4"/>
  <c r="AA789" i="4"/>
  <c r="AA833" i="4"/>
  <c r="AA712" i="4"/>
  <c r="AA751" i="4"/>
  <c r="AA752" i="4"/>
  <c r="AA724" i="4"/>
  <c r="AA719" i="4"/>
  <c r="AA728" i="4"/>
  <c r="AA699" i="4"/>
  <c r="AA810" i="4"/>
  <c r="AA803" i="4"/>
  <c r="AA797" i="4"/>
  <c r="AA798" i="4"/>
  <c r="AA780" i="4"/>
  <c r="AA801" i="4"/>
  <c r="AA786" i="4"/>
  <c r="AA805" i="4"/>
  <c r="AA799" i="4"/>
  <c r="AA831" i="4"/>
  <c r="AA884" i="4"/>
  <c r="AA847" i="4"/>
  <c r="AA858" i="4"/>
  <c r="AA808" i="4"/>
  <c r="AA813" i="4"/>
  <c r="AA836" i="4"/>
  <c r="AA851" i="4"/>
  <c r="AA853" i="4"/>
  <c r="AA848" i="4"/>
  <c r="AA828" i="4"/>
  <c r="AA861" i="4"/>
  <c r="AA856" i="4"/>
  <c r="AA868" i="4"/>
  <c r="AA863" i="4"/>
  <c r="AA871" i="4"/>
  <c r="AA887" i="4"/>
  <c r="AA866" i="4"/>
  <c r="AA912" i="4"/>
  <c r="AA877" i="4"/>
  <c r="AA899" i="4"/>
  <c r="AA918" i="4"/>
  <c r="AA895" i="4"/>
  <c r="AA903" i="4"/>
  <c r="AA902" i="4"/>
  <c r="AA913" i="4"/>
  <c r="AA922" i="4"/>
  <c r="AA921" i="4"/>
  <c r="AA911" i="4"/>
  <c r="AA932" i="4"/>
  <c r="AA938" i="4"/>
  <c r="AA770" i="4"/>
  <c r="AA772" i="4"/>
  <c r="AA716" i="4"/>
  <c r="AA818" i="4"/>
  <c r="AA756" i="4"/>
  <c r="AA763" i="4"/>
  <c r="AA766" i="4"/>
  <c r="AA745" i="4"/>
  <c r="AA774" i="4"/>
  <c r="AA775" i="4"/>
  <c r="AA779" i="4"/>
  <c r="AA783" i="4"/>
  <c r="AA740" i="4"/>
  <c r="AA791" i="4"/>
  <c r="AA820" i="4"/>
  <c r="AA802" i="4"/>
  <c r="AA843" i="4"/>
  <c r="AA814" i="4"/>
  <c r="AA837" i="4"/>
  <c r="AA850" i="4"/>
  <c r="AA811" i="4"/>
  <c r="AA845" i="4"/>
  <c r="AA824" i="4"/>
  <c r="AA846" i="4"/>
  <c r="AA841" i="4"/>
  <c r="AA864" i="4"/>
  <c r="AA859" i="4"/>
  <c r="AA892" i="4"/>
  <c r="AA865" i="4"/>
  <c r="AA881" i="4"/>
  <c r="AA862" i="4"/>
  <c r="AA883" i="4"/>
  <c r="AA910" i="4"/>
  <c r="AA873" i="4"/>
  <c r="AA917" i="4"/>
  <c r="AA927" i="4"/>
  <c r="AA893" i="4"/>
  <c r="AA907" i="4"/>
  <c r="AA906" i="4"/>
  <c r="AA920" i="4"/>
  <c r="AA915" i="4"/>
  <c r="AA916" i="4"/>
  <c r="AA926" i="4"/>
  <c r="AA925" i="4"/>
  <c r="AA930" i="4"/>
  <c r="AA665" i="4"/>
  <c r="AA826" i="4"/>
  <c r="AA768" i="4"/>
  <c r="AA794" i="4"/>
  <c r="AA776" i="4"/>
  <c r="AA855" i="4"/>
  <c r="AA936" i="4"/>
  <c r="AA830" i="4"/>
  <c r="AA769" i="4"/>
  <c r="AA807" i="4"/>
  <c r="AA809" i="4"/>
  <c r="AA842" i="4"/>
  <c r="AA746" i="4"/>
  <c r="AA822" i="4"/>
  <c r="AA852" i="4"/>
  <c r="AA804" i="4"/>
  <c r="AA823" i="4"/>
  <c r="AA888" i="4"/>
  <c r="AA854" i="4"/>
  <c r="AA840" i="4"/>
  <c r="AA882" i="4"/>
  <c r="AA872" i="4"/>
  <c r="AA880" i="4"/>
  <c r="AA869" i="4"/>
  <c r="AA891" i="4"/>
  <c r="AA849" i="4"/>
  <c r="AA890" i="4"/>
  <c r="AA897" i="4"/>
  <c r="AA885" i="4"/>
  <c r="AA886" i="4"/>
  <c r="AA908" i="4"/>
  <c r="AA929" i="4"/>
  <c r="AA904" i="4"/>
  <c r="AA894" i="4"/>
  <c r="AA901" i="4"/>
  <c r="AA923" i="4"/>
  <c r="AA931" i="4"/>
  <c r="AA928" i="4"/>
  <c r="AA919" i="4"/>
  <c r="AA937" i="4"/>
  <c r="AJ5" i="3" l="1"/>
  <c r="AK5" i="3"/>
  <c r="AL5" i="3"/>
  <c r="AM5" i="3"/>
  <c r="AJ4" i="3"/>
  <c r="AK4" i="3"/>
  <c r="AL4" i="3"/>
  <c r="AM4" i="3"/>
  <c r="AJ10" i="3"/>
  <c r="AK10" i="3"/>
  <c r="AL10" i="3"/>
  <c r="AM10" i="3"/>
  <c r="AJ58" i="3"/>
  <c r="AK58" i="3"/>
  <c r="AL58" i="3"/>
  <c r="AM58" i="3"/>
  <c r="AJ57" i="3"/>
  <c r="AK57" i="3"/>
  <c r="AL57" i="3"/>
  <c r="AM57" i="3"/>
  <c r="AJ56" i="3"/>
  <c r="AK56" i="3"/>
  <c r="AL56" i="3"/>
  <c r="AM56" i="3"/>
  <c r="AJ27" i="3"/>
  <c r="AK27" i="3"/>
  <c r="AL27" i="3"/>
  <c r="AM27" i="3"/>
  <c r="AJ24" i="3"/>
  <c r="AK24" i="3"/>
  <c r="AL24" i="3"/>
  <c r="AM24" i="3"/>
  <c r="AJ12" i="3"/>
  <c r="AK12" i="3"/>
  <c r="AL12" i="3"/>
  <c r="AM12" i="3"/>
  <c r="AJ26" i="3"/>
  <c r="AK26" i="3"/>
  <c r="AL26" i="3"/>
  <c r="AM26" i="3"/>
  <c r="AJ11" i="3"/>
  <c r="AK11" i="3"/>
  <c r="AL11" i="3"/>
  <c r="AM11" i="3"/>
  <c r="AJ14" i="3"/>
  <c r="AK14" i="3"/>
  <c r="AL14" i="3"/>
  <c r="AM14" i="3"/>
  <c r="AJ13" i="3"/>
  <c r="AK13" i="3"/>
  <c r="AL13" i="3"/>
  <c r="AM13" i="3"/>
  <c r="AJ29" i="3"/>
  <c r="AK29" i="3"/>
  <c r="AL29" i="3"/>
  <c r="AM29" i="3"/>
  <c r="AJ25" i="3"/>
  <c r="AK25" i="3"/>
  <c r="AL25" i="3"/>
  <c r="AM25" i="3"/>
  <c r="AJ28" i="3"/>
  <c r="AK28" i="3"/>
  <c r="AL28" i="3"/>
  <c r="AM28" i="3"/>
  <c r="AJ64" i="3"/>
  <c r="AK64" i="3"/>
  <c r="AL64" i="3"/>
  <c r="AM64" i="3"/>
  <c r="AJ31" i="3"/>
  <c r="AK31" i="3"/>
  <c r="AL31" i="3"/>
  <c r="AM31" i="3"/>
  <c r="AJ32" i="3"/>
  <c r="AK32" i="3"/>
  <c r="AL32" i="3"/>
  <c r="AM32" i="3"/>
  <c r="AJ60" i="3"/>
  <c r="AK60" i="3"/>
  <c r="AL60" i="3"/>
  <c r="AM60" i="3"/>
  <c r="AJ61" i="3"/>
  <c r="AK61" i="3"/>
  <c r="AL61" i="3"/>
  <c r="AM61" i="3"/>
  <c r="AJ30" i="3"/>
  <c r="AK30" i="3"/>
  <c r="AL30" i="3"/>
  <c r="AM30" i="3"/>
  <c r="AJ35" i="3"/>
  <c r="AK35" i="3"/>
  <c r="AL35" i="3"/>
  <c r="AM35" i="3"/>
  <c r="AJ65" i="3"/>
  <c r="AK65" i="3"/>
  <c r="AL65" i="3"/>
  <c r="AM65" i="3"/>
  <c r="AJ66" i="3"/>
  <c r="AK66" i="3"/>
  <c r="AL66" i="3"/>
  <c r="AM66" i="3"/>
  <c r="AJ59" i="3"/>
  <c r="AK59" i="3"/>
  <c r="AL59" i="3"/>
  <c r="AM59" i="3"/>
  <c r="AJ62" i="3"/>
  <c r="AK62" i="3"/>
  <c r="AL62" i="3"/>
  <c r="AM62" i="3"/>
  <c r="AJ63" i="3"/>
  <c r="AK63" i="3"/>
  <c r="AL63" i="3"/>
  <c r="AM63" i="3"/>
  <c r="AJ33" i="3"/>
  <c r="AK33" i="3"/>
  <c r="AL33" i="3"/>
  <c r="AM33" i="3"/>
  <c r="AJ34" i="3"/>
  <c r="AK34" i="3"/>
  <c r="AL34" i="3"/>
  <c r="AM34" i="3"/>
  <c r="AJ36" i="3"/>
  <c r="AK36" i="3"/>
  <c r="AL36" i="3"/>
  <c r="AM36" i="3"/>
  <c r="AJ42" i="3"/>
  <c r="AK42" i="3"/>
  <c r="AL42" i="3"/>
  <c r="AM42" i="3"/>
  <c r="AJ40" i="3"/>
  <c r="AK40" i="3"/>
  <c r="AL40" i="3"/>
  <c r="AM40" i="3"/>
  <c r="AJ41" i="3"/>
  <c r="AK41" i="3"/>
  <c r="AL41" i="3"/>
  <c r="AM41" i="3"/>
  <c r="AJ39" i="3"/>
  <c r="AK39" i="3"/>
  <c r="AL39" i="3"/>
  <c r="AM39" i="3"/>
  <c r="AJ37" i="3"/>
  <c r="AK37" i="3"/>
  <c r="AL37" i="3"/>
  <c r="AM37" i="3"/>
  <c r="AJ38" i="3"/>
  <c r="AK38" i="3"/>
  <c r="AL38" i="3"/>
  <c r="AM38" i="3"/>
  <c r="AJ119" i="3"/>
  <c r="AK119" i="3"/>
  <c r="AL119" i="3"/>
  <c r="AM119" i="3"/>
  <c r="AJ90" i="3"/>
  <c r="AK90" i="3"/>
  <c r="AL90" i="3"/>
  <c r="AM90" i="3"/>
  <c r="AJ118" i="3"/>
  <c r="AK118" i="3"/>
  <c r="AL118" i="3"/>
  <c r="AM118" i="3"/>
  <c r="AJ98" i="3"/>
  <c r="AK98" i="3"/>
  <c r="AL98" i="3"/>
  <c r="AM98" i="3"/>
  <c r="AJ121" i="3"/>
  <c r="AK121" i="3"/>
  <c r="AL121" i="3"/>
  <c r="AM121" i="3"/>
  <c r="AJ136" i="3"/>
  <c r="AK136" i="3"/>
  <c r="AL136" i="3"/>
  <c r="AM136" i="3"/>
  <c r="AJ125" i="3"/>
  <c r="AK125" i="3"/>
  <c r="AL125" i="3"/>
  <c r="AM125" i="3"/>
  <c r="AJ97" i="3"/>
  <c r="AK97" i="3"/>
  <c r="AL97" i="3"/>
  <c r="AM97" i="3"/>
  <c r="AJ120" i="3"/>
  <c r="AK120" i="3"/>
  <c r="AL120" i="3"/>
  <c r="AM120" i="3"/>
  <c r="AJ117" i="3"/>
  <c r="AK117" i="3"/>
  <c r="AL117" i="3"/>
  <c r="AM117" i="3"/>
  <c r="AJ224" i="3"/>
  <c r="AK224" i="3"/>
  <c r="AL224" i="3"/>
  <c r="AM224" i="3"/>
  <c r="AJ91" i="3"/>
  <c r="AK91" i="3"/>
  <c r="AL91" i="3"/>
  <c r="AM91" i="3"/>
  <c r="AJ139" i="3"/>
  <c r="AK139" i="3"/>
  <c r="AL139" i="3"/>
  <c r="AM139" i="3"/>
  <c r="AJ144" i="3"/>
  <c r="AK144" i="3"/>
  <c r="AL144" i="3"/>
  <c r="AM144" i="3"/>
  <c r="AJ101" i="3"/>
  <c r="AK101" i="3"/>
  <c r="AL101" i="3"/>
  <c r="AM101" i="3"/>
  <c r="AJ143" i="3"/>
  <c r="AK143" i="3"/>
  <c r="AL143" i="3"/>
  <c r="AM143" i="3"/>
  <c r="AJ123" i="3"/>
  <c r="AK123" i="3"/>
  <c r="AL123" i="3"/>
  <c r="AM123" i="3"/>
  <c r="AJ99" i="3"/>
  <c r="AK99" i="3"/>
  <c r="AL99" i="3"/>
  <c r="AM99" i="3"/>
  <c r="AJ142" i="3"/>
  <c r="AK142" i="3"/>
  <c r="AL142" i="3"/>
  <c r="AM142" i="3"/>
  <c r="AJ132" i="3"/>
  <c r="AK132" i="3"/>
  <c r="AL132" i="3"/>
  <c r="AM132" i="3"/>
  <c r="AJ122" i="3"/>
  <c r="AK122" i="3"/>
  <c r="AL122" i="3"/>
  <c r="AM122" i="3"/>
  <c r="AJ211" i="3"/>
  <c r="AK211" i="3"/>
  <c r="AL211" i="3"/>
  <c r="AM211" i="3"/>
  <c r="AJ141" i="3"/>
  <c r="AK141" i="3"/>
  <c r="AL141" i="3"/>
  <c r="AM141" i="3"/>
  <c r="AJ134" i="3"/>
  <c r="AK134" i="3"/>
  <c r="AL134" i="3"/>
  <c r="AM134" i="3"/>
  <c r="AJ133" i="3"/>
  <c r="AK133" i="3"/>
  <c r="AL133" i="3"/>
  <c r="AM133" i="3"/>
  <c r="AJ212" i="3"/>
  <c r="AK212" i="3"/>
  <c r="AL212" i="3"/>
  <c r="AM212" i="3"/>
  <c r="AJ140" i="3"/>
  <c r="AK140" i="3"/>
  <c r="AL140" i="3"/>
  <c r="AM140" i="3"/>
  <c r="AJ127" i="3"/>
  <c r="AK127" i="3"/>
  <c r="AL127" i="3"/>
  <c r="AM127" i="3"/>
  <c r="AJ100" i="3"/>
  <c r="AK100" i="3"/>
  <c r="AL100" i="3"/>
  <c r="AM100" i="3"/>
  <c r="AJ131" i="3"/>
  <c r="AK131" i="3"/>
  <c r="AL131" i="3"/>
  <c r="AM131" i="3"/>
  <c r="AJ126" i="3"/>
  <c r="AK126" i="3"/>
  <c r="AL126" i="3"/>
  <c r="AM126" i="3"/>
  <c r="AJ138" i="3"/>
  <c r="AK138" i="3"/>
  <c r="AL138" i="3"/>
  <c r="AM138" i="3"/>
  <c r="AJ130" i="3"/>
  <c r="AK130" i="3"/>
  <c r="AL130" i="3"/>
  <c r="AM130" i="3"/>
  <c r="AJ135" i="3"/>
  <c r="AK135" i="3"/>
  <c r="AL135" i="3"/>
  <c r="AM135" i="3"/>
  <c r="AJ137" i="3"/>
  <c r="AK137" i="3"/>
  <c r="AL137" i="3"/>
  <c r="AM137" i="3"/>
  <c r="AJ128" i="3"/>
  <c r="AK128" i="3"/>
  <c r="AL128" i="3"/>
  <c r="AM128" i="3"/>
  <c r="AJ124" i="3"/>
  <c r="AK124" i="3"/>
  <c r="AL124" i="3"/>
  <c r="AM124" i="3"/>
  <c r="AJ145" i="3"/>
  <c r="AK145" i="3"/>
  <c r="AL145" i="3"/>
  <c r="AM145" i="3"/>
  <c r="AJ129" i="3"/>
  <c r="AK129" i="3"/>
  <c r="AL129" i="3"/>
  <c r="AM129" i="3"/>
  <c r="AJ198" i="3"/>
  <c r="AK198" i="3"/>
  <c r="AL198" i="3"/>
  <c r="AM198" i="3"/>
  <c r="AJ213" i="3"/>
  <c r="AK213" i="3"/>
  <c r="AL213" i="3"/>
  <c r="AM213" i="3"/>
  <c r="AJ199" i="3"/>
  <c r="AK199" i="3"/>
  <c r="AL199" i="3"/>
  <c r="AM199" i="3"/>
  <c r="AJ204" i="3"/>
  <c r="AK204" i="3"/>
  <c r="AL204" i="3"/>
  <c r="AM204" i="3"/>
  <c r="AJ215" i="3"/>
  <c r="AK215" i="3"/>
  <c r="AL215" i="3"/>
  <c r="AM215" i="3"/>
  <c r="AJ214" i="3"/>
  <c r="AK214" i="3"/>
  <c r="AL214" i="3"/>
  <c r="AM214" i="3"/>
  <c r="AJ202" i="3"/>
  <c r="AK202" i="3"/>
  <c r="AL202" i="3"/>
  <c r="AM202" i="3"/>
  <c r="AJ233" i="3"/>
  <c r="AK233" i="3"/>
  <c r="AL233" i="3"/>
  <c r="AM233" i="3"/>
  <c r="AJ72" i="3"/>
  <c r="AK72" i="3"/>
  <c r="AL72" i="3"/>
  <c r="AM72" i="3"/>
  <c r="AJ67" i="3"/>
  <c r="AK67" i="3"/>
  <c r="AL67" i="3"/>
  <c r="AM67" i="3"/>
  <c r="AJ16" i="3"/>
  <c r="AK16" i="3"/>
  <c r="AL16" i="3"/>
  <c r="AM16" i="3"/>
  <c r="AJ7" i="3"/>
  <c r="AK7" i="3"/>
  <c r="AL7" i="3"/>
  <c r="AM7" i="3"/>
  <c r="AJ68" i="3"/>
  <c r="AK68" i="3"/>
  <c r="AL68" i="3"/>
  <c r="AM68" i="3"/>
  <c r="AJ69" i="3"/>
  <c r="AK69" i="3"/>
  <c r="AL69" i="3"/>
  <c r="AM69" i="3"/>
  <c r="AJ15" i="3"/>
  <c r="AK15" i="3"/>
  <c r="AL15" i="3"/>
  <c r="AM15" i="3"/>
  <c r="AJ70" i="3"/>
  <c r="AK70" i="3"/>
  <c r="AL70" i="3"/>
  <c r="AM70" i="3"/>
  <c r="AJ71" i="3"/>
  <c r="AK71" i="3"/>
  <c r="AL71" i="3"/>
  <c r="AM71" i="3"/>
  <c r="AJ45" i="3"/>
  <c r="AK45" i="3"/>
  <c r="AL45" i="3"/>
  <c r="AM45" i="3"/>
  <c r="AJ46" i="3"/>
  <c r="AK46" i="3"/>
  <c r="AL46" i="3"/>
  <c r="AM46" i="3"/>
  <c r="AJ44" i="3"/>
  <c r="AK44" i="3"/>
  <c r="AL44" i="3"/>
  <c r="AM44" i="3"/>
  <c r="AJ43" i="3"/>
  <c r="AK43" i="3"/>
  <c r="AL43" i="3"/>
  <c r="AM43" i="3"/>
  <c r="AJ17" i="3"/>
  <c r="AK17" i="3"/>
  <c r="AL17" i="3"/>
  <c r="AM17" i="3"/>
  <c r="AJ6" i="3"/>
  <c r="AK6" i="3"/>
  <c r="AL6" i="3"/>
  <c r="AM6" i="3"/>
  <c r="AJ21" i="3"/>
  <c r="AK21" i="3"/>
  <c r="AL21" i="3"/>
  <c r="AM21" i="3"/>
  <c r="AJ75" i="3"/>
  <c r="AK75" i="3"/>
  <c r="AL75" i="3"/>
  <c r="AM75" i="3"/>
  <c r="AJ82" i="3"/>
  <c r="AK82" i="3"/>
  <c r="AL82" i="3"/>
  <c r="AM82" i="3"/>
  <c r="AJ8" i="3"/>
  <c r="AK8" i="3"/>
  <c r="AL8" i="3"/>
  <c r="AM8" i="3"/>
  <c r="AJ18" i="3"/>
  <c r="AK18" i="3"/>
  <c r="AL18" i="3"/>
  <c r="AM18" i="3"/>
  <c r="AJ9" i="3"/>
  <c r="AK9" i="3"/>
  <c r="AL9" i="3"/>
  <c r="AM9" i="3"/>
  <c r="AJ20" i="3"/>
  <c r="AK20" i="3"/>
  <c r="AL20" i="3"/>
  <c r="AM20" i="3"/>
  <c r="AJ19" i="3"/>
  <c r="AK19" i="3"/>
  <c r="AL19" i="3"/>
  <c r="AM19" i="3"/>
  <c r="AJ81" i="3"/>
  <c r="AK81" i="3"/>
  <c r="AL81" i="3"/>
  <c r="AM81" i="3"/>
  <c r="AJ84" i="3"/>
  <c r="AK84" i="3"/>
  <c r="AL84" i="3"/>
  <c r="AM84" i="3"/>
  <c r="AJ83" i="3"/>
  <c r="AK83" i="3"/>
  <c r="AL83" i="3"/>
  <c r="AM83" i="3"/>
  <c r="AJ51" i="3"/>
  <c r="AK51" i="3"/>
  <c r="AL51" i="3"/>
  <c r="AM51" i="3"/>
  <c r="AJ48" i="3"/>
  <c r="AK48" i="3"/>
  <c r="AL48" i="3"/>
  <c r="AM48" i="3"/>
  <c r="AJ80" i="3"/>
  <c r="AK80" i="3"/>
  <c r="AL80" i="3"/>
  <c r="AM80" i="3"/>
  <c r="AJ78" i="3"/>
  <c r="AK78" i="3"/>
  <c r="AL78" i="3"/>
  <c r="AM78" i="3"/>
  <c r="AJ85" i="3"/>
  <c r="AK85" i="3"/>
  <c r="AL85" i="3"/>
  <c r="AM85" i="3"/>
  <c r="AJ49" i="3"/>
  <c r="AK49" i="3"/>
  <c r="AL49" i="3"/>
  <c r="AM49" i="3"/>
  <c r="AJ47" i="3"/>
  <c r="AK47" i="3"/>
  <c r="AL47" i="3"/>
  <c r="AM47" i="3"/>
  <c r="AJ77" i="3"/>
  <c r="AK77" i="3"/>
  <c r="AL77" i="3"/>
  <c r="AM77" i="3"/>
  <c r="AJ76" i="3"/>
  <c r="AK76" i="3"/>
  <c r="AL76" i="3"/>
  <c r="AM76" i="3"/>
  <c r="AJ79" i="3"/>
  <c r="AK79" i="3"/>
  <c r="AL79" i="3"/>
  <c r="AM79" i="3"/>
  <c r="AJ74" i="3"/>
  <c r="AK74" i="3"/>
  <c r="AL74" i="3"/>
  <c r="AM74" i="3"/>
  <c r="AJ73" i="3"/>
  <c r="AK73" i="3"/>
  <c r="AL73" i="3"/>
  <c r="AM73" i="3"/>
  <c r="AJ50" i="3"/>
  <c r="AK50" i="3"/>
  <c r="AL50" i="3"/>
  <c r="AM50" i="3"/>
  <c r="AJ22" i="3"/>
  <c r="AK22" i="3"/>
  <c r="AL22" i="3"/>
  <c r="AM22" i="3"/>
  <c r="AJ55" i="3"/>
  <c r="AK55" i="3"/>
  <c r="AL55" i="3"/>
  <c r="AM55" i="3"/>
  <c r="AJ53" i="3"/>
  <c r="AK53" i="3"/>
  <c r="AL53" i="3"/>
  <c r="AM53" i="3"/>
  <c r="AJ23" i="3"/>
  <c r="AK23" i="3"/>
  <c r="AL23" i="3"/>
  <c r="AM23" i="3"/>
  <c r="AJ54" i="3"/>
  <c r="AK54" i="3"/>
  <c r="AL54" i="3"/>
  <c r="AM54" i="3"/>
  <c r="AJ52" i="3"/>
  <c r="AK52" i="3"/>
  <c r="AL52" i="3"/>
  <c r="AM52" i="3"/>
  <c r="AJ95" i="3"/>
  <c r="AK95" i="3"/>
  <c r="AL95" i="3"/>
  <c r="AM95" i="3"/>
  <c r="AJ86" i="3"/>
  <c r="AK86" i="3"/>
  <c r="AL86" i="3"/>
  <c r="AM86" i="3"/>
  <c r="AJ235" i="3"/>
  <c r="AK235" i="3"/>
  <c r="AL235" i="3"/>
  <c r="AM235" i="3"/>
  <c r="AJ151" i="3"/>
  <c r="AK151" i="3"/>
  <c r="AL151" i="3"/>
  <c r="AM151" i="3"/>
  <c r="AJ152" i="3"/>
  <c r="AK152" i="3"/>
  <c r="AL152" i="3"/>
  <c r="AM152" i="3"/>
  <c r="AJ102" i="3"/>
  <c r="AK102" i="3"/>
  <c r="AL102" i="3"/>
  <c r="AM102" i="3"/>
  <c r="AJ89" i="3"/>
  <c r="AK89" i="3"/>
  <c r="AL89" i="3"/>
  <c r="AM89" i="3"/>
  <c r="AJ92" i="3"/>
  <c r="AK92" i="3"/>
  <c r="AL92" i="3"/>
  <c r="AM92" i="3"/>
  <c r="AJ205" i="3"/>
  <c r="AK205" i="3"/>
  <c r="AL205" i="3"/>
  <c r="AM205" i="3"/>
  <c r="AJ88" i="3"/>
  <c r="AK88" i="3"/>
  <c r="AL88" i="3"/>
  <c r="AM88" i="3"/>
  <c r="AJ103" i="3"/>
  <c r="AK103" i="3"/>
  <c r="AL103" i="3"/>
  <c r="AM103" i="3"/>
  <c r="AJ173" i="3"/>
  <c r="AK173" i="3"/>
  <c r="AL173" i="3"/>
  <c r="AM173" i="3"/>
  <c r="AJ108" i="3"/>
  <c r="AK108" i="3"/>
  <c r="AL108" i="3"/>
  <c r="AM108" i="3"/>
  <c r="AJ172" i="3"/>
  <c r="AK172" i="3"/>
  <c r="AL172" i="3"/>
  <c r="AM172" i="3"/>
  <c r="AJ146" i="3"/>
  <c r="AK146" i="3"/>
  <c r="AL146" i="3"/>
  <c r="AM146" i="3"/>
  <c r="AJ147" i="3"/>
  <c r="AK147" i="3"/>
  <c r="AL147" i="3"/>
  <c r="AM147" i="3"/>
  <c r="AJ87" i="3"/>
  <c r="AK87" i="3"/>
  <c r="AL87" i="3"/>
  <c r="AM87" i="3"/>
  <c r="AJ105" i="3"/>
  <c r="AK105" i="3"/>
  <c r="AL105" i="3"/>
  <c r="AM105" i="3"/>
  <c r="AJ110" i="3"/>
  <c r="AK110" i="3"/>
  <c r="AL110" i="3"/>
  <c r="AM110" i="3"/>
  <c r="AJ94" i="3"/>
  <c r="AK94" i="3"/>
  <c r="AL94" i="3"/>
  <c r="AM94" i="3"/>
  <c r="AJ109" i="3"/>
  <c r="AK109" i="3"/>
  <c r="AL109" i="3"/>
  <c r="AM109" i="3"/>
  <c r="AJ148" i="3"/>
  <c r="AK148" i="3"/>
  <c r="AL148" i="3"/>
  <c r="AM148" i="3"/>
  <c r="AJ150" i="3"/>
  <c r="AK150" i="3"/>
  <c r="AL150" i="3"/>
  <c r="AM150" i="3"/>
  <c r="AJ149" i="3"/>
  <c r="AK149" i="3"/>
  <c r="AL149" i="3"/>
  <c r="AM149" i="3"/>
  <c r="AJ154" i="3"/>
  <c r="AK154" i="3"/>
  <c r="AL154" i="3"/>
  <c r="AM154" i="3"/>
  <c r="AJ93" i="3"/>
  <c r="AK93" i="3"/>
  <c r="AL93" i="3"/>
  <c r="AM93" i="3"/>
  <c r="AJ153" i="3"/>
  <c r="AK153" i="3"/>
  <c r="AL153" i="3"/>
  <c r="AM153" i="3"/>
  <c r="AJ184" i="3"/>
  <c r="AK184" i="3"/>
  <c r="AL184" i="3"/>
  <c r="AM184" i="3"/>
  <c r="AJ107" i="3"/>
  <c r="AK107" i="3"/>
  <c r="AL107" i="3"/>
  <c r="AM107" i="3"/>
  <c r="AJ106" i="3"/>
  <c r="AK106" i="3"/>
  <c r="AL106" i="3"/>
  <c r="AM106" i="3"/>
  <c r="AJ104" i="3"/>
  <c r="AK104" i="3"/>
  <c r="AL104" i="3"/>
  <c r="AM104" i="3"/>
  <c r="AJ155" i="3"/>
  <c r="AK155" i="3"/>
  <c r="AL155" i="3"/>
  <c r="AM155" i="3"/>
  <c r="AJ193" i="3"/>
  <c r="AK193" i="3"/>
  <c r="AL193" i="3"/>
  <c r="AM193" i="3"/>
  <c r="AJ169" i="3"/>
  <c r="AK169" i="3"/>
  <c r="AL169" i="3"/>
  <c r="AM169" i="3"/>
  <c r="AJ189" i="3"/>
  <c r="AK189" i="3"/>
  <c r="AL189" i="3"/>
  <c r="AM189" i="3"/>
  <c r="AJ177" i="3"/>
  <c r="AK177" i="3"/>
  <c r="AL177" i="3"/>
  <c r="AM177" i="3"/>
  <c r="AJ176" i="3"/>
  <c r="AK176" i="3"/>
  <c r="AL176" i="3"/>
  <c r="AM176" i="3"/>
  <c r="AJ179" i="3"/>
  <c r="AK179" i="3"/>
  <c r="AL179" i="3"/>
  <c r="AM179" i="3"/>
  <c r="AJ195" i="3"/>
  <c r="AK195" i="3"/>
  <c r="AL195" i="3"/>
  <c r="AM195" i="3"/>
  <c r="AJ165" i="3"/>
  <c r="AK165" i="3"/>
  <c r="AL165" i="3"/>
  <c r="AM165" i="3"/>
  <c r="AJ167" i="3"/>
  <c r="AK167" i="3"/>
  <c r="AL167" i="3"/>
  <c r="AM167" i="3"/>
  <c r="AJ158" i="3"/>
  <c r="AK158" i="3"/>
  <c r="AL158" i="3"/>
  <c r="AM158" i="3"/>
  <c r="AJ185" i="3"/>
  <c r="AK185" i="3"/>
  <c r="AL185" i="3"/>
  <c r="AM185" i="3"/>
  <c r="AJ175" i="3"/>
  <c r="AK175" i="3"/>
  <c r="AL175" i="3"/>
  <c r="AM175" i="3"/>
  <c r="AJ116" i="3"/>
  <c r="AK116" i="3"/>
  <c r="AL116" i="3"/>
  <c r="AM116" i="3"/>
  <c r="AJ188" i="3"/>
  <c r="AK188" i="3"/>
  <c r="AL188" i="3"/>
  <c r="AM188" i="3"/>
  <c r="AJ114" i="3"/>
  <c r="AK114" i="3"/>
  <c r="AL114" i="3"/>
  <c r="AM114" i="3"/>
  <c r="AJ161" i="3"/>
  <c r="AK161" i="3"/>
  <c r="AL161" i="3"/>
  <c r="AM161" i="3"/>
  <c r="AJ178" i="3"/>
  <c r="AK178" i="3"/>
  <c r="AL178" i="3"/>
  <c r="AM178" i="3"/>
  <c r="AJ113" i="3"/>
  <c r="AK113" i="3"/>
  <c r="AL113" i="3"/>
  <c r="AM113" i="3"/>
  <c r="AJ168" i="3"/>
  <c r="AK168" i="3"/>
  <c r="AL168" i="3"/>
  <c r="AM168" i="3"/>
  <c r="AJ111" i="3"/>
  <c r="AK111" i="3"/>
  <c r="AL111" i="3"/>
  <c r="AM111" i="3"/>
  <c r="AJ164" i="3"/>
  <c r="AK164" i="3"/>
  <c r="AL164" i="3"/>
  <c r="AM164" i="3"/>
  <c r="AJ190" i="3"/>
  <c r="AK190" i="3"/>
  <c r="AL190" i="3"/>
  <c r="AM190" i="3"/>
  <c r="AJ112" i="3"/>
  <c r="AK112" i="3"/>
  <c r="AL112" i="3"/>
  <c r="AM112" i="3"/>
  <c r="AJ183" i="3"/>
  <c r="AK183" i="3"/>
  <c r="AL183" i="3"/>
  <c r="AM183" i="3"/>
  <c r="AJ156" i="3"/>
  <c r="AK156" i="3"/>
  <c r="AL156" i="3"/>
  <c r="AM156" i="3"/>
  <c r="AJ157" i="3"/>
  <c r="AK157" i="3"/>
  <c r="AL157" i="3"/>
  <c r="AM157" i="3"/>
  <c r="AJ160" i="3"/>
  <c r="AK160" i="3"/>
  <c r="AL160" i="3"/>
  <c r="AM160" i="3"/>
  <c r="AJ96" i="3"/>
  <c r="AK96" i="3"/>
  <c r="AL96" i="3"/>
  <c r="AM96" i="3"/>
  <c r="AJ162" i="3"/>
  <c r="AK162" i="3"/>
  <c r="AL162" i="3"/>
  <c r="AM162" i="3"/>
  <c r="AJ159" i="3"/>
  <c r="AK159" i="3"/>
  <c r="AL159" i="3"/>
  <c r="AM159" i="3"/>
  <c r="AJ170" i="3"/>
  <c r="AK170" i="3"/>
  <c r="AL170" i="3"/>
  <c r="AM170" i="3"/>
  <c r="AJ192" i="3"/>
  <c r="AK192" i="3"/>
  <c r="AL192" i="3"/>
  <c r="AM192" i="3"/>
  <c r="AJ163" i="3"/>
  <c r="AK163" i="3"/>
  <c r="AL163" i="3"/>
  <c r="AM163" i="3"/>
  <c r="AJ174" i="3"/>
  <c r="AK174" i="3"/>
  <c r="AL174" i="3"/>
  <c r="AM174" i="3"/>
  <c r="AJ171" i="3"/>
  <c r="AK171" i="3"/>
  <c r="AL171" i="3"/>
  <c r="AM171" i="3"/>
  <c r="AJ115" i="3"/>
  <c r="AK115" i="3"/>
  <c r="AL115" i="3"/>
  <c r="AM115" i="3"/>
  <c r="AJ166" i="3"/>
  <c r="AK166" i="3"/>
  <c r="AL166" i="3"/>
  <c r="AM166" i="3"/>
  <c r="AJ182" i="3"/>
  <c r="AK182" i="3"/>
  <c r="AL182" i="3"/>
  <c r="AM182" i="3"/>
  <c r="AJ187" i="3"/>
  <c r="AK187" i="3"/>
  <c r="AL187" i="3"/>
  <c r="AM187" i="3"/>
  <c r="AJ197" i="3"/>
  <c r="AK197" i="3"/>
  <c r="AL197" i="3"/>
  <c r="AM197" i="3"/>
  <c r="AJ191" i="3"/>
  <c r="AK191" i="3"/>
  <c r="AL191" i="3"/>
  <c r="AM191" i="3"/>
  <c r="AJ186" i="3"/>
  <c r="AK186" i="3"/>
  <c r="AL186" i="3"/>
  <c r="AM186" i="3"/>
  <c r="AJ196" i="3"/>
  <c r="AK196" i="3"/>
  <c r="AL196" i="3"/>
  <c r="AM196" i="3"/>
  <c r="AJ194" i="3"/>
  <c r="AK194" i="3"/>
  <c r="AL194" i="3"/>
  <c r="AM194" i="3"/>
  <c r="AJ181" i="3"/>
  <c r="AK181" i="3"/>
  <c r="AL181" i="3"/>
  <c r="AM181" i="3"/>
  <c r="AJ180" i="3"/>
  <c r="AK180" i="3"/>
  <c r="AL180" i="3"/>
  <c r="AM180" i="3"/>
  <c r="AJ203" i="3"/>
  <c r="AK203" i="3"/>
  <c r="AL203" i="3"/>
  <c r="AM203" i="3"/>
  <c r="AJ206" i="3"/>
  <c r="AK206" i="3"/>
  <c r="AL206" i="3"/>
  <c r="AM206" i="3"/>
  <c r="AJ200" i="3"/>
  <c r="AK200" i="3"/>
  <c r="AL200" i="3"/>
  <c r="AM200" i="3"/>
  <c r="AJ208" i="3"/>
  <c r="AK208" i="3"/>
  <c r="AL208" i="3"/>
  <c r="AM208" i="3"/>
  <c r="AJ207" i="3"/>
  <c r="AK207" i="3"/>
  <c r="AL207" i="3"/>
  <c r="AM207" i="3"/>
  <c r="AJ221" i="3"/>
  <c r="AK221" i="3"/>
  <c r="AL221" i="3"/>
  <c r="AM221" i="3"/>
  <c r="AJ216" i="3"/>
  <c r="AK216" i="3"/>
  <c r="AL216" i="3"/>
  <c r="AM216" i="3"/>
  <c r="AJ217" i="3"/>
  <c r="AK217" i="3"/>
  <c r="AL217" i="3"/>
  <c r="AM217" i="3"/>
  <c r="AJ201" i="3"/>
  <c r="AK201" i="3"/>
  <c r="AL201" i="3"/>
  <c r="AM201" i="3"/>
  <c r="AJ209" i="3"/>
  <c r="AK209" i="3"/>
  <c r="AL209" i="3"/>
  <c r="AM209" i="3"/>
  <c r="AJ210" i="3"/>
  <c r="AK210" i="3"/>
  <c r="AL210" i="3"/>
  <c r="AM210" i="3"/>
  <c r="AJ218" i="3"/>
  <c r="AK218" i="3"/>
  <c r="AL218" i="3"/>
  <c r="AM218" i="3"/>
  <c r="AJ219" i="3"/>
  <c r="AK219" i="3"/>
  <c r="AL219" i="3"/>
  <c r="AM219" i="3"/>
  <c r="AJ220" i="3"/>
  <c r="AK220" i="3"/>
  <c r="AL220" i="3"/>
  <c r="AM220" i="3"/>
  <c r="AJ222" i="3"/>
  <c r="AK222" i="3"/>
  <c r="AL222" i="3"/>
  <c r="AM222" i="3"/>
  <c r="AJ225" i="3"/>
  <c r="AK225" i="3"/>
  <c r="AL225" i="3"/>
  <c r="AM225" i="3"/>
  <c r="AJ228" i="3"/>
  <c r="AK228" i="3"/>
  <c r="AL228" i="3"/>
  <c r="AM228" i="3"/>
  <c r="AJ227" i="3"/>
  <c r="AK227" i="3"/>
  <c r="AL227" i="3"/>
  <c r="AM227" i="3"/>
  <c r="AJ223" i="3"/>
  <c r="AK223" i="3"/>
  <c r="AL223" i="3"/>
  <c r="AM223" i="3"/>
  <c r="AJ230" i="3"/>
  <c r="AK230" i="3"/>
  <c r="AL230" i="3"/>
  <c r="AM230" i="3"/>
  <c r="AJ232" i="3"/>
  <c r="AK232" i="3"/>
  <c r="AL232" i="3"/>
  <c r="AM232" i="3"/>
  <c r="AJ229" i="3"/>
  <c r="AK229" i="3"/>
  <c r="AL229" i="3"/>
  <c r="AM229" i="3"/>
  <c r="AJ231" i="3"/>
  <c r="AK231" i="3"/>
  <c r="AL231" i="3"/>
  <c r="AM231" i="3"/>
  <c r="AJ226" i="3"/>
  <c r="AK226" i="3"/>
  <c r="AL226" i="3"/>
  <c r="AM226" i="3"/>
  <c r="AJ234" i="3"/>
  <c r="AK234" i="3"/>
  <c r="AL234" i="3"/>
  <c r="AM234" i="3"/>
  <c r="AJ236" i="3"/>
  <c r="AK236" i="3"/>
  <c r="AL236" i="3"/>
  <c r="AM236" i="3"/>
  <c r="AJ240" i="3"/>
  <c r="AK240" i="3"/>
  <c r="AL240" i="3"/>
  <c r="AM240" i="3"/>
  <c r="AJ442" i="3"/>
  <c r="AK442" i="3"/>
  <c r="AL442" i="3"/>
  <c r="AM442" i="3"/>
  <c r="AJ432" i="3"/>
  <c r="AK432" i="3"/>
  <c r="AL432" i="3"/>
  <c r="AM432" i="3"/>
  <c r="AJ244" i="3"/>
  <c r="AK244" i="3"/>
  <c r="AL244" i="3"/>
  <c r="AM244" i="3"/>
  <c r="AJ245" i="3"/>
  <c r="AK245" i="3"/>
  <c r="AL245" i="3"/>
  <c r="AM245" i="3"/>
  <c r="AJ441" i="3"/>
  <c r="AK441" i="3"/>
  <c r="AL441" i="3"/>
  <c r="AM441" i="3"/>
  <c r="AJ239" i="3"/>
  <c r="AK239" i="3"/>
  <c r="AL239" i="3"/>
  <c r="AM239" i="3"/>
  <c r="AJ274" i="3"/>
  <c r="AK274" i="3"/>
  <c r="AL274" i="3"/>
  <c r="AM274" i="3"/>
  <c r="AJ246" i="3"/>
  <c r="AK246" i="3"/>
  <c r="AL246" i="3"/>
  <c r="AM246" i="3"/>
  <c r="AJ273" i="3"/>
  <c r="AK273" i="3"/>
  <c r="AL273" i="3"/>
  <c r="AM273" i="3"/>
  <c r="AJ276" i="3"/>
  <c r="AK276" i="3"/>
  <c r="AL276" i="3"/>
  <c r="AM276" i="3"/>
  <c r="AJ247" i="3"/>
  <c r="AK247" i="3"/>
  <c r="AL247" i="3"/>
  <c r="AM247" i="3"/>
  <c r="AJ272" i="3"/>
  <c r="AK272" i="3"/>
  <c r="AL272" i="3"/>
  <c r="AM272" i="3"/>
  <c r="AJ443" i="3"/>
  <c r="AK443" i="3"/>
  <c r="AL443" i="3"/>
  <c r="AM443" i="3"/>
  <c r="AJ267" i="3"/>
  <c r="AK267" i="3"/>
  <c r="AL267" i="3"/>
  <c r="AM267" i="3"/>
  <c r="AJ269" i="3"/>
  <c r="AK269" i="3"/>
  <c r="AL269" i="3"/>
  <c r="AM269" i="3"/>
  <c r="AJ275" i="3"/>
  <c r="AK275" i="3"/>
  <c r="AL275" i="3"/>
  <c r="AM275" i="3"/>
  <c r="AJ271" i="3"/>
  <c r="AK271" i="3"/>
  <c r="AL271" i="3"/>
  <c r="AM271" i="3"/>
  <c r="AJ265" i="3"/>
  <c r="AK265" i="3"/>
  <c r="AL265" i="3"/>
  <c r="AM265" i="3"/>
  <c r="AJ268" i="3"/>
  <c r="AK268" i="3"/>
  <c r="AL268" i="3"/>
  <c r="AM268" i="3"/>
  <c r="AJ264" i="3"/>
  <c r="AK264" i="3"/>
  <c r="AL264" i="3"/>
  <c r="AM264" i="3"/>
  <c r="AJ262" i="3"/>
  <c r="AK262" i="3"/>
  <c r="AL262" i="3"/>
  <c r="AM262" i="3"/>
  <c r="AJ263" i="3"/>
  <c r="AK263" i="3"/>
  <c r="AL263" i="3"/>
  <c r="AM263" i="3"/>
  <c r="AJ270" i="3"/>
  <c r="AK270" i="3"/>
  <c r="AL270" i="3"/>
  <c r="AM270" i="3"/>
  <c r="AJ266" i="3"/>
  <c r="AK266" i="3"/>
  <c r="AL266" i="3"/>
  <c r="AM266" i="3"/>
  <c r="AJ444" i="3"/>
  <c r="AK444" i="3"/>
  <c r="AL444" i="3"/>
  <c r="AM444" i="3"/>
  <c r="AJ237" i="3"/>
  <c r="AK237" i="3"/>
  <c r="AL237" i="3"/>
  <c r="AM237" i="3"/>
  <c r="AJ254" i="3"/>
  <c r="AK254" i="3"/>
  <c r="AL254" i="3"/>
  <c r="AM254" i="3"/>
  <c r="AJ250" i="3"/>
  <c r="AK250" i="3"/>
  <c r="AL250" i="3"/>
  <c r="AM250" i="3"/>
  <c r="AJ433" i="3"/>
  <c r="AK433" i="3"/>
  <c r="AL433" i="3"/>
  <c r="AM433" i="3"/>
  <c r="AJ252" i="3"/>
  <c r="AK252" i="3"/>
  <c r="AL252" i="3"/>
  <c r="AM252" i="3"/>
  <c r="AJ241" i="3"/>
  <c r="AK241" i="3"/>
  <c r="AL241" i="3"/>
  <c r="AM241" i="3"/>
  <c r="AJ293" i="3"/>
  <c r="AK293" i="3"/>
  <c r="AL293" i="3"/>
  <c r="AM293" i="3"/>
  <c r="AJ277" i="3"/>
  <c r="AK277" i="3"/>
  <c r="AL277" i="3"/>
  <c r="AM277" i="3"/>
  <c r="AJ255" i="3"/>
  <c r="AK255" i="3"/>
  <c r="AL255" i="3"/>
  <c r="AM255" i="3"/>
  <c r="AJ256" i="3"/>
  <c r="AK256" i="3"/>
  <c r="AL256" i="3"/>
  <c r="AM256" i="3"/>
  <c r="AJ279" i="3"/>
  <c r="AK279" i="3"/>
  <c r="AL279" i="3"/>
  <c r="AM279" i="3"/>
  <c r="AJ299" i="3"/>
  <c r="AK299" i="3"/>
  <c r="AL299" i="3"/>
  <c r="AM299" i="3"/>
  <c r="AJ295" i="3"/>
  <c r="AK295" i="3"/>
  <c r="AL295" i="3"/>
  <c r="AM295" i="3"/>
  <c r="AJ278" i="3"/>
  <c r="AK278" i="3"/>
  <c r="AL278" i="3"/>
  <c r="AM278" i="3"/>
  <c r="AJ281" i="3"/>
  <c r="AK281" i="3"/>
  <c r="AL281" i="3"/>
  <c r="AM281" i="3"/>
  <c r="AJ248" i="3"/>
  <c r="AK248" i="3"/>
  <c r="AL248" i="3"/>
  <c r="AM248" i="3"/>
  <c r="AJ280" i="3"/>
  <c r="AK280" i="3"/>
  <c r="AL280" i="3"/>
  <c r="AM280" i="3"/>
  <c r="AJ253" i="3"/>
  <c r="AK253" i="3"/>
  <c r="AL253" i="3"/>
  <c r="AM253" i="3"/>
  <c r="AJ249" i="3"/>
  <c r="AK249" i="3"/>
  <c r="AL249" i="3"/>
  <c r="AM249" i="3"/>
  <c r="AJ242" i="3"/>
  <c r="AK242" i="3"/>
  <c r="AL242" i="3"/>
  <c r="AM242" i="3"/>
  <c r="AJ445" i="3"/>
  <c r="AK445" i="3"/>
  <c r="AL445" i="3"/>
  <c r="AM445" i="3"/>
  <c r="AJ251" i="3"/>
  <c r="AK251" i="3"/>
  <c r="AL251" i="3"/>
  <c r="AM251" i="3"/>
  <c r="AJ449" i="3"/>
  <c r="AK449" i="3"/>
  <c r="AL449" i="3"/>
  <c r="AM449" i="3"/>
  <c r="AJ303" i="3"/>
  <c r="AK303" i="3"/>
  <c r="AL303" i="3"/>
  <c r="AM303" i="3"/>
  <c r="AJ288" i="3"/>
  <c r="AK288" i="3"/>
  <c r="AL288" i="3"/>
  <c r="AM288" i="3"/>
  <c r="AJ259" i="3"/>
  <c r="AK259" i="3"/>
  <c r="AL259" i="3"/>
  <c r="AM259" i="3"/>
  <c r="AJ304" i="3"/>
  <c r="AK304" i="3"/>
  <c r="AL304" i="3"/>
  <c r="AM304" i="3"/>
  <c r="AJ447" i="3"/>
  <c r="AK447" i="3"/>
  <c r="AL447" i="3"/>
  <c r="AM447" i="3"/>
  <c r="AJ301" i="3"/>
  <c r="AK301" i="3"/>
  <c r="AL301" i="3"/>
  <c r="AM301" i="3"/>
  <c r="AJ243" i="3"/>
  <c r="AK243" i="3"/>
  <c r="AL243" i="3"/>
  <c r="AM243" i="3"/>
  <c r="AJ306" i="3"/>
  <c r="AK306" i="3"/>
  <c r="AL306" i="3"/>
  <c r="AM306" i="3"/>
  <c r="AJ238" i="3"/>
  <c r="AK238" i="3"/>
  <c r="AL238" i="3"/>
  <c r="AM238" i="3"/>
  <c r="AJ434" i="3"/>
  <c r="AK434" i="3"/>
  <c r="AL434" i="3"/>
  <c r="AM434" i="3"/>
  <c r="AJ260" i="3"/>
  <c r="AK260" i="3"/>
  <c r="AL260" i="3"/>
  <c r="AM260" i="3"/>
  <c r="AJ448" i="3"/>
  <c r="AK448" i="3"/>
  <c r="AL448" i="3"/>
  <c r="AM448" i="3"/>
  <c r="AJ446" i="3"/>
  <c r="AK446" i="3"/>
  <c r="AL446" i="3"/>
  <c r="AM446" i="3"/>
  <c r="AJ258" i="3"/>
  <c r="AK258" i="3"/>
  <c r="AL258" i="3"/>
  <c r="AM258" i="3"/>
  <c r="AJ298" i="3"/>
  <c r="AK298" i="3"/>
  <c r="AL298" i="3"/>
  <c r="AM298" i="3"/>
  <c r="AJ261" i="3"/>
  <c r="AK261" i="3"/>
  <c r="AL261" i="3"/>
  <c r="AM261" i="3"/>
  <c r="AJ307" i="3"/>
  <c r="AK307" i="3"/>
  <c r="AL307" i="3"/>
  <c r="AM307" i="3"/>
  <c r="AJ297" i="3"/>
  <c r="AK297" i="3"/>
  <c r="AL297" i="3"/>
  <c r="AM297" i="3"/>
  <c r="AJ300" i="3"/>
  <c r="AK300" i="3"/>
  <c r="AL300" i="3"/>
  <c r="AM300" i="3"/>
  <c r="AJ305" i="3"/>
  <c r="AK305" i="3"/>
  <c r="AL305" i="3"/>
  <c r="AM305" i="3"/>
  <c r="AJ289" i="3"/>
  <c r="AK289" i="3"/>
  <c r="AL289" i="3"/>
  <c r="AM289" i="3"/>
  <c r="AJ296" i="3"/>
  <c r="AK296" i="3"/>
  <c r="AL296" i="3"/>
  <c r="AM296" i="3"/>
  <c r="AJ287" i="3"/>
  <c r="AK287" i="3"/>
  <c r="AL287" i="3"/>
  <c r="AM287" i="3"/>
  <c r="AJ282" i="3"/>
  <c r="AK282" i="3"/>
  <c r="AL282" i="3"/>
  <c r="AM282" i="3"/>
  <c r="AJ283" i="3"/>
  <c r="AK283" i="3"/>
  <c r="AL283" i="3"/>
  <c r="AM283" i="3"/>
  <c r="AJ284" i="3"/>
  <c r="AK284" i="3"/>
  <c r="AL284" i="3"/>
  <c r="AM284" i="3"/>
  <c r="AJ292" i="3"/>
  <c r="AK292" i="3"/>
  <c r="AL292" i="3"/>
  <c r="AM292" i="3"/>
  <c r="AJ286" i="3"/>
  <c r="AK286" i="3"/>
  <c r="AL286" i="3"/>
  <c r="AM286" i="3"/>
  <c r="AJ285" i="3"/>
  <c r="AK285" i="3"/>
  <c r="AL285" i="3"/>
  <c r="AM285" i="3"/>
  <c r="AJ291" i="3"/>
  <c r="AK291" i="3"/>
  <c r="AL291" i="3"/>
  <c r="AM291" i="3"/>
  <c r="AJ290" i="3"/>
  <c r="AK290" i="3"/>
  <c r="AL290" i="3"/>
  <c r="AM290" i="3"/>
  <c r="AJ294" i="3"/>
  <c r="AK294" i="3"/>
  <c r="AL294" i="3"/>
  <c r="AM294" i="3"/>
  <c r="AJ302" i="3"/>
  <c r="AK302" i="3"/>
  <c r="AL302" i="3"/>
  <c r="AM302" i="3"/>
  <c r="AJ257" i="3"/>
  <c r="AK257" i="3"/>
  <c r="AL257" i="3"/>
  <c r="AM257" i="3"/>
  <c r="AJ466" i="3"/>
  <c r="AK466" i="3"/>
  <c r="AL466" i="3"/>
  <c r="AM466" i="3"/>
  <c r="AJ308" i="3"/>
  <c r="AK308" i="3"/>
  <c r="AL308" i="3"/>
  <c r="AM308" i="3"/>
  <c r="AJ311" i="3"/>
  <c r="AK311" i="3"/>
  <c r="AL311" i="3"/>
  <c r="AM311" i="3"/>
  <c r="AJ346" i="3"/>
  <c r="AK346" i="3"/>
  <c r="AL346" i="3"/>
  <c r="AM346" i="3"/>
  <c r="AJ462" i="3"/>
  <c r="AK462" i="3"/>
  <c r="AL462" i="3"/>
  <c r="AM462" i="3"/>
  <c r="AJ326" i="3"/>
  <c r="AK326" i="3"/>
  <c r="AL326" i="3"/>
  <c r="AM326" i="3"/>
  <c r="AJ482" i="3"/>
  <c r="AK482" i="3"/>
  <c r="AL482" i="3"/>
  <c r="AM482" i="3"/>
  <c r="AJ320" i="3"/>
  <c r="AK320" i="3"/>
  <c r="AL320" i="3"/>
  <c r="AM320" i="3"/>
  <c r="AJ309" i="3"/>
  <c r="AK309" i="3"/>
  <c r="AL309" i="3"/>
  <c r="AM309" i="3"/>
  <c r="AJ351" i="3"/>
  <c r="AK351" i="3"/>
  <c r="AL351" i="3"/>
  <c r="AM351" i="3"/>
  <c r="AJ467" i="3"/>
  <c r="AK467" i="3"/>
  <c r="AL467" i="3"/>
  <c r="AM467" i="3"/>
  <c r="AJ348" i="3"/>
  <c r="AK348" i="3"/>
  <c r="AL348" i="3"/>
  <c r="AM348" i="3"/>
  <c r="AJ325" i="3"/>
  <c r="AK325" i="3"/>
  <c r="AL325" i="3"/>
  <c r="AM325" i="3"/>
  <c r="AJ376" i="3"/>
  <c r="AK376" i="3"/>
  <c r="AL376" i="3"/>
  <c r="AM376" i="3"/>
  <c r="AJ310" i="3"/>
  <c r="AK310" i="3"/>
  <c r="AL310" i="3"/>
  <c r="AM310" i="3"/>
  <c r="AJ341" i="3"/>
  <c r="AK341" i="3"/>
  <c r="AL341" i="3"/>
  <c r="AM341" i="3"/>
  <c r="AJ321" i="3"/>
  <c r="AK321" i="3"/>
  <c r="AL321" i="3"/>
  <c r="AM321" i="3"/>
  <c r="AJ313" i="3"/>
  <c r="AK313" i="3"/>
  <c r="AL313" i="3"/>
  <c r="AM313" i="3"/>
  <c r="AJ314" i="3"/>
  <c r="AK314" i="3"/>
  <c r="AL314" i="3"/>
  <c r="AM314" i="3"/>
  <c r="AJ487" i="3"/>
  <c r="AK487" i="3"/>
  <c r="AL487" i="3"/>
  <c r="AM487" i="3"/>
  <c r="AJ361" i="3"/>
  <c r="AK361" i="3"/>
  <c r="AL361" i="3"/>
  <c r="AM361" i="3"/>
  <c r="AJ380" i="3"/>
  <c r="AK380" i="3"/>
  <c r="AL380" i="3"/>
  <c r="AM380" i="3"/>
  <c r="AJ604" i="3"/>
  <c r="AK604" i="3"/>
  <c r="AL604" i="3"/>
  <c r="AM604" i="3"/>
  <c r="AJ342" i="3"/>
  <c r="AK342" i="3"/>
  <c r="AL342" i="3"/>
  <c r="AM342" i="3"/>
  <c r="AJ331" i="3"/>
  <c r="AK331" i="3"/>
  <c r="AL331" i="3"/>
  <c r="AM331" i="3"/>
  <c r="AJ349" i="3"/>
  <c r="AK349" i="3"/>
  <c r="AL349" i="3"/>
  <c r="AM349" i="3"/>
  <c r="AJ330" i="3"/>
  <c r="AK330" i="3"/>
  <c r="AL330" i="3"/>
  <c r="AM330" i="3"/>
  <c r="AJ315" i="3"/>
  <c r="AK315" i="3"/>
  <c r="AL315" i="3"/>
  <c r="AM315" i="3"/>
  <c r="AJ316" i="3"/>
  <c r="AK316" i="3"/>
  <c r="AL316" i="3"/>
  <c r="AM316" i="3"/>
  <c r="AJ350" i="3"/>
  <c r="AK350" i="3"/>
  <c r="AL350" i="3"/>
  <c r="AM350" i="3"/>
  <c r="AJ347" i="3"/>
  <c r="AK347" i="3"/>
  <c r="AL347" i="3"/>
  <c r="AM347" i="3"/>
  <c r="AJ328" i="3"/>
  <c r="AK328" i="3"/>
  <c r="AL328" i="3"/>
  <c r="AM328" i="3"/>
  <c r="AJ343" i="3"/>
  <c r="AK343" i="3"/>
  <c r="AL343" i="3"/>
  <c r="AM343" i="3"/>
  <c r="AJ327" i="3"/>
  <c r="AK327" i="3"/>
  <c r="AL327" i="3"/>
  <c r="AM327" i="3"/>
  <c r="AJ515" i="3"/>
  <c r="AK515" i="3"/>
  <c r="AL515" i="3"/>
  <c r="AM515" i="3"/>
  <c r="AJ345" i="3"/>
  <c r="AK345" i="3"/>
  <c r="AL345" i="3"/>
  <c r="AM345" i="3"/>
  <c r="AJ323" i="3"/>
  <c r="AK323" i="3"/>
  <c r="AL323" i="3"/>
  <c r="AM323" i="3"/>
  <c r="AJ329" i="3"/>
  <c r="AK329" i="3"/>
  <c r="AL329" i="3"/>
  <c r="AM329" i="3"/>
  <c r="AJ312" i="3"/>
  <c r="AK312" i="3"/>
  <c r="AL312" i="3"/>
  <c r="AM312" i="3"/>
  <c r="AJ322" i="3"/>
  <c r="AK322" i="3"/>
  <c r="AL322" i="3"/>
  <c r="AM322" i="3"/>
  <c r="AJ324" i="3"/>
  <c r="AK324" i="3"/>
  <c r="AL324" i="3"/>
  <c r="AM324" i="3"/>
  <c r="AJ344" i="3"/>
  <c r="AK344" i="3"/>
  <c r="AL344" i="3"/>
  <c r="AM344" i="3"/>
  <c r="AJ319" i="3"/>
  <c r="AK319" i="3"/>
  <c r="AL319" i="3"/>
  <c r="AM319" i="3"/>
  <c r="AJ465" i="3"/>
  <c r="AK465" i="3"/>
  <c r="AL465" i="3"/>
  <c r="AM465" i="3"/>
  <c r="AJ360" i="3"/>
  <c r="AK360" i="3"/>
  <c r="AL360" i="3"/>
  <c r="AM360" i="3"/>
  <c r="AJ362" i="3"/>
  <c r="AK362" i="3"/>
  <c r="AL362" i="3"/>
  <c r="AM362" i="3"/>
  <c r="AJ340" i="3"/>
  <c r="AK340" i="3"/>
  <c r="AL340" i="3"/>
  <c r="AM340" i="3"/>
  <c r="AJ353" i="3"/>
  <c r="AK353" i="3"/>
  <c r="AL353" i="3"/>
  <c r="AM353" i="3"/>
  <c r="AJ336" i="3"/>
  <c r="AK336" i="3"/>
  <c r="AL336" i="3"/>
  <c r="AM336" i="3"/>
  <c r="AJ364" i="3"/>
  <c r="AK364" i="3"/>
  <c r="AL364" i="3"/>
  <c r="AM364" i="3"/>
  <c r="AJ317" i="3"/>
  <c r="AK317" i="3"/>
  <c r="AL317" i="3"/>
  <c r="AM317" i="3"/>
  <c r="AJ367" i="3"/>
  <c r="AK367" i="3"/>
  <c r="AL367" i="3"/>
  <c r="AM367" i="3"/>
  <c r="AJ358" i="3"/>
  <c r="AK358" i="3"/>
  <c r="AL358" i="3"/>
  <c r="AM358" i="3"/>
  <c r="AJ363" i="3"/>
  <c r="AK363" i="3"/>
  <c r="AL363" i="3"/>
  <c r="AM363" i="3"/>
  <c r="AJ357" i="3"/>
  <c r="AK357" i="3"/>
  <c r="AL357" i="3"/>
  <c r="AM357" i="3"/>
  <c r="AJ355" i="3"/>
  <c r="AK355" i="3"/>
  <c r="AL355" i="3"/>
  <c r="AM355" i="3"/>
  <c r="AJ365" i="3"/>
  <c r="AK365" i="3"/>
  <c r="AL365" i="3"/>
  <c r="AM365" i="3"/>
  <c r="AJ368" i="3"/>
  <c r="AK368" i="3"/>
  <c r="AL368" i="3"/>
  <c r="AM368" i="3"/>
  <c r="AJ366" i="3"/>
  <c r="AK366" i="3"/>
  <c r="AL366" i="3"/>
  <c r="AM366" i="3"/>
  <c r="AJ339" i="3"/>
  <c r="AK339" i="3"/>
  <c r="AL339" i="3"/>
  <c r="AM339" i="3"/>
  <c r="AJ337" i="3"/>
  <c r="AK337" i="3"/>
  <c r="AL337" i="3"/>
  <c r="AM337" i="3"/>
  <c r="AJ318" i="3"/>
  <c r="AK318" i="3"/>
  <c r="AL318" i="3"/>
  <c r="AM318" i="3"/>
  <c r="AJ338" i="3"/>
  <c r="AK338" i="3"/>
  <c r="AL338" i="3"/>
  <c r="AM338" i="3"/>
  <c r="AJ335" i="3"/>
  <c r="AK335" i="3"/>
  <c r="AL335" i="3"/>
  <c r="AM335" i="3"/>
  <c r="AJ352" i="3"/>
  <c r="AK352" i="3"/>
  <c r="AL352" i="3"/>
  <c r="AM352" i="3"/>
  <c r="AJ332" i="3"/>
  <c r="AK332" i="3"/>
  <c r="AL332" i="3"/>
  <c r="AM332" i="3"/>
  <c r="AJ356" i="3"/>
  <c r="AK356" i="3"/>
  <c r="AL356" i="3"/>
  <c r="AM356" i="3"/>
  <c r="AJ354" i="3"/>
  <c r="AK354" i="3"/>
  <c r="AL354" i="3"/>
  <c r="AM354" i="3"/>
  <c r="AJ359" i="3"/>
  <c r="AK359" i="3"/>
  <c r="AL359" i="3"/>
  <c r="AM359" i="3"/>
  <c r="AJ333" i="3"/>
  <c r="AK333" i="3"/>
  <c r="AL333" i="3"/>
  <c r="AM333" i="3"/>
  <c r="AJ334" i="3"/>
  <c r="AK334" i="3"/>
  <c r="AL334" i="3"/>
  <c r="AM334" i="3"/>
  <c r="AJ393" i="3"/>
  <c r="AK393" i="3"/>
  <c r="AL393" i="3"/>
  <c r="AM393" i="3"/>
  <c r="AJ399" i="3"/>
  <c r="AK399" i="3"/>
  <c r="AL399" i="3"/>
  <c r="AM399" i="3"/>
  <c r="AJ370" i="3"/>
  <c r="AK370" i="3"/>
  <c r="AL370" i="3"/>
  <c r="AM370" i="3"/>
  <c r="AJ374" i="3"/>
  <c r="AK374" i="3"/>
  <c r="AL374" i="3"/>
  <c r="AM374" i="3"/>
  <c r="AJ483" i="3"/>
  <c r="AK483" i="3"/>
  <c r="AL483" i="3"/>
  <c r="AM483" i="3"/>
  <c r="AJ369" i="3"/>
  <c r="AK369" i="3"/>
  <c r="AL369" i="3"/>
  <c r="AM369" i="3"/>
  <c r="AJ379" i="3"/>
  <c r="AK379" i="3"/>
  <c r="AL379" i="3"/>
  <c r="AM379" i="3"/>
  <c r="AJ372" i="3"/>
  <c r="AK372" i="3"/>
  <c r="AL372" i="3"/>
  <c r="AM372" i="3"/>
  <c r="AJ385" i="3"/>
  <c r="AK385" i="3"/>
  <c r="AL385" i="3"/>
  <c r="AM385" i="3"/>
  <c r="AJ384" i="3"/>
  <c r="AK384" i="3"/>
  <c r="AL384" i="3"/>
  <c r="AM384" i="3"/>
  <c r="AJ392" i="3"/>
  <c r="AK392" i="3"/>
  <c r="AL392" i="3"/>
  <c r="AM392" i="3"/>
  <c r="AJ397" i="3"/>
  <c r="AK397" i="3"/>
  <c r="AL397" i="3"/>
  <c r="AM397" i="3"/>
  <c r="AJ371" i="3"/>
  <c r="AK371" i="3"/>
  <c r="AL371" i="3"/>
  <c r="AM371" i="3"/>
  <c r="AJ375" i="3"/>
  <c r="AK375" i="3"/>
  <c r="AL375" i="3"/>
  <c r="AM375" i="3"/>
  <c r="AJ381" i="3"/>
  <c r="AK381" i="3"/>
  <c r="AL381" i="3"/>
  <c r="AM381" i="3"/>
  <c r="AJ398" i="3"/>
  <c r="AK398" i="3"/>
  <c r="AL398" i="3"/>
  <c r="AM398" i="3"/>
  <c r="AJ378" i="3"/>
  <c r="AK378" i="3"/>
  <c r="AL378" i="3"/>
  <c r="AM378" i="3"/>
  <c r="AJ386" i="3"/>
  <c r="AK386" i="3"/>
  <c r="AL386" i="3"/>
  <c r="AM386" i="3"/>
  <c r="AJ390" i="3"/>
  <c r="AK390" i="3"/>
  <c r="AL390" i="3"/>
  <c r="AM390" i="3"/>
  <c r="AJ501" i="3"/>
  <c r="AK501" i="3"/>
  <c r="AL501" i="3"/>
  <c r="AM501" i="3"/>
  <c r="AJ373" i="3"/>
  <c r="AK373" i="3"/>
  <c r="AL373" i="3"/>
  <c r="AM373" i="3"/>
  <c r="AJ377" i="3"/>
  <c r="AK377" i="3"/>
  <c r="AL377" i="3"/>
  <c r="AM377" i="3"/>
  <c r="AJ623" i="3"/>
  <c r="AK623" i="3"/>
  <c r="AL623" i="3"/>
  <c r="AM623" i="3"/>
  <c r="AJ382" i="3"/>
  <c r="AK382" i="3"/>
  <c r="AL382" i="3"/>
  <c r="AM382" i="3"/>
  <c r="AJ389" i="3"/>
  <c r="AK389" i="3"/>
  <c r="AL389" i="3"/>
  <c r="AM389" i="3"/>
  <c r="AJ516" i="3"/>
  <c r="AK516" i="3"/>
  <c r="AL516" i="3"/>
  <c r="AM516" i="3"/>
  <c r="AJ388" i="3"/>
  <c r="AK388" i="3"/>
  <c r="AL388" i="3"/>
  <c r="AM388" i="3"/>
  <c r="AJ387" i="3"/>
  <c r="AK387" i="3"/>
  <c r="AL387" i="3"/>
  <c r="AM387" i="3"/>
  <c r="AJ391" i="3"/>
  <c r="AK391" i="3"/>
  <c r="AL391" i="3"/>
  <c r="AM391" i="3"/>
  <c r="AJ383" i="3"/>
  <c r="AK383" i="3"/>
  <c r="AL383" i="3"/>
  <c r="AM383" i="3"/>
  <c r="AJ394" i="3"/>
  <c r="AK394" i="3"/>
  <c r="AL394" i="3"/>
  <c r="AM394" i="3"/>
  <c r="AJ532" i="3"/>
  <c r="AK532" i="3"/>
  <c r="AL532" i="3"/>
  <c r="AM532" i="3"/>
  <c r="AJ402" i="3"/>
  <c r="AK402" i="3"/>
  <c r="AL402" i="3"/>
  <c r="AM402" i="3"/>
  <c r="AJ407" i="3"/>
  <c r="AK407" i="3"/>
  <c r="AL407" i="3"/>
  <c r="AM407" i="3"/>
  <c r="AJ401" i="3"/>
  <c r="AK401" i="3"/>
  <c r="AL401" i="3"/>
  <c r="AM401" i="3"/>
  <c r="AJ403" i="3"/>
  <c r="AK403" i="3"/>
  <c r="AL403" i="3"/>
  <c r="AM403" i="3"/>
  <c r="AJ404" i="3"/>
  <c r="AK404" i="3"/>
  <c r="AL404" i="3"/>
  <c r="AM404" i="3"/>
  <c r="AJ416" i="3"/>
  <c r="AK416" i="3"/>
  <c r="AL416" i="3"/>
  <c r="AM416" i="3"/>
  <c r="AJ536" i="3"/>
  <c r="AK536" i="3"/>
  <c r="AL536" i="3"/>
  <c r="AM536" i="3"/>
  <c r="AJ396" i="3"/>
  <c r="AK396" i="3"/>
  <c r="AL396" i="3"/>
  <c r="AM396" i="3"/>
  <c r="AJ644" i="3"/>
  <c r="AK644" i="3"/>
  <c r="AL644" i="3"/>
  <c r="AM644" i="3"/>
  <c r="AJ395" i="3"/>
  <c r="AK395" i="3"/>
  <c r="AL395" i="3"/>
  <c r="AM395" i="3"/>
  <c r="AJ405" i="3"/>
  <c r="AK405" i="3"/>
  <c r="AL405" i="3"/>
  <c r="AM405" i="3"/>
  <c r="AJ406" i="3"/>
  <c r="AK406" i="3"/>
  <c r="AL406" i="3"/>
  <c r="AM406" i="3"/>
  <c r="AJ400" i="3"/>
  <c r="AK400" i="3"/>
  <c r="AL400" i="3"/>
  <c r="AM400" i="3"/>
  <c r="AJ409" i="3"/>
  <c r="AK409" i="3"/>
  <c r="AL409" i="3"/>
  <c r="AM409" i="3"/>
  <c r="AJ408" i="3"/>
  <c r="AK408" i="3"/>
  <c r="AL408" i="3"/>
  <c r="AM408" i="3"/>
  <c r="AJ410" i="3"/>
  <c r="AK410" i="3"/>
  <c r="AL410" i="3"/>
  <c r="AM410" i="3"/>
  <c r="AJ419" i="3"/>
  <c r="AK419" i="3"/>
  <c r="AL419" i="3"/>
  <c r="AM419" i="3"/>
  <c r="AJ413" i="3"/>
  <c r="AK413" i="3"/>
  <c r="AL413" i="3"/>
  <c r="AM413" i="3"/>
  <c r="AJ414" i="3"/>
  <c r="AK414" i="3"/>
  <c r="AL414" i="3"/>
  <c r="AM414" i="3"/>
  <c r="AJ424" i="3"/>
  <c r="AK424" i="3"/>
  <c r="AL424" i="3"/>
  <c r="AM424" i="3"/>
  <c r="AJ570" i="3"/>
  <c r="AK570" i="3"/>
  <c r="AL570" i="3"/>
  <c r="AM570" i="3"/>
  <c r="AJ418" i="3"/>
  <c r="AK418" i="3"/>
  <c r="AL418" i="3"/>
  <c r="AM418" i="3"/>
  <c r="AJ422" i="3"/>
  <c r="AK422" i="3"/>
  <c r="AL422" i="3"/>
  <c r="AM422" i="3"/>
  <c r="AJ421" i="3"/>
  <c r="AK421" i="3"/>
  <c r="AL421" i="3"/>
  <c r="AM421" i="3"/>
  <c r="AJ412" i="3"/>
  <c r="AK412" i="3"/>
  <c r="AL412" i="3"/>
  <c r="AM412" i="3"/>
  <c r="AJ417" i="3"/>
  <c r="AK417" i="3"/>
  <c r="AL417" i="3"/>
  <c r="AM417" i="3"/>
  <c r="AJ415" i="3"/>
  <c r="AK415" i="3"/>
  <c r="AL415" i="3"/>
  <c r="AM415" i="3"/>
  <c r="AJ411" i="3"/>
  <c r="AK411" i="3"/>
  <c r="AL411" i="3"/>
  <c r="AM411" i="3"/>
  <c r="AJ420" i="3"/>
  <c r="AK420" i="3"/>
  <c r="AL420" i="3"/>
  <c r="AM420" i="3"/>
  <c r="AJ423" i="3"/>
  <c r="AK423" i="3"/>
  <c r="AL423" i="3"/>
  <c r="AM423" i="3"/>
  <c r="AJ425" i="3"/>
  <c r="AK425" i="3"/>
  <c r="AL425" i="3"/>
  <c r="AM425" i="3"/>
  <c r="AJ426" i="3"/>
  <c r="AK426" i="3"/>
  <c r="AL426" i="3"/>
  <c r="AM426" i="3"/>
  <c r="AJ427" i="3"/>
  <c r="AK427" i="3"/>
  <c r="AL427" i="3"/>
  <c r="AM427" i="3"/>
  <c r="AJ428" i="3"/>
  <c r="AK428" i="3"/>
  <c r="AL428" i="3"/>
  <c r="AM428" i="3"/>
  <c r="AJ451" i="3"/>
  <c r="AK451" i="3"/>
  <c r="AL451" i="3"/>
  <c r="AM451" i="3"/>
  <c r="AJ435" i="3"/>
  <c r="AK435" i="3"/>
  <c r="AL435" i="3"/>
  <c r="AM435" i="3"/>
  <c r="AJ450" i="3"/>
  <c r="AK450" i="3"/>
  <c r="AL450" i="3"/>
  <c r="AM450" i="3"/>
  <c r="AJ452" i="3"/>
  <c r="AK452" i="3"/>
  <c r="AL452" i="3"/>
  <c r="AM452" i="3"/>
  <c r="AJ439" i="3"/>
  <c r="AK439" i="3"/>
  <c r="AL439" i="3"/>
  <c r="AM439" i="3"/>
  <c r="AJ574" i="3"/>
  <c r="AK574" i="3"/>
  <c r="AL574" i="3"/>
  <c r="AM574" i="3"/>
  <c r="AJ436" i="3"/>
  <c r="AK436" i="3"/>
  <c r="AL436" i="3"/>
  <c r="AM436" i="3"/>
  <c r="AJ429" i="3"/>
  <c r="AK429" i="3"/>
  <c r="AL429" i="3"/>
  <c r="AM429" i="3"/>
  <c r="AJ437" i="3"/>
  <c r="AK437" i="3"/>
  <c r="AL437" i="3"/>
  <c r="AM437" i="3"/>
  <c r="AJ431" i="3"/>
  <c r="AK431" i="3"/>
  <c r="AL431" i="3"/>
  <c r="AM431" i="3"/>
  <c r="AJ453" i="3"/>
  <c r="AK453" i="3"/>
  <c r="AL453" i="3"/>
  <c r="AM453" i="3"/>
  <c r="AJ438" i="3"/>
  <c r="AK438" i="3"/>
  <c r="AL438" i="3"/>
  <c r="AM438" i="3"/>
  <c r="AJ430" i="3"/>
  <c r="AK430" i="3"/>
  <c r="AL430" i="3"/>
  <c r="AM430" i="3"/>
  <c r="AJ440" i="3"/>
  <c r="AK440" i="3"/>
  <c r="AL440" i="3"/>
  <c r="AM440" i="3"/>
  <c r="AJ660" i="3"/>
  <c r="AK660" i="3"/>
  <c r="AL660" i="3"/>
  <c r="AM660" i="3"/>
  <c r="AJ455" i="3"/>
  <c r="AK455" i="3"/>
  <c r="AL455" i="3"/>
  <c r="AM455" i="3"/>
  <c r="AJ457" i="3"/>
  <c r="AK457" i="3"/>
  <c r="AL457" i="3"/>
  <c r="AM457" i="3"/>
  <c r="AJ458" i="3"/>
  <c r="AK458" i="3"/>
  <c r="AL458" i="3"/>
  <c r="AM458" i="3"/>
  <c r="AJ456" i="3"/>
  <c r="AK456" i="3"/>
  <c r="AL456" i="3"/>
  <c r="AM456" i="3"/>
  <c r="AJ454" i="3"/>
  <c r="AK454" i="3"/>
  <c r="AL454" i="3"/>
  <c r="AM454" i="3"/>
  <c r="AJ474" i="3"/>
  <c r="AK474" i="3"/>
  <c r="AL474" i="3"/>
  <c r="AM474" i="3"/>
  <c r="AJ464" i="3"/>
  <c r="AK464" i="3"/>
  <c r="AL464" i="3"/>
  <c r="AM464" i="3"/>
  <c r="AJ664" i="3"/>
  <c r="AK664" i="3"/>
  <c r="AL664" i="3"/>
  <c r="AM664" i="3"/>
  <c r="AJ693" i="3"/>
  <c r="AK693" i="3"/>
  <c r="AL693" i="3"/>
  <c r="AM693" i="3"/>
  <c r="AJ488" i="3"/>
  <c r="AK488" i="3"/>
  <c r="AL488" i="3"/>
  <c r="AM488" i="3"/>
  <c r="AJ478" i="3"/>
  <c r="AK478" i="3"/>
  <c r="AL478" i="3"/>
  <c r="AM478" i="3"/>
  <c r="AJ582" i="3"/>
  <c r="AK582" i="3"/>
  <c r="AL582" i="3"/>
  <c r="AM582" i="3"/>
  <c r="AJ459" i="3"/>
  <c r="AK459" i="3"/>
  <c r="AL459" i="3"/>
  <c r="AM459" i="3"/>
  <c r="AJ477" i="3"/>
  <c r="AK477" i="3"/>
  <c r="AL477" i="3"/>
  <c r="AM477" i="3"/>
  <c r="AJ475" i="3"/>
  <c r="AK475" i="3"/>
  <c r="AL475" i="3"/>
  <c r="AM475" i="3"/>
  <c r="AJ470" i="3"/>
  <c r="AK470" i="3"/>
  <c r="AL470" i="3"/>
  <c r="AM470" i="3"/>
  <c r="AJ471" i="3"/>
  <c r="AK471" i="3"/>
  <c r="AL471" i="3"/>
  <c r="AM471" i="3"/>
  <c r="AJ469" i="3"/>
  <c r="AK469" i="3"/>
  <c r="AL469" i="3"/>
  <c r="AM469" i="3"/>
  <c r="AJ472" i="3"/>
  <c r="AK472" i="3"/>
  <c r="AL472" i="3"/>
  <c r="AM472" i="3"/>
  <c r="AJ671" i="3"/>
  <c r="AK671" i="3"/>
  <c r="AL671" i="3"/>
  <c r="AM671" i="3"/>
  <c r="AJ587" i="3"/>
  <c r="AK587" i="3"/>
  <c r="AL587" i="3"/>
  <c r="AM587" i="3"/>
  <c r="AJ463" i="3"/>
  <c r="AK463" i="3"/>
  <c r="AL463" i="3"/>
  <c r="AM463" i="3"/>
  <c r="AJ468" i="3"/>
  <c r="AK468" i="3"/>
  <c r="AL468" i="3"/>
  <c r="AM468" i="3"/>
  <c r="AJ479" i="3"/>
  <c r="AK479" i="3"/>
  <c r="AL479" i="3"/>
  <c r="AM479" i="3"/>
  <c r="AJ473" i="3"/>
  <c r="AK473" i="3"/>
  <c r="AL473" i="3"/>
  <c r="AM473" i="3"/>
  <c r="AJ476" i="3"/>
  <c r="AK476" i="3"/>
  <c r="AL476" i="3"/>
  <c r="AM476" i="3"/>
  <c r="AJ460" i="3"/>
  <c r="AK460" i="3"/>
  <c r="AL460" i="3"/>
  <c r="AM460" i="3"/>
  <c r="AJ583" i="3"/>
  <c r="AK583" i="3"/>
  <c r="AL583" i="3"/>
  <c r="AM583" i="3"/>
  <c r="AJ461" i="3"/>
  <c r="AK461" i="3"/>
  <c r="AL461" i="3"/>
  <c r="AM461" i="3"/>
  <c r="AJ586" i="3"/>
  <c r="AK586" i="3"/>
  <c r="AL586" i="3"/>
  <c r="AM586" i="3"/>
  <c r="AJ480" i="3"/>
  <c r="AK480" i="3"/>
  <c r="AL480" i="3"/>
  <c r="AM480" i="3"/>
  <c r="AJ636" i="3"/>
  <c r="AK636" i="3"/>
  <c r="AL636" i="3"/>
  <c r="AM636" i="3"/>
  <c r="AJ485" i="3"/>
  <c r="AK485" i="3"/>
  <c r="AL485" i="3"/>
  <c r="AM485" i="3"/>
  <c r="AJ507" i="3"/>
  <c r="AK507" i="3"/>
  <c r="AL507" i="3"/>
  <c r="AM507" i="3"/>
  <c r="AJ498" i="3"/>
  <c r="AK498" i="3"/>
  <c r="AL498" i="3"/>
  <c r="AM498" i="3"/>
  <c r="AJ490" i="3"/>
  <c r="AK490" i="3"/>
  <c r="AL490" i="3"/>
  <c r="AM490" i="3"/>
  <c r="AJ484" i="3"/>
  <c r="AK484" i="3"/>
  <c r="AL484" i="3"/>
  <c r="AM484" i="3"/>
  <c r="AJ494" i="3"/>
  <c r="AK494" i="3"/>
  <c r="AL494" i="3"/>
  <c r="AM494" i="3"/>
  <c r="AJ520" i="3"/>
  <c r="AK520" i="3"/>
  <c r="AL520" i="3"/>
  <c r="AM520" i="3"/>
  <c r="AJ495" i="3"/>
  <c r="AK495" i="3"/>
  <c r="AL495" i="3"/>
  <c r="AM495" i="3"/>
  <c r="AJ492" i="3"/>
  <c r="AK492" i="3"/>
  <c r="AL492" i="3"/>
  <c r="AM492" i="3"/>
  <c r="AJ493" i="3"/>
  <c r="AK493" i="3"/>
  <c r="AL493" i="3"/>
  <c r="AM493" i="3"/>
  <c r="AJ481" i="3"/>
  <c r="AK481" i="3"/>
  <c r="AL481" i="3"/>
  <c r="AM481" i="3"/>
  <c r="AJ489" i="3"/>
  <c r="AK489" i="3"/>
  <c r="AL489" i="3"/>
  <c r="AM489" i="3"/>
  <c r="AJ518" i="3"/>
  <c r="AK518" i="3"/>
  <c r="AL518" i="3"/>
  <c r="AM518" i="3"/>
  <c r="AJ499" i="3"/>
  <c r="AK499" i="3"/>
  <c r="AL499" i="3"/>
  <c r="AM499" i="3"/>
  <c r="AJ508" i="3"/>
  <c r="AK508" i="3"/>
  <c r="AL508" i="3"/>
  <c r="AM508" i="3"/>
  <c r="AJ519" i="3"/>
  <c r="AK519" i="3"/>
  <c r="AL519" i="3"/>
  <c r="AM519" i="3"/>
  <c r="AJ497" i="3"/>
  <c r="AK497" i="3"/>
  <c r="AL497" i="3"/>
  <c r="AM497" i="3"/>
  <c r="AJ506" i="3"/>
  <c r="AK506" i="3"/>
  <c r="AL506" i="3"/>
  <c r="AM506" i="3"/>
  <c r="AJ496" i="3"/>
  <c r="AK496" i="3"/>
  <c r="AL496" i="3"/>
  <c r="AM496" i="3"/>
  <c r="AJ517" i="3"/>
  <c r="AK517" i="3"/>
  <c r="AL517" i="3"/>
  <c r="AM517" i="3"/>
  <c r="AJ503" i="3"/>
  <c r="AK503" i="3"/>
  <c r="AL503" i="3"/>
  <c r="AM503" i="3"/>
  <c r="AJ522" i="3"/>
  <c r="AK522" i="3"/>
  <c r="AL522" i="3"/>
  <c r="AM522" i="3"/>
  <c r="AJ523" i="3"/>
  <c r="AK523" i="3"/>
  <c r="AL523" i="3"/>
  <c r="AM523" i="3"/>
  <c r="AJ510" i="3"/>
  <c r="AK510" i="3"/>
  <c r="AL510" i="3"/>
  <c r="AM510" i="3"/>
  <c r="AJ521" i="3"/>
  <c r="AK521" i="3"/>
  <c r="AL521" i="3"/>
  <c r="AM521" i="3"/>
  <c r="AJ509" i="3"/>
  <c r="AK509" i="3"/>
  <c r="AL509" i="3"/>
  <c r="AM509" i="3"/>
  <c r="AJ541" i="3"/>
  <c r="AK541" i="3"/>
  <c r="AL541" i="3"/>
  <c r="AM541" i="3"/>
  <c r="AJ491" i="3"/>
  <c r="AK491" i="3"/>
  <c r="AL491" i="3"/>
  <c r="AM491" i="3"/>
  <c r="AJ505" i="3"/>
  <c r="AK505" i="3"/>
  <c r="AL505" i="3"/>
  <c r="AM505" i="3"/>
  <c r="AJ504" i="3"/>
  <c r="AK504" i="3"/>
  <c r="AL504" i="3"/>
  <c r="AM504" i="3"/>
  <c r="AJ486" i="3"/>
  <c r="AK486" i="3"/>
  <c r="AL486" i="3"/>
  <c r="AM486" i="3"/>
  <c r="AJ596" i="3"/>
  <c r="AK596" i="3"/>
  <c r="AL596" i="3"/>
  <c r="AM596" i="3"/>
  <c r="AJ502" i="3"/>
  <c r="AK502" i="3"/>
  <c r="AL502" i="3"/>
  <c r="AM502" i="3"/>
  <c r="AJ514" i="3"/>
  <c r="AK514" i="3"/>
  <c r="AL514" i="3"/>
  <c r="AM514" i="3"/>
  <c r="AJ512" i="3"/>
  <c r="AK512" i="3"/>
  <c r="AL512" i="3"/>
  <c r="AM512" i="3"/>
  <c r="AJ524" i="3"/>
  <c r="AK524" i="3"/>
  <c r="AL524" i="3"/>
  <c r="AM524" i="3"/>
  <c r="AJ525" i="3"/>
  <c r="AK525" i="3"/>
  <c r="AL525" i="3"/>
  <c r="AM525" i="3"/>
  <c r="AJ511" i="3"/>
  <c r="AK511" i="3"/>
  <c r="AL511" i="3"/>
  <c r="AM511" i="3"/>
  <c r="AJ542" i="3"/>
  <c r="AK542" i="3"/>
  <c r="AL542" i="3"/>
  <c r="AM542" i="3"/>
  <c r="AJ526" i="3"/>
  <c r="AK526" i="3"/>
  <c r="AL526" i="3"/>
  <c r="AM526" i="3"/>
  <c r="AJ500" i="3"/>
  <c r="AK500" i="3"/>
  <c r="AL500" i="3"/>
  <c r="AM500" i="3"/>
  <c r="AJ513" i="3"/>
  <c r="AK513" i="3"/>
  <c r="AL513" i="3"/>
  <c r="AM513" i="3"/>
  <c r="AJ627" i="3"/>
  <c r="AK627" i="3"/>
  <c r="AL627" i="3"/>
  <c r="AM627" i="3"/>
  <c r="AJ527" i="3"/>
  <c r="AK527" i="3"/>
  <c r="AL527" i="3"/>
  <c r="AM527" i="3"/>
  <c r="AJ528" i="3"/>
  <c r="AK528" i="3"/>
  <c r="AL528" i="3"/>
  <c r="AM528" i="3"/>
  <c r="AJ697" i="3"/>
  <c r="AK697" i="3"/>
  <c r="AL697" i="3"/>
  <c r="AM697" i="3"/>
  <c r="AJ530" i="3"/>
  <c r="AK530" i="3"/>
  <c r="AL530" i="3"/>
  <c r="AM530" i="3"/>
  <c r="AJ546" i="3"/>
  <c r="AK546" i="3"/>
  <c r="AL546" i="3"/>
  <c r="AM546" i="3"/>
  <c r="AJ529" i="3"/>
  <c r="AK529" i="3"/>
  <c r="AL529" i="3"/>
  <c r="AM529" i="3"/>
  <c r="AJ549" i="3"/>
  <c r="AK549" i="3"/>
  <c r="AL549" i="3"/>
  <c r="AM549" i="3"/>
  <c r="AJ639" i="3"/>
  <c r="AK639" i="3"/>
  <c r="AL639" i="3"/>
  <c r="AM639" i="3"/>
  <c r="AJ557" i="3"/>
  <c r="AK557" i="3"/>
  <c r="AL557" i="3"/>
  <c r="AM557" i="3"/>
  <c r="AJ537" i="3"/>
  <c r="AK537" i="3"/>
  <c r="AL537" i="3"/>
  <c r="AM537" i="3"/>
  <c r="AJ535" i="3"/>
  <c r="AK535" i="3"/>
  <c r="AL535" i="3"/>
  <c r="AM535" i="3"/>
  <c r="AJ539" i="3"/>
  <c r="AK539" i="3"/>
  <c r="AL539" i="3"/>
  <c r="AM539" i="3"/>
  <c r="AJ632" i="3"/>
  <c r="AK632" i="3"/>
  <c r="AL632" i="3"/>
  <c r="AM632" i="3"/>
  <c r="AJ544" i="3"/>
  <c r="AK544" i="3"/>
  <c r="AL544" i="3"/>
  <c r="AM544" i="3"/>
  <c r="AJ561" i="3"/>
  <c r="AK561" i="3"/>
  <c r="AL561" i="3"/>
  <c r="AM561" i="3"/>
  <c r="AJ534" i="3"/>
  <c r="AK534" i="3"/>
  <c r="AL534" i="3"/>
  <c r="AM534" i="3"/>
  <c r="AJ552" i="3"/>
  <c r="AK552" i="3"/>
  <c r="AL552" i="3"/>
  <c r="AM552" i="3"/>
  <c r="AJ613" i="3"/>
  <c r="AK613" i="3"/>
  <c r="AL613" i="3"/>
  <c r="AM613" i="3"/>
  <c r="AJ533" i="3"/>
  <c r="AK533" i="3"/>
  <c r="AL533" i="3"/>
  <c r="AM533" i="3"/>
  <c r="AJ531" i="3"/>
  <c r="AK531" i="3"/>
  <c r="AL531" i="3"/>
  <c r="AM531" i="3"/>
  <c r="AJ540" i="3"/>
  <c r="AK540" i="3"/>
  <c r="AL540" i="3"/>
  <c r="AM540" i="3"/>
  <c r="AJ538" i="3"/>
  <c r="AK538" i="3"/>
  <c r="AL538" i="3"/>
  <c r="AM538" i="3"/>
  <c r="AJ543" i="3"/>
  <c r="AK543" i="3"/>
  <c r="AL543" i="3"/>
  <c r="AM543" i="3"/>
  <c r="AJ614" i="3"/>
  <c r="AK614" i="3"/>
  <c r="AL614" i="3"/>
  <c r="AM614" i="3"/>
  <c r="AJ545" i="3"/>
  <c r="AK545" i="3"/>
  <c r="AL545" i="3"/>
  <c r="AM545" i="3"/>
  <c r="AJ547" i="3"/>
  <c r="AK547" i="3"/>
  <c r="AL547" i="3"/>
  <c r="AM547" i="3"/>
  <c r="AJ555" i="3"/>
  <c r="AK555" i="3"/>
  <c r="AL555" i="3"/>
  <c r="AM555" i="3"/>
  <c r="AJ548" i="3"/>
  <c r="AK548" i="3"/>
  <c r="AL548" i="3"/>
  <c r="AM548" i="3"/>
  <c r="AJ645" i="3"/>
  <c r="AK645" i="3"/>
  <c r="AL645" i="3"/>
  <c r="AM645" i="3"/>
  <c r="AJ560" i="3"/>
  <c r="AK560" i="3"/>
  <c r="AL560" i="3"/>
  <c r="AM560" i="3"/>
  <c r="AJ556" i="3"/>
  <c r="AK556" i="3"/>
  <c r="AL556" i="3"/>
  <c r="AM556" i="3"/>
  <c r="AJ633" i="3"/>
  <c r="AK633" i="3"/>
  <c r="AL633" i="3"/>
  <c r="AM633" i="3"/>
  <c r="AJ563" i="3"/>
  <c r="AK563" i="3"/>
  <c r="AL563" i="3"/>
  <c r="AM563" i="3"/>
  <c r="AJ551" i="3"/>
  <c r="AK551" i="3"/>
  <c r="AL551" i="3"/>
  <c r="AM551" i="3"/>
  <c r="AJ568" i="3"/>
  <c r="AK568" i="3"/>
  <c r="AL568" i="3"/>
  <c r="AM568" i="3"/>
  <c r="AJ550" i="3"/>
  <c r="AK550" i="3"/>
  <c r="AL550" i="3"/>
  <c r="AM550" i="3"/>
  <c r="AJ558" i="3"/>
  <c r="AK558" i="3"/>
  <c r="AL558" i="3"/>
  <c r="AM558" i="3"/>
  <c r="AJ554" i="3"/>
  <c r="AK554" i="3"/>
  <c r="AL554" i="3"/>
  <c r="AM554" i="3"/>
  <c r="AJ553" i="3"/>
  <c r="AK553" i="3"/>
  <c r="AL553" i="3"/>
  <c r="AM553" i="3"/>
  <c r="AJ559" i="3"/>
  <c r="AK559" i="3"/>
  <c r="AL559" i="3"/>
  <c r="AM559" i="3"/>
  <c r="AJ564" i="3"/>
  <c r="AK564" i="3"/>
  <c r="AL564" i="3"/>
  <c r="AM564" i="3"/>
  <c r="AJ562" i="3"/>
  <c r="AK562" i="3"/>
  <c r="AL562" i="3"/>
  <c r="AM562" i="3"/>
  <c r="AJ565" i="3"/>
  <c r="AK565" i="3"/>
  <c r="AL565" i="3"/>
  <c r="AM565" i="3"/>
  <c r="AJ566" i="3"/>
  <c r="AK566" i="3"/>
  <c r="AL566" i="3"/>
  <c r="AM566" i="3"/>
  <c r="AJ567" i="3"/>
  <c r="AK567" i="3"/>
  <c r="AL567" i="3"/>
  <c r="AM567" i="3"/>
  <c r="AJ569" i="3"/>
  <c r="AK569" i="3"/>
  <c r="AL569" i="3"/>
  <c r="AM569" i="3"/>
  <c r="AJ571" i="3"/>
  <c r="AK571" i="3"/>
  <c r="AL571" i="3"/>
  <c r="AM571" i="3"/>
  <c r="AJ572" i="3"/>
  <c r="AK572" i="3"/>
  <c r="AL572" i="3"/>
  <c r="AM572" i="3"/>
  <c r="AJ573" i="3"/>
  <c r="AK573" i="3"/>
  <c r="AL573" i="3"/>
  <c r="AM573" i="3"/>
  <c r="AJ575" i="3"/>
  <c r="AK575" i="3"/>
  <c r="AL575" i="3"/>
  <c r="AM575" i="3"/>
  <c r="AJ578" i="3"/>
  <c r="AK578" i="3"/>
  <c r="AL578" i="3"/>
  <c r="AM578" i="3"/>
  <c r="AJ579" i="3"/>
  <c r="AK579" i="3"/>
  <c r="AL579" i="3"/>
  <c r="AM579" i="3"/>
  <c r="AJ577" i="3"/>
  <c r="AK577" i="3"/>
  <c r="AL577" i="3"/>
  <c r="AM577" i="3"/>
  <c r="AJ576" i="3"/>
  <c r="AK576" i="3"/>
  <c r="AL576" i="3"/>
  <c r="AM576" i="3"/>
  <c r="AJ741" i="3"/>
  <c r="AK741" i="3"/>
  <c r="AL741" i="3"/>
  <c r="AM741" i="3"/>
  <c r="AJ581" i="3"/>
  <c r="AK581" i="3"/>
  <c r="AL581" i="3"/>
  <c r="AM581" i="3"/>
  <c r="AJ662" i="3"/>
  <c r="AK662" i="3"/>
  <c r="AL662" i="3"/>
  <c r="AM662" i="3"/>
  <c r="AJ665" i="3"/>
  <c r="AK665" i="3"/>
  <c r="AL665" i="3"/>
  <c r="AM665" i="3"/>
  <c r="AJ588" i="3"/>
  <c r="AK588" i="3"/>
  <c r="AL588" i="3"/>
  <c r="AM588" i="3"/>
  <c r="AJ580" i="3"/>
  <c r="AK580" i="3"/>
  <c r="AL580" i="3"/>
  <c r="AM580" i="3"/>
  <c r="AJ584" i="3"/>
  <c r="AK584" i="3"/>
  <c r="AL584" i="3"/>
  <c r="AM584" i="3"/>
  <c r="AJ594" i="3"/>
  <c r="AK594" i="3"/>
  <c r="AL594" i="3"/>
  <c r="AM594" i="3"/>
  <c r="AJ590" i="3"/>
  <c r="AK590" i="3"/>
  <c r="AL590" i="3"/>
  <c r="AM590" i="3"/>
  <c r="AJ605" i="3"/>
  <c r="AK605" i="3"/>
  <c r="AL605" i="3"/>
  <c r="AM605" i="3"/>
  <c r="AJ585" i="3"/>
  <c r="AK585" i="3"/>
  <c r="AL585" i="3"/>
  <c r="AM585" i="3"/>
  <c r="AJ591" i="3"/>
  <c r="AK591" i="3"/>
  <c r="AL591" i="3"/>
  <c r="AM591" i="3"/>
  <c r="AJ592" i="3"/>
  <c r="AK592" i="3"/>
  <c r="AL592" i="3"/>
  <c r="AM592" i="3"/>
  <c r="AJ618" i="3"/>
  <c r="AK618" i="3"/>
  <c r="AL618" i="3"/>
  <c r="AM618" i="3"/>
  <c r="AJ589" i="3"/>
  <c r="AK589" i="3"/>
  <c r="AL589" i="3"/>
  <c r="AM589" i="3"/>
  <c r="AJ601" i="3"/>
  <c r="AK601" i="3"/>
  <c r="AL601" i="3"/>
  <c r="AM601" i="3"/>
  <c r="AJ595" i="3"/>
  <c r="AK595" i="3"/>
  <c r="AL595" i="3"/>
  <c r="AM595" i="3"/>
  <c r="AJ812" i="3"/>
  <c r="AK812" i="3"/>
  <c r="AL812" i="3"/>
  <c r="AM812" i="3"/>
  <c r="AJ682" i="3"/>
  <c r="AK682" i="3"/>
  <c r="AL682" i="3"/>
  <c r="AM682" i="3"/>
  <c r="AJ742" i="3"/>
  <c r="AK742" i="3"/>
  <c r="AL742" i="3"/>
  <c r="AM742" i="3"/>
  <c r="AJ676" i="3"/>
  <c r="AK676" i="3"/>
  <c r="AL676" i="3"/>
  <c r="AM676" i="3"/>
  <c r="AJ593" i="3"/>
  <c r="AK593" i="3"/>
  <c r="AL593" i="3"/>
  <c r="AM593" i="3"/>
  <c r="AJ687" i="3"/>
  <c r="AK687" i="3"/>
  <c r="AL687" i="3"/>
  <c r="AM687" i="3"/>
  <c r="AJ598" i="3"/>
  <c r="AK598" i="3"/>
  <c r="AL598" i="3"/>
  <c r="AM598" i="3"/>
  <c r="AJ750" i="3"/>
  <c r="AK750" i="3"/>
  <c r="AL750" i="3"/>
  <c r="AM750" i="3"/>
  <c r="AJ597" i="3"/>
  <c r="AK597" i="3"/>
  <c r="AL597" i="3"/>
  <c r="AM597" i="3"/>
  <c r="AJ620" i="3"/>
  <c r="AK620" i="3"/>
  <c r="AL620" i="3"/>
  <c r="AM620" i="3"/>
  <c r="AJ600" i="3"/>
  <c r="AK600" i="3"/>
  <c r="AL600" i="3"/>
  <c r="AM600" i="3"/>
  <c r="AJ683" i="3"/>
  <c r="AK683" i="3"/>
  <c r="AL683" i="3"/>
  <c r="AM683" i="3"/>
  <c r="AJ624" i="3"/>
  <c r="AK624" i="3"/>
  <c r="AL624" i="3"/>
  <c r="AM624" i="3"/>
  <c r="AJ672" i="3"/>
  <c r="AK672" i="3"/>
  <c r="AL672" i="3"/>
  <c r="AM672" i="3"/>
  <c r="AJ678" i="3"/>
  <c r="AK678" i="3"/>
  <c r="AL678" i="3"/>
  <c r="AM678" i="3"/>
  <c r="AJ603" i="3"/>
  <c r="AK603" i="3"/>
  <c r="AL603" i="3"/>
  <c r="AM603" i="3"/>
  <c r="AJ608" i="3"/>
  <c r="AK608" i="3"/>
  <c r="AL608" i="3"/>
  <c r="AM608" i="3"/>
  <c r="AJ607" i="3"/>
  <c r="AK607" i="3"/>
  <c r="AL607" i="3"/>
  <c r="AM607" i="3"/>
  <c r="AJ619" i="3"/>
  <c r="AK619" i="3"/>
  <c r="AL619" i="3"/>
  <c r="AM619" i="3"/>
  <c r="AJ599" i="3"/>
  <c r="AK599" i="3"/>
  <c r="AL599" i="3"/>
  <c r="AM599" i="3"/>
  <c r="AJ606" i="3"/>
  <c r="AK606" i="3"/>
  <c r="AL606" i="3"/>
  <c r="AM606" i="3"/>
  <c r="AJ686" i="3"/>
  <c r="AK686" i="3"/>
  <c r="AL686" i="3"/>
  <c r="AM686" i="3"/>
  <c r="AJ609" i="3"/>
  <c r="AK609" i="3"/>
  <c r="AL609" i="3"/>
  <c r="AM609" i="3"/>
  <c r="AJ602" i="3"/>
  <c r="AK602" i="3"/>
  <c r="AL602" i="3"/>
  <c r="AM602" i="3"/>
  <c r="AJ610" i="3"/>
  <c r="AK610" i="3"/>
  <c r="AL610" i="3"/>
  <c r="AM610" i="3"/>
  <c r="AJ774" i="3"/>
  <c r="AK774" i="3"/>
  <c r="AL774" i="3"/>
  <c r="AM774" i="3"/>
  <c r="AJ775" i="3"/>
  <c r="AK775" i="3"/>
  <c r="AL775" i="3"/>
  <c r="AM775" i="3"/>
  <c r="AJ859" i="3"/>
  <c r="AK859" i="3"/>
  <c r="AL859" i="3"/>
  <c r="AM859" i="3"/>
  <c r="AJ611" i="3"/>
  <c r="AK611" i="3"/>
  <c r="AL611" i="3"/>
  <c r="AM611" i="3"/>
  <c r="AJ684" i="3"/>
  <c r="AK684" i="3"/>
  <c r="AL684" i="3"/>
  <c r="AM684" i="3"/>
  <c r="AJ615" i="3"/>
  <c r="AK615" i="3"/>
  <c r="AL615" i="3"/>
  <c r="AM615" i="3"/>
  <c r="AJ612" i="3"/>
  <c r="AK612" i="3"/>
  <c r="AL612" i="3"/>
  <c r="AM612" i="3"/>
  <c r="AJ616" i="3"/>
  <c r="AK616" i="3"/>
  <c r="AL616" i="3"/>
  <c r="AM616" i="3"/>
  <c r="AJ631" i="3"/>
  <c r="AK631" i="3"/>
  <c r="AL631" i="3"/>
  <c r="AM631" i="3"/>
  <c r="AJ634" i="3"/>
  <c r="AK634" i="3"/>
  <c r="AL634" i="3"/>
  <c r="AM634" i="3"/>
  <c r="AJ701" i="3"/>
  <c r="AK701" i="3"/>
  <c r="AL701" i="3"/>
  <c r="AM701" i="3"/>
  <c r="AJ630" i="3"/>
  <c r="AK630" i="3"/>
  <c r="AL630" i="3"/>
  <c r="AM630" i="3"/>
  <c r="AJ626" i="3"/>
  <c r="AK626" i="3"/>
  <c r="AL626" i="3"/>
  <c r="AM626" i="3"/>
  <c r="AJ621" i="3"/>
  <c r="AK621" i="3"/>
  <c r="AL621" i="3"/>
  <c r="AM621" i="3"/>
  <c r="AJ700" i="3"/>
  <c r="AK700" i="3"/>
  <c r="AL700" i="3"/>
  <c r="AM700" i="3"/>
  <c r="AJ628" i="3"/>
  <c r="AK628" i="3"/>
  <c r="AL628" i="3"/>
  <c r="AM628" i="3"/>
  <c r="AJ622" i="3"/>
  <c r="AK622" i="3"/>
  <c r="AL622" i="3"/>
  <c r="AM622" i="3"/>
  <c r="AJ617" i="3"/>
  <c r="AK617" i="3"/>
  <c r="AL617" i="3"/>
  <c r="AM617" i="3"/>
  <c r="AJ625" i="3"/>
  <c r="AK625" i="3"/>
  <c r="AL625" i="3"/>
  <c r="AM625" i="3"/>
  <c r="AJ776" i="3"/>
  <c r="AK776" i="3"/>
  <c r="AL776" i="3"/>
  <c r="AM776" i="3"/>
  <c r="AJ629" i="3"/>
  <c r="AK629" i="3"/>
  <c r="AL629" i="3"/>
  <c r="AM629" i="3"/>
  <c r="AJ635" i="3"/>
  <c r="AK635" i="3"/>
  <c r="AL635" i="3"/>
  <c r="AM635" i="3"/>
  <c r="AJ777" i="3"/>
  <c r="AK777" i="3"/>
  <c r="AL777" i="3"/>
  <c r="AM777" i="3"/>
  <c r="AJ640" i="3"/>
  <c r="AK640" i="3"/>
  <c r="AL640" i="3"/>
  <c r="AM640" i="3"/>
  <c r="AJ761" i="3"/>
  <c r="AK761" i="3"/>
  <c r="AL761" i="3"/>
  <c r="AM761" i="3"/>
  <c r="AJ638" i="3"/>
  <c r="AK638" i="3"/>
  <c r="AL638" i="3"/>
  <c r="AM638" i="3"/>
  <c r="AJ637" i="3"/>
  <c r="AK637" i="3"/>
  <c r="AL637" i="3"/>
  <c r="AM637" i="3"/>
  <c r="AJ646" i="3"/>
  <c r="AK646" i="3"/>
  <c r="AL646" i="3"/>
  <c r="AM646" i="3"/>
  <c r="AJ643" i="3"/>
  <c r="AK643" i="3"/>
  <c r="AL643" i="3"/>
  <c r="AM643" i="3"/>
  <c r="AJ641" i="3"/>
  <c r="AK641" i="3"/>
  <c r="AL641" i="3"/>
  <c r="AM641" i="3"/>
  <c r="AJ653" i="3"/>
  <c r="AK653" i="3"/>
  <c r="AL653" i="3"/>
  <c r="AM653" i="3"/>
  <c r="AJ642" i="3"/>
  <c r="AK642" i="3"/>
  <c r="AL642" i="3"/>
  <c r="AM642" i="3"/>
  <c r="AJ659" i="3"/>
  <c r="AK659" i="3"/>
  <c r="AL659" i="3"/>
  <c r="AM659" i="3"/>
  <c r="AJ716" i="3"/>
  <c r="AK716" i="3"/>
  <c r="AL716" i="3"/>
  <c r="AM716" i="3"/>
  <c r="AJ649" i="3"/>
  <c r="AK649" i="3"/>
  <c r="AL649" i="3"/>
  <c r="AM649" i="3"/>
  <c r="AJ647" i="3"/>
  <c r="AK647" i="3"/>
  <c r="AL647" i="3"/>
  <c r="AM647" i="3"/>
  <c r="AJ648" i="3"/>
  <c r="AK648" i="3"/>
  <c r="AL648" i="3"/>
  <c r="AM648" i="3"/>
  <c r="AJ727" i="3"/>
  <c r="AK727" i="3"/>
  <c r="AL727" i="3"/>
  <c r="AM727" i="3"/>
  <c r="AJ656" i="3"/>
  <c r="AK656" i="3"/>
  <c r="AL656" i="3"/>
  <c r="AM656" i="3"/>
  <c r="AJ650" i="3"/>
  <c r="AK650" i="3"/>
  <c r="AL650" i="3"/>
  <c r="AM650" i="3"/>
  <c r="AJ651" i="3"/>
  <c r="AK651" i="3"/>
  <c r="AL651" i="3"/>
  <c r="AM651" i="3"/>
  <c r="AJ833" i="3"/>
  <c r="AK833" i="3"/>
  <c r="AL833" i="3"/>
  <c r="AM833" i="3"/>
  <c r="AJ734" i="3"/>
  <c r="AK734" i="3"/>
  <c r="AL734" i="3"/>
  <c r="AM734" i="3"/>
  <c r="AJ738" i="3"/>
  <c r="AK738" i="3"/>
  <c r="AL738" i="3"/>
  <c r="AM738" i="3"/>
  <c r="AJ655" i="3"/>
  <c r="AK655" i="3"/>
  <c r="AL655" i="3"/>
  <c r="AM655" i="3"/>
  <c r="AJ652" i="3"/>
  <c r="AK652" i="3"/>
  <c r="AL652" i="3"/>
  <c r="AM652" i="3"/>
  <c r="AJ658" i="3"/>
  <c r="AK658" i="3"/>
  <c r="AL658" i="3"/>
  <c r="AM658" i="3"/>
  <c r="AJ780" i="3"/>
  <c r="AK780" i="3"/>
  <c r="AL780" i="3"/>
  <c r="AM780" i="3"/>
  <c r="AJ654" i="3"/>
  <c r="AK654" i="3"/>
  <c r="AL654" i="3"/>
  <c r="AM654" i="3"/>
  <c r="AJ657" i="3"/>
  <c r="AK657" i="3"/>
  <c r="AL657" i="3"/>
  <c r="AM657" i="3"/>
  <c r="AJ736" i="3"/>
  <c r="AK736" i="3"/>
  <c r="AL736" i="3"/>
  <c r="AM736" i="3"/>
  <c r="AJ661" i="3"/>
  <c r="AK661" i="3"/>
  <c r="AL661" i="3"/>
  <c r="AM661" i="3"/>
  <c r="AJ663" i="3"/>
  <c r="AK663" i="3"/>
  <c r="AL663" i="3"/>
  <c r="AM663" i="3"/>
  <c r="AJ679" i="3"/>
  <c r="AK679" i="3"/>
  <c r="AL679" i="3"/>
  <c r="AM679" i="3"/>
  <c r="AJ743" i="3"/>
  <c r="AK743" i="3"/>
  <c r="AL743" i="3"/>
  <c r="AM743" i="3"/>
  <c r="AJ669" i="3"/>
  <c r="AK669" i="3"/>
  <c r="AL669" i="3"/>
  <c r="AM669" i="3"/>
  <c r="AJ705" i="3"/>
  <c r="AK705" i="3"/>
  <c r="AL705" i="3"/>
  <c r="AM705" i="3"/>
  <c r="AJ666" i="3"/>
  <c r="AK666" i="3"/>
  <c r="AL666" i="3"/>
  <c r="AM666" i="3"/>
  <c r="AJ673" i="3"/>
  <c r="AK673" i="3"/>
  <c r="AL673" i="3"/>
  <c r="AM673" i="3"/>
  <c r="AJ674" i="3"/>
  <c r="AK674" i="3"/>
  <c r="AL674" i="3"/>
  <c r="AM674" i="3"/>
  <c r="AJ675" i="3"/>
  <c r="AK675" i="3"/>
  <c r="AL675" i="3"/>
  <c r="AM675" i="3"/>
  <c r="AJ668" i="3"/>
  <c r="AK668" i="3"/>
  <c r="AL668" i="3"/>
  <c r="AM668" i="3"/>
  <c r="AJ667" i="3"/>
  <c r="AK667" i="3"/>
  <c r="AL667" i="3"/>
  <c r="AM667" i="3"/>
  <c r="AJ694" i="3"/>
  <c r="AK694" i="3"/>
  <c r="AL694" i="3"/>
  <c r="AM694" i="3"/>
  <c r="AJ677" i="3"/>
  <c r="AK677" i="3"/>
  <c r="AL677" i="3"/>
  <c r="AM677" i="3"/>
  <c r="AJ670" i="3"/>
  <c r="AK670" i="3"/>
  <c r="AL670" i="3"/>
  <c r="AM670" i="3"/>
  <c r="AJ681" i="3"/>
  <c r="AK681" i="3"/>
  <c r="AL681" i="3"/>
  <c r="AM681" i="3"/>
  <c r="AJ754" i="3"/>
  <c r="AK754" i="3"/>
  <c r="AL754" i="3"/>
  <c r="AM754" i="3"/>
  <c r="AJ794" i="3"/>
  <c r="AK794" i="3"/>
  <c r="AL794" i="3"/>
  <c r="AM794" i="3"/>
  <c r="AJ884" i="3"/>
  <c r="AK884" i="3"/>
  <c r="AL884" i="3"/>
  <c r="AM884" i="3"/>
  <c r="AJ680" i="3"/>
  <c r="AK680" i="3"/>
  <c r="AL680" i="3"/>
  <c r="AM680" i="3"/>
  <c r="AJ685" i="3"/>
  <c r="AK685" i="3"/>
  <c r="AL685" i="3"/>
  <c r="AM685" i="3"/>
  <c r="AJ689" i="3"/>
  <c r="AK689" i="3"/>
  <c r="AL689" i="3"/>
  <c r="AM689" i="3"/>
  <c r="AJ749" i="3"/>
  <c r="AK749" i="3"/>
  <c r="AL749" i="3"/>
  <c r="AM749" i="3"/>
  <c r="AJ796" i="3"/>
  <c r="AK796" i="3"/>
  <c r="AL796" i="3"/>
  <c r="AM796" i="3"/>
  <c r="AJ688" i="3"/>
  <c r="AK688" i="3"/>
  <c r="AL688" i="3"/>
  <c r="AM688" i="3"/>
  <c r="AJ692" i="3"/>
  <c r="AK692" i="3"/>
  <c r="AL692" i="3"/>
  <c r="AM692" i="3"/>
  <c r="AJ691" i="3"/>
  <c r="AK691" i="3"/>
  <c r="AL691" i="3"/>
  <c r="AM691" i="3"/>
  <c r="AJ690" i="3"/>
  <c r="AK690" i="3"/>
  <c r="AL690" i="3"/>
  <c r="AM690" i="3"/>
  <c r="AJ1129" i="3"/>
  <c r="AK1129" i="3"/>
  <c r="AL1129" i="3"/>
  <c r="AM1129" i="3"/>
  <c r="AJ695" i="3"/>
  <c r="AK695" i="3"/>
  <c r="AL695" i="3"/>
  <c r="AM695" i="3"/>
  <c r="AJ696" i="3"/>
  <c r="AK696" i="3"/>
  <c r="AL696" i="3"/>
  <c r="AM696" i="3"/>
  <c r="AJ894" i="3"/>
  <c r="AK894" i="3"/>
  <c r="AL894" i="3"/>
  <c r="AM894" i="3"/>
  <c r="AJ710" i="3"/>
  <c r="AK710" i="3"/>
  <c r="AL710" i="3"/>
  <c r="AM710" i="3"/>
  <c r="AJ763" i="3"/>
  <c r="AK763" i="3"/>
  <c r="AL763" i="3"/>
  <c r="AM763" i="3"/>
  <c r="AJ699" i="3"/>
  <c r="AK699" i="3"/>
  <c r="AL699" i="3"/>
  <c r="AM699" i="3"/>
  <c r="AJ703" i="3"/>
  <c r="AK703" i="3"/>
  <c r="AL703" i="3"/>
  <c r="AM703" i="3"/>
  <c r="AJ717" i="3"/>
  <c r="AK717" i="3"/>
  <c r="AL717" i="3"/>
  <c r="AM717" i="3"/>
  <c r="AJ766" i="3"/>
  <c r="AK766" i="3"/>
  <c r="AL766" i="3"/>
  <c r="AM766" i="3"/>
  <c r="AJ708" i="3"/>
  <c r="AK708" i="3"/>
  <c r="AL708" i="3"/>
  <c r="AM708" i="3"/>
  <c r="AJ704" i="3"/>
  <c r="AK704" i="3"/>
  <c r="AL704" i="3"/>
  <c r="AM704" i="3"/>
  <c r="AJ723" i="3"/>
  <c r="AK723" i="3"/>
  <c r="AL723" i="3"/>
  <c r="AM723" i="3"/>
  <c r="AJ702" i="3"/>
  <c r="AK702" i="3"/>
  <c r="AL702" i="3"/>
  <c r="AM702" i="3"/>
  <c r="AJ707" i="3"/>
  <c r="AK707" i="3"/>
  <c r="AL707" i="3"/>
  <c r="AM707" i="3"/>
  <c r="AJ854" i="3"/>
  <c r="AK854" i="3"/>
  <c r="AL854" i="3"/>
  <c r="AM854" i="3"/>
  <c r="AJ706" i="3"/>
  <c r="AK706" i="3"/>
  <c r="AL706" i="3"/>
  <c r="AM706" i="3"/>
  <c r="AJ698" i="3"/>
  <c r="AK698" i="3"/>
  <c r="AL698" i="3"/>
  <c r="AM698" i="3"/>
  <c r="AJ756" i="3"/>
  <c r="AK756" i="3"/>
  <c r="AL756" i="3"/>
  <c r="AM756" i="3"/>
  <c r="AJ709" i="3"/>
  <c r="AK709" i="3"/>
  <c r="AL709" i="3"/>
  <c r="AM709" i="3"/>
  <c r="AJ712" i="3"/>
  <c r="AK712" i="3"/>
  <c r="AL712" i="3"/>
  <c r="AM712" i="3"/>
  <c r="AJ711" i="3"/>
  <c r="AK711" i="3"/>
  <c r="AL711" i="3"/>
  <c r="AM711" i="3"/>
  <c r="AJ722" i="3"/>
  <c r="AK722" i="3"/>
  <c r="AL722" i="3"/>
  <c r="AM722" i="3"/>
  <c r="AJ713" i="3"/>
  <c r="AK713" i="3"/>
  <c r="AL713" i="3"/>
  <c r="AM713" i="3"/>
  <c r="AJ822" i="3"/>
  <c r="AK822" i="3"/>
  <c r="AL822" i="3"/>
  <c r="AM822" i="3"/>
  <c r="AJ818" i="3"/>
  <c r="AK818" i="3"/>
  <c r="AL818" i="3"/>
  <c r="AM818" i="3"/>
  <c r="AJ724" i="3"/>
  <c r="AK724" i="3"/>
  <c r="AL724" i="3"/>
  <c r="AM724" i="3"/>
  <c r="AJ821" i="3"/>
  <c r="AK821" i="3"/>
  <c r="AL821" i="3"/>
  <c r="AM821" i="3"/>
  <c r="AJ714" i="3"/>
  <c r="AK714" i="3"/>
  <c r="AL714" i="3"/>
  <c r="AM714" i="3"/>
  <c r="AJ715" i="3"/>
  <c r="AK715" i="3"/>
  <c r="AL715" i="3"/>
  <c r="AM715" i="3"/>
  <c r="AJ731" i="3"/>
  <c r="AK731" i="3"/>
  <c r="AL731" i="3"/>
  <c r="AM731" i="3"/>
  <c r="AJ725" i="3"/>
  <c r="AK725" i="3"/>
  <c r="AL725" i="3"/>
  <c r="AM725" i="3"/>
  <c r="AJ720" i="3"/>
  <c r="AK720" i="3"/>
  <c r="AL720" i="3"/>
  <c r="AM720" i="3"/>
  <c r="AJ769" i="3"/>
  <c r="AK769" i="3"/>
  <c r="AL769" i="3"/>
  <c r="AM769" i="3"/>
  <c r="AJ721" i="3"/>
  <c r="AK721" i="3"/>
  <c r="AL721" i="3"/>
  <c r="AM721" i="3"/>
  <c r="AJ718" i="3"/>
  <c r="AK718" i="3"/>
  <c r="AL718" i="3"/>
  <c r="AM718" i="3"/>
  <c r="AJ719" i="3"/>
  <c r="AK719" i="3"/>
  <c r="AL719" i="3"/>
  <c r="AM719" i="3"/>
  <c r="AJ961" i="3"/>
  <c r="AK961" i="3"/>
  <c r="AL961" i="3"/>
  <c r="AM961" i="3"/>
  <c r="AJ726" i="3"/>
  <c r="AK726" i="3"/>
  <c r="AL726" i="3"/>
  <c r="AM726" i="3"/>
  <c r="AJ781" i="3"/>
  <c r="AK781" i="3"/>
  <c r="AL781" i="3"/>
  <c r="AM781" i="3"/>
  <c r="AJ730" i="3"/>
  <c r="AK730" i="3"/>
  <c r="AL730" i="3"/>
  <c r="AM730" i="3"/>
  <c r="AJ732" i="3"/>
  <c r="AK732" i="3"/>
  <c r="AL732" i="3"/>
  <c r="AM732" i="3"/>
  <c r="AJ728" i="3"/>
  <c r="AK728" i="3"/>
  <c r="AL728" i="3"/>
  <c r="AM728" i="3"/>
  <c r="AJ729" i="3"/>
  <c r="AK729" i="3"/>
  <c r="AL729" i="3"/>
  <c r="AM729" i="3"/>
  <c r="AJ735" i="3"/>
  <c r="AK735" i="3"/>
  <c r="AL735" i="3"/>
  <c r="AM735" i="3"/>
  <c r="AJ737" i="3"/>
  <c r="AK737" i="3"/>
  <c r="AL737" i="3"/>
  <c r="AM737" i="3"/>
  <c r="AJ733" i="3"/>
  <c r="AK733" i="3"/>
  <c r="AL733" i="3"/>
  <c r="AM733" i="3"/>
  <c r="AJ739" i="3"/>
  <c r="AK739" i="3"/>
  <c r="AL739" i="3"/>
  <c r="AM739" i="3"/>
  <c r="AJ740" i="3"/>
  <c r="AK740" i="3"/>
  <c r="AL740" i="3"/>
  <c r="AM740" i="3"/>
  <c r="AJ745" i="3"/>
  <c r="AK745" i="3"/>
  <c r="AL745" i="3"/>
  <c r="AM745" i="3"/>
  <c r="AJ799" i="3"/>
  <c r="AK799" i="3"/>
  <c r="AL799" i="3"/>
  <c r="AM799" i="3"/>
  <c r="AJ798" i="3"/>
  <c r="AK798" i="3"/>
  <c r="AL798" i="3"/>
  <c r="AM798" i="3"/>
  <c r="AJ795" i="3"/>
  <c r="AK795" i="3"/>
  <c r="AL795" i="3"/>
  <c r="AM795" i="3"/>
  <c r="AJ744" i="3"/>
  <c r="AK744" i="3"/>
  <c r="AL744" i="3"/>
  <c r="AM744" i="3"/>
  <c r="AJ808" i="3"/>
  <c r="AK808" i="3"/>
  <c r="AL808" i="3"/>
  <c r="AM808" i="3"/>
  <c r="AJ748" i="3"/>
  <c r="AK748" i="3"/>
  <c r="AL748" i="3"/>
  <c r="AM748" i="3"/>
  <c r="AJ751" i="3"/>
  <c r="AK751" i="3"/>
  <c r="AL751" i="3"/>
  <c r="AM751" i="3"/>
  <c r="AJ746" i="3"/>
  <c r="AK746" i="3"/>
  <c r="AL746" i="3"/>
  <c r="AM746" i="3"/>
  <c r="AJ747" i="3"/>
  <c r="AK747" i="3"/>
  <c r="AL747" i="3"/>
  <c r="AM747" i="3"/>
  <c r="AJ801" i="3"/>
  <c r="AK801" i="3"/>
  <c r="AL801" i="3"/>
  <c r="AM801" i="3"/>
  <c r="AJ1027" i="3"/>
  <c r="AK1027" i="3"/>
  <c r="AL1027" i="3"/>
  <c r="AM1027" i="3"/>
  <c r="AJ779" i="3"/>
  <c r="AK779" i="3"/>
  <c r="AL779" i="3"/>
  <c r="AM779" i="3"/>
  <c r="AJ760" i="3"/>
  <c r="AK760" i="3"/>
  <c r="AL760" i="3"/>
  <c r="AM760" i="3"/>
  <c r="AJ753" i="3"/>
  <c r="AK753" i="3"/>
  <c r="AL753" i="3"/>
  <c r="AM753" i="3"/>
  <c r="AJ759" i="3"/>
  <c r="AK759" i="3"/>
  <c r="AL759" i="3"/>
  <c r="AM759" i="3"/>
  <c r="AJ762" i="3"/>
  <c r="AK762" i="3"/>
  <c r="AL762" i="3"/>
  <c r="AM762" i="3"/>
  <c r="AJ810" i="3"/>
  <c r="AK810" i="3"/>
  <c r="AL810" i="3"/>
  <c r="AM810" i="3"/>
  <c r="AJ809" i="3"/>
  <c r="AK809" i="3"/>
  <c r="AL809" i="3"/>
  <c r="AM809" i="3"/>
  <c r="AJ757" i="3"/>
  <c r="AK757" i="3"/>
  <c r="AL757" i="3"/>
  <c r="AM757" i="3"/>
  <c r="AJ758" i="3"/>
  <c r="AK758" i="3"/>
  <c r="AL758" i="3"/>
  <c r="AM758" i="3"/>
  <c r="AJ752" i="3"/>
  <c r="AK752" i="3"/>
  <c r="AL752" i="3"/>
  <c r="AM752" i="3"/>
  <c r="AJ755" i="3"/>
  <c r="AK755" i="3"/>
  <c r="AL755" i="3"/>
  <c r="AM755" i="3"/>
  <c r="AJ816" i="3"/>
  <c r="AK816" i="3"/>
  <c r="AL816" i="3"/>
  <c r="AM816" i="3"/>
  <c r="AJ819" i="3"/>
  <c r="AK819" i="3"/>
  <c r="AL819" i="3"/>
  <c r="AM819" i="3"/>
  <c r="AJ805" i="3"/>
  <c r="AK805" i="3"/>
  <c r="AL805" i="3"/>
  <c r="AM805" i="3"/>
  <c r="AJ889" i="3"/>
  <c r="AK889" i="3"/>
  <c r="AL889" i="3"/>
  <c r="AM889" i="3"/>
  <c r="AJ868" i="3"/>
  <c r="AK868" i="3"/>
  <c r="AL868" i="3"/>
  <c r="AM868" i="3"/>
  <c r="AJ764" i="3"/>
  <c r="AK764" i="3"/>
  <c r="AL764" i="3"/>
  <c r="AM764" i="3"/>
  <c r="AJ767" i="3"/>
  <c r="AK767" i="3"/>
  <c r="AL767" i="3"/>
  <c r="AM767" i="3"/>
  <c r="AJ768" i="3"/>
  <c r="AK768" i="3"/>
  <c r="AL768" i="3"/>
  <c r="AM768" i="3"/>
  <c r="AJ820" i="3"/>
  <c r="AK820" i="3"/>
  <c r="AL820" i="3"/>
  <c r="AM820" i="3"/>
  <c r="AJ771" i="3"/>
  <c r="AK771" i="3"/>
  <c r="AL771" i="3"/>
  <c r="AM771" i="3"/>
  <c r="AJ826" i="3"/>
  <c r="AK826" i="3"/>
  <c r="AL826" i="3"/>
  <c r="AM826" i="3"/>
  <c r="AJ770" i="3"/>
  <c r="AK770" i="3"/>
  <c r="AL770" i="3"/>
  <c r="AM770" i="3"/>
  <c r="AJ853" i="3"/>
  <c r="AK853" i="3"/>
  <c r="AL853" i="3"/>
  <c r="AM853" i="3"/>
  <c r="AJ765" i="3"/>
  <c r="AK765" i="3"/>
  <c r="AL765" i="3"/>
  <c r="AM765" i="3"/>
  <c r="AJ772" i="3"/>
  <c r="AK772" i="3"/>
  <c r="AL772" i="3"/>
  <c r="AM772" i="3"/>
  <c r="AJ977" i="3"/>
  <c r="AK977" i="3"/>
  <c r="AL977" i="3"/>
  <c r="AM977" i="3"/>
  <c r="AJ773" i="3"/>
  <c r="AK773" i="3"/>
  <c r="AL773" i="3"/>
  <c r="AM773" i="3"/>
  <c r="AJ911" i="3"/>
  <c r="AK911" i="3"/>
  <c r="AL911" i="3"/>
  <c r="AM911" i="3"/>
  <c r="AJ865" i="3"/>
  <c r="AK865" i="3"/>
  <c r="AL865" i="3"/>
  <c r="AM865" i="3"/>
  <c r="AJ828" i="3"/>
  <c r="AK828" i="3"/>
  <c r="AL828" i="3"/>
  <c r="AM828" i="3"/>
  <c r="AJ827" i="3"/>
  <c r="AK827" i="3"/>
  <c r="AL827" i="3"/>
  <c r="AM827" i="3"/>
  <c r="AJ831" i="3"/>
  <c r="AK831" i="3"/>
  <c r="AL831" i="3"/>
  <c r="AM831" i="3"/>
  <c r="AJ786" i="3"/>
  <c r="AK786" i="3"/>
  <c r="AL786" i="3"/>
  <c r="AM786" i="3"/>
  <c r="AJ787" i="3"/>
  <c r="AK787" i="3"/>
  <c r="AL787" i="3"/>
  <c r="AM787" i="3"/>
  <c r="AJ784" i="3"/>
  <c r="AK784" i="3"/>
  <c r="AL784" i="3"/>
  <c r="AM784" i="3"/>
  <c r="AJ778" i="3"/>
  <c r="AK778" i="3"/>
  <c r="AL778" i="3"/>
  <c r="AM778" i="3"/>
  <c r="AJ841" i="3"/>
  <c r="AK841" i="3"/>
  <c r="AL841" i="3"/>
  <c r="AM841" i="3"/>
  <c r="AJ785" i="3"/>
  <c r="AK785" i="3"/>
  <c r="AL785" i="3"/>
  <c r="AM785" i="3"/>
  <c r="AJ782" i="3"/>
  <c r="AK782" i="3"/>
  <c r="AL782" i="3"/>
  <c r="AM782" i="3"/>
  <c r="AJ783" i="3"/>
  <c r="AK783" i="3"/>
  <c r="AL783" i="3"/>
  <c r="AM783" i="3"/>
  <c r="AJ875" i="3"/>
  <c r="AK875" i="3"/>
  <c r="AL875" i="3"/>
  <c r="AM875" i="3"/>
  <c r="AJ789" i="3"/>
  <c r="AK789" i="3"/>
  <c r="AL789" i="3"/>
  <c r="AM789" i="3"/>
  <c r="AJ788" i="3"/>
  <c r="AK788" i="3"/>
  <c r="AL788" i="3"/>
  <c r="AM788" i="3"/>
  <c r="AJ840" i="3"/>
  <c r="AK840" i="3"/>
  <c r="AL840" i="3"/>
  <c r="AM840" i="3"/>
  <c r="AJ790" i="3"/>
  <c r="AK790" i="3"/>
  <c r="AL790" i="3"/>
  <c r="AM790" i="3"/>
  <c r="AJ844" i="3"/>
  <c r="AK844" i="3"/>
  <c r="AL844" i="3"/>
  <c r="AM844" i="3"/>
  <c r="AJ791" i="3"/>
  <c r="AK791" i="3"/>
  <c r="AL791" i="3"/>
  <c r="AM791" i="3"/>
  <c r="AJ792" i="3"/>
  <c r="AK792" i="3"/>
  <c r="AL792" i="3"/>
  <c r="AM792" i="3"/>
  <c r="AJ793" i="3"/>
  <c r="AK793" i="3"/>
  <c r="AL793" i="3"/>
  <c r="AM793" i="3"/>
  <c r="AJ845" i="3"/>
  <c r="AK845" i="3"/>
  <c r="AL845" i="3"/>
  <c r="AM845" i="3"/>
  <c r="AJ802" i="3"/>
  <c r="AK802" i="3"/>
  <c r="AL802" i="3"/>
  <c r="AM802" i="3"/>
  <c r="AJ887" i="3"/>
  <c r="AK887" i="3"/>
  <c r="AL887" i="3"/>
  <c r="AM887" i="3"/>
  <c r="AJ847" i="3"/>
  <c r="AK847" i="3"/>
  <c r="AL847" i="3"/>
  <c r="AM847" i="3"/>
  <c r="AJ848" i="3"/>
  <c r="AK848" i="3"/>
  <c r="AL848" i="3"/>
  <c r="AM848" i="3"/>
  <c r="AJ800" i="3"/>
  <c r="AK800" i="3"/>
  <c r="AL800" i="3"/>
  <c r="AM800" i="3"/>
  <c r="AJ797" i="3"/>
  <c r="AK797" i="3"/>
  <c r="AL797" i="3"/>
  <c r="AM797" i="3"/>
  <c r="AJ803" i="3"/>
  <c r="AK803" i="3"/>
  <c r="AL803" i="3"/>
  <c r="AM803" i="3"/>
  <c r="AJ804" i="3"/>
  <c r="AK804" i="3"/>
  <c r="AL804" i="3"/>
  <c r="AM804" i="3"/>
  <c r="AJ855" i="3"/>
  <c r="AK855" i="3"/>
  <c r="AL855" i="3"/>
  <c r="AM855" i="3"/>
  <c r="AJ811" i="3"/>
  <c r="AK811" i="3"/>
  <c r="AL811" i="3"/>
  <c r="AM811" i="3"/>
  <c r="AJ807" i="3"/>
  <c r="AK807" i="3"/>
  <c r="AL807" i="3"/>
  <c r="AM807" i="3"/>
  <c r="AJ806" i="3"/>
  <c r="AK806" i="3"/>
  <c r="AL806" i="3"/>
  <c r="AM806" i="3"/>
  <c r="AJ817" i="3"/>
  <c r="AK817" i="3"/>
  <c r="AL817" i="3"/>
  <c r="AM817" i="3"/>
  <c r="AJ895" i="3"/>
  <c r="AK895" i="3"/>
  <c r="AL895" i="3"/>
  <c r="AM895" i="3"/>
  <c r="AJ813" i="3"/>
  <c r="AK813" i="3"/>
  <c r="AL813" i="3"/>
  <c r="AM813" i="3"/>
  <c r="AJ860" i="3"/>
  <c r="AK860" i="3"/>
  <c r="AL860" i="3"/>
  <c r="AM860" i="3"/>
  <c r="AJ982" i="3"/>
  <c r="AK982" i="3"/>
  <c r="AL982" i="3"/>
  <c r="AM982" i="3"/>
  <c r="AJ862" i="3"/>
  <c r="AK862" i="3"/>
  <c r="AL862" i="3"/>
  <c r="AM862" i="3"/>
  <c r="AJ814" i="3"/>
  <c r="AK814" i="3"/>
  <c r="AL814" i="3"/>
  <c r="AM814" i="3"/>
  <c r="AJ815" i="3"/>
  <c r="AK815" i="3"/>
  <c r="AL815" i="3"/>
  <c r="AM815" i="3"/>
  <c r="AJ935" i="3"/>
  <c r="AK935" i="3"/>
  <c r="AL935" i="3"/>
  <c r="AM935" i="3"/>
  <c r="AJ839" i="3"/>
  <c r="AK839" i="3"/>
  <c r="AL839" i="3"/>
  <c r="AM839" i="3"/>
  <c r="AJ830" i="3"/>
  <c r="AK830" i="3"/>
  <c r="AL830" i="3"/>
  <c r="AM830" i="3"/>
  <c r="AJ824" i="3"/>
  <c r="AK824" i="3"/>
  <c r="AL824" i="3"/>
  <c r="AM824" i="3"/>
  <c r="AJ825" i="3"/>
  <c r="AK825" i="3"/>
  <c r="AL825" i="3"/>
  <c r="AM825" i="3"/>
  <c r="AJ836" i="3"/>
  <c r="AK836" i="3"/>
  <c r="AL836" i="3"/>
  <c r="AM836" i="3"/>
  <c r="AJ823" i="3"/>
  <c r="AK823" i="3"/>
  <c r="AL823" i="3"/>
  <c r="AM823" i="3"/>
  <c r="AJ829" i="3"/>
  <c r="AK829" i="3"/>
  <c r="AL829" i="3"/>
  <c r="AM829" i="3"/>
  <c r="AJ835" i="3"/>
  <c r="AK835" i="3"/>
  <c r="AL835" i="3"/>
  <c r="AM835" i="3"/>
  <c r="AJ938" i="3"/>
  <c r="AK938" i="3"/>
  <c r="AL938" i="3"/>
  <c r="AM938" i="3"/>
  <c r="AJ903" i="3"/>
  <c r="AK903" i="3"/>
  <c r="AL903" i="3"/>
  <c r="AM903" i="3"/>
  <c r="AJ834" i="3"/>
  <c r="AK834" i="3"/>
  <c r="AL834" i="3"/>
  <c r="AM834" i="3"/>
  <c r="AJ869" i="3"/>
  <c r="AK869" i="3"/>
  <c r="AL869" i="3"/>
  <c r="AM869" i="3"/>
  <c r="AJ837" i="3"/>
  <c r="AK837" i="3"/>
  <c r="AL837" i="3"/>
  <c r="AM837" i="3"/>
  <c r="AJ832" i="3"/>
  <c r="AK832" i="3"/>
  <c r="AL832" i="3"/>
  <c r="AM832" i="3"/>
  <c r="AJ879" i="3"/>
  <c r="AK879" i="3"/>
  <c r="AL879" i="3"/>
  <c r="AM879" i="3"/>
  <c r="AJ948" i="3"/>
  <c r="AK948" i="3"/>
  <c r="AL948" i="3"/>
  <c r="AM948" i="3"/>
  <c r="AJ838" i="3"/>
  <c r="AK838" i="3"/>
  <c r="AL838" i="3"/>
  <c r="AM838" i="3"/>
  <c r="AJ877" i="3"/>
  <c r="AK877" i="3"/>
  <c r="AL877" i="3"/>
  <c r="AM877" i="3"/>
  <c r="AJ912" i="3"/>
  <c r="AK912" i="3"/>
  <c r="AL912" i="3"/>
  <c r="AM912" i="3"/>
  <c r="AJ926" i="3"/>
  <c r="AK926" i="3"/>
  <c r="AL926" i="3"/>
  <c r="AM926" i="3"/>
  <c r="AJ874" i="3"/>
  <c r="AK874" i="3"/>
  <c r="AL874" i="3"/>
  <c r="AM874" i="3"/>
  <c r="AJ880" i="3"/>
  <c r="AK880" i="3"/>
  <c r="AL880" i="3"/>
  <c r="AM880" i="3"/>
  <c r="AJ943" i="3"/>
  <c r="AK943" i="3"/>
  <c r="AL943" i="3"/>
  <c r="AM943" i="3"/>
  <c r="AJ842" i="3"/>
  <c r="AK842" i="3"/>
  <c r="AL842" i="3"/>
  <c r="AM842" i="3"/>
  <c r="AJ881" i="3"/>
  <c r="AK881" i="3"/>
  <c r="AL881" i="3"/>
  <c r="AM881" i="3"/>
  <c r="AJ914" i="3"/>
  <c r="AK914" i="3"/>
  <c r="AL914" i="3"/>
  <c r="AM914" i="3"/>
  <c r="AJ843" i="3"/>
  <c r="AK843" i="3"/>
  <c r="AL843" i="3"/>
  <c r="AM843" i="3"/>
  <c r="AJ846" i="3"/>
  <c r="AK846" i="3"/>
  <c r="AL846" i="3"/>
  <c r="AM846" i="3"/>
  <c r="AJ886" i="3"/>
  <c r="AK886" i="3"/>
  <c r="AL886" i="3"/>
  <c r="AM886" i="3"/>
  <c r="AJ851" i="3"/>
  <c r="AK851" i="3"/>
  <c r="AL851" i="3"/>
  <c r="AM851" i="3"/>
  <c r="AJ955" i="3"/>
  <c r="AK955" i="3"/>
  <c r="AL955" i="3"/>
  <c r="AM955" i="3"/>
  <c r="AJ852" i="3"/>
  <c r="AK852" i="3"/>
  <c r="AL852" i="3"/>
  <c r="AM852" i="3"/>
  <c r="AJ891" i="3"/>
  <c r="AK891" i="3"/>
  <c r="AL891" i="3"/>
  <c r="AM891" i="3"/>
  <c r="AJ888" i="3"/>
  <c r="AK888" i="3"/>
  <c r="AL888" i="3"/>
  <c r="AM888" i="3"/>
  <c r="AJ849" i="3"/>
  <c r="AK849" i="3"/>
  <c r="AL849" i="3"/>
  <c r="AM849" i="3"/>
  <c r="AJ856" i="3"/>
  <c r="AK856" i="3"/>
  <c r="AL856" i="3"/>
  <c r="AM856" i="3"/>
  <c r="AJ850" i="3"/>
  <c r="AK850" i="3"/>
  <c r="AL850" i="3"/>
  <c r="AM850" i="3"/>
  <c r="AJ863" i="3"/>
  <c r="AK863" i="3"/>
  <c r="AL863" i="3"/>
  <c r="AM863" i="3"/>
  <c r="AJ857" i="3"/>
  <c r="AK857" i="3"/>
  <c r="AL857" i="3"/>
  <c r="AM857" i="3"/>
  <c r="AJ915" i="3"/>
  <c r="AK915" i="3"/>
  <c r="AL915" i="3"/>
  <c r="AM915" i="3"/>
  <c r="AJ971" i="3"/>
  <c r="AK971" i="3"/>
  <c r="AL971" i="3"/>
  <c r="AM971" i="3"/>
  <c r="AJ861" i="3"/>
  <c r="AK861" i="3"/>
  <c r="AL861" i="3"/>
  <c r="AM861" i="3"/>
  <c r="AJ892" i="3"/>
  <c r="AK892" i="3"/>
  <c r="AL892" i="3"/>
  <c r="AM892" i="3"/>
  <c r="AJ858" i="3"/>
  <c r="AK858" i="3"/>
  <c r="AL858" i="3"/>
  <c r="AM858" i="3"/>
  <c r="AJ866" i="3"/>
  <c r="AK866" i="3"/>
  <c r="AL866" i="3"/>
  <c r="AM866" i="3"/>
  <c r="AJ896" i="3"/>
  <c r="AK896" i="3"/>
  <c r="AL896" i="3"/>
  <c r="AM896" i="3"/>
  <c r="AJ893" i="3"/>
  <c r="AK893" i="3"/>
  <c r="AL893" i="3"/>
  <c r="AM893" i="3"/>
  <c r="AJ864" i="3"/>
  <c r="AK864" i="3"/>
  <c r="AL864" i="3"/>
  <c r="AM864" i="3"/>
  <c r="AJ937" i="3"/>
  <c r="AK937" i="3"/>
  <c r="AL937" i="3"/>
  <c r="AM937" i="3"/>
  <c r="AJ920" i="3"/>
  <c r="AK920" i="3"/>
  <c r="AL920" i="3"/>
  <c r="AM920" i="3"/>
  <c r="AJ867" i="3"/>
  <c r="AK867" i="3"/>
  <c r="AL867" i="3"/>
  <c r="AM867" i="3"/>
  <c r="AJ1012" i="3"/>
  <c r="AK1012" i="3"/>
  <c r="AL1012" i="3"/>
  <c r="AM1012" i="3"/>
  <c r="AJ972" i="3"/>
  <c r="AK972" i="3"/>
  <c r="AL972" i="3"/>
  <c r="AM972" i="3"/>
  <c r="AJ917" i="3"/>
  <c r="AK917" i="3"/>
  <c r="AL917" i="3"/>
  <c r="AM917" i="3"/>
  <c r="AJ940" i="3"/>
  <c r="AK940" i="3"/>
  <c r="AL940" i="3"/>
  <c r="AM940" i="3"/>
  <c r="AJ870" i="3"/>
  <c r="AK870" i="3"/>
  <c r="AL870" i="3"/>
  <c r="AM870" i="3"/>
  <c r="AJ907" i="3"/>
  <c r="AK907" i="3"/>
  <c r="AL907" i="3"/>
  <c r="AM907" i="3"/>
  <c r="AJ900" i="3"/>
  <c r="AK900" i="3"/>
  <c r="AL900" i="3"/>
  <c r="AM900" i="3"/>
  <c r="AJ913" i="3"/>
  <c r="AK913" i="3"/>
  <c r="AL913" i="3"/>
  <c r="AM913" i="3"/>
  <c r="AJ872" i="3"/>
  <c r="AK872" i="3"/>
  <c r="AL872" i="3"/>
  <c r="AM872" i="3"/>
  <c r="AJ873" i="3"/>
  <c r="AK873" i="3"/>
  <c r="AL873" i="3"/>
  <c r="AM873" i="3"/>
  <c r="AJ871" i="3"/>
  <c r="AK871" i="3"/>
  <c r="AL871" i="3"/>
  <c r="AM871" i="3"/>
  <c r="AJ950" i="3"/>
  <c r="AK950" i="3"/>
  <c r="AL950" i="3"/>
  <c r="AM950" i="3"/>
  <c r="AJ909" i="3"/>
  <c r="AK909" i="3"/>
  <c r="AL909" i="3"/>
  <c r="AM909" i="3"/>
  <c r="AJ876" i="3"/>
  <c r="AK876" i="3"/>
  <c r="AL876" i="3"/>
  <c r="AM876" i="3"/>
  <c r="AJ1007" i="3"/>
  <c r="AK1007" i="3"/>
  <c r="AL1007" i="3"/>
  <c r="AM1007" i="3"/>
  <c r="AJ878" i="3"/>
  <c r="AK878" i="3"/>
  <c r="AL878" i="3"/>
  <c r="AM878" i="3"/>
  <c r="AJ949" i="3"/>
  <c r="AK949" i="3"/>
  <c r="AL949" i="3"/>
  <c r="AM949" i="3"/>
  <c r="AJ922" i="3"/>
  <c r="AK922" i="3"/>
  <c r="AL922" i="3"/>
  <c r="AM922" i="3"/>
  <c r="AJ978" i="3"/>
  <c r="AK978" i="3"/>
  <c r="AL978" i="3"/>
  <c r="AM978" i="3"/>
  <c r="AJ924" i="3"/>
  <c r="AK924" i="3"/>
  <c r="AL924" i="3"/>
  <c r="AM924" i="3"/>
  <c r="AJ882" i="3"/>
  <c r="AK882" i="3"/>
  <c r="AL882" i="3"/>
  <c r="AM882" i="3"/>
  <c r="AJ883" i="3"/>
  <c r="AK883" i="3"/>
  <c r="AL883" i="3"/>
  <c r="AM883" i="3"/>
  <c r="AJ928" i="3"/>
  <c r="AK928" i="3"/>
  <c r="AL928" i="3"/>
  <c r="AM928" i="3"/>
  <c r="AJ885" i="3"/>
  <c r="AK885" i="3"/>
  <c r="AL885" i="3"/>
  <c r="AM885" i="3"/>
  <c r="AJ981" i="3"/>
  <c r="AK981" i="3"/>
  <c r="AL981" i="3"/>
  <c r="AM981" i="3"/>
  <c r="AJ929" i="3"/>
  <c r="AK929" i="3"/>
  <c r="AL929" i="3"/>
  <c r="AM929" i="3"/>
  <c r="AJ930" i="3"/>
  <c r="AK930" i="3"/>
  <c r="AL930" i="3"/>
  <c r="AM930" i="3"/>
  <c r="AJ897" i="3"/>
  <c r="AK897" i="3"/>
  <c r="AL897" i="3"/>
  <c r="AM897" i="3"/>
  <c r="AJ931" i="3"/>
  <c r="AK931" i="3"/>
  <c r="AL931" i="3"/>
  <c r="AM931" i="3"/>
  <c r="AJ954" i="3"/>
  <c r="AK954" i="3"/>
  <c r="AL954" i="3"/>
  <c r="AM954" i="3"/>
  <c r="AJ1010" i="3"/>
  <c r="AK1010" i="3"/>
  <c r="AL1010" i="3"/>
  <c r="AM1010" i="3"/>
  <c r="AJ890" i="3"/>
  <c r="AK890" i="3"/>
  <c r="AL890" i="3"/>
  <c r="AM890" i="3"/>
  <c r="AJ957" i="3"/>
  <c r="AK957" i="3"/>
  <c r="AL957" i="3"/>
  <c r="AM957" i="3"/>
  <c r="AJ987" i="3"/>
  <c r="AK987" i="3"/>
  <c r="AL987" i="3"/>
  <c r="AM987" i="3"/>
  <c r="AJ898" i="3"/>
  <c r="AK898" i="3"/>
  <c r="AL898" i="3"/>
  <c r="AM898" i="3"/>
  <c r="AJ904" i="3"/>
  <c r="AK904" i="3"/>
  <c r="AL904" i="3"/>
  <c r="AM904" i="3"/>
  <c r="AJ974" i="3"/>
  <c r="AK974" i="3"/>
  <c r="AL974" i="3"/>
  <c r="AM974" i="3"/>
  <c r="AJ901" i="3"/>
  <c r="AK901" i="3"/>
  <c r="AL901" i="3"/>
  <c r="AM901" i="3"/>
  <c r="AJ899" i="3"/>
  <c r="AK899" i="3"/>
  <c r="AL899" i="3"/>
  <c r="AM899" i="3"/>
  <c r="AJ1020" i="3"/>
  <c r="AK1020" i="3"/>
  <c r="AL1020" i="3"/>
  <c r="AM1020" i="3"/>
  <c r="AJ906" i="3"/>
  <c r="AK906" i="3"/>
  <c r="AL906" i="3"/>
  <c r="AM906" i="3"/>
  <c r="AJ1017" i="3"/>
  <c r="AK1017" i="3"/>
  <c r="AL1017" i="3"/>
  <c r="AM1017" i="3"/>
  <c r="AJ946" i="3"/>
  <c r="AK946" i="3"/>
  <c r="AL946" i="3"/>
  <c r="AM946" i="3"/>
  <c r="AJ1015" i="3"/>
  <c r="AK1015" i="3"/>
  <c r="AL1015" i="3"/>
  <c r="AM1015" i="3"/>
  <c r="AJ905" i="3"/>
  <c r="AK905" i="3"/>
  <c r="AL905" i="3"/>
  <c r="AM905" i="3"/>
  <c r="AJ910" i="3"/>
  <c r="AK910" i="3"/>
  <c r="AL910" i="3"/>
  <c r="AM910" i="3"/>
  <c r="AJ968" i="3"/>
  <c r="AK968" i="3"/>
  <c r="AL968" i="3"/>
  <c r="AM968" i="3"/>
  <c r="AJ902" i="3"/>
  <c r="AK902" i="3"/>
  <c r="AL902" i="3"/>
  <c r="AM902" i="3"/>
  <c r="AJ908" i="3"/>
  <c r="AK908" i="3"/>
  <c r="AL908" i="3"/>
  <c r="AM908" i="3"/>
  <c r="AJ975" i="3"/>
  <c r="AK975" i="3"/>
  <c r="AL975" i="3"/>
  <c r="AM975" i="3"/>
  <c r="AJ970" i="3"/>
  <c r="AK970" i="3"/>
  <c r="AL970" i="3"/>
  <c r="AM970" i="3"/>
  <c r="AJ936" i="3"/>
  <c r="AK936" i="3"/>
  <c r="AL936" i="3"/>
  <c r="AM936" i="3"/>
  <c r="AJ1037" i="3"/>
  <c r="AK1037" i="3"/>
  <c r="AL1037" i="3"/>
  <c r="AM1037" i="3"/>
  <c r="AJ916" i="3"/>
  <c r="AK916" i="3"/>
  <c r="AL916" i="3"/>
  <c r="AM916" i="3"/>
  <c r="AJ947" i="3"/>
  <c r="AK947" i="3"/>
  <c r="AL947" i="3"/>
  <c r="AM947" i="3"/>
  <c r="AJ918" i="3"/>
  <c r="AK918" i="3"/>
  <c r="AL918" i="3"/>
  <c r="AM918" i="3"/>
  <c r="AJ919" i="3"/>
  <c r="AK919" i="3"/>
  <c r="AL919" i="3"/>
  <c r="AM919" i="3"/>
  <c r="AJ921" i="3"/>
  <c r="AK921" i="3"/>
  <c r="AL921" i="3"/>
  <c r="AM921" i="3"/>
  <c r="AJ923" i="3"/>
  <c r="AK923" i="3"/>
  <c r="AL923" i="3"/>
  <c r="AM923" i="3"/>
  <c r="AJ925" i="3"/>
  <c r="AK925" i="3"/>
  <c r="AL925" i="3"/>
  <c r="AM925" i="3"/>
  <c r="AJ927" i="3"/>
  <c r="AK927" i="3"/>
  <c r="AL927" i="3"/>
  <c r="AM927" i="3"/>
  <c r="AJ952" i="3"/>
  <c r="AK952" i="3"/>
  <c r="AL952" i="3"/>
  <c r="AM952" i="3"/>
  <c r="AJ956" i="3"/>
  <c r="AK956" i="3"/>
  <c r="AL956" i="3"/>
  <c r="AM956" i="3"/>
  <c r="AJ953" i="3"/>
  <c r="AK953" i="3"/>
  <c r="AL953" i="3"/>
  <c r="AM953" i="3"/>
  <c r="AJ986" i="3"/>
  <c r="AK986" i="3"/>
  <c r="AL986" i="3"/>
  <c r="AM986" i="3"/>
  <c r="AJ1039" i="3"/>
  <c r="AK1039" i="3"/>
  <c r="AL1039" i="3"/>
  <c r="AM1039" i="3"/>
  <c r="AJ959" i="3"/>
  <c r="AK959" i="3"/>
  <c r="AL959" i="3"/>
  <c r="AM959" i="3"/>
  <c r="AJ969" i="3"/>
  <c r="AK969" i="3"/>
  <c r="AL969" i="3"/>
  <c r="AM969" i="3"/>
  <c r="AJ960" i="3"/>
  <c r="AK960" i="3"/>
  <c r="AL960" i="3"/>
  <c r="AM960" i="3"/>
  <c r="AJ932" i="3"/>
  <c r="AK932" i="3"/>
  <c r="AL932" i="3"/>
  <c r="AM932" i="3"/>
  <c r="AJ933" i="3"/>
  <c r="AK933" i="3"/>
  <c r="AL933" i="3"/>
  <c r="AM933" i="3"/>
  <c r="AJ1028" i="3"/>
  <c r="AK1028" i="3"/>
  <c r="AL1028" i="3"/>
  <c r="AM1028" i="3"/>
  <c r="AJ965" i="3"/>
  <c r="AK965" i="3"/>
  <c r="AL965" i="3"/>
  <c r="AM965" i="3"/>
  <c r="AJ939" i="3"/>
  <c r="AK939" i="3"/>
  <c r="AL939" i="3"/>
  <c r="AM939" i="3"/>
  <c r="AJ934" i="3"/>
  <c r="AK934" i="3"/>
  <c r="AL934" i="3"/>
  <c r="AM934" i="3"/>
  <c r="AJ1023" i="3"/>
  <c r="AK1023" i="3"/>
  <c r="AL1023" i="3"/>
  <c r="AM1023" i="3"/>
  <c r="AJ1032" i="3"/>
  <c r="AK1032" i="3"/>
  <c r="AL1032" i="3"/>
  <c r="AM1032" i="3"/>
  <c r="AJ941" i="3"/>
  <c r="AK941" i="3"/>
  <c r="AL941" i="3"/>
  <c r="AM941" i="3"/>
  <c r="AJ990" i="3"/>
  <c r="AK990" i="3"/>
  <c r="AL990" i="3"/>
  <c r="AM990" i="3"/>
  <c r="AJ945" i="3"/>
  <c r="AK945" i="3"/>
  <c r="AL945" i="3"/>
  <c r="AM945" i="3"/>
  <c r="AJ994" i="3"/>
  <c r="AK994" i="3"/>
  <c r="AL994" i="3"/>
  <c r="AM994" i="3"/>
  <c r="AJ942" i="3"/>
  <c r="AK942" i="3"/>
  <c r="AL942" i="3"/>
  <c r="AM942" i="3"/>
  <c r="AJ1019" i="3"/>
  <c r="AK1019" i="3"/>
  <c r="AL1019" i="3"/>
  <c r="AM1019" i="3"/>
  <c r="AJ1026" i="3"/>
  <c r="AK1026" i="3"/>
  <c r="AL1026" i="3"/>
  <c r="AM1026" i="3"/>
  <c r="AJ976" i="3"/>
  <c r="AK976" i="3"/>
  <c r="AL976" i="3"/>
  <c r="AM976" i="3"/>
  <c r="AJ944" i="3"/>
  <c r="AK944" i="3"/>
  <c r="AL944" i="3"/>
  <c r="AM944" i="3"/>
  <c r="AJ973" i="3"/>
  <c r="AK973" i="3"/>
  <c r="AL973" i="3"/>
  <c r="AM973" i="3"/>
  <c r="AJ1002" i="3"/>
  <c r="AK1002" i="3"/>
  <c r="AL1002" i="3"/>
  <c r="AM1002" i="3"/>
  <c r="AJ951" i="3"/>
  <c r="AK951" i="3"/>
  <c r="AL951" i="3"/>
  <c r="AM951" i="3"/>
  <c r="AJ1014" i="3"/>
  <c r="AK1014" i="3"/>
  <c r="AL1014" i="3"/>
  <c r="AM1014" i="3"/>
  <c r="AJ984" i="3"/>
  <c r="AK984" i="3"/>
  <c r="AL984" i="3"/>
  <c r="AM984" i="3"/>
  <c r="AJ1031" i="3"/>
  <c r="AK1031" i="3"/>
  <c r="AL1031" i="3"/>
  <c r="AM1031" i="3"/>
  <c r="AJ962" i="3"/>
  <c r="AK962" i="3"/>
  <c r="AL962" i="3"/>
  <c r="AM962" i="3"/>
  <c r="AJ963" i="3"/>
  <c r="AK963" i="3"/>
  <c r="AL963" i="3"/>
  <c r="AM963" i="3"/>
  <c r="AJ1042" i="3"/>
  <c r="AK1042" i="3"/>
  <c r="AL1042" i="3"/>
  <c r="AM1042" i="3"/>
  <c r="AJ988" i="3"/>
  <c r="AK988" i="3"/>
  <c r="AL988" i="3"/>
  <c r="AM988" i="3"/>
  <c r="AJ958" i="3"/>
  <c r="AK958" i="3"/>
  <c r="AL958" i="3"/>
  <c r="AM958" i="3"/>
  <c r="AJ964" i="3"/>
  <c r="AK964" i="3"/>
  <c r="AL964" i="3"/>
  <c r="AM964" i="3"/>
  <c r="AJ1011" i="3"/>
  <c r="AK1011" i="3"/>
  <c r="AL1011" i="3"/>
  <c r="AM1011" i="3"/>
  <c r="AJ992" i="3"/>
  <c r="AK992" i="3"/>
  <c r="AL992" i="3"/>
  <c r="AM992" i="3"/>
  <c r="AJ966" i="3"/>
  <c r="AK966" i="3"/>
  <c r="AL966" i="3"/>
  <c r="AM966" i="3"/>
  <c r="AJ967" i="3"/>
  <c r="AK967" i="3"/>
  <c r="AL967" i="3"/>
  <c r="AM967" i="3"/>
  <c r="AJ989" i="3"/>
  <c r="AK989" i="3"/>
  <c r="AL989" i="3"/>
  <c r="AM989" i="3"/>
  <c r="AJ1025" i="3"/>
  <c r="AK1025" i="3"/>
  <c r="AL1025" i="3"/>
  <c r="AM1025" i="3"/>
  <c r="AJ1030" i="3"/>
  <c r="AK1030" i="3"/>
  <c r="AL1030" i="3"/>
  <c r="AM1030" i="3"/>
  <c r="AJ997" i="3"/>
  <c r="AK997" i="3"/>
  <c r="AL997" i="3"/>
  <c r="AM997" i="3"/>
  <c r="AJ1005" i="3"/>
  <c r="AK1005" i="3"/>
  <c r="AL1005" i="3"/>
  <c r="AM1005" i="3"/>
  <c r="AJ993" i="3"/>
  <c r="AK993" i="3"/>
  <c r="AL993" i="3"/>
  <c r="AM993" i="3"/>
  <c r="AJ995" i="3"/>
  <c r="AK995" i="3"/>
  <c r="AL995" i="3"/>
  <c r="AM995" i="3"/>
  <c r="AJ1000" i="3"/>
  <c r="AK1000" i="3"/>
  <c r="AL1000" i="3"/>
  <c r="AM1000" i="3"/>
  <c r="AJ979" i="3"/>
  <c r="AK979" i="3"/>
  <c r="AL979" i="3"/>
  <c r="AM979" i="3"/>
  <c r="AJ999" i="3"/>
  <c r="AK999" i="3"/>
  <c r="AL999" i="3"/>
  <c r="AM999" i="3"/>
  <c r="AJ980" i="3"/>
  <c r="AK980" i="3"/>
  <c r="AL980" i="3"/>
  <c r="AM980" i="3"/>
  <c r="AJ1008" i="3"/>
  <c r="AK1008" i="3"/>
  <c r="AL1008" i="3"/>
  <c r="AM1008" i="3"/>
  <c r="AJ1009" i="3"/>
  <c r="AK1009" i="3"/>
  <c r="AL1009" i="3"/>
  <c r="AM1009" i="3"/>
  <c r="AJ983" i="3"/>
  <c r="AK983" i="3"/>
  <c r="AL983" i="3"/>
  <c r="AM983" i="3"/>
  <c r="AJ985" i="3"/>
  <c r="AK985" i="3"/>
  <c r="AL985" i="3"/>
  <c r="AM985" i="3"/>
  <c r="AJ1093" i="3"/>
  <c r="AK1093" i="3"/>
  <c r="AL1093" i="3"/>
  <c r="AM1093" i="3"/>
  <c r="AJ1050" i="3"/>
  <c r="AK1050" i="3"/>
  <c r="AL1050" i="3"/>
  <c r="AM1050" i="3"/>
  <c r="AJ1013" i="3"/>
  <c r="AK1013" i="3"/>
  <c r="AL1013" i="3"/>
  <c r="AM1013" i="3"/>
  <c r="AJ1029" i="3"/>
  <c r="AK1029" i="3"/>
  <c r="AL1029" i="3"/>
  <c r="AM1029" i="3"/>
  <c r="AJ991" i="3"/>
  <c r="AK991" i="3"/>
  <c r="AL991" i="3"/>
  <c r="AM991" i="3"/>
  <c r="AJ996" i="3"/>
  <c r="AK996" i="3"/>
  <c r="AL996" i="3"/>
  <c r="AM996" i="3"/>
  <c r="AJ1055" i="3"/>
  <c r="AK1055" i="3"/>
  <c r="AL1055" i="3"/>
  <c r="AM1055" i="3"/>
  <c r="AJ1074" i="3"/>
  <c r="AK1074" i="3"/>
  <c r="AL1074" i="3"/>
  <c r="AM1074" i="3"/>
  <c r="AJ1056" i="3"/>
  <c r="AK1056" i="3"/>
  <c r="AL1056" i="3"/>
  <c r="AM1056" i="3"/>
  <c r="AJ1021" i="3"/>
  <c r="AK1021" i="3"/>
  <c r="AL1021" i="3"/>
  <c r="AM1021" i="3"/>
  <c r="AJ1058" i="3"/>
  <c r="AK1058" i="3"/>
  <c r="AL1058" i="3"/>
  <c r="AM1058" i="3"/>
  <c r="AJ1024" i="3"/>
  <c r="AK1024" i="3"/>
  <c r="AL1024" i="3"/>
  <c r="AM1024" i="3"/>
  <c r="AJ1081" i="3"/>
  <c r="AK1081" i="3"/>
  <c r="AL1081" i="3"/>
  <c r="AM1081" i="3"/>
  <c r="AJ1047" i="3"/>
  <c r="AK1047" i="3"/>
  <c r="AL1047" i="3"/>
  <c r="AM1047" i="3"/>
  <c r="AJ1003" i="3"/>
  <c r="AK1003" i="3"/>
  <c r="AL1003" i="3"/>
  <c r="AM1003" i="3"/>
  <c r="AJ1064" i="3"/>
  <c r="AK1064" i="3"/>
  <c r="AL1064" i="3"/>
  <c r="AM1064" i="3"/>
  <c r="AJ1085" i="3"/>
  <c r="AK1085" i="3"/>
  <c r="AL1085" i="3"/>
  <c r="AM1085" i="3"/>
  <c r="AJ998" i="3"/>
  <c r="AK998" i="3"/>
  <c r="AL998" i="3"/>
  <c r="AM998" i="3"/>
  <c r="AJ1006" i="3"/>
  <c r="AK1006" i="3"/>
  <c r="AL1006" i="3"/>
  <c r="AM1006" i="3"/>
  <c r="AJ1004" i="3"/>
  <c r="AK1004" i="3"/>
  <c r="AL1004" i="3"/>
  <c r="AM1004" i="3"/>
  <c r="AJ1036" i="3"/>
  <c r="AK1036" i="3"/>
  <c r="AL1036" i="3"/>
  <c r="AM1036" i="3"/>
  <c r="AJ1001" i="3"/>
  <c r="AK1001" i="3"/>
  <c r="AL1001" i="3"/>
  <c r="AM1001" i="3"/>
  <c r="AJ1066" i="3"/>
  <c r="AK1066" i="3"/>
  <c r="AL1066" i="3"/>
  <c r="AM1066" i="3"/>
  <c r="AJ1018" i="3"/>
  <c r="AK1018" i="3"/>
  <c r="AL1018" i="3"/>
  <c r="AM1018" i="3"/>
  <c r="AJ1022" i="3"/>
  <c r="AK1022" i="3"/>
  <c r="AL1022" i="3"/>
  <c r="AM1022" i="3"/>
  <c r="AJ1016" i="3"/>
  <c r="AK1016" i="3"/>
  <c r="AL1016" i="3"/>
  <c r="AM1016" i="3"/>
  <c r="AJ1046" i="3"/>
  <c r="AK1046" i="3"/>
  <c r="AL1046" i="3"/>
  <c r="AM1046" i="3"/>
  <c r="AJ1059" i="3"/>
  <c r="AK1059" i="3"/>
  <c r="AL1059" i="3"/>
  <c r="AM1059" i="3"/>
  <c r="AJ1127" i="3"/>
  <c r="AK1127" i="3"/>
  <c r="AL1127" i="3"/>
  <c r="AM1127" i="3"/>
  <c r="AJ1105" i="3"/>
  <c r="AK1105" i="3"/>
  <c r="AL1105" i="3"/>
  <c r="AM1105" i="3"/>
  <c r="AJ1034" i="3"/>
  <c r="AK1034" i="3"/>
  <c r="AL1034" i="3"/>
  <c r="AM1034" i="3"/>
  <c r="AJ1035" i="3"/>
  <c r="AK1035" i="3"/>
  <c r="AL1035" i="3"/>
  <c r="AM1035" i="3"/>
  <c r="AJ1044" i="3"/>
  <c r="AK1044" i="3"/>
  <c r="AL1044" i="3"/>
  <c r="AM1044" i="3"/>
  <c r="AJ1060" i="3"/>
  <c r="AK1060" i="3"/>
  <c r="AL1060" i="3"/>
  <c r="AM1060" i="3"/>
  <c r="AJ1065" i="3"/>
  <c r="AK1065" i="3"/>
  <c r="AL1065" i="3"/>
  <c r="AM1065" i="3"/>
  <c r="AJ1072" i="3"/>
  <c r="AK1072" i="3"/>
  <c r="AL1072" i="3"/>
  <c r="AM1072" i="3"/>
  <c r="AJ1049" i="3"/>
  <c r="AK1049" i="3"/>
  <c r="AL1049" i="3"/>
  <c r="AM1049" i="3"/>
  <c r="AJ1040" i="3"/>
  <c r="AK1040" i="3"/>
  <c r="AL1040" i="3"/>
  <c r="AM1040" i="3"/>
  <c r="AJ1073" i="3"/>
  <c r="AK1073" i="3"/>
  <c r="AL1073" i="3"/>
  <c r="AM1073" i="3"/>
  <c r="AJ1051" i="3"/>
  <c r="AK1051" i="3"/>
  <c r="AL1051" i="3"/>
  <c r="AM1051" i="3"/>
  <c r="AJ1041" i="3"/>
  <c r="AK1041" i="3"/>
  <c r="AL1041" i="3"/>
  <c r="AM1041" i="3"/>
  <c r="AJ1043" i="3"/>
  <c r="AK1043" i="3"/>
  <c r="AL1043" i="3"/>
  <c r="AM1043" i="3"/>
  <c r="AJ1033" i="3"/>
  <c r="AK1033" i="3"/>
  <c r="AL1033" i="3"/>
  <c r="AM1033" i="3"/>
  <c r="AJ1057" i="3"/>
  <c r="AK1057" i="3"/>
  <c r="AL1057" i="3"/>
  <c r="AM1057" i="3"/>
  <c r="AJ1048" i="3"/>
  <c r="AK1048" i="3"/>
  <c r="AL1048" i="3"/>
  <c r="AM1048" i="3"/>
  <c r="AJ1038" i="3"/>
  <c r="AK1038" i="3"/>
  <c r="AL1038" i="3"/>
  <c r="AM1038" i="3"/>
  <c r="AJ1054" i="3"/>
  <c r="AK1054" i="3"/>
  <c r="AL1054" i="3"/>
  <c r="AM1054" i="3"/>
  <c r="AJ1068" i="3"/>
  <c r="AK1068" i="3"/>
  <c r="AL1068" i="3"/>
  <c r="AM1068" i="3"/>
  <c r="AJ1045" i="3"/>
  <c r="AK1045" i="3"/>
  <c r="AL1045" i="3"/>
  <c r="AM1045" i="3"/>
  <c r="AJ1063" i="3"/>
  <c r="AK1063" i="3"/>
  <c r="AL1063" i="3"/>
  <c r="AM1063" i="3"/>
  <c r="AJ1089" i="3"/>
  <c r="AK1089" i="3"/>
  <c r="AL1089" i="3"/>
  <c r="AM1089" i="3"/>
  <c r="AJ1071" i="3"/>
  <c r="AK1071" i="3"/>
  <c r="AL1071" i="3"/>
  <c r="AM1071" i="3"/>
  <c r="AJ1062" i="3"/>
  <c r="AK1062" i="3"/>
  <c r="AL1062" i="3"/>
  <c r="AM1062" i="3"/>
  <c r="AJ1053" i="3"/>
  <c r="AK1053" i="3"/>
  <c r="AL1053" i="3"/>
  <c r="AM1053" i="3"/>
  <c r="AJ1052" i="3"/>
  <c r="AK1052" i="3"/>
  <c r="AL1052" i="3"/>
  <c r="AM1052" i="3"/>
  <c r="AJ1075" i="3"/>
  <c r="AK1075" i="3"/>
  <c r="AL1075" i="3"/>
  <c r="AM1075" i="3"/>
  <c r="AJ1077" i="3"/>
  <c r="AK1077" i="3"/>
  <c r="AL1077" i="3"/>
  <c r="AM1077" i="3"/>
  <c r="AJ1080" i="3"/>
  <c r="AK1080" i="3"/>
  <c r="AL1080" i="3"/>
  <c r="AM1080" i="3"/>
  <c r="AJ1100" i="3"/>
  <c r="AK1100" i="3"/>
  <c r="AL1100" i="3"/>
  <c r="AM1100" i="3"/>
  <c r="AJ1095" i="3"/>
  <c r="AK1095" i="3"/>
  <c r="AL1095" i="3"/>
  <c r="AM1095" i="3"/>
  <c r="AJ1070" i="3"/>
  <c r="AK1070" i="3"/>
  <c r="AL1070" i="3"/>
  <c r="AM1070" i="3"/>
  <c r="AJ1061" i="3"/>
  <c r="AK1061" i="3"/>
  <c r="AL1061" i="3"/>
  <c r="AM1061" i="3"/>
  <c r="AJ1086" i="3"/>
  <c r="AK1086" i="3"/>
  <c r="AL1086" i="3"/>
  <c r="AM1086" i="3"/>
  <c r="AJ1067" i="3"/>
  <c r="AK1067" i="3"/>
  <c r="AL1067" i="3"/>
  <c r="AM1067" i="3"/>
  <c r="AJ1076" i="3"/>
  <c r="AK1076" i="3"/>
  <c r="AL1076" i="3"/>
  <c r="AM1076" i="3"/>
  <c r="AJ1069" i="3"/>
  <c r="AK1069" i="3"/>
  <c r="AL1069" i="3"/>
  <c r="AM1069" i="3"/>
  <c r="AJ1082" i="3"/>
  <c r="AK1082" i="3"/>
  <c r="AL1082" i="3"/>
  <c r="AM1082" i="3"/>
  <c r="AJ1083" i="3"/>
  <c r="AK1083" i="3"/>
  <c r="AL1083" i="3"/>
  <c r="AM1083" i="3"/>
  <c r="AJ1078" i="3"/>
  <c r="AK1078" i="3"/>
  <c r="AL1078" i="3"/>
  <c r="AM1078" i="3"/>
  <c r="AJ1104" i="3"/>
  <c r="AK1104" i="3"/>
  <c r="AL1104" i="3"/>
  <c r="AM1104" i="3"/>
  <c r="AJ1084" i="3"/>
  <c r="AK1084" i="3"/>
  <c r="AL1084" i="3"/>
  <c r="AM1084" i="3"/>
  <c r="AJ1091" i="3"/>
  <c r="AK1091" i="3"/>
  <c r="AL1091" i="3"/>
  <c r="AM1091" i="3"/>
  <c r="AJ1097" i="3"/>
  <c r="AK1097" i="3"/>
  <c r="AL1097" i="3"/>
  <c r="AM1097" i="3"/>
  <c r="AJ1079" i="3"/>
  <c r="AK1079" i="3"/>
  <c r="AL1079" i="3"/>
  <c r="AM1079" i="3"/>
  <c r="AJ1132" i="3"/>
  <c r="AK1132" i="3"/>
  <c r="AL1132" i="3"/>
  <c r="AM1132" i="3"/>
  <c r="AJ1090" i="3"/>
  <c r="AK1090" i="3"/>
  <c r="AL1090" i="3"/>
  <c r="AM1090" i="3"/>
  <c r="AJ1098" i="3"/>
  <c r="AK1098" i="3"/>
  <c r="AL1098" i="3"/>
  <c r="AM1098" i="3"/>
  <c r="AJ1087" i="3"/>
  <c r="AK1087" i="3"/>
  <c r="AL1087" i="3"/>
  <c r="AM1087" i="3"/>
  <c r="AJ1092" i="3"/>
  <c r="AK1092" i="3"/>
  <c r="AL1092" i="3"/>
  <c r="AM1092" i="3"/>
  <c r="AJ1094" i="3"/>
  <c r="AK1094" i="3"/>
  <c r="AL1094" i="3"/>
  <c r="AM1094" i="3"/>
  <c r="AJ1099" i="3"/>
  <c r="AK1099" i="3"/>
  <c r="AL1099" i="3"/>
  <c r="AM1099" i="3"/>
  <c r="AJ1116" i="3"/>
  <c r="AK1116" i="3"/>
  <c r="AL1116" i="3"/>
  <c r="AM1116" i="3"/>
  <c r="AJ1107" i="3"/>
  <c r="AK1107" i="3"/>
  <c r="AL1107" i="3"/>
  <c r="AM1107" i="3"/>
  <c r="AJ1119" i="3"/>
  <c r="AK1119" i="3"/>
  <c r="AL1119" i="3"/>
  <c r="AM1119" i="3"/>
  <c r="AJ1124" i="3"/>
  <c r="AK1124" i="3"/>
  <c r="AL1124" i="3"/>
  <c r="AM1124" i="3"/>
  <c r="AJ1088" i="3"/>
  <c r="AK1088" i="3"/>
  <c r="AL1088" i="3"/>
  <c r="AM1088" i="3"/>
  <c r="AJ1117" i="3"/>
  <c r="AK1117" i="3"/>
  <c r="AL1117" i="3"/>
  <c r="AM1117" i="3"/>
  <c r="AJ1101" i="3"/>
  <c r="AK1101" i="3"/>
  <c r="AL1101" i="3"/>
  <c r="AM1101" i="3"/>
  <c r="AJ1109" i="3"/>
  <c r="AK1109" i="3"/>
  <c r="AL1109" i="3"/>
  <c r="AM1109" i="3"/>
  <c r="AJ1114" i="3"/>
  <c r="AK1114" i="3"/>
  <c r="AL1114" i="3"/>
  <c r="AM1114" i="3"/>
  <c r="AJ1113" i="3"/>
  <c r="AK1113" i="3"/>
  <c r="AL1113" i="3"/>
  <c r="AM1113" i="3"/>
  <c r="AJ1096" i="3"/>
  <c r="AK1096" i="3"/>
  <c r="AL1096" i="3"/>
  <c r="AM1096" i="3"/>
  <c r="AJ1102" i="3"/>
  <c r="AK1102" i="3"/>
  <c r="AL1102" i="3"/>
  <c r="AM1102" i="3"/>
  <c r="AJ1128" i="3"/>
  <c r="AK1128" i="3"/>
  <c r="AL1128" i="3"/>
  <c r="AM1128" i="3"/>
  <c r="AJ1106" i="3"/>
  <c r="AK1106" i="3"/>
  <c r="AL1106" i="3"/>
  <c r="AM1106" i="3"/>
  <c r="AJ1135" i="3"/>
  <c r="AK1135" i="3"/>
  <c r="AL1135" i="3"/>
  <c r="AM1135" i="3"/>
  <c r="AJ1126" i="3"/>
  <c r="AK1126" i="3"/>
  <c r="AL1126" i="3"/>
  <c r="AM1126" i="3"/>
  <c r="AJ1110" i="3"/>
  <c r="AK1110" i="3"/>
  <c r="AL1110" i="3"/>
  <c r="AM1110" i="3"/>
  <c r="AJ1103" i="3"/>
  <c r="AK1103" i="3"/>
  <c r="AL1103" i="3"/>
  <c r="AM1103" i="3"/>
  <c r="AJ1118" i="3"/>
  <c r="AK1118" i="3"/>
  <c r="AL1118" i="3"/>
  <c r="AM1118" i="3"/>
  <c r="AJ1108" i="3"/>
  <c r="AK1108" i="3"/>
  <c r="AL1108" i="3"/>
  <c r="AM1108" i="3"/>
  <c r="AJ1122" i="3"/>
  <c r="AK1122" i="3"/>
  <c r="AL1122" i="3"/>
  <c r="AM1122" i="3"/>
  <c r="AJ1112" i="3"/>
  <c r="AK1112" i="3"/>
  <c r="AL1112" i="3"/>
  <c r="AM1112" i="3"/>
  <c r="AJ1120" i="3"/>
  <c r="AK1120" i="3"/>
  <c r="AL1120" i="3"/>
  <c r="AM1120" i="3"/>
  <c r="AJ1111" i="3"/>
  <c r="AK1111" i="3"/>
  <c r="AL1111" i="3"/>
  <c r="AM1111" i="3"/>
  <c r="AJ1121" i="3"/>
  <c r="AK1121" i="3"/>
  <c r="AL1121" i="3"/>
  <c r="AM1121" i="3"/>
  <c r="AJ1115" i="3"/>
  <c r="AK1115" i="3"/>
  <c r="AL1115" i="3"/>
  <c r="AM1115" i="3"/>
  <c r="AJ1125" i="3"/>
  <c r="AK1125" i="3"/>
  <c r="AL1125" i="3"/>
  <c r="AM1125" i="3"/>
  <c r="AJ1123" i="3"/>
  <c r="AK1123" i="3"/>
  <c r="AL1123" i="3"/>
  <c r="AM1123" i="3"/>
  <c r="AJ1133" i="3"/>
  <c r="AK1133" i="3"/>
  <c r="AL1133" i="3"/>
  <c r="AM1133" i="3"/>
  <c r="AJ1139" i="3"/>
  <c r="AK1139" i="3"/>
  <c r="AL1139" i="3"/>
  <c r="AM1139" i="3"/>
  <c r="AJ1130" i="3"/>
  <c r="AK1130" i="3"/>
  <c r="AL1130" i="3"/>
  <c r="AM1130" i="3"/>
  <c r="AJ1137" i="3"/>
  <c r="AK1137" i="3"/>
  <c r="AL1137" i="3"/>
  <c r="AM1137" i="3"/>
  <c r="AJ1131" i="3"/>
  <c r="AK1131" i="3"/>
  <c r="AL1131" i="3"/>
  <c r="AM1131" i="3"/>
  <c r="AJ1134" i="3"/>
  <c r="AK1134" i="3"/>
  <c r="AL1134" i="3"/>
  <c r="AM1134" i="3"/>
  <c r="AJ1143" i="3"/>
  <c r="AK1143" i="3"/>
  <c r="AL1143" i="3"/>
  <c r="AM1143" i="3"/>
  <c r="AJ1138" i="3"/>
  <c r="AK1138" i="3"/>
  <c r="AL1138" i="3"/>
  <c r="AM1138" i="3"/>
  <c r="AJ1136" i="3"/>
  <c r="AK1136" i="3"/>
  <c r="AL1136" i="3"/>
  <c r="AM1136" i="3"/>
  <c r="AJ1144" i="3"/>
  <c r="AK1144" i="3"/>
  <c r="AL1144" i="3"/>
  <c r="AM1144" i="3"/>
  <c r="AJ1141" i="3"/>
  <c r="AK1141" i="3"/>
  <c r="AL1141" i="3"/>
  <c r="AM1141" i="3"/>
  <c r="AJ1140" i="3"/>
  <c r="AK1140" i="3"/>
  <c r="AL1140" i="3"/>
  <c r="AM1140" i="3"/>
  <c r="AJ1147" i="3"/>
  <c r="AK1147" i="3"/>
  <c r="AL1147" i="3"/>
  <c r="AM1147" i="3"/>
  <c r="AJ1142" i="3"/>
  <c r="AK1142" i="3"/>
  <c r="AL1142" i="3"/>
  <c r="AM1142" i="3"/>
  <c r="AJ1146" i="3"/>
  <c r="AK1146" i="3"/>
  <c r="AL1146" i="3"/>
  <c r="AM1146" i="3"/>
  <c r="AJ1145" i="3"/>
  <c r="AK1145" i="3"/>
  <c r="AL1145" i="3"/>
  <c r="AM1145" i="3"/>
  <c r="AJ1148" i="3"/>
  <c r="AK1148" i="3"/>
  <c r="AL1148" i="3"/>
  <c r="AM1148" i="3"/>
  <c r="AK3" i="3"/>
  <c r="AL3" i="3"/>
  <c r="AM3" i="3"/>
  <c r="AJ3" i="3"/>
  <c r="AC1127" i="3" l="1"/>
  <c r="AC1144" i="3"/>
  <c r="AC1147" i="3"/>
  <c r="AC982" i="3"/>
  <c r="AC1058" i="3"/>
  <c r="AC1046" i="3"/>
  <c r="AC1081" i="3"/>
  <c r="AC819" i="3"/>
  <c r="AA819" i="3" s="1"/>
  <c r="AC1132" i="3"/>
  <c r="AC868" i="3"/>
  <c r="AA868" i="3" s="1"/>
  <c r="AC597" i="3"/>
  <c r="AA597" i="3" s="1"/>
  <c r="AC777" i="3"/>
  <c r="AA777" i="3" s="1"/>
  <c r="AC1104" i="3"/>
  <c r="AC630" i="3"/>
  <c r="AA630" i="3" s="1"/>
  <c r="AC570" i="3"/>
  <c r="AA570" i="3" s="1"/>
  <c r="AC1089" i="3"/>
  <c r="AC994" i="3"/>
  <c r="AC1085" i="3"/>
  <c r="AC682" i="3"/>
  <c r="AA682" i="3" s="1"/>
  <c r="AC820" i="3"/>
  <c r="AA820" i="3" s="1"/>
  <c r="AC1105" i="3"/>
  <c r="AC945" i="3"/>
  <c r="AA945" i="3" s="1"/>
  <c r="AC848" i="3"/>
  <c r="AA848" i="3" s="1"/>
  <c r="AC776" i="3"/>
  <c r="AA776" i="3" s="1"/>
  <c r="AC742" i="3"/>
  <c r="AA742" i="3" s="1"/>
  <c r="AC1010" i="3"/>
  <c r="AC866" i="3"/>
  <c r="AA866" i="3" s="1"/>
  <c r="AC940" i="3"/>
  <c r="AC961" i="3"/>
  <c r="AC1030" i="3"/>
  <c r="AC731" i="3"/>
  <c r="AA731" i="3" s="1"/>
  <c r="AC859" i="3"/>
  <c r="AA859" i="3" s="1"/>
  <c r="AC1135" i="3"/>
  <c r="AC955" i="3"/>
  <c r="AC865" i="3"/>
  <c r="AA865" i="3" s="1"/>
  <c r="AC915" i="3"/>
  <c r="AA915" i="3" s="1"/>
  <c r="AC812" i="3"/>
  <c r="AA812" i="3" s="1"/>
  <c r="AC1143" i="3"/>
  <c r="AC698" i="3"/>
  <c r="AA698" i="3" s="1"/>
  <c r="AC981" i="3"/>
  <c r="AC1020" i="3"/>
  <c r="AC894" i="3"/>
  <c r="AA894" i="3" s="1"/>
  <c r="AC1139" i="3"/>
  <c r="AC1129" i="3"/>
  <c r="AC1113" i="3"/>
  <c r="AC1100" i="3"/>
  <c r="AC950" i="3"/>
  <c r="AA950" i="3" s="1"/>
  <c r="AC774" i="3"/>
  <c r="AA774" i="3" s="1"/>
  <c r="AC987" i="3"/>
  <c r="AC1050" i="3"/>
  <c r="AC1093" i="3"/>
  <c r="AC1028" i="3"/>
  <c r="AC911" i="3"/>
  <c r="AA911" i="3" s="1"/>
  <c r="AC1055" i="3"/>
  <c r="AC743" i="3"/>
  <c r="AA743" i="3" s="1"/>
  <c r="AC935" i="3"/>
  <c r="AC1027" i="3"/>
  <c r="AC1075" i="3"/>
  <c r="AC903" i="3"/>
  <c r="AA903" i="3" s="1"/>
  <c r="AC938" i="3"/>
  <c r="AC1074" i="3"/>
  <c r="AC320" i="3"/>
  <c r="AA320" i="3" s="1"/>
  <c r="AC1037" i="3"/>
  <c r="AC1012" i="3"/>
  <c r="AC1064" i="3"/>
  <c r="AC1114" i="3"/>
  <c r="AC678" i="3"/>
  <c r="AA678" i="3" s="1"/>
  <c r="AC700" i="3"/>
  <c r="AA700" i="3" s="1"/>
  <c r="AC889" i="3"/>
  <c r="AA889" i="3" s="1"/>
  <c r="AC900" i="3"/>
  <c r="AA900" i="3" s="1"/>
  <c r="AC1019" i="3"/>
  <c r="AC887" i="3"/>
  <c r="AA887" i="3" s="1"/>
  <c r="AC799" i="3"/>
  <c r="AA799" i="3" s="1"/>
  <c r="AC884" i="3"/>
  <c r="AA884" i="3" s="1"/>
  <c r="AC948" i="3"/>
  <c r="AC489" i="3"/>
  <c r="AA489" i="3" s="1"/>
  <c r="AC1146" i="3"/>
  <c r="AC1120" i="3"/>
  <c r="AC1137" i="3"/>
  <c r="AC632" i="3"/>
  <c r="AA632" i="3" s="1"/>
  <c r="AC1124" i="3"/>
  <c r="AC533" i="3"/>
  <c r="AA533" i="3" s="1"/>
  <c r="AC1123" i="3"/>
  <c r="AC319" i="3"/>
  <c r="AA319" i="3" s="1"/>
  <c r="AC809" i="3"/>
  <c r="AA809" i="3" s="1"/>
  <c r="AC1025" i="3"/>
  <c r="AC664" i="3"/>
  <c r="AA664" i="3" s="1"/>
  <c r="AC642" i="3"/>
  <c r="AA642" i="3" s="1"/>
  <c r="AC1106" i="3"/>
  <c r="AC1066" i="3"/>
  <c r="AC954" i="3"/>
  <c r="AC767" i="3"/>
  <c r="AA767" i="3" s="1"/>
  <c r="AC810" i="3"/>
  <c r="AA810" i="3" s="1"/>
  <c r="AC842" i="3"/>
  <c r="AA842" i="3" s="1"/>
  <c r="AC1078" i="3"/>
  <c r="AC530" i="3"/>
  <c r="AA530" i="3" s="1"/>
  <c r="AC716" i="3"/>
  <c r="AA716" i="3" s="1"/>
  <c r="AC847" i="3"/>
  <c r="AA847" i="3" s="1"/>
  <c r="AC314" i="3"/>
  <c r="AA314" i="3" s="1"/>
  <c r="AC832" i="3"/>
  <c r="AA832" i="3" s="1"/>
  <c r="AC830" i="3"/>
  <c r="AA830" i="3" s="1"/>
  <c r="AC672" i="3"/>
  <c r="AA672" i="3" s="1"/>
  <c r="AC1059" i="3"/>
  <c r="AC1096" i="3"/>
  <c r="AC780" i="3"/>
  <c r="AA780" i="3" s="1"/>
  <c r="AC1039" i="3"/>
  <c r="AC895" i="3"/>
  <c r="AA895" i="3" s="1"/>
  <c r="AC465" i="3"/>
  <c r="AA465" i="3" s="1"/>
  <c r="AC487" i="3"/>
  <c r="AA487" i="3" s="1"/>
  <c r="AC1049" i="3"/>
  <c r="AC1116" i="3"/>
  <c r="AC693" i="3"/>
  <c r="AA693" i="3" s="1"/>
  <c r="AC846" i="3"/>
  <c r="AA846" i="3" s="1"/>
  <c r="AC686" i="3"/>
  <c r="AA686" i="3" s="1"/>
  <c r="AC959" i="3"/>
  <c r="AC906" i="3"/>
  <c r="AA906" i="3" s="1"/>
  <c r="AC807" i="3"/>
  <c r="AA807" i="3" s="1"/>
  <c r="AC971" i="3"/>
  <c r="AC975" i="3"/>
  <c r="AC1138" i="3"/>
  <c r="AC1080" i="3"/>
  <c r="AC1062" i="3"/>
  <c r="AC818" i="3"/>
  <c r="AA818" i="3" s="1"/>
  <c r="AC816" i="3"/>
  <c r="AA816" i="3" s="1"/>
  <c r="AC930" i="3"/>
  <c r="AA930" i="3" s="1"/>
  <c r="AC481" i="3"/>
  <c r="AA481" i="3" s="1"/>
  <c r="AC1142" i="3"/>
  <c r="AC484" i="3"/>
  <c r="AA484" i="3" s="1"/>
  <c r="AC1068" i="3"/>
  <c r="AC539" i="3"/>
  <c r="AA539" i="3" s="1"/>
  <c r="AC1125" i="3"/>
  <c r="AC482" i="3"/>
  <c r="AA482" i="3" s="1"/>
  <c r="AC926" i="3"/>
  <c r="AA926" i="3" s="1"/>
  <c r="AC483" i="3"/>
  <c r="AA483" i="3" s="1"/>
  <c r="AC703" i="3"/>
  <c r="AA703" i="3" s="1"/>
  <c r="AC913" i="3"/>
  <c r="AA913" i="3" s="1"/>
  <c r="AC714" i="3"/>
  <c r="AA714" i="3" s="1"/>
  <c r="AC1109" i="3"/>
  <c r="AC1118" i="3"/>
  <c r="AC705" i="3"/>
  <c r="AA705" i="3" s="1"/>
  <c r="AC909" i="3"/>
  <c r="AA909" i="3" s="1"/>
  <c r="AC1069" i="3"/>
  <c r="AC1011" i="3"/>
  <c r="AC798" i="3"/>
  <c r="AA798" i="3" s="1"/>
  <c r="AC893" i="3"/>
  <c r="AA893" i="3" s="1"/>
  <c r="AC613" i="3"/>
  <c r="AA613" i="3" s="1"/>
  <c r="AC912" i="3"/>
  <c r="AA912" i="3" s="1"/>
  <c r="AC1131" i="3"/>
  <c r="AC1119" i="3"/>
  <c r="AC1047" i="3"/>
  <c r="AC1117" i="3"/>
  <c r="AC888" i="3"/>
  <c r="AA888" i="3" s="1"/>
  <c r="AC902" i="3"/>
  <c r="AA902" i="3" s="1"/>
  <c r="AC833" i="3"/>
  <c r="AA833" i="3" s="1"/>
  <c r="AC493" i="3"/>
  <c r="AA493" i="3" s="1"/>
  <c r="AC659" i="3"/>
  <c r="AA659" i="3" s="1"/>
  <c r="AC949" i="3"/>
  <c r="AA949" i="3" s="1"/>
  <c r="AC643" i="3"/>
  <c r="AA643" i="3" s="1"/>
  <c r="AC917" i="3"/>
  <c r="AA917" i="3" s="1"/>
  <c r="AC680" i="3"/>
  <c r="AA680" i="3" s="1"/>
  <c r="AC1133" i="3"/>
  <c r="AC941" i="3"/>
  <c r="AA941" i="3" s="1"/>
  <c r="AC934" i="3"/>
  <c r="AC1056" i="3"/>
  <c r="AC1102" i="3"/>
  <c r="AC395" i="3"/>
  <c r="AA395" i="3" s="1"/>
  <c r="AC957" i="3"/>
  <c r="AC713" i="3"/>
  <c r="AA713" i="3" s="1"/>
  <c r="AC1015" i="3"/>
  <c r="AC567" i="3"/>
  <c r="AA567" i="3" s="1"/>
  <c r="AC715" i="3"/>
  <c r="AA715" i="3" s="1"/>
  <c r="AC968" i="3"/>
  <c r="AC890" i="3"/>
  <c r="AA890" i="3" s="1"/>
  <c r="AC1072" i="3"/>
  <c r="AC699" i="3"/>
  <c r="AA699" i="3" s="1"/>
  <c r="AC974" i="3"/>
  <c r="AC398" i="3"/>
  <c r="AA398" i="3" s="1"/>
  <c r="AC1095" i="3"/>
  <c r="AC675" i="3"/>
  <c r="AA675" i="3" s="1"/>
  <c r="AC1051" i="3"/>
  <c r="AC668" i="3"/>
  <c r="AA668" i="3" s="1"/>
  <c r="AC880" i="3"/>
  <c r="AA880" i="3" s="1"/>
  <c r="AC377" i="3"/>
  <c r="AA377" i="3" s="1"/>
  <c r="AC1032" i="3"/>
  <c r="AC1130" i="3"/>
  <c r="AC1006" i="3"/>
  <c r="AC1021" i="3"/>
  <c r="AC907" i="3"/>
  <c r="AA907" i="3" s="1"/>
  <c r="AC394" i="3"/>
  <c r="AA394" i="3" s="1"/>
  <c r="AC701" i="3"/>
  <c r="AA701" i="3" s="1"/>
  <c r="AC821" i="3"/>
  <c r="AA821" i="3" s="1"/>
  <c r="AC634" i="3"/>
  <c r="AA634" i="3" s="1"/>
  <c r="AC1148" i="3"/>
  <c r="AC381" i="3"/>
  <c r="AA381" i="3" s="1"/>
  <c r="AC871" i="3"/>
  <c r="AA871" i="3" s="1"/>
  <c r="AC738" i="3"/>
  <c r="AA738" i="3" s="1"/>
  <c r="AC621" i="3"/>
  <c r="AA621" i="3" s="1"/>
  <c r="AC313" i="3"/>
  <c r="AA313" i="3" s="1"/>
  <c r="AC984" i="3"/>
  <c r="AC341" i="3"/>
  <c r="AA341" i="3" s="1"/>
  <c r="AC970" i="3"/>
  <c r="AC927" i="3"/>
  <c r="AA927" i="3" s="1"/>
  <c r="AC1001" i="3"/>
  <c r="AC966" i="3"/>
  <c r="AC1014" i="3"/>
  <c r="AC1121" i="3"/>
  <c r="AC623" i="3"/>
  <c r="AA623" i="3" s="1"/>
  <c r="AC988" i="3"/>
  <c r="AC978" i="3"/>
  <c r="AC965" i="3"/>
  <c r="AC706" i="3"/>
  <c r="AA706" i="3" s="1"/>
  <c r="AC1094" i="3"/>
  <c r="AC681" i="3"/>
  <c r="AA681" i="3" s="1"/>
  <c r="AC977" i="3"/>
  <c r="AC1128" i="3"/>
  <c r="AC1003" i="3"/>
  <c r="AC867" i="3"/>
  <c r="AA867" i="3" s="1"/>
  <c r="AC892" i="3"/>
  <c r="AA892" i="3" s="1"/>
  <c r="AC918" i="3"/>
  <c r="AA918" i="3" s="1"/>
  <c r="AC775" i="3"/>
  <c r="AA775" i="3" s="1"/>
  <c r="AC1022" i="3"/>
  <c r="AC321" i="3"/>
  <c r="AA321" i="3" s="1"/>
  <c r="AC485" i="3"/>
  <c r="AA485" i="3" s="1"/>
  <c r="AC421" i="3"/>
  <c r="AA421" i="3" s="1"/>
  <c r="AC598" i="3"/>
  <c r="AA598" i="3" s="1"/>
  <c r="AC1065" i="3"/>
  <c r="AC639" i="3"/>
  <c r="AA639" i="3" s="1"/>
  <c r="AC644" i="3"/>
  <c r="AA644" i="3" s="1"/>
  <c r="AC568" i="3"/>
  <c r="AA568" i="3" s="1"/>
  <c r="AC817" i="3"/>
  <c r="AA817" i="3" s="1"/>
  <c r="AC973" i="3"/>
  <c r="AC1054" i="3"/>
  <c r="AC922" i="3"/>
  <c r="AA922" i="3" s="1"/>
  <c r="AC990" i="3"/>
  <c r="AC249" i="3"/>
  <c r="AA249" i="3" s="1"/>
  <c r="AC535" i="3"/>
  <c r="AA535" i="3" s="1"/>
  <c r="AC248" i="3"/>
  <c r="AA248" i="3" s="1"/>
  <c r="AC1008" i="3"/>
  <c r="AC552" i="3"/>
  <c r="AA552" i="3" s="1"/>
  <c r="AC593" i="3"/>
  <c r="AA593" i="3" s="1"/>
  <c r="AC1023" i="3"/>
  <c r="AC1031" i="3"/>
  <c r="AC631" i="3"/>
  <c r="AA631" i="3" s="1"/>
  <c r="AC750" i="3"/>
  <c r="AA750" i="3" s="1"/>
  <c r="AC615" i="3"/>
  <c r="AA615" i="3" s="1"/>
  <c r="AC891" i="3"/>
  <c r="AA891" i="3" s="1"/>
  <c r="AC972" i="3"/>
  <c r="AC1007" i="3"/>
  <c r="AC1122" i="3"/>
  <c r="AC808" i="3"/>
  <c r="AA808" i="3" s="1"/>
  <c r="AC310" i="3"/>
  <c r="AA310" i="3" s="1"/>
  <c r="AC1073" i="3"/>
  <c r="AC811" i="3"/>
  <c r="AA811" i="3" s="1"/>
  <c r="AC910" i="3"/>
  <c r="AA910" i="3" s="1"/>
  <c r="AC344" i="3"/>
  <c r="AA344" i="3" s="1"/>
  <c r="AC1099" i="3"/>
  <c r="AC745" i="3"/>
  <c r="AA745" i="3" s="1"/>
  <c r="AC1145" i="3"/>
  <c r="AC1076" i="3"/>
  <c r="AC1136" i="3"/>
  <c r="AC872" i="3"/>
  <c r="AA872" i="3" s="1"/>
  <c r="AC636" i="3"/>
  <c r="AA636" i="3" s="1"/>
  <c r="AC655" i="3"/>
  <c r="AA655" i="3" s="1"/>
  <c r="AC238" i="3"/>
  <c r="AA238" i="3" s="1"/>
  <c r="AC1033" i="3"/>
  <c r="AC1063" i="3"/>
  <c r="AC768" i="3"/>
  <c r="AA768" i="3" s="1"/>
  <c r="AC1071" i="3"/>
  <c r="AC1110" i="3"/>
  <c r="AC449" i="3"/>
  <c r="AA449" i="3" s="1"/>
  <c r="AC549" i="3"/>
  <c r="AA549" i="3" s="1"/>
  <c r="AC369" i="3"/>
  <c r="AA369" i="3" s="1"/>
  <c r="AC1024" i="3"/>
  <c r="AC829" i="3"/>
  <c r="AA829" i="3" s="1"/>
  <c r="AC924" i="3"/>
  <c r="AA924" i="3" s="1"/>
  <c r="AC517" i="3"/>
  <c r="AA517" i="3" s="1"/>
  <c r="AC1101" i="3"/>
  <c r="AC412" i="3"/>
  <c r="AA412" i="3" s="1"/>
  <c r="AC537" i="3"/>
  <c r="AA537" i="3" s="1"/>
  <c r="AC687" i="3"/>
  <c r="AA687" i="3" s="1"/>
  <c r="AC904" i="3"/>
  <c r="AA904" i="3" s="1"/>
  <c r="AC874" i="3"/>
  <c r="AA874" i="3" s="1"/>
  <c r="AC658" i="3"/>
  <c r="AA658" i="3" s="1"/>
  <c r="AC665" i="3"/>
  <c r="AA665" i="3" s="1"/>
  <c r="AC822" i="3"/>
  <c r="AA822" i="3" s="1"/>
  <c r="AC834" i="3"/>
  <c r="AA834" i="3" s="1"/>
  <c r="AC557" i="3"/>
  <c r="AA557" i="3" s="1"/>
  <c r="AC778" i="3"/>
  <c r="AA778" i="3" s="1"/>
  <c r="AC529" i="3"/>
  <c r="AA529" i="3" s="1"/>
  <c r="AC688" i="3"/>
  <c r="AA688" i="3" s="1"/>
  <c r="AC569" i="3"/>
  <c r="AA569" i="3" s="1"/>
  <c r="AC503" i="3"/>
  <c r="AA503" i="3" s="1"/>
  <c r="AC920" i="3"/>
  <c r="AA920" i="3" s="1"/>
  <c r="AC502" i="3"/>
  <c r="AA502" i="3" s="1"/>
  <c r="AC744" i="3"/>
  <c r="AA744" i="3" s="1"/>
  <c r="AC645" i="3"/>
  <c r="AA645" i="3" s="1"/>
  <c r="AC492" i="3"/>
  <c r="AA492" i="3" s="1"/>
  <c r="AC946" i="3"/>
  <c r="AA946" i="3" s="1"/>
  <c r="AC741" i="3"/>
  <c r="AA741" i="3" s="1"/>
  <c r="AC864" i="3"/>
  <c r="AA864" i="3" s="1"/>
  <c r="AC863" i="3"/>
  <c r="AA863" i="3" s="1"/>
  <c r="AC728" i="3"/>
  <c r="AA728" i="3" s="1"/>
  <c r="AC534" i="3"/>
  <c r="AA534" i="3" s="1"/>
  <c r="AC439" i="3"/>
  <c r="AA439" i="3" s="1"/>
  <c r="AC434" i="3"/>
  <c r="AA434" i="3" s="1"/>
  <c r="AC399" i="3"/>
  <c r="AA399" i="3" s="1"/>
  <c r="AC1041" i="3"/>
  <c r="AC760" i="3"/>
  <c r="AA760" i="3" s="1"/>
  <c r="AC1087" i="3"/>
  <c r="AC762" i="3"/>
  <c r="AA762" i="3" s="1"/>
  <c r="AC827" i="3"/>
  <c r="AA827" i="3" s="1"/>
  <c r="AC793" i="3"/>
  <c r="AA793" i="3" s="1"/>
  <c r="AC1042" i="3"/>
  <c r="AC396" i="3"/>
  <c r="AA396" i="3" s="1"/>
  <c r="AC436" i="3"/>
  <c r="AA436" i="3" s="1"/>
  <c r="AC953" i="3"/>
  <c r="AC861" i="3"/>
  <c r="AA861" i="3" s="1"/>
  <c r="AC684" i="3"/>
  <c r="AA684" i="3" s="1"/>
  <c r="AC242" i="3"/>
  <c r="AA242" i="3" s="1"/>
  <c r="AC964" i="3"/>
  <c r="AC999" i="3"/>
  <c r="AC1060" i="3"/>
  <c r="AC324" i="3"/>
  <c r="AA324" i="3" s="1"/>
  <c r="AC373" i="3"/>
  <c r="AA373" i="3" s="1"/>
  <c r="AC860" i="3"/>
  <c r="AA860" i="3" s="1"/>
  <c r="AC1061" i="3"/>
  <c r="AC734" i="3"/>
  <c r="AA734" i="3" s="1"/>
  <c r="AC879" i="3"/>
  <c r="AA879" i="3" s="1"/>
  <c r="AC1036" i="3"/>
  <c r="AC710" i="3"/>
  <c r="AA710" i="3" s="1"/>
  <c r="AC985" i="3"/>
  <c r="AC1017" i="3"/>
  <c r="AC1026" i="3"/>
  <c r="AC921" i="3"/>
  <c r="AA921" i="3" s="1"/>
  <c r="AC854" i="3"/>
  <c r="AA854" i="3" s="1"/>
  <c r="AC878" i="3"/>
  <c r="AA878" i="3" s="1"/>
  <c r="AC322" i="3"/>
  <c r="AA322" i="3" s="1"/>
  <c r="AC673" i="3"/>
  <c r="AA673" i="3" s="1"/>
  <c r="AC606" i="3"/>
  <c r="AA606" i="3" s="1"/>
  <c r="AC689" i="3"/>
  <c r="AA689" i="3" s="1"/>
  <c r="AC1083" i="3"/>
  <c r="AC789" i="3"/>
  <c r="AA789" i="3" s="1"/>
  <c r="AC1040" i="3"/>
  <c r="AC976" i="3"/>
  <c r="AC653" i="3"/>
  <c r="AA653" i="3" s="1"/>
  <c r="AC724" i="3"/>
  <c r="AA724" i="3" s="1"/>
  <c r="AC936" i="3"/>
  <c r="AA936" i="3" s="1"/>
  <c r="AC845" i="3"/>
  <c r="AA845" i="3" s="1"/>
  <c r="AC733" i="3"/>
  <c r="AA733" i="3" s="1"/>
  <c r="AC835" i="3"/>
  <c r="AA835" i="3" s="1"/>
  <c r="AC849" i="3"/>
  <c r="AA849" i="3" s="1"/>
  <c r="AC1086" i="3"/>
  <c r="AC1034" i="3"/>
  <c r="AC596" i="3"/>
  <c r="AA596" i="3" s="1"/>
  <c r="AC1108" i="3"/>
  <c r="AC783" i="3"/>
  <c r="AA783" i="3" s="1"/>
  <c r="AC873" i="3"/>
  <c r="AA873" i="3" s="1"/>
  <c r="AC1082" i="3"/>
  <c r="AC308" i="3"/>
  <c r="AA308" i="3" s="1"/>
  <c r="AC252" i="3"/>
  <c r="AA252" i="3" s="1"/>
  <c r="AC1084" i="3"/>
  <c r="AC726" i="3"/>
  <c r="AA726" i="3" s="1"/>
  <c r="AC501" i="3"/>
  <c r="AA501" i="3" s="1"/>
  <c r="AC823" i="3"/>
  <c r="AA823" i="3" s="1"/>
  <c r="AC555" i="3"/>
  <c r="AA555" i="3" s="1"/>
  <c r="AC486" i="3"/>
  <c r="AA486" i="3" s="1"/>
  <c r="AC468" i="3"/>
  <c r="AA468" i="3" s="1"/>
  <c r="AC914" i="3"/>
  <c r="AA914" i="3" s="1"/>
  <c r="AC474" i="3"/>
  <c r="AA474" i="3" s="1"/>
  <c r="AC1077" i="3"/>
  <c r="AC1141" i="3"/>
  <c r="AC929" i="3"/>
  <c r="AA929" i="3" s="1"/>
  <c r="AC764" i="3"/>
  <c r="AA764" i="3" s="1"/>
  <c r="AC763" i="3"/>
  <c r="AA763" i="3" s="1"/>
  <c r="AC618" i="3"/>
  <c r="AA618" i="3" s="1"/>
  <c r="AC782" i="3"/>
  <c r="AA782" i="3" s="1"/>
  <c r="AC496" i="3"/>
  <c r="AA496" i="3" s="1"/>
  <c r="AC495" i="3"/>
  <c r="AA495" i="3" s="1"/>
  <c r="AC980" i="3"/>
  <c r="AC393" i="3"/>
  <c r="AA393" i="3" s="1"/>
  <c r="AC559" i="3"/>
  <c r="AA559" i="3" s="1"/>
  <c r="AC752" i="3"/>
  <c r="AA752" i="3" s="1"/>
  <c r="AC571" i="3"/>
  <c r="AA571" i="3" s="1"/>
  <c r="AC551" i="3"/>
  <c r="AA551" i="3" s="1"/>
  <c r="AC323" i="3"/>
  <c r="AA323" i="3" s="1"/>
  <c r="AC1043" i="3"/>
  <c r="AC652" i="3"/>
  <c r="AA652" i="3" s="1"/>
  <c r="AC707" i="3"/>
  <c r="AA707" i="3" s="1"/>
  <c r="AC506" i="3"/>
  <c r="AA506" i="3" s="1"/>
  <c r="AC624" i="3"/>
  <c r="AA624" i="3" s="1"/>
  <c r="AC773" i="3"/>
  <c r="AA773" i="3" s="1"/>
  <c r="AC997" i="3"/>
  <c r="AC250" i="3"/>
  <c r="AA250" i="3" s="1"/>
  <c r="AC769" i="3"/>
  <c r="AA769" i="3" s="1"/>
  <c r="AC374" i="3"/>
  <c r="AA374" i="3" s="1"/>
  <c r="AC944" i="3"/>
  <c r="AA944" i="3" s="1"/>
  <c r="AC1035" i="3"/>
  <c r="AC1107" i="3"/>
  <c r="AC612" i="3"/>
  <c r="AA612" i="3" s="1"/>
  <c r="AC616" i="3"/>
  <c r="AA616" i="3" s="1"/>
  <c r="AC329" i="3"/>
  <c r="AA329" i="3" s="1"/>
  <c r="AC527" i="3"/>
  <c r="AA527" i="3" s="1"/>
  <c r="AC679" i="3"/>
  <c r="AA679" i="3" s="1"/>
  <c r="AC998" i="3"/>
  <c r="AC1097" i="3"/>
  <c r="AC896" i="3"/>
  <c r="AA896" i="3" s="1"/>
  <c r="AC979" i="3"/>
  <c r="AC295" i="3"/>
  <c r="AA295" i="3" s="1"/>
  <c r="AC747" i="3"/>
  <c r="AA747" i="3" s="1"/>
  <c r="AC547" i="3"/>
  <c r="AA547" i="3" s="1"/>
  <c r="AC325" i="3"/>
  <c r="AA325" i="3" s="1"/>
  <c r="AC459" i="3"/>
  <c r="AA459" i="3" s="1"/>
  <c r="AC943" i="3"/>
  <c r="AC633" i="3"/>
  <c r="AA633" i="3" s="1"/>
  <c r="AC717" i="3"/>
  <c r="AA717" i="3" s="1"/>
  <c r="AC375" i="3"/>
  <c r="AA375" i="3" s="1"/>
  <c r="AC796" i="3"/>
  <c r="AA796" i="3" s="1"/>
  <c r="AC1126" i="3"/>
  <c r="AC1091" i="3"/>
  <c r="AC905" i="3"/>
  <c r="AA905" i="3" s="1"/>
  <c r="AC430" i="3"/>
  <c r="AA430" i="3" s="1"/>
  <c r="AC1088" i="3"/>
  <c r="AC1079" i="3"/>
  <c r="AC730" i="3"/>
  <c r="AA730" i="3" s="1"/>
  <c r="AC740" i="3"/>
  <c r="AA740" i="3" s="1"/>
  <c r="AC885" i="3"/>
  <c r="AA885" i="3" s="1"/>
  <c r="AC784" i="3"/>
  <c r="AA784" i="3" s="1"/>
  <c r="AC899" i="3"/>
  <c r="AA899" i="3" s="1"/>
  <c r="AC735" i="3"/>
  <c r="AA735" i="3" s="1"/>
  <c r="AC532" i="3"/>
  <c r="AA532" i="3" s="1"/>
  <c r="AC595" i="3"/>
  <c r="AA595" i="3" s="1"/>
  <c r="AC932" i="3"/>
  <c r="AC437" i="3"/>
  <c r="AA437" i="3" s="1"/>
  <c r="AC1090" i="3"/>
  <c r="AC371" i="3"/>
  <c r="AA371" i="3" s="1"/>
  <c r="AC647" i="3"/>
  <c r="AA647" i="3" s="1"/>
  <c r="AC986" i="3"/>
  <c r="AC464" i="3"/>
  <c r="AA464" i="3" s="1"/>
  <c r="AC958" i="3"/>
  <c r="AC462" i="3"/>
  <c r="AA462" i="3" s="1"/>
  <c r="AC908" i="3"/>
  <c r="AA908" i="3" s="1"/>
  <c r="AC1009" i="3"/>
  <c r="AC718" i="3"/>
  <c r="AA718" i="3" s="1"/>
  <c r="AC749" i="3"/>
  <c r="AA749" i="3" s="1"/>
  <c r="AC662" i="3"/>
  <c r="AA662" i="3" s="1"/>
  <c r="AC426" i="3"/>
  <c r="AA426" i="3" s="1"/>
  <c r="AC1134" i="3"/>
  <c r="AC751" i="3"/>
  <c r="AA751" i="3" s="1"/>
  <c r="AC494" i="3"/>
  <c r="AA494" i="3" s="1"/>
  <c r="AC413" i="3"/>
  <c r="AA413" i="3" s="1"/>
  <c r="AC328" i="3"/>
  <c r="AA328" i="3" s="1"/>
  <c r="AC1052" i="3"/>
  <c r="AC937" i="3"/>
  <c r="AA937" i="3" s="1"/>
  <c r="AC237" i="3"/>
  <c r="AA237" i="3" s="1"/>
  <c r="AC515" i="3"/>
  <c r="AA515" i="3" s="1"/>
  <c r="AC989" i="3"/>
  <c r="AC562" i="3"/>
  <c r="AA562" i="3" s="1"/>
  <c r="AC654" i="3"/>
  <c r="AA654" i="3" s="1"/>
  <c r="AC696" i="3"/>
  <c r="AA696" i="3" s="1"/>
  <c r="AC601" i="3"/>
  <c r="AA601" i="3" s="1"/>
  <c r="AC739" i="3"/>
  <c r="AA739" i="3" s="1"/>
  <c r="AC947" i="3"/>
  <c r="AA947" i="3" s="1"/>
  <c r="AC669" i="3"/>
  <c r="AA669" i="3" s="1"/>
  <c r="AC785" i="3"/>
  <c r="AA785" i="3" s="1"/>
  <c r="AC869" i="3"/>
  <c r="AA869" i="3" s="1"/>
  <c r="AC685" i="3"/>
  <c r="AA685" i="3" s="1"/>
  <c r="AC1112" i="3"/>
  <c r="AC841" i="3"/>
  <c r="AA841" i="3" s="1"/>
  <c r="AC548" i="3"/>
  <c r="AA548" i="3" s="1"/>
  <c r="AC327" i="3"/>
  <c r="AA327" i="3" s="1"/>
  <c r="AC428" i="3"/>
  <c r="AA428" i="3" s="1"/>
  <c r="AC923" i="3"/>
  <c r="AA923" i="3" s="1"/>
  <c r="AC253" i="3"/>
  <c r="AA253" i="3" s="1"/>
  <c r="AC384" i="3"/>
  <c r="AA384" i="3" s="1"/>
  <c r="AC916" i="3"/>
  <c r="AA916" i="3" s="1"/>
  <c r="AC805" i="3"/>
  <c r="AA805" i="3" s="1"/>
  <c r="AC348" i="3"/>
  <c r="AA348" i="3" s="1"/>
  <c r="AC619" i="3"/>
  <c r="AA619" i="3" s="1"/>
  <c r="AC695" i="3"/>
  <c r="AA695" i="3" s="1"/>
  <c r="AC995" i="3"/>
  <c r="AC628" i="3"/>
  <c r="AA628" i="3" s="1"/>
  <c r="AC883" i="3"/>
  <c r="AA883" i="3" s="1"/>
  <c r="AC795" i="3"/>
  <c r="AA795" i="3" s="1"/>
  <c r="AC919" i="3"/>
  <c r="AA919" i="3" s="1"/>
  <c r="AC858" i="3"/>
  <c r="AA858" i="3" s="1"/>
  <c r="AC301" i="3"/>
  <c r="AA301" i="3" s="1"/>
  <c r="AC708" i="3"/>
  <c r="AA708" i="3" s="1"/>
  <c r="AC587" i="3"/>
  <c r="AA587" i="3" s="1"/>
  <c r="AC766" i="3"/>
  <c r="AA766" i="3" s="1"/>
  <c r="AC898" i="3"/>
  <c r="AA898" i="3" s="1"/>
  <c r="AC843" i="3"/>
  <c r="AA843" i="3" s="1"/>
  <c r="AC424" i="3"/>
  <c r="AA424" i="3" s="1"/>
  <c r="AC956" i="3"/>
  <c r="AC376" i="3"/>
  <c r="AA376" i="3" s="1"/>
  <c r="AC480" i="3"/>
  <c r="AA480" i="3" s="1"/>
  <c r="AC794" i="3"/>
  <c r="AA794" i="3" s="1"/>
  <c r="AC1013" i="3"/>
  <c r="AC1005" i="3"/>
  <c r="AC390" i="3"/>
  <c r="AA390" i="3" s="1"/>
  <c r="AC466" i="3"/>
  <c r="AA466" i="3" s="1"/>
  <c r="AC992" i="3"/>
  <c r="AC727" i="3"/>
  <c r="AA727" i="3" s="1"/>
  <c r="AC345" i="3"/>
  <c r="AA345" i="3" s="1"/>
  <c r="AC840" i="3"/>
  <c r="AA840" i="3" s="1"/>
  <c r="AC1067" i="3"/>
  <c r="AC962" i="3"/>
  <c r="AC543" i="3"/>
  <c r="AA543" i="3" s="1"/>
  <c r="AC640" i="3"/>
  <c r="AA640" i="3" s="1"/>
  <c r="AC779" i="3"/>
  <c r="AA779" i="3" s="1"/>
  <c r="AC497" i="3"/>
  <c r="AA497" i="3" s="1"/>
  <c r="AC753" i="3"/>
  <c r="AA753" i="3" s="1"/>
  <c r="AC546" i="3"/>
  <c r="AA546" i="3" s="1"/>
  <c r="AC991" i="3"/>
  <c r="AC627" i="3"/>
  <c r="AA627" i="3" s="1"/>
  <c r="AC697" i="3"/>
  <c r="AA697" i="3" s="1"/>
  <c r="AC573" i="3"/>
  <c r="AA573" i="3" s="1"/>
  <c r="AC622" i="3"/>
  <c r="AA622" i="3" s="1"/>
  <c r="AC720" i="3"/>
  <c r="AA720" i="3" s="1"/>
  <c r="AC385" i="3"/>
  <c r="AA385" i="3" s="1"/>
  <c r="AC1044" i="3"/>
  <c r="AC520" i="3"/>
  <c r="AA520" i="3" s="1"/>
  <c r="AC754" i="3"/>
  <c r="AA754" i="3" s="1"/>
  <c r="AC463" i="3"/>
  <c r="AA463" i="3" s="1"/>
  <c r="AC746" i="3"/>
  <c r="AA746" i="3" s="1"/>
  <c r="AC838" i="3"/>
  <c r="AA838" i="3" s="1"/>
  <c r="AC407" i="3"/>
  <c r="AA407" i="3" s="1"/>
  <c r="AC392" i="3"/>
  <c r="AA392" i="3" s="1"/>
  <c r="AC442" i="3"/>
  <c r="AA442" i="3" s="1"/>
  <c r="AC572" i="3"/>
  <c r="AA572" i="3" s="1"/>
  <c r="AC1103" i="3"/>
  <c r="AC781" i="3"/>
  <c r="AA781" i="3" s="1"/>
  <c r="AC736" i="3"/>
  <c r="AA736" i="3" s="1"/>
  <c r="AC1111" i="3"/>
  <c r="AC509" i="3"/>
  <c r="AA509" i="3" s="1"/>
  <c r="AC561" i="3"/>
  <c r="AA561" i="3" s="1"/>
  <c r="AC488" i="3"/>
  <c r="AA488" i="3" s="1"/>
  <c r="AC790" i="3"/>
  <c r="AA790" i="3" s="1"/>
  <c r="AC504" i="3"/>
  <c r="AA504" i="3" s="1"/>
  <c r="AC556" i="3"/>
  <c r="AA556" i="3" s="1"/>
  <c r="AC814" i="3"/>
  <c r="AA814" i="3" s="1"/>
  <c r="AC538" i="3"/>
  <c r="AA538" i="3" s="1"/>
  <c r="AC1004" i="3"/>
  <c r="AC490" i="3"/>
  <c r="AA490" i="3" s="1"/>
  <c r="AC1092" i="3"/>
  <c r="AC388" i="3"/>
  <c r="AA388" i="3" s="1"/>
  <c r="AC925" i="3"/>
  <c r="AA925" i="3" s="1"/>
  <c r="AC386" i="3"/>
  <c r="AA386" i="3" s="1"/>
  <c r="AC338" i="3"/>
  <c r="AA338" i="3" s="1"/>
  <c r="AC505" i="3"/>
  <c r="AA505" i="3" s="1"/>
  <c r="AC554" i="3"/>
  <c r="AA554" i="3" s="1"/>
  <c r="AC759" i="3"/>
  <c r="AA759" i="3" s="1"/>
  <c r="AC254" i="3"/>
  <c r="AA254" i="3" s="1"/>
  <c r="AC942" i="3"/>
  <c r="AC553" i="3"/>
  <c r="AA553" i="3" s="1"/>
  <c r="AC666" i="3"/>
  <c r="AA666" i="3" s="1"/>
  <c r="AC748" i="3"/>
  <c r="AA748" i="3" s="1"/>
  <c r="AC1002" i="3"/>
  <c r="AC261" i="3"/>
  <c r="AA261" i="3" s="1"/>
  <c r="AC316" i="3"/>
  <c r="AA316" i="3" s="1"/>
  <c r="AC761" i="3"/>
  <c r="AA761" i="3" s="1"/>
  <c r="AC397" i="3"/>
  <c r="AA397" i="3" s="1"/>
  <c r="AC939" i="3"/>
  <c r="AC877" i="3"/>
  <c r="AA877" i="3" s="1"/>
  <c r="AC875" i="3"/>
  <c r="AA875" i="3" s="1"/>
  <c r="AC519" i="3"/>
  <c r="AA519" i="3" s="1"/>
  <c r="AC771" i="3"/>
  <c r="AA771" i="3" s="1"/>
  <c r="AC646" i="3"/>
  <c r="AA646" i="3" s="1"/>
  <c r="AC311" i="3"/>
  <c r="AA311" i="3" s="1"/>
  <c r="AC788" i="3"/>
  <c r="AA788" i="3" s="1"/>
  <c r="AC370" i="3"/>
  <c r="AA370" i="3" s="1"/>
  <c r="AC346" i="3"/>
  <c r="AA346" i="3" s="1"/>
  <c r="AC315" i="3"/>
  <c r="AA315" i="3" s="1"/>
  <c r="AC432" i="3"/>
  <c r="AA432" i="3" s="1"/>
  <c r="AC347" i="3"/>
  <c r="AA347" i="3" s="1"/>
  <c r="AC960" i="3"/>
  <c r="AC825" i="3"/>
  <c r="AA825" i="3" s="1"/>
  <c r="AC611" i="3"/>
  <c r="AA611" i="3" s="1"/>
  <c r="AC897" i="3"/>
  <c r="AA897" i="3" s="1"/>
  <c r="AC1070" i="3"/>
  <c r="AC416" i="3"/>
  <c r="AA416" i="3" s="1"/>
  <c r="AC1098" i="3"/>
  <c r="AC839" i="3"/>
  <c r="AA839" i="3" s="1"/>
  <c r="AC683" i="3"/>
  <c r="AA683" i="3" s="1"/>
  <c r="AC836" i="3"/>
  <c r="AA836" i="3" s="1"/>
  <c r="AC326" i="3"/>
  <c r="AA326" i="3" s="1"/>
  <c r="AC787" i="3"/>
  <c r="AA787" i="3" s="1"/>
  <c r="AC240" i="3"/>
  <c r="AA240" i="3" s="1"/>
  <c r="AC691" i="3"/>
  <c r="AA691" i="3" s="1"/>
  <c r="AC350" i="3"/>
  <c r="AA350" i="3" s="1"/>
  <c r="AC722" i="3"/>
  <c r="AA722" i="3" s="1"/>
  <c r="AC852" i="3"/>
  <c r="AA852" i="3" s="1"/>
  <c r="AC993" i="3"/>
  <c r="AC560" i="3"/>
  <c r="AA560" i="3" s="1"/>
  <c r="AC422" i="3"/>
  <c r="AA422" i="3" s="1"/>
  <c r="AC648" i="3"/>
  <c r="AA648" i="3" s="1"/>
  <c r="AC828" i="3"/>
  <c r="AA828" i="3" s="1"/>
  <c r="AC1115" i="3"/>
  <c r="AC786" i="3"/>
  <c r="AA786" i="3" s="1"/>
  <c r="AC457" i="3"/>
  <c r="AA457" i="3" s="1"/>
  <c r="AC473" i="3"/>
  <c r="AA473" i="3" s="1"/>
  <c r="AC448" i="3"/>
  <c r="AA448" i="3" s="1"/>
  <c r="AC1045" i="3"/>
  <c r="AC667" i="3"/>
  <c r="AA667" i="3" s="1"/>
  <c r="AC837" i="3"/>
  <c r="AA837" i="3" s="1"/>
  <c r="AC600" i="3"/>
  <c r="AA600" i="3" s="1"/>
  <c r="AC318" i="3"/>
  <c r="AA318" i="3" s="1"/>
  <c r="AC641" i="3"/>
  <c r="AA641" i="3" s="1"/>
  <c r="AC300" i="3"/>
  <c r="AA300" i="3" s="1"/>
  <c r="AC826" i="3"/>
  <c r="AA826" i="3" s="1"/>
  <c r="AC245" i="3"/>
  <c r="AA245" i="3" s="1"/>
  <c r="AC1038" i="3"/>
  <c r="AC441" i="3"/>
  <c r="AA441" i="3" s="1"/>
  <c r="AC528" i="3"/>
  <c r="AA528" i="3" s="1"/>
  <c r="AC952" i="3"/>
  <c r="AC629" i="3"/>
  <c r="AA629" i="3" s="1"/>
  <c r="AC498" i="3"/>
  <c r="AA498" i="3" s="1"/>
  <c r="AC366" i="3"/>
  <c r="AA366" i="3" s="1"/>
  <c r="AC582" i="3"/>
  <c r="AA582" i="3" s="1"/>
  <c r="AC343" i="3"/>
  <c r="AA343" i="3" s="1"/>
  <c r="AC933" i="3"/>
  <c r="AC723" i="3"/>
  <c r="AA723" i="3" s="1"/>
  <c r="AC844" i="3"/>
  <c r="AA844" i="3" s="1"/>
  <c r="AC281" i="3"/>
  <c r="AA281" i="3" s="1"/>
  <c r="AC467" i="3"/>
  <c r="AA467" i="3" s="1"/>
  <c r="AC584" i="3"/>
  <c r="AA584" i="3" s="1"/>
  <c r="AC969" i="3"/>
  <c r="AC438" i="3"/>
  <c r="AA438" i="3" s="1"/>
  <c r="AC649" i="3"/>
  <c r="AA649" i="3" s="1"/>
  <c r="AC259" i="3"/>
  <c r="AA259" i="3" s="1"/>
  <c r="AC544" i="3"/>
  <c r="AA544" i="3" s="1"/>
  <c r="AC637" i="3"/>
  <c r="AA637" i="3" s="1"/>
  <c r="AC702" i="3"/>
  <c r="AA702" i="3" s="1"/>
  <c r="AC951" i="3"/>
  <c r="AA951" i="3" s="1"/>
  <c r="AC617" i="3"/>
  <c r="AA617" i="3" s="1"/>
  <c r="AC542" i="3"/>
  <c r="AA542" i="3" s="1"/>
  <c r="AC661" i="3"/>
  <c r="AA661" i="3" s="1"/>
  <c r="AC536" i="3"/>
  <c r="AA536" i="3" s="1"/>
  <c r="AC757" i="3"/>
  <c r="AA757" i="3" s="1"/>
  <c r="AC415" i="3"/>
  <c r="AA415" i="3" s="1"/>
  <c r="AC305" i="3"/>
  <c r="AA305" i="3" s="1"/>
  <c r="AC813" i="3"/>
  <c r="AA813" i="3" s="1"/>
  <c r="AC831" i="3"/>
  <c r="AA831" i="3" s="1"/>
  <c r="AC737" i="3"/>
  <c r="AA737" i="3" s="1"/>
  <c r="AC651" i="3"/>
  <c r="AA651" i="3" s="1"/>
  <c r="AC625" i="3"/>
  <c r="AA625" i="3" s="1"/>
  <c r="AC379" i="3"/>
  <c r="AA379" i="3" s="1"/>
  <c r="AC870" i="3"/>
  <c r="AA870" i="3" s="1"/>
  <c r="AC563" i="3"/>
  <c r="AA563" i="3" s="1"/>
  <c r="AC280" i="3"/>
  <c r="AA280" i="3" s="1"/>
  <c r="AC599" i="3"/>
  <c r="AA599" i="3" s="1"/>
  <c r="AC342" i="3"/>
  <c r="AA342" i="3" s="1"/>
  <c r="AC594" i="3"/>
  <c r="AA594" i="3" s="1"/>
  <c r="AC704" i="3"/>
  <c r="AA704" i="3" s="1"/>
  <c r="AC255" i="3"/>
  <c r="AA255" i="3" s="1"/>
  <c r="AC663" i="3"/>
  <c r="AA663" i="3" s="1"/>
  <c r="AC491" i="3"/>
  <c r="AA491" i="3" s="1"/>
  <c r="AC967" i="3"/>
  <c r="AC239" i="3"/>
  <c r="AA239" i="3" s="1"/>
  <c r="AC1029" i="3"/>
  <c r="AC337" i="3"/>
  <c r="AA337" i="3" s="1"/>
  <c r="AC349" i="3"/>
  <c r="AA349" i="3" s="1"/>
  <c r="AC635" i="3"/>
  <c r="AA635" i="3" s="1"/>
  <c r="AC365" i="3"/>
  <c r="AA365" i="3" s="1"/>
  <c r="AC513" i="3"/>
  <c r="AA513" i="3" s="1"/>
  <c r="AC331" i="3"/>
  <c r="AA331" i="3" s="1"/>
  <c r="AC297" i="3"/>
  <c r="AA297" i="3" s="1"/>
  <c r="AC614" i="3"/>
  <c r="AA614" i="3" s="1"/>
  <c r="AC881" i="3"/>
  <c r="AA881" i="3" s="1"/>
  <c r="AC251" i="3"/>
  <c r="AA251" i="3" s="1"/>
  <c r="AC824" i="3"/>
  <c r="AA824" i="3" s="1"/>
  <c r="AC901" i="3"/>
  <c r="AA901" i="3" s="1"/>
  <c r="AC758" i="3"/>
  <c r="AA758" i="3" s="1"/>
  <c r="AC368" i="3"/>
  <c r="AA368" i="3" s="1"/>
  <c r="AC470" i="3"/>
  <c r="AA470" i="3" s="1"/>
  <c r="AC246" i="3"/>
  <c r="AA246" i="3" s="1"/>
  <c r="AC414" i="3"/>
  <c r="AA414" i="3" s="1"/>
  <c r="AC574" i="3"/>
  <c r="AA574" i="3" s="1"/>
  <c r="AC303" i="3"/>
  <c r="AA303" i="3" s="1"/>
  <c r="AC1053" i="3"/>
  <c r="AC541" i="3"/>
  <c r="AA541" i="3" s="1"/>
  <c r="AC330" i="3"/>
  <c r="AA330" i="3" s="1"/>
  <c r="AC882" i="3"/>
  <c r="AA882" i="3" s="1"/>
  <c r="AC815" i="3"/>
  <c r="AA815" i="3" s="1"/>
  <c r="AC279" i="3"/>
  <c r="AA279" i="3" s="1"/>
  <c r="AC711" i="3"/>
  <c r="AA711" i="3" s="1"/>
  <c r="AC274" i="3"/>
  <c r="AA274" i="3" s="1"/>
  <c r="AC575" i="3"/>
  <c r="AA575" i="3" s="1"/>
  <c r="AC797" i="3"/>
  <c r="AA797" i="3" s="1"/>
  <c r="AC607" i="3"/>
  <c r="AA607" i="3" s="1"/>
  <c r="AC277" i="3"/>
  <c r="AA277" i="3" s="1"/>
  <c r="AC626" i="3"/>
  <c r="AA626" i="3" s="1"/>
  <c r="AC312" i="3"/>
  <c r="AA312" i="3" s="1"/>
  <c r="AC676" i="3"/>
  <c r="AA676" i="3" s="1"/>
  <c r="AC558" i="3"/>
  <c r="AA558" i="3" s="1"/>
  <c r="AC418" i="3"/>
  <c r="AA418" i="3" s="1"/>
  <c r="AC402" i="3"/>
  <c r="AA402" i="3" s="1"/>
  <c r="AC339" i="3"/>
  <c r="AA339" i="3" s="1"/>
  <c r="AC278" i="3"/>
  <c r="AA278" i="3" s="1"/>
  <c r="AC401" i="3"/>
  <c r="AA401" i="3" s="1"/>
  <c r="AC469" i="3"/>
  <c r="AA469" i="3" s="1"/>
  <c r="AC1016" i="3"/>
  <c r="AC440" i="3"/>
  <c r="AA440" i="3" s="1"/>
  <c r="AC307" i="3"/>
  <c r="AA307" i="3" s="1"/>
  <c r="AC453" i="3"/>
  <c r="AA453" i="3" s="1"/>
  <c r="AC475" i="3"/>
  <c r="AA475" i="3" s="1"/>
  <c r="AC592" i="3"/>
  <c r="AA592" i="3" s="1"/>
  <c r="AC721" i="3"/>
  <c r="AA721" i="3" s="1"/>
  <c r="AC417" i="3"/>
  <c r="AA417" i="3" s="1"/>
  <c r="AC996" i="3"/>
  <c r="AC258" i="3"/>
  <c r="AA258" i="3" s="1"/>
  <c r="AC770" i="3"/>
  <c r="AA770" i="3" s="1"/>
  <c r="AC452" i="3"/>
  <c r="AA452" i="3" s="1"/>
  <c r="AC456" i="3"/>
  <c r="AA456" i="3" s="1"/>
  <c r="AC299" i="3"/>
  <c r="AA299" i="3" s="1"/>
  <c r="AC765" i="3"/>
  <c r="AA765" i="3" s="1"/>
  <c r="AC671" i="3"/>
  <c r="AA671" i="3" s="1"/>
  <c r="AC590" i="3"/>
  <c r="AA590" i="3" s="1"/>
  <c r="AC928" i="3"/>
  <c r="AC499" i="3"/>
  <c r="AA499" i="3" s="1"/>
  <c r="AC620" i="3"/>
  <c r="AA620" i="3" s="1"/>
  <c r="AC806" i="3"/>
  <c r="AA806" i="3" s="1"/>
  <c r="AC362" i="3"/>
  <c r="AA362" i="3" s="1"/>
  <c r="AC508" i="3"/>
  <c r="AA508" i="3" s="1"/>
  <c r="AC507" i="3"/>
  <c r="AA507" i="3" s="1"/>
  <c r="AC674" i="3"/>
  <c r="AA674" i="3" s="1"/>
  <c r="AC876" i="3"/>
  <c r="AA876" i="3" s="1"/>
  <c r="AC478" i="3"/>
  <c r="AA478" i="3" s="1"/>
  <c r="AC803" i="3"/>
  <c r="AA803" i="3" s="1"/>
  <c r="AC427" i="3"/>
  <c r="AA427" i="3" s="1"/>
  <c r="AC581" i="3"/>
  <c r="AA581" i="3" s="1"/>
  <c r="AC692" i="3"/>
  <c r="AA692" i="3" s="1"/>
  <c r="AC1018" i="3"/>
  <c r="AC521" i="3"/>
  <c r="AA521" i="3" s="1"/>
  <c r="AC400" i="3"/>
  <c r="AA400" i="3" s="1"/>
  <c r="AC638" i="3"/>
  <c r="AA638" i="3" s="1"/>
  <c r="AC608" i="3"/>
  <c r="AA608" i="3" s="1"/>
  <c r="AC862" i="3"/>
  <c r="AA862" i="3" s="1"/>
  <c r="AC378" i="3"/>
  <c r="AA378" i="3" s="1"/>
  <c r="AC694" i="3"/>
  <c r="AA694" i="3" s="1"/>
  <c r="AC725" i="3"/>
  <c r="AA725" i="3" s="1"/>
  <c r="AC609" i="3"/>
  <c r="AA609" i="3" s="1"/>
  <c r="AC273" i="3"/>
  <c r="AA273" i="3" s="1"/>
  <c r="AC526" i="3"/>
  <c r="AA526" i="3" s="1"/>
  <c r="AC272" i="3"/>
  <c r="AA272" i="3" s="1"/>
  <c r="AC540" i="3"/>
  <c r="AA540" i="3" s="1"/>
  <c r="AC472" i="3"/>
  <c r="AA472" i="3" s="1"/>
  <c r="AC455" i="3"/>
  <c r="AA455" i="3" s="1"/>
  <c r="AC886" i="3"/>
  <c r="AA886" i="3" s="1"/>
  <c r="AC603" i="3"/>
  <c r="AA603" i="3" s="1"/>
  <c r="AC851" i="3"/>
  <c r="AA851" i="3" s="1"/>
  <c r="AC580" i="3"/>
  <c r="AA580" i="3" s="1"/>
  <c r="AC1057" i="3"/>
  <c r="AC604" i="3"/>
  <c r="AA604" i="3" s="1"/>
  <c r="AC244" i="3"/>
  <c r="AA244" i="3" s="1"/>
  <c r="AC712" i="3"/>
  <c r="AA712" i="3" s="1"/>
  <c r="AC247" i="3"/>
  <c r="AA247" i="3" s="1"/>
  <c r="AC755" i="3"/>
  <c r="AA755" i="3" s="1"/>
  <c r="AC1000" i="3"/>
  <c r="AC1048" i="3"/>
  <c r="AC404" i="3"/>
  <c r="AA404" i="3" s="1"/>
  <c r="AC304" i="3"/>
  <c r="AA304" i="3" s="1"/>
  <c r="AC510" i="3"/>
  <c r="AA510" i="3" s="1"/>
  <c r="AC856" i="3"/>
  <c r="AA856" i="3" s="1"/>
  <c r="AC306" i="3"/>
  <c r="AA306" i="3" s="1"/>
  <c r="AC792" i="3"/>
  <c r="AA792" i="3" s="1"/>
  <c r="AC800" i="3"/>
  <c r="AA800" i="3" s="1"/>
  <c r="AC357" i="3"/>
  <c r="AA357" i="3" s="1"/>
  <c r="AC433" i="3"/>
  <c r="AA433" i="3" s="1"/>
  <c r="AC260" i="3"/>
  <c r="AA260" i="3" s="1"/>
  <c r="AC791" i="3"/>
  <c r="AA791" i="3" s="1"/>
  <c r="AC364" i="3"/>
  <c r="AA364" i="3" s="1"/>
  <c r="AC420" i="3"/>
  <c r="AA420" i="3" s="1"/>
  <c r="AC363" i="3"/>
  <c r="AA363" i="3" s="1"/>
  <c r="AC410" i="3"/>
  <c r="AA410" i="3" s="1"/>
  <c r="AC405" i="3"/>
  <c r="AA405" i="3" s="1"/>
  <c r="AC293" i="3"/>
  <c r="AA293" i="3" s="1"/>
  <c r="AC471" i="3"/>
  <c r="AA471" i="3" s="1"/>
  <c r="AC525" i="3"/>
  <c r="AA525" i="3" s="1"/>
  <c r="AC241" i="3"/>
  <c r="AA241" i="3" s="1"/>
  <c r="AC531" i="3"/>
  <c r="AA531" i="3" s="1"/>
  <c r="AC276" i="3"/>
  <c r="AA276" i="3" s="1"/>
  <c r="AC355" i="3"/>
  <c r="AA355" i="3" s="1"/>
  <c r="AC406" i="3"/>
  <c r="AA406" i="3" s="1"/>
  <c r="AC358" i="3"/>
  <c r="AA358" i="3" s="1"/>
  <c r="AC802" i="3"/>
  <c r="AA802" i="3" s="1"/>
  <c r="AC550" i="3"/>
  <c r="AA550" i="3" s="1"/>
  <c r="AC387" i="3"/>
  <c r="AA387" i="3" s="1"/>
  <c r="AC335" i="3"/>
  <c r="AA335" i="3" s="1"/>
  <c r="AC408" i="3"/>
  <c r="AA408" i="3" s="1"/>
  <c r="AC660" i="3"/>
  <c r="AA660" i="3" s="1"/>
  <c r="AC801" i="3"/>
  <c r="AA801" i="3" s="1"/>
  <c r="AC591" i="3"/>
  <c r="AA591" i="3" s="1"/>
  <c r="AC514" i="3"/>
  <c r="AA514" i="3" s="1"/>
  <c r="AC588" i="3"/>
  <c r="AA588" i="3" s="1"/>
  <c r="AC454" i="3"/>
  <c r="AA454" i="3" s="1"/>
  <c r="AC677" i="3"/>
  <c r="AA677" i="3" s="1"/>
  <c r="AC931" i="3"/>
  <c r="AC458" i="3"/>
  <c r="AA458" i="3" s="1"/>
  <c r="AC447" i="3"/>
  <c r="AA447" i="3" s="1"/>
  <c r="AC511" i="3"/>
  <c r="AA511" i="3" s="1"/>
  <c r="AC523" i="3"/>
  <c r="AA523" i="3" s="1"/>
  <c r="AC756" i="3"/>
  <c r="AA756" i="3" s="1"/>
  <c r="AC850" i="3"/>
  <c r="AA850" i="3" s="1"/>
  <c r="AC518" i="3"/>
  <c r="AA518" i="3" s="1"/>
  <c r="AC389" i="3"/>
  <c r="AA389" i="3" s="1"/>
  <c r="AC429" i="3"/>
  <c r="AA429" i="3" s="1"/>
  <c r="AC477" i="3"/>
  <c r="AA477" i="3" s="1"/>
  <c r="AC522" i="3"/>
  <c r="AA522" i="3" s="1"/>
  <c r="AC1140" i="3"/>
  <c r="AC351" i="3"/>
  <c r="AA351" i="3" s="1"/>
  <c r="AC564" i="3"/>
  <c r="AA564" i="3" s="1"/>
  <c r="AC409" i="3"/>
  <c r="AA409" i="3" s="1"/>
  <c r="AC445" i="3"/>
  <c r="AA445" i="3" s="1"/>
  <c r="AC602" i="3"/>
  <c r="AA602" i="3" s="1"/>
  <c r="AC585" i="3"/>
  <c r="AA585" i="3" s="1"/>
  <c r="AC732" i="3"/>
  <c r="AA732" i="3" s="1"/>
  <c r="AC479" i="3"/>
  <c r="AA479" i="3" s="1"/>
  <c r="AC729" i="3"/>
  <c r="AA729" i="3" s="1"/>
  <c r="AC298" i="3"/>
  <c r="AA298" i="3" s="1"/>
  <c r="AC650" i="3"/>
  <c r="AA650" i="3" s="1"/>
  <c r="AC431" i="3"/>
  <c r="AA431" i="3" s="1"/>
  <c r="AC361" i="3"/>
  <c r="AA361" i="3" s="1"/>
  <c r="AC423" i="3"/>
  <c r="AA423" i="3" s="1"/>
  <c r="AC524" i="3"/>
  <c r="AA524" i="3" s="1"/>
  <c r="AC360" i="3"/>
  <c r="AA360" i="3" s="1"/>
  <c r="AC340" i="3"/>
  <c r="AA340" i="3" s="1"/>
  <c r="AC353" i="3"/>
  <c r="AA353" i="3" s="1"/>
  <c r="AC500" i="3"/>
  <c r="AA500" i="3" s="1"/>
  <c r="AC367" i="3"/>
  <c r="AA367" i="3" s="1"/>
  <c r="AC565" i="3"/>
  <c r="AA565" i="3" s="1"/>
  <c r="AC317" i="3"/>
  <c r="AA317" i="3" s="1"/>
  <c r="AC243" i="3"/>
  <c r="AA243" i="3" s="1"/>
  <c r="AC403" i="3"/>
  <c r="AA403" i="3" s="1"/>
  <c r="AC380" i="3"/>
  <c r="AA380" i="3" s="1"/>
  <c r="AC516" i="3"/>
  <c r="AA516" i="3" s="1"/>
  <c r="AC709" i="3"/>
  <c r="AA709" i="3" s="1"/>
  <c r="AC336" i="3"/>
  <c r="AA336" i="3" s="1"/>
  <c r="AC853" i="3"/>
  <c r="AA853" i="3" s="1"/>
  <c r="AC657" i="3"/>
  <c r="AA657" i="3" s="1"/>
  <c r="AC512" i="3"/>
  <c r="AA512" i="3" s="1"/>
  <c r="AC446" i="3"/>
  <c r="AA446" i="3" s="1"/>
  <c r="AC451" i="3"/>
  <c r="AA451" i="3" s="1"/>
  <c r="AC309" i="3"/>
  <c r="AA309" i="3" s="1"/>
  <c r="AC256" i="3"/>
  <c r="AA256" i="3" s="1"/>
  <c r="AC656" i="3"/>
  <c r="AA656" i="3" s="1"/>
  <c r="AC605" i="3"/>
  <c r="AA605" i="3" s="1"/>
  <c r="AC443" i="3"/>
  <c r="AA443" i="3" s="1"/>
  <c r="AC289" i="3"/>
  <c r="AA289" i="3" s="1"/>
  <c r="AC719" i="3"/>
  <c r="AA719" i="3" s="1"/>
  <c r="AC411" i="3"/>
  <c r="AA411" i="3" s="1"/>
  <c r="AC963" i="3"/>
  <c r="AC382" i="3"/>
  <c r="AA382" i="3" s="1"/>
  <c r="AC288" i="3"/>
  <c r="AA288" i="3" s="1"/>
  <c r="AC296" i="3"/>
  <c r="AA296" i="3" s="1"/>
  <c r="AC983" i="3"/>
  <c r="AC5" i="3"/>
  <c r="AA5" i="3" s="1"/>
  <c r="AC160" i="3"/>
  <c r="AA160" i="3" s="1"/>
  <c r="AC231" i="3"/>
  <c r="AA231" i="3" s="1"/>
  <c r="AC107" i="3"/>
  <c r="AA107" i="3" s="1"/>
  <c r="AC170" i="3"/>
  <c r="AA170" i="3" s="1"/>
  <c r="AC29" i="3"/>
  <c r="AA29" i="3" s="1"/>
  <c r="AC105" i="3"/>
  <c r="AA105" i="3" s="1"/>
  <c r="AC14" i="3"/>
  <c r="AA14" i="3" s="1"/>
  <c r="AC97" i="3"/>
  <c r="AA97" i="3" s="1"/>
  <c r="AC98" i="3"/>
  <c r="AA98" i="3" s="1"/>
  <c r="AC33" i="3"/>
  <c r="AA33" i="3" s="1"/>
  <c r="AC175" i="3"/>
  <c r="AA175" i="3" s="1"/>
  <c r="AC23" i="3"/>
  <c r="AA23" i="3" s="1"/>
  <c r="AC670" i="3"/>
  <c r="AA670" i="3" s="1"/>
  <c r="AC147" i="3"/>
  <c r="AA147" i="3" s="1"/>
  <c r="AC13" i="3"/>
  <c r="AA13" i="3" s="1"/>
  <c r="AC109" i="3"/>
  <c r="AA109" i="3" s="1"/>
  <c r="AC333" i="3"/>
  <c r="AA333" i="3" s="1"/>
  <c r="AC283" i="3"/>
  <c r="AA283" i="3" s="1"/>
  <c r="AC154" i="3"/>
  <c r="AA154" i="3" s="1"/>
  <c r="AC236" i="3"/>
  <c r="AA236" i="3" s="1"/>
  <c r="AC128" i="3"/>
  <c r="AA128" i="3" s="1"/>
  <c r="AC178" i="3"/>
  <c r="AA178" i="3" s="1"/>
  <c r="AC54" i="3"/>
  <c r="AA54" i="3" s="1"/>
  <c r="AC60" i="3"/>
  <c r="AA60" i="3" s="1"/>
  <c r="AC461" i="3"/>
  <c r="AA461" i="3" s="1"/>
  <c r="AC102" i="3"/>
  <c r="AA102" i="3" s="1"/>
  <c r="AC285" i="3"/>
  <c r="AA285" i="3" s="1"/>
  <c r="AC173" i="3"/>
  <c r="AA173" i="3" s="1"/>
  <c r="AC96" i="3"/>
  <c r="AA96" i="3" s="1"/>
  <c r="AC76" i="3"/>
  <c r="AA76" i="3" s="1"/>
  <c r="AC233" i="3"/>
  <c r="AA233" i="3" s="1"/>
  <c r="AC270" i="3"/>
  <c r="AA270" i="3" s="1"/>
  <c r="AC135" i="3"/>
  <c r="AA135" i="3" s="1"/>
  <c r="AC99" i="3"/>
  <c r="AA99" i="3" s="1"/>
  <c r="AC27" i="3"/>
  <c r="AA27" i="3" s="1"/>
  <c r="AC224" i="3"/>
  <c r="AA224" i="3" s="1"/>
  <c r="AC257" i="3"/>
  <c r="AA257" i="3" s="1"/>
  <c r="AC93" i="3"/>
  <c r="AA93" i="3" s="1"/>
  <c r="AC49" i="3"/>
  <c r="AA49" i="3" s="1"/>
  <c r="AC108" i="3"/>
  <c r="AA108" i="3" s="1"/>
  <c r="AC210" i="3"/>
  <c r="AA210" i="3" s="1"/>
  <c r="AC118" i="3"/>
  <c r="AA118" i="3" s="1"/>
  <c r="AC180" i="3"/>
  <c r="AA180" i="3" s="1"/>
  <c r="AC190" i="3"/>
  <c r="AA190" i="3" s="1"/>
  <c r="AC100" i="3"/>
  <c r="AA100" i="3" s="1"/>
  <c r="AC12" i="3"/>
  <c r="AA12" i="3" s="1"/>
  <c r="AC576" i="3"/>
  <c r="AA576" i="3" s="1"/>
  <c r="AC234" i="3"/>
  <c r="AA234" i="3" s="1"/>
  <c r="AC772" i="3"/>
  <c r="AA772" i="3" s="1"/>
  <c r="AC235" i="3"/>
  <c r="AA235" i="3" s="1"/>
  <c r="AC134" i="3"/>
  <c r="AA134" i="3" s="1"/>
  <c r="AC66" i="3"/>
  <c r="AA66" i="3" s="1"/>
  <c r="AC176" i="3"/>
  <c r="AA176" i="3" s="1"/>
  <c r="AC205" i="3"/>
  <c r="AA205" i="3" s="1"/>
  <c r="AC354" i="3"/>
  <c r="AA354" i="3" s="1"/>
  <c r="AC51" i="3"/>
  <c r="AA51" i="3" s="1"/>
  <c r="AC162" i="3"/>
  <c r="AA162" i="3" s="1"/>
  <c r="AC79" i="3"/>
  <c r="AA79" i="3" s="1"/>
  <c r="AC139" i="3"/>
  <c r="AA139" i="3" s="1"/>
  <c r="AC127" i="3"/>
  <c r="AA127" i="3" s="1"/>
  <c r="AC140" i="3"/>
  <c r="AA140" i="3" s="1"/>
  <c r="AC204" i="3"/>
  <c r="AA204" i="3" s="1"/>
  <c r="AC266" i="3"/>
  <c r="AA266" i="3" s="1"/>
  <c r="AC90" i="3"/>
  <c r="AA90" i="3" s="1"/>
  <c r="AC263" i="3"/>
  <c r="AA263" i="3" s="1"/>
  <c r="AC172" i="3"/>
  <c r="AA172" i="3" s="1"/>
  <c r="AC88" i="3"/>
  <c r="AA88" i="3" s="1"/>
  <c r="AC136" i="3"/>
  <c r="AA136" i="3" s="1"/>
  <c r="AC153" i="3"/>
  <c r="AA153" i="3" s="1"/>
  <c r="AC112" i="3"/>
  <c r="AA112" i="3" s="1"/>
  <c r="AC219" i="3"/>
  <c r="AA219" i="3" s="1"/>
  <c r="AC9" i="3"/>
  <c r="AA9" i="3" s="1"/>
  <c r="AC610" i="3"/>
  <c r="AA610" i="3" s="1"/>
  <c r="AC6" i="3"/>
  <c r="AA6" i="3" s="1"/>
  <c r="AC101" i="3"/>
  <c r="AA101" i="3" s="1"/>
  <c r="AC141" i="3"/>
  <c r="AA141" i="3" s="1"/>
  <c r="AC104" i="3"/>
  <c r="AA104" i="3" s="1"/>
  <c r="AC72" i="3"/>
  <c r="AA72" i="3" s="1"/>
  <c r="AC34" i="3"/>
  <c r="AA34" i="3" s="1"/>
  <c r="AC188" i="3"/>
  <c r="AA188" i="3" s="1"/>
  <c r="AC89" i="3"/>
  <c r="AA89" i="3" s="1"/>
  <c r="AC37" i="3"/>
  <c r="AA37" i="3" s="1"/>
  <c r="AC155" i="3"/>
  <c r="AA155" i="3" s="1"/>
  <c r="AC57" i="3"/>
  <c r="AA57" i="3" s="1"/>
  <c r="AC91" i="3"/>
  <c r="AA91" i="3" s="1"/>
  <c r="AC150" i="3"/>
  <c r="AA150" i="3" s="1"/>
  <c r="AC460" i="3"/>
  <c r="AA460" i="3" s="1"/>
  <c r="AC44" i="3"/>
  <c r="AA44" i="3" s="1"/>
  <c r="AC163" i="3"/>
  <c r="AA163" i="3" s="1"/>
  <c r="AC212" i="3"/>
  <c r="AA212" i="3" s="1"/>
  <c r="AC131" i="3"/>
  <c r="AA131" i="3" s="1"/>
  <c r="AC129" i="3"/>
  <c r="AA129" i="3" s="1"/>
  <c r="AC18" i="3"/>
  <c r="AA18" i="3" s="1"/>
  <c r="AC71" i="3"/>
  <c r="AA71" i="3" s="1"/>
  <c r="AC56" i="3"/>
  <c r="AA56" i="3" s="1"/>
  <c r="AC95" i="3"/>
  <c r="AA95" i="3" s="1"/>
  <c r="AC70" i="3"/>
  <c r="AA70" i="3" s="1"/>
  <c r="AC221" i="3"/>
  <c r="AA221" i="3" s="1"/>
  <c r="AC143" i="3"/>
  <c r="AA143" i="3" s="1"/>
  <c r="AC110" i="3"/>
  <c r="AA110" i="3" s="1"/>
  <c r="AC19" i="3"/>
  <c r="AA19" i="3" s="1"/>
  <c r="AC232" i="3"/>
  <c r="AA232" i="3" s="1"/>
  <c r="AC577" i="3"/>
  <c r="AA577" i="3" s="1"/>
  <c r="AC121" i="3"/>
  <c r="AA121" i="3" s="1"/>
  <c r="AC144" i="3"/>
  <c r="AA144" i="3" s="1"/>
  <c r="AC38" i="3"/>
  <c r="AA38" i="3" s="1"/>
  <c r="AC566" i="3"/>
  <c r="AA566" i="3" s="1"/>
  <c r="AC208" i="3"/>
  <c r="AA208" i="3" s="1"/>
  <c r="AC59" i="3"/>
  <c r="AA59" i="3" s="1"/>
  <c r="AC75" i="3"/>
  <c r="AA75" i="3" s="1"/>
  <c r="AC287" i="3"/>
  <c r="AA287" i="3" s="1"/>
  <c r="AC8" i="3"/>
  <c r="AA8" i="3" s="1"/>
  <c r="AC120" i="3"/>
  <c r="AA120" i="3" s="1"/>
  <c r="AC230" i="3"/>
  <c r="AA230" i="3" s="1"/>
  <c r="AC275" i="3"/>
  <c r="AA275" i="3" s="1"/>
  <c r="AC73" i="3"/>
  <c r="AA73" i="3" s="1"/>
  <c r="AC142" i="3"/>
  <c r="AA142" i="3" s="1"/>
  <c r="AC206" i="3"/>
  <c r="AA206" i="3" s="1"/>
  <c r="AC21" i="3"/>
  <c r="AA21" i="3" s="1"/>
  <c r="AC225" i="3"/>
  <c r="AA225" i="3" s="1"/>
  <c r="AC84" i="3"/>
  <c r="AA84" i="3" s="1"/>
  <c r="AC220" i="3"/>
  <c r="AA220" i="3" s="1"/>
  <c r="AC85" i="3"/>
  <c r="AA85" i="3" s="1"/>
  <c r="AC579" i="3"/>
  <c r="AA579" i="3" s="1"/>
  <c r="AC229" i="3"/>
  <c r="AA229" i="3" s="1"/>
  <c r="AC138" i="3"/>
  <c r="AA138" i="3" s="1"/>
  <c r="AC182" i="3"/>
  <c r="AA182" i="3" s="1"/>
  <c r="AC28" i="3"/>
  <c r="AA28" i="3" s="1"/>
  <c r="AC168" i="3"/>
  <c r="AA168" i="3" s="1"/>
  <c r="AC74" i="3"/>
  <c r="AA74" i="3" s="1"/>
  <c r="AC196" i="3"/>
  <c r="AA196" i="3" s="1"/>
  <c r="AC855" i="3"/>
  <c r="AA855" i="3" s="1"/>
  <c r="AC179" i="3"/>
  <c r="AA179" i="3" s="1"/>
  <c r="AC183" i="3"/>
  <c r="AA183" i="3" s="1"/>
  <c r="AC22" i="3"/>
  <c r="AA22" i="3" s="1"/>
  <c r="AC391" i="3"/>
  <c r="AA391" i="3" s="1"/>
  <c r="AC294" i="3"/>
  <c r="AA294" i="3" s="1"/>
  <c r="AC198" i="3"/>
  <c r="AA198" i="3" s="1"/>
  <c r="AC192" i="3"/>
  <c r="AA192" i="3" s="1"/>
  <c r="AC80" i="3"/>
  <c r="AA80" i="3" s="1"/>
  <c r="AC216" i="3"/>
  <c r="AA216" i="3" s="1"/>
  <c r="AC146" i="3"/>
  <c r="AA146" i="3" s="1"/>
  <c r="AC87" i="3"/>
  <c r="AA87" i="3" s="1"/>
  <c r="AC48" i="3"/>
  <c r="AA48" i="3" s="1"/>
  <c r="AC476" i="3"/>
  <c r="AA476" i="3" s="1"/>
  <c r="AC133" i="3"/>
  <c r="AA133" i="3" s="1"/>
  <c r="AC222" i="3"/>
  <c r="AA222" i="3" s="1"/>
  <c r="AC43" i="3"/>
  <c r="AA43" i="3" s="1"/>
  <c r="AC419" i="3"/>
  <c r="AA419" i="3" s="1"/>
  <c r="AC262" i="3"/>
  <c r="AA262" i="3" s="1"/>
  <c r="AC359" i="3"/>
  <c r="AA359" i="3" s="1"/>
  <c r="AC15" i="3"/>
  <c r="AA15" i="3" s="1"/>
  <c r="AC265" i="3"/>
  <c r="AA265" i="3" s="1"/>
  <c r="AC589" i="3"/>
  <c r="AA589" i="3" s="1"/>
  <c r="AC158" i="3"/>
  <c r="AA158" i="3" s="1"/>
  <c r="AC116" i="3"/>
  <c r="AA116" i="3" s="1"/>
  <c r="AC45" i="3"/>
  <c r="AA45" i="3" s="1"/>
  <c r="AC124" i="3"/>
  <c r="AA124" i="3" s="1"/>
  <c r="AC156" i="3"/>
  <c r="AA156" i="3" s="1"/>
  <c r="AC227" i="3"/>
  <c r="AA227" i="3" s="1"/>
  <c r="AC77" i="3"/>
  <c r="AA77" i="3" s="1"/>
  <c r="AC166" i="3"/>
  <c r="AA166" i="3" s="1"/>
  <c r="AC215" i="3"/>
  <c r="AA215" i="3" s="1"/>
  <c r="AC578" i="3"/>
  <c r="AA578" i="3" s="1"/>
  <c r="AC177" i="3"/>
  <c r="AA177" i="3" s="1"/>
  <c r="AC42" i="3"/>
  <c r="AA42" i="3" s="1"/>
  <c r="AC286" i="3"/>
  <c r="AA286" i="3" s="1"/>
  <c r="AC356" i="3"/>
  <c r="AA356" i="3" s="1"/>
  <c r="AC444" i="3"/>
  <c r="AA444" i="3" s="1"/>
  <c r="AC148" i="3"/>
  <c r="AA148" i="3" s="1"/>
  <c r="AC284" i="3"/>
  <c r="AA284" i="3" s="1"/>
  <c r="AC47" i="3"/>
  <c r="AA47" i="3" s="1"/>
  <c r="AC106" i="3"/>
  <c r="AA106" i="3" s="1"/>
  <c r="AC145" i="3"/>
  <c r="AA145" i="3" s="1"/>
  <c r="AC223" i="3"/>
  <c r="AA223" i="3" s="1"/>
  <c r="AC334" i="3"/>
  <c r="AA334" i="3" s="1"/>
  <c r="AC111" i="3"/>
  <c r="AA111" i="3" s="1"/>
  <c r="AC26" i="3"/>
  <c r="AA26" i="3" s="1"/>
  <c r="AC804" i="3"/>
  <c r="AA804" i="3" s="1"/>
  <c r="AC64" i="3"/>
  <c r="AA64" i="3" s="1"/>
  <c r="AC161" i="3"/>
  <c r="AA161" i="3" s="1"/>
  <c r="AC185" i="3"/>
  <c r="AA185" i="3" s="1"/>
  <c r="AC164" i="3"/>
  <c r="AA164" i="3" s="1"/>
  <c r="AC62" i="3"/>
  <c r="AA62" i="3" s="1"/>
  <c r="AC32" i="3"/>
  <c r="AA32" i="3" s="1"/>
  <c r="AC269" i="3"/>
  <c r="AA269" i="3" s="1"/>
  <c r="AC52" i="3"/>
  <c r="AA52" i="3" s="1"/>
  <c r="AC211" i="3"/>
  <c r="AA211" i="3" s="1"/>
  <c r="AC586" i="3"/>
  <c r="AA586" i="3" s="1"/>
  <c r="AC78" i="3"/>
  <c r="AA78" i="3" s="1"/>
  <c r="AC40" i="3"/>
  <c r="AA40" i="3" s="1"/>
  <c r="AC174" i="3"/>
  <c r="AA174" i="3" s="1"/>
  <c r="AC857" i="3"/>
  <c r="AA857" i="3" s="1"/>
  <c r="AC115" i="3"/>
  <c r="AA115" i="3" s="1"/>
  <c r="AC186" i="3"/>
  <c r="AA186" i="3" s="1"/>
  <c r="AC35" i="3"/>
  <c r="AA35" i="3" s="1"/>
  <c r="AC157" i="3"/>
  <c r="AA157" i="3" s="1"/>
  <c r="AC383" i="3"/>
  <c r="AA383" i="3" s="1"/>
  <c r="AC31" i="3"/>
  <c r="AA31" i="3" s="1"/>
  <c r="AC86" i="3"/>
  <c r="AA86" i="3" s="1"/>
  <c r="AC169" i="3"/>
  <c r="AA169" i="3" s="1"/>
  <c r="AC226" i="3"/>
  <c r="AA226" i="3" s="1"/>
  <c r="AC55" i="3"/>
  <c r="AA55" i="3" s="1"/>
  <c r="AC165" i="3"/>
  <c r="AA165" i="3" s="1"/>
  <c r="AC199" i="3"/>
  <c r="AA199" i="3" s="1"/>
  <c r="AC267" i="3"/>
  <c r="AA267" i="3" s="1"/>
  <c r="AC187" i="3"/>
  <c r="AA187" i="3" s="1"/>
  <c r="AC194" i="3"/>
  <c r="AA194" i="3" s="1"/>
  <c r="AC17" i="3"/>
  <c r="AA17" i="3" s="1"/>
  <c r="AC214" i="3"/>
  <c r="AA214" i="3" s="1"/>
  <c r="AC10" i="3"/>
  <c r="AA10" i="3" s="1"/>
  <c r="AC16" i="3"/>
  <c r="AA16" i="3" s="1"/>
  <c r="AC103" i="3"/>
  <c r="AA103" i="3" s="1"/>
  <c r="AC3" i="3"/>
  <c r="AA3" i="3" s="1"/>
  <c r="AC193" i="3"/>
  <c r="AA193" i="3" s="1"/>
  <c r="AC184" i="3"/>
  <c r="AA184" i="3" s="1"/>
  <c r="AC24" i="3"/>
  <c r="AA24" i="3" s="1"/>
  <c r="AC209" i="3"/>
  <c r="AA209" i="3" s="1"/>
  <c r="AC171" i="3"/>
  <c r="AA171" i="3" s="1"/>
  <c r="AC30" i="3"/>
  <c r="AA30" i="3" s="1"/>
  <c r="AC268" i="3"/>
  <c r="AA268" i="3" s="1"/>
  <c r="AC4" i="3"/>
  <c r="AA4" i="3" s="1"/>
  <c r="AC67" i="3"/>
  <c r="AA67" i="3" s="1"/>
  <c r="AC425" i="3"/>
  <c r="AA425" i="3" s="1"/>
  <c r="AC83" i="3"/>
  <c r="AA83" i="3" s="1"/>
  <c r="AC197" i="3"/>
  <c r="AA197" i="3" s="1"/>
  <c r="AC119" i="3"/>
  <c r="AA119" i="3" s="1"/>
  <c r="AC65" i="3"/>
  <c r="AA65" i="3" s="1"/>
  <c r="AC36" i="3"/>
  <c r="AA36" i="3" s="1"/>
  <c r="AC25" i="3"/>
  <c r="AA25" i="3" s="1"/>
  <c r="AC82" i="3"/>
  <c r="AA82" i="3" s="1"/>
  <c r="AC200" i="3"/>
  <c r="AA200" i="3" s="1"/>
  <c r="AC149" i="3"/>
  <c r="AA149" i="3" s="1"/>
  <c r="AC137" i="3"/>
  <c r="AA137" i="3" s="1"/>
  <c r="AC20" i="3"/>
  <c r="AA20" i="3" s="1"/>
  <c r="AC435" i="3"/>
  <c r="AA435" i="3" s="1"/>
  <c r="AC114" i="3"/>
  <c r="AA114" i="3" s="1"/>
  <c r="AC126" i="3"/>
  <c r="AA126" i="3" s="1"/>
  <c r="AC159" i="3"/>
  <c r="AA159" i="3" s="1"/>
  <c r="AC50" i="3"/>
  <c r="AA50" i="3" s="1"/>
  <c r="AC352" i="3"/>
  <c r="AA352" i="3" s="1"/>
  <c r="AC94" i="3"/>
  <c r="AA94" i="3" s="1"/>
  <c r="AC202" i="3"/>
  <c r="AA202" i="3" s="1"/>
  <c r="AC152" i="3"/>
  <c r="AA152" i="3" s="1"/>
  <c r="AC545" i="3"/>
  <c r="AA545" i="3" s="1"/>
  <c r="AC217" i="3"/>
  <c r="AA217" i="3" s="1"/>
  <c r="AC203" i="3"/>
  <c r="AA203" i="3" s="1"/>
  <c r="AC130" i="3"/>
  <c r="AA130" i="3" s="1"/>
  <c r="AC11" i="3"/>
  <c r="AA11" i="3" s="1"/>
  <c r="AC41" i="3"/>
  <c r="AA41" i="3" s="1"/>
  <c r="AC81" i="3"/>
  <c r="AA81" i="3" s="1"/>
  <c r="AC46" i="3"/>
  <c r="AA46" i="3" s="1"/>
  <c r="AC58" i="3"/>
  <c r="AA58" i="3" s="1"/>
  <c r="AC53" i="3"/>
  <c r="AA53" i="3" s="1"/>
  <c r="AC63" i="3"/>
  <c r="AA63" i="3" s="1"/>
  <c r="AC292" i="3"/>
  <c r="AA292" i="3" s="1"/>
  <c r="AC332" i="3"/>
  <c r="AA332" i="3" s="1"/>
  <c r="AC181" i="3"/>
  <c r="AA181" i="3" s="1"/>
  <c r="AC39" i="3"/>
  <c r="AA39" i="3" s="1"/>
  <c r="AC113" i="3"/>
  <c r="AA113" i="3" s="1"/>
  <c r="AC68" i="3"/>
  <c r="AA68" i="3" s="1"/>
  <c r="AC213" i="3"/>
  <c r="AA213" i="3" s="1"/>
  <c r="AC189" i="3"/>
  <c r="AA189" i="3" s="1"/>
  <c r="AC583" i="3"/>
  <c r="AA583" i="3" s="1"/>
  <c r="AC123" i="3"/>
  <c r="AA123" i="3" s="1"/>
  <c r="AC302" i="3"/>
  <c r="AA302" i="3" s="1"/>
  <c r="AC218" i="3"/>
  <c r="AA218" i="3" s="1"/>
  <c r="AC132" i="3"/>
  <c r="AA132" i="3" s="1"/>
  <c r="AC450" i="3"/>
  <c r="AA450" i="3" s="1"/>
  <c r="AC61" i="3"/>
  <c r="AA61" i="3" s="1"/>
  <c r="AC7" i="3"/>
  <c r="AA7" i="3" s="1"/>
  <c r="AC290" i="3"/>
  <c r="AA290" i="3" s="1"/>
  <c r="AC191" i="3"/>
  <c r="AA191" i="3" s="1"/>
  <c r="AC122" i="3"/>
  <c r="AA122" i="3" s="1"/>
  <c r="AC125" i="3"/>
  <c r="AA125" i="3" s="1"/>
  <c r="AC69" i="3"/>
  <c r="AA69" i="3" s="1"/>
  <c r="AC207" i="3"/>
  <c r="AA207" i="3" s="1"/>
  <c r="AC151" i="3"/>
  <c r="AA151" i="3" s="1"/>
  <c r="AC264" i="3"/>
  <c r="AA264" i="3" s="1"/>
  <c r="AC291" i="3"/>
  <c r="AA291" i="3" s="1"/>
  <c r="AC195" i="3"/>
  <c r="AA195" i="3" s="1"/>
  <c r="AC282" i="3"/>
  <c r="AA282" i="3" s="1"/>
  <c r="AC92" i="3"/>
  <c r="AA92" i="3" s="1"/>
  <c r="AC271" i="3"/>
  <c r="AA271" i="3" s="1"/>
  <c r="AC228" i="3"/>
  <c r="AA228" i="3" s="1"/>
  <c r="AC117" i="3"/>
  <c r="AA117" i="3" s="1"/>
  <c r="AC690" i="3"/>
  <c r="AA690" i="3" s="1"/>
  <c r="AC167" i="3"/>
  <c r="AA167" i="3" s="1"/>
  <c r="AC201" i="3"/>
  <c r="AA201" i="3" s="1"/>
  <c r="AC372" i="3"/>
  <c r="AA372" i="3" s="1"/>
</calcChain>
</file>

<file path=xl/sharedStrings.xml><?xml version="1.0" encoding="utf-8"?>
<sst xmlns="http://schemas.openxmlformats.org/spreadsheetml/2006/main" count="8066" uniqueCount="3259">
  <si>
    <t>Protein IDs</t>
  </si>
  <si>
    <t>Number of proteins</t>
  </si>
  <si>
    <t>Mol. weight [kDa]</t>
  </si>
  <si>
    <t>Sequence length</t>
  </si>
  <si>
    <t>Q-value</t>
  </si>
  <si>
    <t>Score</t>
  </si>
  <si>
    <t>PBANKA_0100800</t>
  </si>
  <si>
    <t>PBANKA_0100900</t>
  </si>
  <si>
    <t>PBANKA_0101000</t>
  </si>
  <si>
    <t>PBANKA_0102200</t>
  </si>
  <si>
    <t>PBANKA_0102700</t>
  </si>
  <si>
    <t>PBANKA_0103300</t>
  </si>
  <si>
    <t>PBANKA_0103900</t>
  </si>
  <si>
    <t>PBANKA_0104100</t>
  </si>
  <si>
    <t>PBANKA_0104200</t>
  </si>
  <si>
    <t>PBANKA_0104400</t>
  </si>
  <si>
    <t>PBANKA_0104900</t>
  </si>
  <si>
    <t>PBANKA_0105300</t>
  </si>
  <si>
    <t>PBANKA_0105400</t>
  </si>
  <si>
    <t>PBANKA_0105500</t>
  </si>
  <si>
    <t>PBANKA_0105600</t>
  </si>
  <si>
    <t>PBANKA_0107100</t>
  </si>
  <si>
    <t>PBANKA_0107300</t>
  </si>
  <si>
    <t>PBANKA_0107400</t>
  </si>
  <si>
    <t>PBANKA_0107600</t>
  </si>
  <si>
    <t>PBANKA_0108700</t>
  </si>
  <si>
    <t>PBANKA_0109100</t>
  </si>
  <si>
    <t>PBANKA_0109200</t>
  </si>
  <si>
    <t>PBANKA_0109700</t>
  </si>
  <si>
    <t>PBANKA_0110000</t>
  </si>
  <si>
    <t>PBANKA_0110200</t>
  </si>
  <si>
    <t>PBANKA_0110400</t>
  </si>
  <si>
    <t>PBANKA_0111200</t>
  </si>
  <si>
    <t>PBANKA_0112000</t>
  </si>
  <si>
    <t>PBANKA_0112100</t>
  </si>
  <si>
    <t>PBANKA_0201600</t>
  </si>
  <si>
    <t>PBANKA_0201800</t>
  </si>
  <si>
    <t>PBANKA_0202300</t>
  </si>
  <si>
    <t>PBANKA_0202500</t>
  </si>
  <si>
    <t>PBANKA_0202700</t>
  </si>
  <si>
    <t>PBANKA_0203000</t>
  </si>
  <si>
    <t>PBANKA_0203300</t>
  </si>
  <si>
    <t>PBANKA_0203800</t>
  </si>
  <si>
    <t>PBANKA_0204200</t>
  </si>
  <si>
    <t>PBANKA_0204800</t>
  </si>
  <si>
    <t>PBANKA_0205000</t>
  </si>
  <si>
    <t>PBANKA_0205200</t>
  </si>
  <si>
    <t>PBANKA_0205400</t>
  </si>
  <si>
    <t>PBANKA_0206500</t>
  </si>
  <si>
    <t>PBANKA_0207000</t>
  </si>
  <si>
    <t>PBANKA_0207200</t>
  </si>
  <si>
    <t>PBANKA_0208000</t>
  </si>
  <si>
    <t>PBANKA_0208100</t>
  </si>
  <si>
    <t>PBANKA_0209200</t>
  </si>
  <si>
    <t>PBANKA_0209300</t>
  </si>
  <si>
    <t>PBANKA_0210200</t>
  </si>
  <si>
    <t>PBANKA_0210400</t>
  </si>
  <si>
    <t>PBANKA_0210600</t>
  </si>
  <si>
    <t>PBANKA_0211300</t>
  </si>
  <si>
    <t>PBANKA_0211500</t>
  </si>
  <si>
    <t>PBANKA_0211900</t>
  </si>
  <si>
    <t>PBANKA_0212100</t>
  </si>
  <si>
    <t>PBANKA_0213400</t>
  </si>
  <si>
    <t>PBANKA_0213500</t>
  </si>
  <si>
    <t>PBANKA_0213600</t>
  </si>
  <si>
    <t>PBANKA_0214000</t>
  </si>
  <si>
    <t>PBANKA_0300600</t>
  </si>
  <si>
    <t>PBANKA_0301800</t>
  </si>
  <si>
    <t>PBANKA_0302000</t>
  </si>
  <si>
    <t>PBANKA_0302300</t>
  </si>
  <si>
    <t>PBANKA_0302500</t>
  </si>
  <si>
    <t>PBANKA_0303300</t>
  </si>
  <si>
    <t>PBANKA_0303600</t>
  </si>
  <si>
    <t>PBANKA_0304300</t>
  </si>
  <si>
    <t>PBANKA_0304500</t>
  </si>
  <si>
    <t>PBANKA_0304900</t>
  </si>
  <si>
    <t>PBANKA_0305900</t>
  </si>
  <si>
    <t>PBANKA_0306500</t>
  </si>
  <si>
    <t>PBANKA_0306800</t>
  </si>
  <si>
    <t>PBANKA_0307000</t>
  </si>
  <si>
    <t>PBANKA_0307100</t>
  </si>
  <si>
    <t>PBANKA_0307800</t>
  </si>
  <si>
    <t>PBANKA_0308600</t>
  </si>
  <si>
    <t>PBANKA_0309100</t>
  </si>
  <si>
    <t>PBANKA_0309800</t>
  </si>
  <si>
    <t>PBANKA_0310000</t>
  </si>
  <si>
    <t>PBANKA_0310400</t>
  </si>
  <si>
    <t>PBANKA_0310900</t>
  </si>
  <si>
    <t>PBANKA_0311000</t>
  </si>
  <si>
    <t>PBANKA_0311800</t>
  </si>
  <si>
    <t>PBANKA_0312400</t>
  </si>
  <si>
    <t>PBANKA_0312500</t>
  </si>
  <si>
    <t>PBANKA_0313800</t>
  </si>
  <si>
    <t>PBANKA_0314200</t>
  </si>
  <si>
    <t>PBANKA_0314500</t>
  </si>
  <si>
    <t>PBANKA_0314600</t>
  </si>
  <si>
    <t>PBANKA_0314700</t>
  </si>
  <si>
    <t>PBANKA_0314900</t>
  </si>
  <si>
    <t>PBANKA_0315200</t>
  </si>
  <si>
    <t>PBANKA_0316000</t>
  </si>
  <si>
    <t>PBANKA_0401000</t>
  </si>
  <si>
    <t>PBANKA_0401100</t>
  </si>
  <si>
    <t>PBANKA_0401500</t>
  </si>
  <si>
    <t>PBANKA_0401600</t>
  </si>
  <si>
    <t>PBANKA_0401800</t>
  </si>
  <si>
    <t>PBANKA_0401900</t>
  </si>
  <si>
    <t>PBANKA_0402100</t>
  </si>
  <si>
    <t>PBANKA_0402800</t>
  </si>
  <si>
    <t>PBANKA_0403000</t>
  </si>
  <si>
    <t>PBANKA_0403800</t>
  </si>
  <si>
    <t>PBANKA_0404000</t>
  </si>
  <si>
    <t>PBANKA_0404300</t>
  </si>
  <si>
    <t>PBANKA_0404600</t>
  </si>
  <si>
    <t>PBANKA_0404700</t>
  </si>
  <si>
    <t>PBANKA_0404800</t>
  </si>
  <si>
    <t>PBANKA_0405200</t>
  </si>
  <si>
    <t>PBANKA_0405300</t>
  </si>
  <si>
    <t>PBANKA_0405400</t>
  </si>
  <si>
    <t>PBANKA_0405500</t>
  </si>
  <si>
    <t>PBANKA_0405600</t>
  </si>
  <si>
    <t>PBANKA_0406500</t>
  </si>
  <si>
    <t>PBANKA_0406800</t>
  </si>
  <si>
    <t>PBANKA_0407100</t>
  </si>
  <si>
    <t>PBANKA_0407600</t>
  </si>
  <si>
    <t>PBANKA_0407700</t>
  </si>
  <si>
    <t>PBANKA_0408400</t>
  </si>
  <si>
    <t>PBANKA_0408600</t>
  </si>
  <si>
    <t>PBANKA_0409100</t>
  </si>
  <si>
    <t>PBANKA_0409800</t>
  </si>
  <si>
    <t>PBANKA_0410300</t>
  </si>
  <si>
    <t>PBANKA_0410400</t>
  </si>
  <si>
    <t>PBANKA_0410600</t>
  </si>
  <si>
    <t>PBANKA_0412800</t>
  </si>
  <si>
    <t>PBANKA_0414600</t>
  </si>
  <si>
    <t>PBANKA_0414800</t>
  </si>
  <si>
    <t>PBANKA_0414900</t>
  </si>
  <si>
    <t>PBANKA_0415500</t>
  </si>
  <si>
    <t>PBANKA_0416000</t>
  </si>
  <si>
    <t>PBANKA_0416100</t>
  </si>
  <si>
    <t>PBANKA_0416600</t>
  </si>
  <si>
    <t>PBANKA_0416800</t>
  </si>
  <si>
    <t>PBANKA_0417500</t>
  </si>
  <si>
    <t>PBANKA_0417700</t>
  </si>
  <si>
    <t>PBANKA_0417800</t>
  </si>
  <si>
    <t>PBANKA_0417900</t>
  </si>
  <si>
    <t>PBANKA_0418000</t>
  </si>
  <si>
    <t>PBANKA_0418200</t>
  </si>
  <si>
    <t>PBANKA_0501100</t>
  </si>
  <si>
    <t>PBANKA_0501300</t>
  </si>
  <si>
    <t>PBANKA_0501700</t>
  </si>
  <si>
    <t>PBANKA_0502200</t>
  </si>
  <si>
    <t>PBANKA_0502700</t>
  </si>
  <si>
    <t>PBANKA_0503200</t>
  </si>
  <si>
    <t>PBANKA_0503600</t>
  </si>
  <si>
    <t>PBANKA_0504500</t>
  </si>
  <si>
    <t>PBANKA_0504900</t>
  </si>
  <si>
    <t>PBANKA_0505100</t>
  </si>
  <si>
    <t>PBANKA_0505300</t>
  </si>
  <si>
    <t>PBANKA_0505400</t>
  </si>
  <si>
    <t>PBANKA_0505700</t>
  </si>
  <si>
    <t>PBANKA_0505800</t>
  </si>
  <si>
    <t>PBANKA_0505900</t>
  </si>
  <si>
    <t>PBANKA_0506100</t>
  </si>
  <si>
    <t>PBANKA_0506300</t>
  </si>
  <si>
    <t>PBANKA_0506600</t>
  </si>
  <si>
    <t>PBANKA_0506700</t>
  </si>
  <si>
    <t>PBANKA_0507300</t>
  </si>
  <si>
    <t>PBANKA_0508100</t>
  </si>
  <si>
    <t>PBANKA_0510200</t>
  </si>
  <si>
    <t>PBANKA_0510900</t>
  </si>
  <si>
    <t>PBANKA_0511200</t>
  </si>
  <si>
    <t>PBANKA_0511400</t>
  </si>
  <si>
    <t>PBANKA_0511500</t>
  </si>
  <si>
    <t>PBANKA_0511900</t>
  </si>
  <si>
    <t>PBANKA_0512400</t>
  </si>
  <si>
    <t>PBANKA_0512500</t>
  </si>
  <si>
    <t>PBANKA_0512700</t>
  </si>
  <si>
    <t>PBANKA_0513200</t>
  </si>
  <si>
    <t>PBANKA_0513600</t>
  </si>
  <si>
    <t>PBANKA_0513900</t>
  </si>
  <si>
    <t>PBANKA_0514100</t>
  </si>
  <si>
    <t>PBANKA_0514500</t>
  </si>
  <si>
    <t>PBANKA_0515200</t>
  </si>
  <si>
    <t>PBANKA_0516600</t>
  </si>
  <si>
    <t>PBANKA_0516700</t>
  </si>
  <si>
    <t>PBANKA_0517000</t>
  </si>
  <si>
    <t>PBANKA_0517200</t>
  </si>
  <si>
    <t>PBANKA_0517300</t>
  </si>
  <si>
    <t>PBANKA_0517400</t>
  </si>
  <si>
    <t>PBANKA_0517500</t>
  </si>
  <si>
    <t>PBANKA_0517800</t>
  </si>
  <si>
    <t>PBANKA_0518200</t>
  </si>
  <si>
    <t>PBANKA_0518700</t>
  </si>
  <si>
    <t>PBANKA_0519700</t>
  </si>
  <si>
    <t>PBANKA_0519900</t>
  </si>
  <si>
    <t>PBANKA_0520200</t>
  </si>
  <si>
    <t>PBANKA_0520400</t>
  </si>
  <si>
    <t>PBANKA_0520900</t>
  </si>
  <si>
    <t>PBANKA_0522700</t>
  </si>
  <si>
    <t>PBANKA_0522800</t>
  </si>
  <si>
    <t>PBANKA_0522900</t>
  </si>
  <si>
    <t>PBANKA_0523100</t>
  </si>
  <si>
    <t>PBANKA_0524000</t>
  </si>
  <si>
    <t>PBANKA_0524200</t>
  </si>
  <si>
    <t>PBANKA_0524300</t>
  </si>
  <si>
    <t>PBANKA_0601100</t>
  </si>
  <si>
    <t>PBANKA_0601200</t>
  </si>
  <si>
    <t>PBANKA_0601600</t>
  </si>
  <si>
    <t>PBANKA_0601700</t>
  </si>
  <si>
    <t>PBANKA_0601900</t>
  </si>
  <si>
    <t>PBANKA_0602000</t>
  </si>
  <si>
    <t>PBANKA_0602700</t>
  </si>
  <si>
    <t>PBANKA_0602800</t>
  </si>
  <si>
    <t>PBANKA_0603200</t>
  </si>
  <si>
    <t>PBANKA_0604200</t>
  </si>
  <si>
    <t>PBANKA_0604300</t>
  </si>
  <si>
    <t>PBANKA_0604700</t>
  </si>
  <si>
    <t>PBANKA_0604800</t>
  </si>
  <si>
    <t>PBANKA_0605300</t>
  </si>
  <si>
    <t>PBANKA_0605400</t>
  </si>
  <si>
    <t>PBANKA_0605700</t>
  </si>
  <si>
    <t>PBANKA_0606600</t>
  </si>
  <si>
    <t>PBANKA_0607400</t>
  </si>
  <si>
    <t>PBANKA_0607800</t>
  </si>
  <si>
    <t>PBANKA_0609100</t>
  </si>
  <si>
    <t>PBANKA_0609900</t>
  </si>
  <si>
    <t>PBANKA_0610200</t>
  </si>
  <si>
    <t>PBANKA_0610400</t>
  </si>
  <si>
    <t>PBANKA_0610800</t>
  </si>
  <si>
    <t>PBANKA_0610900</t>
  </si>
  <si>
    <t>PBANKA_0611600</t>
  </si>
  <si>
    <t>PBANKA_0611800</t>
  </si>
  <si>
    <t>PBANKA_0612300</t>
  </si>
  <si>
    <t>PBANKA_0613200</t>
  </si>
  <si>
    <t>PBANKA_0613500</t>
  </si>
  <si>
    <t>PBANKA_0613700</t>
  </si>
  <si>
    <t>PBANKA_0614500</t>
  </si>
  <si>
    <t>PBANKA_0615200</t>
  </si>
  <si>
    <t>PBANKA_0615400</t>
  </si>
  <si>
    <t>PBANKA_0616100</t>
  </si>
  <si>
    <t>PBANKA_0616500</t>
  </si>
  <si>
    <t>PBANKA_0616700</t>
  </si>
  <si>
    <t>PBANKA_0617100</t>
  </si>
  <si>
    <t>PBANKA_0617200</t>
  </si>
  <si>
    <t>PBANKA_0617900</t>
  </si>
  <si>
    <t>PBANKA_0618200</t>
  </si>
  <si>
    <t>PBANKA_0618400</t>
  </si>
  <si>
    <t>PBANKA_0618800</t>
  </si>
  <si>
    <t>PBANKA_0618900</t>
  </si>
  <si>
    <t>PBANKA_0619100</t>
  </si>
  <si>
    <t>PBANKA_0619200</t>
  </si>
  <si>
    <t>PBANKA_0619900</t>
  </si>
  <si>
    <t>PBANKA_0620100</t>
  </si>
  <si>
    <t>PBANKA_0621300</t>
  </si>
  <si>
    <t>PBANKA_0621400</t>
  </si>
  <si>
    <t>PBANKA_0621600</t>
  </si>
  <si>
    <t>PBANKA_0621700</t>
  </si>
  <si>
    <t>PBANKA_0622200</t>
  </si>
  <si>
    <t>PBANKA_0623100</t>
  </si>
  <si>
    <t>PBANKA_0623300</t>
  </si>
  <si>
    <t>PBANKA_0702400</t>
  </si>
  <si>
    <t>PBANKA_0702800</t>
  </si>
  <si>
    <t>PBANKA_0703700</t>
  </si>
  <si>
    <t>PBANKA_0703900</t>
  </si>
  <si>
    <t>PBANKA_0704100</t>
  </si>
  <si>
    <t>PBANKA_0704500</t>
  </si>
  <si>
    <t>PBANKA_0704700</t>
  </si>
  <si>
    <t>PBANKA_0706400</t>
  </si>
  <si>
    <t>PBANKA_0706700</t>
  </si>
  <si>
    <t>PBANKA_0706800</t>
  </si>
  <si>
    <t>PBANKA_0707300</t>
  </si>
  <si>
    <t>PBANKA_0707400</t>
  </si>
  <si>
    <t>PBANKA_0707800</t>
  </si>
  <si>
    <t>PBANKA_0708000</t>
  </si>
  <si>
    <t>PBANKA_0709000</t>
  </si>
  <si>
    <t>PBANKA_0709100</t>
  </si>
  <si>
    <t>PBANKA_0709400</t>
  </si>
  <si>
    <t>PBANKA_0710900</t>
  </si>
  <si>
    <t>PBANKA_0711200</t>
  </si>
  <si>
    <t>PBANKA_0711900</t>
  </si>
  <si>
    <t>PBANKA_0712100</t>
  </si>
  <si>
    <t>PBANKA_0712300</t>
  </si>
  <si>
    <t>PBANKA_0712600</t>
  </si>
  <si>
    <t>PBANKA_0712900</t>
  </si>
  <si>
    <t>PBANKA_0713100</t>
  </si>
  <si>
    <t>PBANKA_0714200</t>
  </si>
  <si>
    <t>PBANKA_0714800</t>
  </si>
  <si>
    <t>PBANKA_0715200</t>
  </si>
  <si>
    <t>PBANKA_0715500</t>
  </si>
  <si>
    <t>PBANKA_0715600</t>
  </si>
  <si>
    <t>PBANKA_0715700</t>
  </si>
  <si>
    <t>PBANKA_0715900</t>
  </si>
  <si>
    <t>PBANKA_0716000</t>
  </si>
  <si>
    <t>PBANKA_0716500</t>
  </si>
  <si>
    <t>PBANKA_0717000</t>
  </si>
  <si>
    <t>PBANKA_0717400</t>
  </si>
  <si>
    <t>PBANKA_0717500</t>
  </si>
  <si>
    <t>PBANKA_0717800</t>
  </si>
  <si>
    <t>PBANKA_0718400</t>
  </si>
  <si>
    <t>PBANKA_0718800</t>
  </si>
  <si>
    <t>PBANKA_0719300</t>
  </si>
  <si>
    <t>PBANKA_0719600</t>
  </si>
  <si>
    <t>PBANKA_0720300</t>
  </si>
  <si>
    <t>PBANKA_0720600</t>
  </si>
  <si>
    <t>PBANKA_0721700</t>
  </si>
  <si>
    <t>PBANKA_0721900</t>
  </si>
  <si>
    <t>PBANKA_0800600</t>
  </si>
  <si>
    <t>PBANKA_0801200</t>
  </si>
  <si>
    <t>PBANKA_0801500</t>
  </si>
  <si>
    <t>PBANKA_0801600</t>
  </si>
  <si>
    <t>PBANKA_0802100</t>
  </si>
  <si>
    <t>PBANKA_0802300</t>
  </si>
  <si>
    <t>PBANKA_0802700</t>
  </si>
  <si>
    <t>PBANKA_0803000</t>
  </si>
  <si>
    <t>PBANKA_0803100</t>
  </si>
  <si>
    <t>PBANKA_0803200</t>
  </si>
  <si>
    <t>PBANKA_0803400</t>
  </si>
  <si>
    <t>PBANKA_0803600</t>
  </si>
  <si>
    <t>PBANKA_0804000</t>
  </si>
  <si>
    <t>PBANKA_0804100</t>
  </si>
  <si>
    <t>PBANKA_0804300</t>
  </si>
  <si>
    <t>PBANKA_0804400</t>
  </si>
  <si>
    <t>PBANKA_0804600</t>
  </si>
  <si>
    <t>PBANKA_0804900</t>
  </si>
  <si>
    <t>PBANKA_0805400</t>
  </si>
  <si>
    <t>PBANKA_0805700</t>
  </si>
  <si>
    <t>PBANKA_0806100</t>
  </si>
  <si>
    <t>PBANKA_0806200</t>
  </si>
  <si>
    <t>PBANKA_0806400</t>
  </si>
  <si>
    <t>PBANKA_0807000</t>
  </si>
  <si>
    <t>PBANKA_0807400</t>
  </si>
  <si>
    <t>PBANKA_0807500</t>
  </si>
  <si>
    <t>PBANKA_0807600</t>
  </si>
  <si>
    <t>PBANKA_0808000</t>
  </si>
  <si>
    <t>PBANKA_0808200</t>
  </si>
  <si>
    <t>PBANKA_0808500</t>
  </si>
  <si>
    <t>PBANKA_0808800</t>
  </si>
  <si>
    <t>PBANKA_0808900</t>
  </si>
  <si>
    <t>PBANKA_0809000</t>
  </si>
  <si>
    <t>PBANKA_0809100</t>
  </si>
  <si>
    <t>PBANKA_0810500</t>
  </si>
  <si>
    <t>PBANKA_0810600</t>
  </si>
  <si>
    <t>PBANKA_0811100</t>
  </si>
  <si>
    <t>PBANKA_0811300</t>
  </si>
  <si>
    <t>PBANKA_0811600</t>
  </si>
  <si>
    <t>PBANKA_0812000</t>
  </si>
  <si>
    <t>PBANKA_0813400</t>
  </si>
  <si>
    <t>PBANKA_0813500</t>
  </si>
  <si>
    <t>PBANKA_0813900</t>
  </si>
  <si>
    <t>PBANKA_0814200</t>
  </si>
  <si>
    <t>PBANKA_0815200</t>
  </si>
  <si>
    <t>PBANKA_0816400</t>
  </si>
  <si>
    <t>PBANKA_0817700</t>
  </si>
  <si>
    <t>PBANKA_0818500</t>
  </si>
  <si>
    <t>PBANKA_0818600</t>
  </si>
  <si>
    <t>PBANKA_0818900</t>
  </si>
  <si>
    <t>PBANKA_0819000</t>
  </si>
  <si>
    <t>PBANKA_0819300</t>
  </si>
  <si>
    <t>PBANKA_0819800</t>
  </si>
  <si>
    <t>PBANKA_0819900</t>
  </si>
  <si>
    <t>PBANKA_0820300</t>
  </si>
  <si>
    <t>PBANKA_0820700</t>
  </si>
  <si>
    <t>PBANKA_0821700</t>
  </si>
  <si>
    <t>PBANKA_0821800</t>
  </si>
  <si>
    <t>PBANKA_0822500</t>
  </si>
  <si>
    <t>PBANKA_0822700</t>
  </si>
  <si>
    <t>PBANKA_0822800</t>
  </si>
  <si>
    <t>PBANKA_0822900</t>
  </si>
  <si>
    <t>PBANKA_0823000</t>
  </si>
  <si>
    <t>PBANKA_0823100</t>
  </si>
  <si>
    <t>PBANKA_0823300</t>
  </si>
  <si>
    <t>PBANKA_0823400</t>
  </si>
  <si>
    <t>PBANKA_0823500</t>
  </si>
  <si>
    <t>PBANKA_0823900</t>
  </si>
  <si>
    <t>PBANKA_0824700</t>
  </si>
  <si>
    <t>PBANKA_0824800</t>
  </si>
  <si>
    <t>PBANKA_0825600</t>
  </si>
  <si>
    <t>PBANKA_0826500</t>
  </si>
  <si>
    <t>PBANKA_0826700</t>
  </si>
  <si>
    <t>PBANKA_0827500</t>
  </si>
  <si>
    <t>PBANKA_0828000</t>
  </si>
  <si>
    <t>PBANKA_0828600</t>
  </si>
  <si>
    <t>PBANKA_0830000</t>
  </si>
  <si>
    <t>PBANKA_0830200</t>
  </si>
  <si>
    <t>PBANKA_0831000</t>
  </si>
  <si>
    <t>PBANKA_0831800</t>
  </si>
  <si>
    <t>PBANKA_0832200</t>
  </si>
  <si>
    <t>PBANKA_0832600</t>
  </si>
  <si>
    <t>PBANKA_0833000</t>
  </si>
  <si>
    <t>PBANKA_0833100</t>
  </si>
  <si>
    <t>PBANKA_0833600</t>
  </si>
  <si>
    <t>PBANKA_0834300</t>
  </si>
  <si>
    <t>PBANKA_0834400</t>
  </si>
  <si>
    <t>PBANKA_0835300</t>
  </si>
  <si>
    <t>PBANKA_0836300</t>
  </si>
  <si>
    <t>PBANKA_0836800</t>
  </si>
  <si>
    <t>PBANKA_0902300</t>
  </si>
  <si>
    <t>PBANKA_0903000</t>
  </si>
  <si>
    <t>PBANKA_0903600</t>
  </si>
  <si>
    <t>PBANKA_0903900</t>
  </si>
  <si>
    <t>PBANKA_0904100</t>
  </si>
  <si>
    <t>PBANKA_0904500</t>
  </si>
  <si>
    <t>PBANKA_0905000</t>
  </si>
  <si>
    <t>PBANKA_0905700</t>
  </si>
  <si>
    <t>PBANKA_0906300</t>
  </si>
  <si>
    <t>PBANKA_0906400</t>
  </si>
  <si>
    <t>PBANKA_0906500</t>
  </si>
  <si>
    <t>PBANKA_0906600</t>
  </si>
  <si>
    <t>PBANKA_0906900</t>
  </si>
  <si>
    <t>PBANKA_0909100</t>
  </si>
  <si>
    <t>PBANKA_0909600</t>
  </si>
  <si>
    <t>PBANKA_0910200</t>
  </si>
  <si>
    <t>PBANKA_0911400</t>
  </si>
  <si>
    <t>PBANKA_0911800</t>
  </si>
  <si>
    <t>PBANKA_0912100</t>
  </si>
  <si>
    <t>PBANKA_0912200</t>
  </si>
  <si>
    <t>PBANKA_0912300</t>
  </si>
  <si>
    <t>PBANKA_0912700</t>
  </si>
  <si>
    <t>PBANKA_0913400</t>
  </si>
  <si>
    <t>PBANKA_0913700</t>
  </si>
  <si>
    <t>PBANKA_0913800</t>
  </si>
  <si>
    <t>PBANKA_0914200</t>
  </si>
  <si>
    <t>PBANKA_0914300</t>
  </si>
  <si>
    <t>PBANKA_0914400</t>
  </si>
  <si>
    <t>PBANKA_0914600</t>
  </si>
  <si>
    <t>PBANKA_0915200</t>
  </si>
  <si>
    <t>PBANKA_0915300</t>
  </si>
  <si>
    <t>PBANKA_0916100</t>
  </si>
  <si>
    <t>PBANKA_0916200</t>
  </si>
  <si>
    <t>PBANKA_0916400</t>
  </si>
  <si>
    <t>PBANKA_0917400</t>
  </si>
  <si>
    <t>PBANKA_0917500</t>
  </si>
  <si>
    <t>PBANKA_0917800</t>
  </si>
  <si>
    <t>PBANKA_0917900</t>
  </si>
  <si>
    <t>PBANKA_0918000</t>
  </si>
  <si>
    <t>PBANKA_0918100</t>
  </si>
  <si>
    <t>PBANKA_0918800</t>
  </si>
  <si>
    <t>PBANKA_0919000</t>
  </si>
  <si>
    <t>PBANKA_0919100</t>
  </si>
  <si>
    <t>PBANKA_0919300</t>
  </si>
  <si>
    <t>PBANKA_0919600</t>
  </si>
  <si>
    <t>PBANKA_0919800</t>
  </si>
  <si>
    <t>PBANKA_0919900</t>
  </si>
  <si>
    <t>PBANKA_0920000</t>
  </si>
  <si>
    <t>PBANKA_0920100</t>
  </si>
  <si>
    <t>PBANKA_0920400</t>
  </si>
  <si>
    <t>PBANKA_0920800</t>
  </si>
  <si>
    <t>PBANKA_0920900</t>
  </si>
  <si>
    <t>PBANKA_0921400</t>
  </si>
  <si>
    <t>PBANKA_0921500</t>
  </si>
  <si>
    <t>PBANKA_0921900</t>
  </si>
  <si>
    <t>PBANKA_0922100</t>
  </si>
  <si>
    <t>PBANKA_0922300</t>
  </si>
  <si>
    <t>PBANKA_0922500</t>
  </si>
  <si>
    <t>PBANKA_0922800</t>
  </si>
  <si>
    <t>PBANKA_0923200</t>
  </si>
  <si>
    <t>PBANKA_0923500</t>
  </si>
  <si>
    <t>PBANKA_0923600</t>
  </si>
  <si>
    <t>PBANKA_0923700</t>
  </si>
  <si>
    <t>PBANKA_0924000</t>
  </si>
  <si>
    <t>PBANKA_0924100</t>
  </si>
  <si>
    <t>PBANKA_0924400</t>
  </si>
  <si>
    <t>PBANKA_0924800</t>
  </si>
  <si>
    <t>PBANKA_0924900</t>
  </si>
  <si>
    <t>PBANKA_0925200</t>
  </si>
  <si>
    <t>PBANKA_0925400</t>
  </si>
  <si>
    <t>PBANKA_0925900</t>
  </si>
  <si>
    <t>PBANKA_0926600</t>
  </si>
  <si>
    <t>PBANKA_0926700</t>
  </si>
  <si>
    <t>PBANKA_0927200</t>
  </si>
  <si>
    <t>PBANKA_0927800</t>
  </si>
  <si>
    <t>PBANKA_0928100</t>
  </si>
  <si>
    <t>PBANKA_0928200</t>
  </si>
  <si>
    <t>PBANKA_0928300</t>
  </si>
  <si>
    <t>PBANKA_0928800</t>
  </si>
  <si>
    <t>PBANKA_0929600</t>
  </si>
  <si>
    <t>PBANKA_0929800</t>
  </si>
  <si>
    <t>PBANKA_0929900</t>
  </si>
  <si>
    <t>PBANKA_0930300</t>
  </si>
  <si>
    <t>PBANKA_0930900</t>
  </si>
  <si>
    <t>PBANKA_0931100</t>
  </si>
  <si>
    <t>PBANKA_0931200</t>
  </si>
  <si>
    <t>PBANKA_0931300</t>
  </si>
  <si>
    <t>PBANKA_0931800</t>
  </si>
  <si>
    <t>PBANKA_0932200</t>
  </si>
  <si>
    <t>PBANKA_0933000</t>
  </si>
  <si>
    <t>PBANKA_0933400</t>
  </si>
  <si>
    <t>PBANKA_0933700</t>
  </si>
  <si>
    <t>PBANKA_0933900</t>
  </si>
  <si>
    <t>PBANKA_0934200</t>
  </si>
  <si>
    <t>PBANKA_0935100</t>
  </si>
  <si>
    <t>PBANKA_0936500</t>
  </si>
  <si>
    <t>PBANKA_0937100</t>
  </si>
  <si>
    <t>PBANKA_0937200</t>
  </si>
  <si>
    <t>PBANKA_0937400</t>
  </si>
  <si>
    <t>PBANKA_0937700</t>
  </si>
  <si>
    <t>PBANKA_0938100</t>
  </si>
  <si>
    <t>PBANKA_0938300</t>
  </si>
  <si>
    <t>PBANKA_0938400</t>
  </si>
  <si>
    <t>PBANKA_0938500</t>
  </si>
  <si>
    <t>PBANKA_0938600</t>
  </si>
  <si>
    <t>PBANKA_0939100</t>
  </si>
  <si>
    <t>PBANKA_0939200</t>
  </si>
  <si>
    <t>PBANKA_0939500</t>
  </si>
  <si>
    <t>PBANKA_0939600</t>
  </si>
  <si>
    <t>PBANKA_0939900</t>
  </si>
  <si>
    <t>PBANKA_0940900</t>
  </si>
  <si>
    <t>PBANKA_0941100</t>
  </si>
  <si>
    <t>PBANKA_0941200</t>
  </si>
  <si>
    <t>PBANKA_0941500</t>
  </si>
  <si>
    <t>PBANKA_0941800</t>
  </si>
  <si>
    <t>PBANKA_0941900</t>
  </si>
  <si>
    <t>PBANKA_0942300</t>
  </si>
  <si>
    <t>PBANKA_0942500</t>
  </si>
  <si>
    <t>PBANKA_0942700</t>
  </si>
  <si>
    <t>PBANKA_0942900</t>
  </si>
  <si>
    <t>PBANKA_0943100</t>
  </si>
  <si>
    <t>PBANKA_0943200</t>
  </si>
  <si>
    <t>PBANKA_0943600</t>
  </si>
  <si>
    <t>PBANKA_1000600</t>
  </si>
  <si>
    <t>PBANKA_1001400</t>
  </si>
  <si>
    <t>PBANKA_1002800</t>
  </si>
  <si>
    <t>PBANKA_1003100</t>
  </si>
  <si>
    <t>PBANKA_1003400</t>
  </si>
  <si>
    <t>PBANKA_1003800</t>
  </si>
  <si>
    <t>PBANKA_1004000</t>
  </si>
  <si>
    <t>PBANKA_1004800</t>
  </si>
  <si>
    <t>PBANKA_1006100</t>
  </si>
  <si>
    <t>PBANKA_1006700</t>
  </si>
  <si>
    <t>PBANKA_1007200</t>
  </si>
  <si>
    <t>PBANKA_1007400</t>
  </si>
  <si>
    <t>PBANKA_1007700</t>
  </si>
  <si>
    <t>PBANKA_1007800</t>
  </si>
  <si>
    <t>PBANKA_1008000</t>
  </si>
  <si>
    <t>PBANKA_1008200</t>
  </si>
  <si>
    <t>PBANKA_1008500</t>
  </si>
  <si>
    <t>PBANKA_1008800</t>
  </si>
  <si>
    <t>PBANKA_1009100</t>
  </si>
  <si>
    <t>PBANKA_1009500</t>
  </si>
  <si>
    <t>PBANKA_1010000</t>
  </si>
  <si>
    <t>PBANKA_1010200</t>
  </si>
  <si>
    <t>PBANKA_1010300</t>
  </si>
  <si>
    <t>PBANKA_1010500</t>
  </si>
  <si>
    <t>PBANKA_1010600</t>
  </si>
  <si>
    <t>PBANKA_1010800</t>
  </si>
  <si>
    <t>PBANKA_1011400</t>
  </si>
  <si>
    <t>PBANKA_1011500</t>
  </si>
  <si>
    <t>PBANKA_1012200</t>
  </si>
  <si>
    <t>PBANKA_1012800</t>
  </si>
  <si>
    <t>PBANKA_1013100</t>
  </si>
  <si>
    <t>PBANKA_1013200</t>
  </si>
  <si>
    <t>PBANKA_1013500</t>
  </si>
  <si>
    <t>PBANKA_1014400</t>
  </si>
  <si>
    <t>PBANKA_1014900</t>
  </si>
  <si>
    <t>PBANKA_1015300</t>
  </si>
  <si>
    <t>PBANKA_1015900</t>
  </si>
  <si>
    <t>PBANKA_1016300</t>
  </si>
  <si>
    <t>PBANKA_1016700</t>
  </si>
  <si>
    <t>PBANKA_1016800</t>
  </si>
  <si>
    <t>PBANKA_1017100</t>
  </si>
  <si>
    <t>PBANKA_1017900</t>
  </si>
  <si>
    <t>PBANKA_1018300</t>
  </si>
  <si>
    <t>PBANKA_1018400</t>
  </si>
  <si>
    <t>PBANKA_1018500</t>
  </si>
  <si>
    <t>PBANKA_1018600</t>
  </si>
  <si>
    <t>PBANKA_1019400</t>
  </si>
  <si>
    <t>PBANKA_1019500</t>
  </si>
  <si>
    <t>PBANKA_1019700</t>
  </si>
  <si>
    <t>PBANKA_1020100</t>
  </si>
  <si>
    <t>PBANKA_1020400</t>
  </si>
  <si>
    <t>PBANKA_1020600</t>
  </si>
  <si>
    <t>PBANKA_1021000</t>
  </si>
  <si>
    <t>PBANKA_1022000</t>
  </si>
  <si>
    <t>PBANKA_1022100</t>
  </si>
  <si>
    <t>PBANKA_1022300</t>
  </si>
  <si>
    <t>PBANKA_1022800</t>
  </si>
  <si>
    <t>PBANKA_1023000</t>
  </si>
  <si>
    <t>PBANKA_1023400</t>
  </si>
  <si>
    <t>PBANKA_1023500</t>
  </si>
  <si>
    <t>PBANKA_1023600</t>
  </si>
  <si>
    <t>PBANKA_1023800</t>
  </si>
  <si>
    <t>PBANKA_1023900</t>
  </si>
  <si>
    <t>PBANKA_1024000</t>
  </si>
  <si>
    <t>PBANKA_1024700</t>
  </si>
  <si>
    <t>PBANKA_1024900</t>
  </si>
  <si>
    <t>PBANKA_1025200</t>
  </si>
  <si>
    <t>PBANKA_1025500</t>
  </si>
  <si>
    <t>PBANKA_1025800</t>
  </si>
  <si>
    <t>PBANKA_1026200</t>
  </si>
  <si>
    <t>PBANKA_1026300</t>
  </si>
  <si>
    <t>PBANKA_1026600</t>
  </si>
  <si>
    <t>PBANKA_1027000</t>
  </si>
  <si>
    <t>PBANKA_1027300</t>
  </si>
  <si>
    <t>PBANKA_1027500</t>
  </si>
  <si>
    <t>PBANKA_1027900</t>
  </si>
  <si>
    <t>PBANKA_1028300</t>
  </si>
  <si>
    <t>PBANKA_1028400</t>
  </si>
  <si>
    <t>PBANKA_1028700</t>
  </si>
  <si>
    <t>PBANKA_1029700</t>
  </si>
  <si>
    <t>PBANKA_1029900</t>
  </si>
  <si>
    <t>PBANKA_1030100</t>
  </si>
  <si>
    <t>PBANKA_1030300</t>
  </si>
  <si>
    <t>PBANKA_1030500</t>
  </si>
  <si>
    <t>PBANKA_1030600</t>
  </si>
  <si>
    <t>PBANKA_1031200</t>
  </si>
  <si>
    <t>PBANKA_1031600</t>
  </si>
  <si>
    <t>PBANKA_1031900</t>
  </si>
  <si>
    <t>PBANKA_1032100</t>
  </si>
  <si>
    <t>PBANKA_1032300</t>
  </si>
  <si>
    <t>PBANKA_1032700</t>
  </si>
  <si>
    <t>PBANKA_1033100</t>
  </si>
  <si>
    <t>PBANKA_1033200</t>
  </si>
  <si>
    <t>PBANKA_1033700</t>
  </si>
  <si>
    <t>PBANKA_1033800</t>
  </si>
  <si>
    <t>PBANKA_1033900</t>
  </si>
  <si>
    <t>PBANKA_1034100</t>
  </si>
  <si>
    <t>PBANKA_1034300</t>
  </si>
  <si>
    <t>PBANKA_1034400</t>
  </si>
  <si>
    <t>PBANKA_1035100</t>
  </si>
  <si>
    <t>PBANKA_1035200</t>
  </si>
  <si>
    <t>PBANKA_1035500</t>
  </si>
  <si>
    <t>PBANKA_1036000</t>
  </si>
  <si>
    <t>PBANKA_1036200</t>
  </si>
  <si>
    <t>PBANKA_1036400</t>
  </si>
  <si>
    <t>PBANKA_1036600</t>
  </si>
  <si>
    <t>PBANKA_1038200</t>
  </si>
  <si>
    <t>PBANKA_1039600</t>
  </si>
  <si>
    <t>PBANKA_1039900</t>
  </si>
  <si>
    <t>PBANKA_1040100</t>
  </si>
  <si>
    <t>PBANKA_1101300</t>
  </si>
  <si>
    <t>PBANKA_1101400</t>
  </si>
  <si>
    <t>PBANKA_1102200</t>
  </si>
  <si>
    <t>PBANKA_1102900</t>
  </si>
  <si>
    <t>PBANKA_1103000</t>
  </si>
  <si>
    <t>PBANKA_1103100</t>
  </si>
  <si>
    <t>PBANKA_1103400</t>
  </si>
  <si>
    <t>PBANKA_1104600</t>
  </si>
  <si>
    <t>PBANKA_1104700</t>
  </si>
  <si>
    <t>PBANKA_1104800</t>
  </si>
  <si>
    <t>PBANKA_1105100</t>
  </si>
  <si>
    <t>PBANKA_1105400</t>
  </si>
  <si>
    <t>PBANKA_1105500</t>
  </si>
  <si>
    <t>PBANKA_1106400</t>
  </si>
  <si>
    <t>PBANKA_1106700</t>
  </si>
  <si>
    <t>PBANKA_1107100</t>
  </si>
  <si>
    <t>PBANKA_1107200</t>
  </si>
  <si>
    <t>PBANKA_1107300</t>
  </si>
  <si>
    <t>PBANKA_1107400</t>
  </si>
  <si>
    <t>PBANKA_1108000</t>
  </si>
  <si>
    <t>PBANKA_1108700</t>
  </si>
  <si>
    <t>PBANKA_1109000</t>
  </si>
  <si>
    <t>PBANKA_1109600</t>
  </si>
  <si>
    <t>PBANKA_1109700</t>
  </si>
  <si>
    <t>PBANKA_1109800</t>
  </si>
  <si>
    <t>PBANKA_1111000</t>
  </si>
  <si>
    <t>PBANKA_1111400</t>
  </si>
  <si>
    <t>PBANKA_1111600</t>
  </si>
  <si>
    <t>PBANKA_1112300</t>
  </si>
  <si>
    <t>PBANKA_1112400</t>
  </si>
  <si>
    <t>PBANKA_1112900</t>
  </si>
  <si>
    <t>PBANKA_1113000</t>
  </si>
  <si>
    <t>PBANKA_1113400</t>
  </si>
  <si>
    <t>PBANKA_1113500</t>
  </si>
  <si>
    <t>PBANKA_1115200</t>
  </si>
  <si>
    <t>PBANKA_1115800</t>
  </si>
  <si>
    <t>PBANKA_1116300</t>
  </si>
  <si>
    <t>PBANKA_1116500</t>
  </si>
  <si>
    <t>PBANKA_1116800</t>
  </si>
  <si>
    <t>PBANKA_1117000</t>
  </si>
  <si>
    <t>PBANKA_1117400</t>
  </si>
  <si>
    <t>PBANKA_1117500</t>
  </si>
  <si>
    <t>PBANKA_1117700</t>
  </si>
  <si>
    <t>PBANKA_1118200</t>
  </si>
  <si>
    <t>PBANKA_1118600</t>
  </si>
  <si>
    <t>PBANKA_1118700</t>
  </si>
  <si>
    <t>PBANKA_1119700</t>
  </si>
  <si>
    <t>PBANKA_1120100</t>
  </si>
  <si>
    <t>PBANKA_1120200</t>
  </si>
  <si>
    <t>PBANKA_1120700</t>
  </si>
  <si>
    <t>PBANKA_1120800</t>
  </si>
  <si>
    <t>PBANKA_1121700</t>
  </si>
  <si>
    <t>PBANKA_1122000</t>
  </si>
  <si>
    <t>PBANKA_1122500</t>
  </si>
  <si>
    <t>PBANKA_1122800</t>
  </si>
  <si>
    <t>PBANKA_1122900</t>
  </si>
  <si>
    <t>PBANKA_1123500</t>
  </si>
  <si>
    <t>PBANKA_1124800</t>
  </si>
  <si>
    <t>PBANKA_1125500</t>
  </si>
  <si>
    <t>PBANKA_1125600</t>
  </si>
  <si>
    <t>PBANKA_1125900</t>
  </si>
  <si>
    <t>PBANKA_1126200</t>
  </si>
  <si>
    <t>PBANKA_1126400</t>
  </si>
  <si>
    <t>PBANKA_1126500</t>
  </si>
  <si>
    <t>PBANKA_1127000</t>
  </si>
  <si>
    <t>PBANKA_1127700</t>
  </si>
  <si>
    <t>PBANKA_1127800</t>
  </si>
  <si>
    <t>PBANKA_1128200</t>
  </si>
  <si>
    <t>PBANKA_1128500</t>
  </si>
  <si>
    <t>PBANKA_1128600</t>
  </si>
  <si>
    <t>PBANKA_1129100</t>
  </si>
  <si>
    <t>PBANKA_1129400</t>
  </si>
  <si>
    <t>PBANKA_1129700</t>
  </si>
  <si>
    <t>PBANKA_1130400</t>
  </si>
  <si>
    <t>PBANKA_1130500</t>
  </si>
  <si>
    <t>PBANKA_1130800</t>
  </si>
  <si>
    <t>PBANKA_1130900</t>
  </si>
  <si>
    <t>PBANKA_1131100</t>
  </si>
  <si>
    <t>PBANKA_1131600</t>
  </si>
  <si>
    <t>PBANKA_1131900</t>
  </si>
  <si>
    <t>PBANKA_1132000</t>
  </si>
  <si>
    <t>PBANKA_1132400</t>
  </si>
  <si>
    <t>PBANKA_1132600</t>
  </si>
  <si>
    <t>PBANKA_1133800</t>
  </si>
  <si>
    <t>PBANKA_1134000</t>
  </si>
  <si>
    <t>PBANKA_1134100</t>
  </si>
  <si>
    <t>PBANKA_1134200</t>
  </si>
  <si>
    <t>PBANKA_1134800</t>
  </si>
  <si>
    <t>PBANKA_1135000</t>
  </si>
  <si>
    <t>PBANKA_1135100</t>
  </si>
  <si>
    <t>PBANKA_1135300</t>
  </si>
  <si>
    <t>PBANKA_1135400</t>
  </si>
  <si>
    <t>PBANKA_1135600</t>
  </si>
  <si>
    <t>PBANKA_1135700</t>
  </si>
  <si>
    <t>PBANKA_1137000</t>
  </si>
  <si>
    <t>PBANKA_1137100</t>
  </si>
  <si>
    <t>PBANKA_1137200</t>
  </si>
  <si>
    <t>PBANKA_1137500</t>
  </si>
  <si>
    <t>PBANKA_1137800</t>
  </si>
  <si>
    <t>PBANKA_1137900</t>
  </si>
  <si>
    <t>PBANKA_1138200</t>
  </si>
  <si>
    <t>PBANKA_1138700</t>
  </si>
  <si>
    <t>PBANKA_1139400</t>
  </si>
  <si>
    <t>PBANKA_1140400</t>
  </si>
  <si>
    <t>PBANKA_1140600</t>
  </si>
  <si>
    <t>PBANKA_1142100</t>
  </si>
  <si>
    <t>PBANKA_1142400</t>
  </si>
  <si>
    <t>PBANKA_1142500</t>
  </si>
  <si>
    <t>PBANKA_1142800</t>
  </si>
  <si>
    <t>PBANKA_1142900</t>
  </si>
  <si>
    <t>PBANKA_1143000</t>
  </si>
  <si>
    <t>PBANKA_1143600</t>
  </si>
  <si>
    <t>PBANKA_1144000</t>
  </si>
  <si>
    <t>PBANKA_1144100</t>
  </si>
  <si>
    <t>PBANKA_1145500</t>
  </si>
  <si>
    <t>PBANKA_1145700</t>
  </si>
  <si>
    <t>PBANKA_1145800</t>
  </si>
  <si>
    <t>PBANKA_1145900</t>
  </si>
  <si>
    <t>PBANKA_1200800</t>
  </si>
  <si>
    <t>PBANKA_1201100</t>
  </si>
  <si>
    <t>PBANKA_1201900</t>
  </si>
  <si>
    <t>PBANKA_1202100</t>
  </si>
  <si>
    <t>PBANKA_1202200</t>
  </si>
  <si>
    <t>PBANKA_1202400</t>
  </si>
  <si>
    <t>PBANKA_1202500</t>
  </si>
  <si>
    <t>PBANKA_1202600</t>
  </si>
  <si>
    <t>PBANKA_1202700</t>
  </si>
  <si>
    <t>PBANKA_1203700</t>
  </si>
  <si>
    <t>PBANKA_1204300</t>
  </si>
  <si>
    <t>PBANKA_1204400</t>
  </si>
  <si>
    <t>PBANKA_1204800</t>
  </si>
  <si>
    <t>PBANKA_1204900</t>
  </si>
  <si>
    <t>PBANKA_1205000</t>
  </si>
  <si>
    <t>PBANKA_1205200</t>
  </si>
  <si>
    <t>PBANKA_1205900</t>
  </si>
  <si>
    <t>PBANKA_1206100</t>
  </si>
  <si>
    <t>PBANKA_1206300</t>
  </si>
  <si>
    <t>PBANKA_1206600</t>
  </si>
  <si>
    <t>PBANKA_1206900</t>
  </si>
  <si>
    <t>PBANKA_1207000</t>
  </si>
  <si>
    <t>PBANKA_1207200</t>
  </si>
  <si>
    <t>PBANKA_1208500</t>
  </si>
  <si>
    <t>PBANKA_1209000</t>
  </si>
  <si>
    <t>PBANKA_1209300</t>
  </si>
  <si>
    <t>PBANKA_1209400</t>
  </si>
  <si>
    <t>PBANKA_1209800</t>
  </si>
  <si>
    <t>PBANKA_1210100</t>
  </si>
  <si>
    <t>PBANKA_1210200</t>
  </si>
  <si>
    <t>PBANKA_1210800</t>
  </si>
  <si>
    <t>PBANKA_1210900</t>
  </si>
  <si>
    <t>PBANKA_1211000</t>
  </si>
  <si>
    <t>PBANKA_1211300</t>
  </si>
  <si>
    <t>PBANKA_1211500</t>
  </si>
  <si>
    <t>PBANKA_1211700</t>
  </si>
  <si>
    <t>PBANKA_1212000</t>
  </si>
  <si>
    <t>PBANKA_1212700</t>
  </si>
  <si>
    <t>PBANKA_1213000</t>
  </si>
  <si>
    <t>PBANKA_1213600</t>
  </si>
  <si>
    <t>PBANKA_1213700</t>
  </si>
  <si>
    <t>PBANKA_1214000</t>
  </si>
  <si>
    <t>PBANKA_1214200</t>
  </si>
  <si>
    <t>PBANKA_1214300</t>
  </si>
  <si>
    <t>PBANKA_1214700</t>
  </si>
  <si>
    <t>PBANKA_1215500</t>
  </si>
  <si>
    <t>PBANKA_1215600</t>
  </si>
  <si>
    <t>PBANKA_1216100</t>
  </si>
  <si>
    <t>PBANKA_1216500</t>
  </si>
  <si>
    <t>PBANKA_1217000</t>
  </si>
  <si>
    <t>PBANKA_1217600</t>
  </si>
  <si>
    <t>PBANKA_1217700</t>
  </si>
  <si>
    <t>PBANKA_1218200</t>
  </si>
  <si>
    <t>PBANKA_1218600</t>
  </si>
  <si>
    <t>PBANKA_1218900</t>
  </si>
  <si>
    <t>PBANKA_1219300</t>
  </si>
  <si>
    <t>PBANKA_1219500</t>
  </si>
  <si>
    <t>PBANKA_1220200</t>
  </si>
  <si>
    <t>PBANKA_1220300</t>
  </si>
  <si>
    <t>PBANKA_1221200</t>
  </si>
  <si>
    <t>PBANKA_1221600</t>
  </si>
  <si>
    <t>PBANKA_1222100</t>
  </si>
  <si>
    <t>PBANKA_1222300</t>
  </si>
  <si>
    <t>PBANKA_1222400</t>
  </si>
  <si>
    <t>PBANKA_1222800</t>
  </si>
  <si>
    <t>PBANKA_1222900</t>
  </si>
  <si>
    <t>PBANKA_1223000</t>
  </si>
  <si>
    <t>PBANKA_1223100</t>
  </si>
  <si>
    <t>PBANKA_1223300</t>
  </si>
  <si>
    <t>PBANKA_1223600</t>
  </si>
  <si>
    <t>PBANKA_1223800</t>
  </si>
  <si>
    <t>PBANKA_1225000</t>
  </si>
  <si>
    <t>PBANKA_1225700</t>
  </si>
  <si>
    <t>PBANKA_1225800</t>
  </si>
  <si>
    <t>PBANKA_1226100</t>
  </si>
  <si>
    <t>PBANKA_1226500</t>
  </si>
  <si>
    <t>PBANKA_1226600</t>
  </si>
  <si>
    <t>PBANKA_1226800</t>
  </si>
  <si>
    <t>PBANKA_1227200</t>
  </si>
  <si>
    <t>PBANKA_1227400</t>
  </si>
  <si>
    <t>PBANKA_1227900</t>
  </si>
  <si>
    <t>PBANKA_1228000</t>
  </si>
  <si>
    <t>PBANKA_1228200</t>
  </si>
  <si>
    <t>PBANKA_1228400</t>
  </si>
  <si>
    <t>PBANKA_1228700</t>
  </si>
  <si>
    <t>PBANKA_1229000</t>
  </si>
  <si>
    <t>PBANKA_1229200</t>
  </si>
  <si>
    <t>PBANKA_1229300</t>
  </si>
  <si>
    <t>PBANKA_1230300</t>
  </si>
  <si>
    <t>PBANKA_1230500</t>
  </si>
  <si>
    <t>PBANKA_1230800</t>
  </si>
  <si>
    <t>PBANKA_1231000</t>
  </si>
  <si>
    <t>PBANKA_1231200</t>
  </si>
  <si>
    <t>PBANKA_1231500</t>
  </si>
  <si>
    <t>PBANKA_1231700</t>
  </si>
  <si>
    <t>PBANKA_1231800</t>
  </si>
  <si>
    <t>PBANKA_1232100</t>
  </si>
  <si>
    <t>PBANKA_1232200</t>
  </si>
  <si>
    <t>PBANKA_1232500</t>
  </si>
  <si>
    <t>PBANKA_1233100</t>
  </si>
  <si>
    <t>PBANKA_1233300</t>
  </si>
  <si>
    <t>PBANKA_1233500</t>
  </si>
  <si>
    <t>PBANKA_1234200</t>
  </si>
  <si>
    <t>PBANKA_1234500</t>
  </si>
  <si>
    <t>PBANKA_1234600</t>
  </si>
  <si>
    <t>PBANKA_1234800</t>
  </si>
  <si>
    <t>PBANKA_1235100</t>
  </si>
  <si>
    <t>PBANKA_1235600</t>
  </si>
  <si>
    <t>PBANKA_1236300</t>
  </si>
  <si>
    <t>PBANKA_1237600</t>
  </si>
  <si>
    <t>PBANKA_1237800</t>
  </si>
  <si>
    <t>PBANKA_1237900</t>
  </si>
  <si>
    <t>PBANKA_1238800</t>
  </si>
  <si>
    <t>PBANKA_1239100</t>
  </si>
  <si>
    <t>PBANKA_1239200</t>
  </si>
  <si>
    <t>PBANKA_1239700</t>
  </si>
  <si>
    <t>PBANKA_1239800</t>
  </si>
  <si>
    <t>PBANKA_1239900</t>
  </si>
  <si>
    <t>PBANKA_1241300</t>
  </si>
  <si>
    <t>PBANKA_1241800</t>
  </si>
  <si>
    <t>PBANKA_1241900</t>
  </si>
  <si>
    <t>PBANKA_1242000</t>
  </si>
  <si>
    <t>PBANKA_1242300</t>
  </si>
  <si>
    <t>PBANKA_1242500</t>
  </si>
  <si>
    <t>PBANKA_1242700</t>
  </si>
  <si>
    <t>PBANKA_1242800</t>
  </si>
  <si>
    <t>PBANKA_1243300</t>
  </si>
  <si>
    <t>PBANKA_1243400</t>
  </si>
  <si>
    <t>PBANKA_1243900</t>
  </si>
  <si>
    <t>PBANKA_1244000</t>
  </si>
  <si>
    <t>PBANKA_1244600</t>
  </si>
  <si>
    <t>PBANKA_1300600</t>
  </si>
  <si>
    <t>PBANKA_1301300</t>
  </si>
  <si>
    <t>PBANKA_1301400</t>
  </si>
  <si>
    <t>PBANKA_1301600</t>
  </si>
  <si>
    <t>PBANKA_1302200</t>
  </si>
  <si>
    <t>PBANKA_1302400</t>
  </si>
  <si>
    <t>PBANKA_1302500</t>
  </si>
  <si>
    <t>PBANKA_1302600</t>
  </si>
  <si>
    <t>PBANKA_1302800</t>
  </si>
  <si>
    <t>PBANKA_1303300</t>
  </si>
  <si>
    <t>PBANKA_1303700</t>
  </si>
  <si>
    <t>PBANKA_1303800</t>
  </si>
  <si>
    <t>PBANKA_1305000</t>
  </si>
  <si>
    <t>PBANKA_1305100</t>
  </si>
  <si>
    <t>PBANKA_1305300</t>
  </si>
  <si>
    <t>PBANKA_1306000</t>
  </si>
  <si>
    <t>PBANKA_1306200</t>
  </si>
  <si>
    <t>PBANKA_1306400</t>
  </si>
  <si>
    <t>PBANKA_1306800</t>
  </si>
  <si>
    <t>PBANKA_1306900</t>
  </si>
  <si>
    <t>PBANKA_1308600</t>
  </si>
  <si>
    <t>PBANKA_1308900</t>
  </si>
  <si>
    <t>PBANKA_1309000</t>
  </si>
  <si>
    <t>PBANKA_1309500</t>
  </si>
  <si>
    <t>PBANKA_1309700</t>
  </si>
  <si>
    <t>PBANKA_1309900</t>
  </si>
  <si>
    <t>PBANKA_1310400</t>
  </si>
  <si>
    <t>PBANKA_1310800</t>
  </si>
  <si>
    <t>PBANKA_1311000</t>
  </si>
  <si>
    <t>PBANKA_1311800</t>
  </si>
  <si>
    <t>PBANKA_1312000</t>
  </si>
  <si>
    <t>PBANKA_1312700</t>
  </si>
  <si>
    <t>PBANKA_1312800</t>
  </si>
  <si>
    <t>PBANKA_1313400</t>
  </si>
  <si>
    <t>PBANKA_1313800</t>
  </si>
  <si>
    <t>PBANKA_1314100</t>
  </si>
  <si>
    <t>PBANKA_1314800</t>
  </si>
  <si>
    <t>PBANKA_1315500</t>
  </si>
  <si>
    <t>PBANKA_1315600</t>
  </si>
  <si>
    <t>PBANKA_1315700</t>
  </si>
  <si>
    <t>PBANKA_1316300</t>
  </si>
  <si>
    <t>PBANKA_1316400</t>
  </si>
  <si>
    <t>PBANKA_1317400</t>
  </si>
  <si>
    <t>PBANKA_1317500</t>
  </si>
  <si>
    <t>PBANKA_1317900</t>
  </si>
  <si>
    <t>PBANKA_1318100</t>
  </si>
  <si>
    <t>PBANKA_1318400</t>
  </si>
  <si>
    <t>PBANKA_1318900</t>
  </si>
  <si>
    <t>PBANKA_1319200</t>
  </si>
  <si>
    <t>PBANKA_1320100</t>
  </si>
  <si>
    <t>PBANKA_1320200</t>
  </si>
  <si>
    <t>PBANKA_1320400</t>
  </si>
  <si>
    <t>PBANKA_1320500</t>
  </si>
  <si>
    <t>PBANKA_1320700</t>
  </si>
  <si>
    <t>PBANKA_1320900</t>
  </si>
  <si>
    <t>PBANKA_1321000</t>
  </si>
  <si>
    <t>PBANKA_1321200</t>
  </si>
  <si>
    <t>PBANKA_1321700</t>
  </si>
  <si>
    <t>PBANKA_1322500</t>
  </si>
  <si>
    <t>PBANKA_1322700</t>
  </si>
  <si>
    <t>PBANKA_1323000</t>
  </si>
  <si>
    <t>PBANKA_1323200</t>
  </si>
  <si>
    <t>PBANKA_1324100</t>
  </si>
  <si>
    <t>PBANKA_1324400</t>
  </si>
  <si>
    <t>PBANKA_1324800</t>
  </si>
  <si>
    <t>PBANKA_1325600</t>
  </si>
  <si>
    <t>PBANKA_1326000</t>
  </si>
  <si>
    <t>PBANKA_1326400</t>
  </si>
  <si>
    <t>PBANKA_1326800</t>
  </si>
  <si>
    <t>PBANKA_1326900</t>
  </si>
  <si>
    <t>PBANKA_1328100</t>
  </si>
  <si>
    <t>PBANKA_1329200</t>
  </si>
  <si>
    <t>PBANKA_1329300</t>
  </si>
  <si>
    <t>PBANKA_1329700</t>
  </si>
  <si>
    <t>PBANKA_1330300</t>
  </si>
  <si>
    <t>PBANKA_1331400</t>
  </si>
  <si>
    <t>PBANKA_1331900</t>
  </si>
  <si>
    <t>PBANKA_1332000</t>
  </si>
  <si>
    <t>PBANKA_1332100</t>
  </si>
  <si>
    <t>PBANKA_1333000</t>
  </si>
  <si>
    <t>PBANKA_1334100</t>
  </si>
  <si>
    <t>PBANKA_1334200</t>
  </si>
  <si>
    <t>PBANKA_1334300</t>
  </si>
  <si>
    <t>PBANKA_1335200</t>
  </si>
  <si>
    <t>PBANKA_1335400</t>
  </si>
  <si>
    <t>PBANKA_1336100</t>
  </si>
  <si>
    <t>PBANKA_1336300</t>
  </si>
  <si>
    <t>PBANKA_1336400</t>
  </si>
  <si>
    <t>PBANKA_1336700</t>
  </si>
  <si>
    <t>PBANKA_1336900</t>
  </si>
  <si>
    <t>PBANKA_1337100</t>
  </si>
  <si>
    <t>PBANKA_1337500</t>
  </si>
  <si>
    <t>PBANKA_1337600</t>
  </si>
  <si>
    <t>PBANKA_1338300</t>
  </si>
  <si>
    <t>PBANKA_1338400</t>
  </si>
  <si>
    <t>PBANKA_1338600</t>
  </si>
  <si>
    <t>PBANKA_1340000</t>
  </si>
  <si>
    <t>PBANKA_1340100</t>
  </si>
  <si>
    <t>PBANKA_1340300</t>
  </si>
  <si>
    <t>PBANKA_1340400</t>
  </si>
  <si>
    <t>PBANKA_1341200</t>
  </si>
  <si>
    <t>PBANKA_1341500</t>
  </si>
  <si>
    <t>PBANKA_1341600</t>
  </si>
  <si>
    <t>PBANKA_1343000</t>
  </si>
  <si>
    <t>PBANKA_1343200</t>
  </si>
  <si>
    <t>PBANKA_1343300</t>
  </si>
  <si>
    <t>PBANKA_1344100</t>
  </si>
  <si>
    <t>PBANKA_1344300</t>
  </si>
  <si>
    <t>PBANKA_1345000</t>
  </si>
  <si>
    <t>PBANKA_1345400</t>
  </si>
  <si>
    <t>PBANKA_1345600</t>
  </si>
  <si>
    <t>PBANKA_1345800</t>
  </si>
  <si>
    <t>PBANKA_1346600</t>
  </si>
  <si>
    <t>PBANKA_1346700</t>
  </si>
  <si>
    <t>PBANKA_1346800</t>
  </si>
  <si>
    <t>PBANKA_1347600</t>
  </si>
  <si>
    <t>PBANKA_1347700</t>
  </si>
  <si>
    <t>PBANKA_1348100</t>
  </si>
  <si>
    <t>PBANKA_1348300</t>
  </si>
  <si>
    <t>PBANKA_1348500</t>
  </si>
  <si>
    <t>PBANKA_1348800</t>
  </si>
  <si>
    <t>PBANKA_1348900</t>
  </si>
  <si>
    <t>PBANKA_1349100</t>
  </si>
  <si>
    <t>PBANKA_1350600</t>
  </si>
  <si>
    <t>PBANKA_1350700</t>
  </si>
  <si>
    <t>PBANKA_1351200</t>
  </si>
  <si>
    <t>PBANKA_1351800</t>
  </si>
  <si>
    <t>PBANKA_1351900</t>
  </si>
  <si>
    <t>PBANKA_1352000</t>
  </si>
  <si>
    <t>PBANKA_1353700</t>
  </si>
  <si>
    <t>PBANKA_1353900</t>
  </si>
  <si>
    <t>PBANKA_1354400</t>
  </si>
  <si>
    <t>PBANKA_1354500</t>
  </si>
  <si>
    <t>PBANKA_1355100</t>
  </si>
  <si>
    <t>PBANKA_1355500</t>
  </si>
  <si>
    <t>PBANKA_1355700</t>
  </si>
  <si>
    <t>PBANKA_1356300</t>
  </si>
  <si>
    <t>PBANKA_1356400</t>
  </si>
  <si>
    <t>PBANKA_1356700</t>
  </si>
  <si>
    <t>PBANKA_1356800</t>
  </si>
  <si>
    <t>PBANKA_1356900</t>
  </si>
  <si>
    <t>PBANKA_1357200</t>
  </si>
  <si>
    <t>PBANKA_1357700</t>
  </si>
  <si>
    <t>PBANKA_1358300</t>
  </si>
  <si>
    <t>PBANKA_1358600</t>
  </si>
  <si>
    <t>PBANKA_1358700</t>
  </si>
  <si>
    <t>PBANKA_1358800</t>
  </si>
  <si>
    <t>PBANKA_1358900</t>
  </si>
  <si>
    <t>PBANKA_1359000</t>
  </si>
  <si>
    <t>PBANKA_1359100</t>
  </si>
  <si>
    <t>PBANKA_1359200</t>
  </si>
  <si>
    <t>PBANKA_1359300</t>
  </si>
  <si>
    <t>PBANKA_1359700</t>
  </si>
  <si>
    <t>PBANKA_1360100</t>
  </si>
  <si>
    <t>PBANKA_1360300</t>
  </si>
  <si>
    <t>PBANKA_1360500</t>
  </si>
  <si>
    <t>PBANKA_1361500</t>
  </si>
  <si>
    <t>PBANKA_1362000</t>
  </si>
  <si>
    <t>PBANKA_1362900</t>
  </si>
  <si>
    <t>PBANKA_1363000</t>
  </si>
  <si>
    <t>PBANKA_1364200</t>
  </si>
  <si>
    <t>PBANKA_1364300</t>
  </si>
  <si>
    <t>PBANKA_1365200</t>
  </si>
  <si>
    <t>PBANKA_1365300</t>
  </si>
  <si>
    <t>PBANKA_1365500</t>
  </si>
  <si>
    <t>PBANKA_1400600</t>
  </si>
  <si>
    <t>PBANKA_1401300</t>
  </si>
  <si>
    <t>PBANKA_1402500</t>
  </si>
  <si>
    <t>PBANKA_1402600</t>
  </si>
  <si>
    <t>PBANKA_1402900</t>
  </si>
  <si>
    <t>PBANKA_1403400</t>
  </si>
  <si>
    <t>PBANKA_1403800</t>
  </si>
  <si>
    <t>PBANKA_1404700</t>
  </si>
  <si>
    <t>PBANKA_1404900</t>
  </si>
  <si>
    <t>PBANKA_1405100</t>
  </si>
  <si>
    <t>PBANKA_1405400</t>
  </si>
  <si>
    <t>PBANKA_1406200</t>
  </si>
  <si>
    <t>PBANKA_1406700</t>
  </si>
  <si>
    <t>PBANKA_1406800</t>
  </si>
  <si>
    <t>PBANKA_1407000</t>
  </si>
  <si>
    <t>PBANKA_1407400</t>
  </si>
  <si>
    <t>PBANKA_1407600</t>
  </si>
  <si>
    <t>PBANKA_1407800</t>
  </si>
  <si>
    <t>PBANKA_1408000</t>
  </si>
  <si>
    <t>PBANKA_1408200</t>
  </si>
  <si>
    <t>PBANKA_1408900</t>
  </si>
  <si>
    <t>PBANKA_1409300</t>
  </si>
  <si>
    <t>PBANKA_1409600</t>
  </si>
  <si>
    <t>PBANKA_1409700</t>
  </si>
  <si>
    <t>PBANKA_1409900</t>
  </si>
  <si>
    <t>PBANKA_1410000</t>
  </si>
  <si>
    <t>PBANKA_1410300</t>
  </si>
  <si>
    <t>PBANKA_1410400</t>
  </si>
  <si>
    <t>PBANKA_1411200</t>
  </si>
  <si>
    <t>PBANKA_1411300</t>
  </si>
  <si>
    <t>PBANKA_1412100</t>
  </si>
  <si>
    <t>PBANKA_1413200</t>
  </si>
  <si>
    <t>PBANKA_1413900</t>
  </si>
  <si>
    <t>PBANKA_1414400</t>
  </si>
  <si>
    <t>PBANKA_1415000</t>
  </si>
  <si>
    <t>PBANKA_1415500</t>
  </si>
  <si>
    <t>PBANKA_1415600</t>
  </si>
  <si>
    <t>PBANKA_1415900</t>
  </si>
  <si>
    <t>PBANKA_1416300</t>
  </si>
  <si>
    <t>PBANKA_1416400</t>
  </si>
  <si>
    <t>PBANKA_1416900</t>
  </si>
  <si>
    <t>PBANKA_1417300</t>
  </si>
  <si>
    <t>PBANKA_1417500</t>
  </si>
  <si>
    <t>PBANKA_1417800</t>
  </si>
  <si>
    <t>PBANKA_1417900</t>
  </si>
  <si>
    <t>PBANKA_1418300</t>
  </si>
  <si>
    <t>PBANKA_1418900</t>
  </si>
  <si>
    <t>PBANKA_1419100</t>
  </si>
  <si>
    <t>PBANKA_1419200</t>
  </si>
  <si>
    <t>PBANKA_1420300</t>
  </si>
  <si>
    <t>PBANKA_1420600</t>
  </si>
  <si>
    <t>PBANKA_1421100</t>
  </si>
  <si>
    <t>PBANKA_1422400</t>
  </si>
  <si>
    <t>PBANKA_1422700</t>
  </si>
  <si>
    <t>PBANKA_1423300</t>
  </si>
  <si>
    <t>PBANKA_1423500</t>
  </si>
  <si>
    <t>PBANKA_1423600</t>
  </si>
  <si>
    <t>PBANKA_1423900</t>
  </si>
  <si>
    <t>PBANKA_1424200</t>
  </si>
  <si>
    <t>PBANKA_1424300</t>
  </si>
  <si>
    <t>PBANKA_1424400</t>
  </si>
  <si>
    <t>PBANKA_1425000</t>
  </si>
  <si>
    <t>PBANKA_1425100</t>
  </si>
  <si>
    <t>PBANKA_1425400</t>
  </si>
  <si>
    <t>PBANKA_1425900</t>
  </si>
  <si>
    <t>PBANKA_1426000</t>
  </si>
  <si>
    <t>PBANKA_1426100</t>
  </si>
  <si>
    <t>PBANKA_1426200</t>
  </si>
  <si>
    <t>PBANKA_1426300</t>
  </si>
  <si>
    <t>PBANKA_1426500</t>
  </si>
  <si>
    <t>PBANKA_1426700</t>
  </si>
  <si>
    <t>PBANKA_1426900</t>
  </si>
  <si>
    <t>PBANKA_1427000</t>
  </si>
  <si>
    <t>PBANKA_1427200</t>
  </si>
  <si>
    <t>PBANKA_1427500</t>
  </si>
  <si>
    <t>PBANKA_1427700</t>
  </si>
  <si>
    <t>PBANKA_1428300</t>
  </si>
  <si>
    <t>PBANKA_1428500</t>
  </si>
  <si>
    <t>PBANKA_1428700</t>
  </si>
  <si>
    <t>PBANKA_1428900</t>
  </si>
  <si>
    <t>PBANKA_1429400</t>
  </si>
  <si>
    <t>PBANKA_1429600</t>
  </si>
  <si>
    <t>PBANKA_1429700</t>
  </si>
  <si>
    <t>PBANKA_1430800</t>
  </si>
  <si>
    <t>PBANKA_1431500</t>
  </si>
  <si>
    <t>PBANKA_1431900</t>
  </si>
  <si>
    <t>PBANKA_1432200</t>
  </si>
  <si>
    <t>PBANKA_1432400</t>
  </si>
  <si>
    <t>PBANKA_1432500</t>
  </si>
  <si>
    <t>PBANKA_1433500</t>
  </si>
  <si>
    <t>PBANKA_1433800</t>
  </si>
  <si>
    <t>PBANKA_1434100</t>
  </si>
  <si>
    <t>PBANKA_1434200</t>
  </si>
  <si>
    <t>PBANKA_1434500</t>
  </si>
  <si>
    <t>PBANKA_1434700</t>
  </si>
  <si>
    <t>PBANKA_1434800</t>
  </si>
  <si>
    <t>PBANKA_1435200</t>
  </si>
  <si>
    <t>PBANKA_1435300</t>
  </si>
  <si>
    <t>PBANKA_1437200</t>
  </si>
  <si>
    <t>PBANKA_1437300</t>
  </si>
  <si>
    <t>PBANKA_1437400</t>
  </si>
  <si>
    <t>PBANKA_1438000</t>
  </si>
  <si>
    <t>PBANKA_1438300</t>
  </si>
  <si>
    <t>PBANKA_1438900</t>
  </si>
  <si>
    <t>PBANKA_1439200</t>
  </si>
  <si>
    <t>PBANKA_1439300</t>
  </si>
  <si>
    <t>PBANKA_1439400</t>
  </si>
  <si>
    <t>PBANKA_1439800</t>
  </si>
  <si>
    <t>PBANKA_1440100</t>
  </si>
  <si>
    <t>PBANKA_1440400</t>
  </si>
  <si>
    <t>PBANKA_1440600</t>
  </si>
  <si>
    <t>PBANKA_1440700</t>
  </si>
  <si>
    <t>PBANKA_1441100</t>
  </si>
  <si>
    <t>PBANKA_1441400</t>
  </si>
  <si>
    <t>PBANKA_1441500</t>
  </si>
  <si>
    <t>PBANKA_1441700</t>
  </si>
  <si>
    <t>PBANKA_1441900</t>
  </si>
  <si>
    <t>PBANKA_1442200</t>
  </si>
  <si>
    <t>PBANKA_1442300</t>
  </si>
  <si>
    <t>PBANKA_1442400</t>
  </si>
  <si>
    <t>PBANKA_1444000</t>
  </si>
  <si>
    <t>PBANKA_1444100</t>
  </si>
  <si>
    <t>PBANKA_1445200</t>
  </si>
  <si>
    <t>PBANKA_1445400</t>
  </si>
  <si>
    <t>PBANKA_1445500</t>
  </si>
  <si>
    <t>PBANKA_1445600</t>
  </si>
  <si>
    <t>PBANKA_1445800</t>
  </si>
  <si>
    <t>PBANKA_1446500</t>
  </si>
  <si>
    <t>PBANKA_1446800</t>
  </si>
  <si>
    <t>PBANKA_1448200</t>
  </si>
  <si>
    <t>PBANKA_1448900</t>
  </si>
  <si>
    <t>PBANKA_1449000</t>
  </si>
  <si>
    <t>PBANKA_1449400</t>
  </si>
  <si>
    <t>PBANKA_1450100</t>
  </si>
  <si>
    <t>PBANKA_1450200</t>
  </si>
  <si>
    <t>PBANKA_1450300</t>
  </si>
  <si>
    <t>PBANKA_1450500</t>
  </si>
  <si>
    <t>PBANKA_1450700</t>
  </si>
  <si>
    <t>PBANKA_1451500</t>
  </si>
  <si>
    <t>PBANKA_1451600</t>
  </si>
  <si>
    <t>PBANKA_1451800</t>
  </si>
  <si>
    <t>PBANKA_1452200</t>
  </si>
  <si>
    <t>PBANKA_1452300</t>
  </si>
  <si>
    <t>PBANKA_1452500</t>
  </si>
  <si>
    <t>PBANKA_1452600</t>
  </si>
  <si>
    <t>PBANKA_1452800</t>
  </si>
  <si>
    <t>PBANKA_1453300</t>
  </si>
  <si>
    <t>PBANKA_1453500</t>
  </si>
  <si>
    <t>PBANKA_1453700</t>
  </si>
  <si>
    <t>PBANKA_1454100</t>
  </si>
  <si>
    <t>PBANKA_1454500</t>
  </si>
  <si>
    <t>PBANKA_1454600</t>
  </si>
  <si>
    <t>PBANKA_1454800</t>
  </si>
  <si>
    <t>PBANKA_1455100</t>
  </si>
  <si>
    <t>PBANKA_1455200</t>
  </si>
  <si>
    <t>PBANKA_1455300</t>
  </si>
  <si>
    <t>PBANKA_1456100</t>
  </si>
  <si>
    <t>PBANKA_1456200</t>
  </si>
  <si>
    <t>PBANKA_1456900</t>
  </si>
  <si>
    <t>PBANKA_1457400</t>
  </si>
  <si>
    <t>PBANKA_1457800</t>
  </si>
  <si>
    <t>PBANKA_1458000</t>
  </si>
  <si>
    <t>PBANKA_1458300</t>
  </si>
  <si>
    <t>PBANKA_1458700</t>
  </si>
  <si>
    <t>PBANKA_1458800</t>
  </si>
  <si>
    <t>PBANKA_1459300</t>
  </si>
  <si>
    <t>PBANKA_1459900</t>
  </si>
  <si>
    <t>PBANKA_1460400</t>
  </si>
  <si>
    <t>PBANKA_1461100</t>
  </si>
  <si>
    <t>PBANKA_1461600</t>
  </si>
  <si>
    <t>PBANKA_1461800</t>
  </si>
  <si>
    <t>PBANKA_1462000</t>
  </si>
  <si>
    <t>PBANKA_1462700</t>
  </si>
  <si>
    <t>PBANKA_1463000</t>
  </si>
  <si>
    <t>PBANKA_1463200</t>
  </si>
  <si>
    <t>PBANKA_1463500</t>
  </si>
  <si>
    <t>PBANKA_1464500</t>
  </si>
  <si>
    <t>kinesin-8B</t>
  </si>
  <si>
    <t>kinesin-8X</t>
  </si>
  <si>
    <t>histone H3</t>
  </si>
  <si>
    <t>kinesin-5</t>
  </si>
  <si>
    <t>profilin</t>
  </si>
  <si>
    <t>actin II</t>
  </si>
  <si>
    <t>cullin-1</t>
  </si>
  <si>
    <t>myosin K</t>
  </si>
  <si>
    <t>actin I</t>
  </si>
  <si>
    <t>tryptophan-rich protein</t>
  </si>
  <si>
    <t>heat shock protein 101</t>
  </si>
  <si>
    <t>6-cysteine protein P47</t>
  </si>
  <si>
    <t>exported protein IBIS1</t>
  </si>
  <si>
    <t>radial spoke protein 9</t>
  </si>
  <si>
    <t>end-binding protein 1</t>
  </si>
  <si>
    <t>NIMA related kinase 4</t>
  </si>
  <si>
    <t>heat shock protein 70</t>
  </si>
  <si>
    <t>heat shock protein 90</t>
  </si>
  <si>
    <t>proline--tRNA ligase</t>
  </si>
  <si>
    <t>dynein light chain 1</t>
  </si>
  <si>
    <t>phosphoglucomutase-2</t>
  </si>
  <si>
    <t>glutamine synthetase</t>
  </si>
  <si>
    <t>trailer hitch homolog</t>
  </si>
  <si>
    <t>nucleoporin NUP269</t>
  </si>
  <si>
    <t>prefoldin subunit 5</t>
  </si>
  <si>
    <t>exported protein 2</t>
  </si>
  <si>
    <t>exported protein 1</t>
  </si>
  <si>
    <t>hexose transporter</t>
  </si>
  <si>
    <t>alpha tubulin 1</t>
  </si>
  <si>
    <t>alpha tubulin 2</t>
  </si>
  <si>
    <t>14-3-3 protein</t>
  </si>
  <si>
    <t>plasmepsin IV</t>
  </si>
  <si>
    <t>bergheilysin</t>
  </si>
  <si>
    <t>protein SOC2</t>
  </si>
  <si>
    <t>protein SOC1</t>
  </si>
  <si>
    <t>protein SOC3</t>
  </si>
  <si>
    <t>berghepain-1</t>
  </si>
  <si>
    <t>kinesin-13</t>
  </si>
  <si>
    <t>kinesin-15</t>
  </si>
  <si>
    <t>Plasmodium exported protein, unknown function</t>
  </si>
  <si>
    <t>conserved Plasmodium protein, unknown function</t>
  </si>
  <si>
    <t>glutaredoxin-like protein</t>
  </si>
  <si>
    <t>early transcribed membrane protein</t>
  </si>
  <si>
    <t>P-loop containing nucleoside triphosphate hydrolase</t>
  </si>
  <si>
    <t>cyclase-associated protein</t>
  </si>
  <si>
    <t>conserved protein, unknown function</t>
  </si>
  <si>
    <t>parasite-infected erythrocyte surface protein</t>
  </si>
  <si>
    <t>actin-related protein ARP1</t>
  </si>
  <si>
    <t>eukaryotic translation initiation factor 2 subunit alpha</t>
  </si>
  <si>
    <t>serine repeat antigen 3</t>
  </si>
  <si>
    <t>6-cysteine protein P230</t>
  </si>
  <si>
    <t>calcium-dependent protein kinase 1</t>
  </si>
  <si>
    <t>aurora-related kinase ARK2</t>
  </si>
  <si>
    <t>asparagine synthetase [glutamine-hydrolyzing]</t>
  </si>
  <si>
    <t>replication protein A1, small fragment</t>
  </si>
  <si>
    <t>merozoite TRAP-like protein</t>
  </si>
  <si>
    <t>leucine-rich repeat protein 1</t>
  </si>
  <si>
    <t>apicomplexan kinetochore protein 6</t>
  </si>
  <si>
    <t>tryptophan-rich protein IPIS2</t>
  </si>
  <si>
    <t>glutathione peroxidase-like thioredoxin peroxidase</t>
  </si>
  <si>
    <t>apicomplexan kinetochore protein 3</t>
  </si>
  <si>
    <t>apicomplexan kinetochore protein 7</t>
  </si>
  <si>
    <t>calcium-dependent protein kinase 4</t>
  </si>
  <si>
    <t>apicomplexan kinetochore protein 1</t>
  </si>
  <si>
    <t>tryptophan-rich protein IPIS3</t>
  </si>
  <si>
    <t>high mobility group protein B2</t>
  </si>
  <si>
    <t>male development protein MD5</t>
  </si>
  <si>
    <t>DNA mismatch repair protein MSH2</t>
  </si>
  <si>
    <t>E3 ubiquitin-protein ligase RBX1</t>
  </si>
  <si>
    <t>gamma-glutamylcysteine synthetase</t>
  </si>
  <si>
    <t>nucleosome assembly protein</t>
  </si>
  <si>
    <t>protein disulfide-isomerase PDI-Trans</t>
  </si>
  <si>
    <t>TLD domain-containing protein</t>
  </si>
  <si>
    <t>parasitophorous vacuolar protein 5</t>
  </si>
  <si>
    <t>gametocyte development protein GD1</t>
  </si>
  <si>
    <t>high molecular weight rhoptry protein 2</t>
  </si>
  <si>
    <t>merozoite surface protein 1</t>
  </si>
  <si>
    <t>erythrocyte membrane associated protein 1</t>
  </si>
  <si>
    <t>female development protein FD2</t>
  </si>
  <si>
    <t>leucine-rich repeat protein</t>
  </si>
  <si>
    <t>ras-related protein Rab-6</t>
  </si>
  <si>
    <t>protein phosphatase PPM2</t>
  </si>
  <si>
    <t>subtilisin-like protease 2</t>
  </si>
  <si>
    <t>protein phosphatase PPM8</t>
  </si>
  <si>
    <t>armadillo repeat protein PF16</t>
  </si>
  <si>
    <t>parasitophorous vacuolar protein 1</t>
  </si>
  <si>
    <t>mitogen-activated protein kinase 2</t>
  </si>
  <si>
    <t>heat shock protein HspJ62</t>
  </si>
  <si>
    <t>casein kinase 2, alpha subunit</t>
  </si>
  <si>
    <t>polyadenylate-binding protein-interacting protein 1</t>
  </si>
  <si>
    <t>conserved Apicomplexan protein, unknown function</t>
  </si>
  <si>
    <t>erythrocyte membrane antigen 1</t>
  </si>
  <si>
    <t>cGMP-dependent protein kinase</t>
  </si>
  <si>
    <t>phosphoenolpyruvate carboxylase</t>
  </si>
  <si>
    <t>NTF2-like domain-containing protein</t>
  </si>
  <si>
    <t>serine/threonine protein phosphatase 7</t>
  </si>
  <si>
    <t>serine/threonine protein phosphatase PP1</t>
  </si>
  <si>
    <t>rhoptry-associated protein 1</t>
  </si>
  <si>
    <t>LCCL domain-containing protein</t>
  </si>
  <si>
    <t>nuclear formin-like protein MISFIT</t>
  </si>
  <si>
    <t>skeleton-binding protein 1</t>
  </si>
  <si>
    <t>rhoptry-associated protein 2/3</t>
  </si>
  <si>
    <t>merozoite surface protein 8</t>
  </si>
  <si>
    <t>actin-depolymerizing factor 1</t>
  </si>
  <si>
    <t>subtilisin-like protease 1</t>
  </si>
  <si>
    <t>structural maintenance of chromosomes protein 4</t>
  </si>
  <si>
    <t>translationally-controlled tumor protein homolog</t>
  </si>
  <si>
    <t>secreted ookinete protein</t>
  </si>
  <si>
    <t>gamete egress protein GEP</t>
  </si>
  <si>
    <t>kinetochore protein NDC80</t>
  </si>
  <si>
    <t>choline/ethanolaminephosphotransferase</t>
  </si>
  <si>
    <t>serine/threonine protein phosphatase 5</t>
  </si>
  <si>
    <t>elongation factor 1-alpha</t>
  </si>
  <si>
    <t>actin-depolymerizing factor 2</t>
  </si>
  <si>
    <t>glideosome-associated connector</t>
  </si>
  <si>
    <t>suppressor of kinetochore protein 1</t>
  </si>
  <si>
    <t>membrane associated histidine-rich protein 1a</t>
  </si>
  <si>
    <t>membrane associated histidine-rich protein 1b</t>
  </si>
  <si>
    <t>phosducin-like protein 3</t>
  </si>
  <si>
    <t>G-strand-binding protein 2</t>
  </si>
  <si>
    <t>inner membrane complex sub-compartment protein 1</t>
  </si>
  <si>
    <t>Nicalin domain-containing protein</t>
  </si>
  <si>
    <t>ATP-dependent RNA helicase DDX6</t>
  </si>
  <si>
    <t>Plasmodium exported protein (PHIST), unknown function</t>
  </si>
  <si>
    <t>cdc2-related protein kinase 5</t>
  </si>
  <si>
    <t>FACT complex subunit SPT16</t>
  </si>
  <si>
    <t>mRNA-binding protein PUF1</t>
  </si>
  <si>
    <t>apicomplexan kinetochore protein 5</t>
  </si>
  <si>
    <t>thioredoxin peroxidase 1</t>
  </si>
  <si>
    <t>tRNA import protein tRIP</t>
  </si>
  <si>
    <t>fructose-bisphosphate aldolase 2</t>
  </si>
  <si>
    <t>gamete egress and sporozoite traversal protein</t>
  </si>
  <si>
    <t>biotin--protein ligase 2</t>
  </si>
  <si>
    <t>thioredoxin-like protein</t>
  </si>
  <si>
    <t>glyceraldehyde-3-phosphate dehydrogenase</t>
  </si>
  <si>
    <t>L-lactate dehydrogenase</t>
  </si>
  <si>
    <t>ethanolamine-phosphate cytidylyltransferase</t>
  </si>
  <si>
    <t>structural maintenance of chromosomes protein 2</t>
  </si>
  <si>
    <t>ras-related protein Rab-11A</t>
  </si>
  <si>
    <t>phosphoglycolate phosphatase</t>
  </si>
  <si>
    <t>protein phosphatase PPM5</t>
  </si>
  <si>
    <t>integral membrane protein GPR180</t>
  </si>
  <si>
    <t>male development gene 1</t>
  </si>
  <si>
    <t>perforin-like protein 2</t>
  </si>
  <si>
    <t>female development protein FD4</t>
  </si>
  <si>
    <t>proliferating cell nuclear antigen 2</t>
  </si>
  <si>
    <t>macrophage migration inhibitory factor</t>
  </si>
  <si>
    <t>protein transport protein SEC13</t>
  </si>
  <si>
    <t>ATP synthase subunit beta, mitochondrial</t>
  </si>
  <si>
    <t>female development protein FD1</t>
  </si>
  <si>
    <t>ADP-ribosylation factor GTPase-activating protein 1</t>
  </si>
  <si>
    <t>osmiophilic body protein G377</t>
  </si>
  <si>
    <t>lipocalin, parasitophorous vacuolar protein 5</t>
  </si>
  <si>
    <t>serine/threonine protein phosphatase 2B catalytic subunit A</t>
  </si>
  <si>
    <t>2-oxoisovalerate dehydrogenase subunit alpha, mitochondrial</t>
  </si>
  <si>
    <t>PBANKA_0805900</t>
  </si>
  <si>
    <t>PBANKA_0108800</t>
  </si>
  <si>
    <t>PBANKA_0807700</t>
  </si>
  <si>
    <t>PBANKA_0908500</t>
  </si>
  <si>
    <t>PBANKA_1450400</t>
  </si>
  <si>
    <t>PBANKA_0708100</t>
  </si>
  <si>
    <t>PBANKA_0206300</t>
  </si>
  <si>
    <t>PBANKA_0509700</t>
  </si>
  <si>
    <t>PBANKA_0720200</t>
  </si>
  <si>
    <t>PBANKA_1304500</t>
  </si>
  <si>
    <t>PBANKA_0104700</t>
  </si>
  <si>
    <t>PBANKA_0204500</t>
  </si>
  <si>
    <t>PBANKA_0208600</t>
  </si>
  <si>
    <t>PBANKA_0301000</t>
  </si>
  <si>
    <t>PBANKA_0301300</t>
  </si>
  <si>
    <t>PBANKA_0306100</t>
  </si>
  <si>
    <t>PBANKA_0308000</t>
  </si>
  <si>
    <t>PBANKA_0401400</t>
  </si>
  <si>
    <t>PBANKA_0402300</t>
  </si>
  <si>
    <t>PBANKA_0404100</t>
  </si>
  <si>
    <t>PBANKA_0404200</t>
  </si>
  <si>
    <t>PBANKA_0406300</t>
  </si>
  <si>
    <t>PBANKA_0407400</t>
  </si>
  <si>
    <t>PBANKA_0411300</t>
  </si>
  <si>
    <t>PBANKA_0414100</t>
  </si>
  <si>
    <t>PBANKA_0414300</t>
  </si>
  <si>
    <t>PBANKA_0415000</t>
  </si>
  <si>
    <t>PBANKA_0415800</t>
  </si>
  <si>
    <t>PBANKA_0417400</t>
  </si>
  <si>
    <t>PBANKA_0504300</t>
  </si>
  <si>
    <t>PBANKA_0506900</t>
  </si>
  <si>
    <t>PBANKA_0507800</t>
  </si>
  <si>
    <t>PBANKA_0512800</t>
  </si>
  <si>
    <t>PBANKA_0522000</t>
  </si>
  <si>
    <t>PBANKA_0522400</t>
  </si>
  <si>
    <t>PBANKA_1141700</t>
  </si>
  <si>
    <t>PBANKA_0610500</t>
  </si>
  <si>
    <t>PBANKA_0612200</t>
  </si>
  <si>
    <t>PBANKA_0620800</t>
  </si>
  <si>
    <t>PBANKA_0710100</t>
  </si>
  <si>
    <t>PBANKA_0711000</t>
  </si>
  <si>
    <t>PBANKA_0713900</t>
  </si>
  <si>
    <t>PBANKA_0719100</t>
  </si>
  <si>
    <t>PBANKA_0719700</t>
  </si>
  <si>
    <t>PBANKA_0720000</t>
  </si>
  <si>
    <t>PBANKA_0722000</t>
  </si>
  <si>
    <t>PBANKA_0810800</t>
  </si>
  <si>
    <t>PBANKA_0818000</t>
  </si>
  <si>
    <t>PBANKA_0818400</t>
  </si>
  <si>
    <t>PBANKA_0829700</t>
  </si>
  <si>
    <t>PBANKA_0902600</t>
  </si>
  <si>
    <t>PBANKA_0905600</t>
  </si>
  <si>
    <t>PBANKA_0908800</t>
  </si>
  <si>
    <t>PBANKA_0910800</t>
  </si>
  <si>
    <t>PBANKA_0911700</t>
  </si>
  <si>
    <t>PBANKA_0913000</t>
  </si>
  <si>
    <t>PBANKA_0921300</t>
  </si>
  <si>
    <t>PBANKA_0924300</t>
  </si>
  <si>
    <t>PBANKA_0925100</t>
  </si>
  <si>
    <t>PBANKA_0929100</t>
  </si>
  <si>
    <t>PBANKA_0930200</t>
  </si>
  <si>
    <t>PBANKA_0934600</t>
  </si>
  <si>
    <t>PBANKA_0934700</t>
  </si>
  <si>
    <t>PBANKA_0940000</t>
  </si>
  <si>
    <t>PBANKA_0942400</t>
  </si>
  <si>
    <t>PBANKA_1002000</t>
  </si>
  <si>
    <t>PBANKA_1009700</t>
  </si>
  <si>
    <t>PBANKA_1029400</t>
  </si>
  <si>
    <t>PBANKA_1029600</t>
  </si>
  <si>
    <t>PBANKA_1035700</t>
  </si>
  <si>
    <t>PBANKA_1037900</t>
  </si>
  <si>
    <t>PBANKA_1038900</t>
  </si>
  <si>
    <t>PBANKA_1039000</t>
  </si>
  <si>
    <t>PBANKA_1101600</t>
  </si>
  <si>
    <t>PBANKA_1104200</t>
  </si>
  <si>
    <t>PBANKA_1105300</t>
  </si>
  <si>
    <t>PBANKA_1108600</t>
  </si>
  <si>
    <t>PBANKA_1110500</t>
  </si>
  <si>
    <t>PBANKA_1115700</t>
  </si>
  <si>
    <t>PBANKA_1123800</t>
  </si>
  <si>
    <t>PBANKA_1125300</t>
  </si>
  <si>
    <t>PBANKA_1129600</t>
  </si>
  <si>
    <t>PBANKA_1133400</t>
  </si>
  <si>
    <t>PBANKA_1133600</t>
  </si>
  <si>
    <t>PBANKA_1135500</t>
  </si>
  <si>
    <t>PBANKA_1143100</t>
  </si>
  <si>
    <t>PBANKA_1144800</t>
  </si>
  <si>
    <t>PBANKA_1204200</t>
  </si>
  <si>
    <t>PBANKA_1205300</t>
  </si>
  <si>
    <t>PBANKA_1205400</t>
  </si>
  <si>
    <t>PBANKA_1209900</t>
  </si>
  <si>
    <t>PBANKA_1210700</t>
  </si>
  <si>
    <t>PBANKA_1213200</t>
  </si>
  <si>
    <t>PBANKA_1230200</t>
  </si>
  <si>
    <t>PBANKA_1238400</t>
  </si>
  <si>
    <t>PBANKA_1245900</t>
  </si>
  <si>
    <t>PBANKA_1300700</t>
  </si>
  <si>
    <t>PBANKA_1308000</t>
  </si>
  <si>
    <t>PBANKA_1322400</t>
  </si>
  <si>
    <t>PBANKA_1323600</t>
  </si>
  <si>
    <t>PBANKA_1325700</t>
  </si>
  <si>
    <t>PBANKA_1330000</t>
  </si>
  <si>
    <t>PBANKA_1331300</t>
  </si>
  <si>
    <t>PBANKA_1344200</t>
  </si>
  <si>
    <t>PBANKA_1349400</t>
  </si>
  <si>
    <t>PBANKA_1354100</t>
  </si>
  <si>
    <t>PBANKA_1355200</t>
  </si>
  <si>
    <t>PBANKA_1402400</t>
  </si>
  <si>
    <t>PBANKA_1411100</t>
  </si>
  <si>
    <t>PBANKA_1420100</t>
  </si>
  <si>
    <t>PBANKA_1420700</t>
  </si>
  <si>
    <t>PBANKA_1421300</t>
  </si>
  <si>
    <t>PBANKA_1424900</t>
  </si>
  <si>
    <t>PBANKA_1429300</t>
  </si>
  <si>
    <t>PBANKA_1430900</t>
  </si>
  <si>
    <t>PBANKA_1434900</t>
  </si>
  <si>
    <t>PBANKA_1443000</t>
  </si>
  <si>
    <t>PBANKA_1444600</t>
  </si>
  <si>
    <t>PBANKA_1446000</t>
  </si>
  <si>
    <t>PBANKA_1447000</t>
  </si>
  <si>
    <t>PBANKA_1453000</t>
  </si>
  <si>
    <t>PBANKA_1454200</t>
  </si>
  <si>
    <t>PBANKA_1463900</t>
  </si>
  <si>
    <t>gene_product</t>
  </si>
  <si>
    <t>transketolase</t>
  </si>
  <si>
    <t>UMP-CMP kinase</t>
  </si>
  <si>
    <t>peroxiredoxin</t>
  </si>
  <si>
    <t>protein GCN20</t>
  </si>
  <si>
    <t>glyoxalase I</t>
  </si>
  <si>
    <t>protein SEY1</t>
  </si>
  <si>
    <t>CTP synthase</t>
  </si>
  <si>
    <t>protein CAF40</t>
  </si>
  <si>
    <t>DnaJ protein</t>
  </si>
  <si>
    <t>DNA helicase</t>
  </si>
  <si>
    <t>histone H2A.Z</t>
  </si>
  <si>
    <t>thioredoxin 1</t>
  </si>
  <si>
    <t>protein SIS1</t>
  </si>
  <si>
    <t>histone H2B</t>
  </si>
  <si>
    <t>protein DJ-1</t>
  </si>
  <si>
    <t>DNA ligase I</t>
  </si>
  <si>
    <t>endoplasmin</t>
  </si>
  <si>
    <t>insulinase</t>
  </si>
  <si>
    <t>transportin</t>
  </si>
  <si>
    <t>transporter</t>
  </si>
  <si>
    <t>ATPase GET3</t>
  </si>
  <si>
    <t>histone H4</t>
  </si>
  <si>
    <t>histone H2A</t>
  </si>
  <si>
    <t>importin-7</t>
  </si>
  <si>
    <t>exportin-7</t>
  </si>
  <si>
    <t>exportin-T</t>
  </si>
  <si>
    <t>peptidase</t>
  </si>
  <si>
    <t>calmodulin</t>
  </si>
  <si>
    <t>hexokinase</t>
  </si>
  <si>
    <t>exportin-1</t>
  </si>
  <si>
    <t>centrin-1</t>
  </si>
  <si>
    <t>centrin-2</t>
  </si>
  <si>
    <t>sortilin</t>
  </si>
  <si>
    <t>enolase</t>
  </si>
  <si>
    <t>dynein</t>
  </si>
  <si>
    <t>centrin</t>
  </si>
  <si>
    <t>ATPase</t>
  </si>
  <si>
    <t>lsm12</t>
  </si>
  <si>
    <t>lipin</t>
  </si>
  <si>
    <t>zinc finger protein</t>
  </si>
  <si>
    <t>MYND-type zinc finger protein</t>
  </si>
  <si>
    <t>GYF domain-containing protein</t>
  </si>
  <si>
    <t>KH domain-containing protein</t>
  </si>
  <si>
    <t>aurora-related kinase ARK1</t>
  </si>
  <si>
    <t>calcium-binding protein</t>
  </si>
  <si>
    <t>nucleoside diphosphate kinase</t>
  </si>
  <si>
    <t>elongation of fatty acids protein</t>
  </si>
  <si>
    <t>RNA-binding protein</t>
  </si>
  <si>
    <t>WD repeat-containing protein</t>
  </si>
  <si>
    <t>coatomer alpha subunit</t>
  </si>
  <si>
    <t>translation initiation factor IF-2</t>
  </si>
  <si>
    <t>proteasome subunit alpha type-2</t>
  </si>
  <si>
    <t>T-complex protein 1 subunit zeta</t>
  </si>
  <si>
    <t>ornithine aminotransferase</t>
  </si>
  <si>
    <t>RNA-binding protein 25</t>
  </si>
  <si>
    <t>transcription elongation factor SPT5</t>
  </si>
  <si>
    <t>60S ribosomal protein L39</t>
  </si>
  <si>
    <t>eukaryotic translation initiation factor 3 subunit L</t>
  </si>
  <si>
    <t>chromatin assembly factor 1 subunit C</t>
  </si>
  <si>
    <t>phenylalanine--tRNA ligase alpha subunit</t>
  </si>
  <si>
    <t>tubulin-specific chaperone a</t>
  </si>
  <si>
    <t>proteasome subunit beta type-3</t>
  </si>
  <si>
    <t>ras-related protein Rab-5C</t>
  </si>
  <si>
    <t>calcium-transporting ATPase</t>
  </si>
  <si>
    <t>V-type proton ATPase subunit C</t>
  </si>
  <si>
    <t>aspartate--tRNA ligase</t>
  </si>
  <si>
    <t>DNA mismatch repair protein PMS1</t>
  </si>
  <si>
    <t>ubiquitin carboxyl-terminal hydrolase</t>
  </si>
  <si>
    <t>cysteine desulfurase IscS</t>
  </si>
  <si>
    <t>proteasome subunit alpha type-5</t>
  </si>
  <si>
    <t>dynein heavy chain</t>
  </si>
  <si>
    <t>IMP1-like protein</t>
  </si>
  <si>
    <t>repetitive organellar protein</t>
  </si>
  <si>
    <t>condensin-2 complex subunit H2</t>
  </si>
  <si>
    <t>26S proteasome regulatory subunit RPN1</t>
  </si>
  <si>
    <t>adenylosuccinate lyase</t>
  </si>
  <si>
    <t>ARMT1-like domain-containing protein</t>
  </si>
  <si>
    <t>ATP-dependent RNA helicase UAP56</t>
  </si>
  <si>
    <t>60S ribosomal protein L37ae</t>
  </si>
  <si>
    <t>ras-related protein Rab-5A</t>
  </si>
  <si>
    <t>asparagine--tRNA ligase</t>
  </si>
  <si>
    <t>eukaryotic peptide chain release factor subunit 1</t>
  </si>
  <si>
    <t>tetratricopeptide repeat protein</t>
  </si>
  <si>
    <t>T-complex protein 1 subunit theta</t>
  </si>
  <si>
    <t>protein transport protein SEC31</t>
  </si>
  <si>
    <t>acyl-CoA synthetase</t>
  </si>
  <si>
    <t>DNA-directed RNA polymerase II subunit RPB2</t>
  </si>
  <si>
    <t>origin recognition complex subunit 5</t>
  </si>
  <si>
    <t>ATP synthase subunit alpha, mitochondrial</t>
  </si>
  <si>
    <t>40S ribosomal protein S26</t>
  </si>
  <si>
    <t>thioesterase/thiol ester dehydrase-isomerase</t>
  </si>
  <si>
    <t>replication factor C subunit 2</t>
  </si>
  <si>
    <t>small nuclear ribonucleoprotein Sm D2</t>
  </si>
  <si>
    <t>replication factor C subunit 1</t>
  </si>
  <si>
    <t>serine/threonine protein kinase</t>
  </si>
  <si>
    <t>N-ethylmaleimide-sensitive fusion protein</t>
  </si>
  <si>
    <t>spindle pole body protein</t>
  </si>
  <si>
    <t>lipoamide acyltransferase component of branched-chain alpha-keto acid dehydrogenase complex</t>
  </si>
  <si>
    <t>EH domain-containing protein</t>
  </si>
  <si>
    <t>60S ribosomal protein L44</t>
  </si>
  <si>
    <t>protein dopey homolog</t>
  </si>
  <si>
    <t>DNA-(apurinic or apyrimidinic site) endonuclease</t>
  </si>
  <si>
    <t>ubiquitin-conjugating enzyme MMS2</t>
  </si>
  <si>
    <t>activator of Hsp90 ATPase</t>
  </si>
  <si>
    <t>glutaredoxin 1</t>
  </si>
  <si>
    <t>FAD-dependent glycerol-3-phosphate dehydrogenase</t>
  </si>
  <si>
    <t>T-complex protein 1 subunit beta</t>
  </si>
  <si>
    <t>40S ribosomal protein S23</t>
  </si>
  <si>
    <t>40S ribosomal protein S12</t>
  </si>
  <si>
    <t>60S ribosomal protein L7</t>
  </si>
  <si>
    <t>DNA polymerase delta small subunit</t>
  </si>
  <si>
    <t>T-complex protein 1 subunit eta</t>
  </si>
  <si>
    <t>pre-mRNA-processing factor 19</t>
  </si>
  <si>
    <t>splicing factor 3B subunit 1</t>
  </si>
  <si>
    <t>60S acidic ribosomal protein P2</t>
  </si>
  <si>
    <t>phosphoglycerate mutase</t>
  </si>
  <si>
    <t>eukaryotic translation initiation factor 3 subunit K</t>
  </si>
  <si>
    <t>pre-mRNA splicing factor</t>
  </si>
  <si>
    <t>ATP synthase F0 subunit d-like protein</t>
  </si>
  <si>
    <t>26S proteasome regulatory subunit RPN12</t>
  </si>
  <si>
    <t>glycogen synthase kinase-3 beta</t>
  </si>
  <si>
    <t>60S ribosomal protein L26</t>
  </si>
  <si>
    <t>eukaryotic translation initiation factor 4E</t>
  </si>
  <si>
    <t>inorganic pyrophosphatase</t>
  </si>
  <si>
    <t>kinetochore protein NUF2</t>
  </si>
  <si>
    <t>40S ribosomal protein S15A</t>
  </si>
  <si>
    <t>dynein intermediate light chain</t>
  </si>
  <si>
    <t>Maf-like protein</t>
  </si>
  <si>
    <t>coatomer subunit beta</t>
  </si>
  <si>
    <t>WD repeat-containing protein 66</t>
  </si>
  <si>
    <t>high molecular weight rhoptry protein 3</t>
  </si>
  <si>
    <t>GTPase-activating protein</t>
  </si>
  <si>
    <t>60S ribosomal protein L32</t>
  </si>
  <si>
    <t>ATP-dependent RNA helicase DDX60</t>
  </si>
  <si>
    <t>ras-related protein RAB7</t>
  </si>
  <si>
    <t>DNA polymerase delta catalytic subunit</t>
  </si>
  <si>
    <t>phosphomannomutase</t>
  </si>
  <si>
    <t>26S proteasome regulatory subunit p55</t>
  </si>
  <si>
    <t>60S ribosomal protein L30e</t>
  </si>
  <si>
    <t>flagellar outer arm dynein-associated protein</t>
  </si>
  <si>
    <t>cytoplasmic dynein intermediate chain</t>
  </si>
  <si>
    <t>ADP-ribosylation factor 1</t>
  </si>
  <si>
    <t>deoxyribose-phosphate aldolase</t>
  </si>
  <si>
    <t>PHAX domain-containing protein</t>
  </si>
  <si>
    <t>serine/arginine-rich splicing factor 4</t>
  </si>
  <si>
    <t>citrate synthase, mitochondrial</t>
  </si>
  <si>
    <t>phospholipid scramblase</t>
  </si>
  <si>
    <t>chromodomain-helicase-DNA-binding protein 1</t>
  </si>
  <si>
    <t>40S ribosomal protein S2</t>
  </si>
  <si>
    <t>60S ribosomal protein L3</t>
  </si>
  <si>
    <t>adenosine deaminase</t>
  </si>
  <si>
    <t>ORC3 domain-containing protein</t>
  </si>
  <si>
    <t>26S proteasome regulatory subunit RPN9</t>
  </si>
  <si>
    <t>haloacid dehalogenase-like hydrolase</t>
  </si>
  <si>
    <t>bromodomain protein 1</t>
  </si>
  <si>
    <t>flavoprotein subunit of succinate dehydrogenase</t>
  </si>
  <si>
    <t>methionine--tRNA ligase</t>
  </si>
  <si>
    <t>ADP,ATP carrier protein 1</t>
  </si>
  <si>
    <t>steroid dehydrogenase</t>
  </si>
  <si>
    <t>40S ribosomal protein S19</t>
  </si>
  <si>
    <t>pre-mRNA-splicing helicase BRR2</t>
  </si>
  <si>
    <t>eukaryotic initiation factor 4A-III</t>
  </si>
  <si>
    <t>mitochondrial phosphate carrier protein</t>
  </si>
  <si>
    <t>nuclear export mediator factor NEMF</t>
  </si>
  <si>
    <t>high mobility group protein B1</t>
  </si>
  <si>
    <t>origin recognition complex subunit 1</t>
  </si>
  <si>
    <t>ubiquitin-conjugating enzyme E2</t>
  </si>
  <si>
    <t>eukaryotic translation initiation factor 5A</t>
  </si>
  <si>
    <t>eukaryotic translation initiation factor 3 subunit C</t>
  </si>
  <si>
    <t>eukaryotic translation initiation factor 5</t>
  </si>
  <si>
    <t>protein phosphatase PPM11</t>
  </si>
  <si>
    <t>cytosolic iron-sulfur protein assembly protein 1</t>
  </si>
  <si>
    <t>heat shock protein DNAJ homologue Pfj4</t>
  </si>
  <si>
    <t>DNA replication licensing factor MCM5</t>
  </si>
  <si>
    <t>ubiquitin-60S ribosomal protein L40</t>
  </si>
  <si>
    <t>non-SERCA-type Ca2+ -transporting P-ATPase</t>
  </si>
  <si>
    <t>eukaryotic translation initiation factor eIF2A</t>
  </si>
  <si>
    <t>HSP40, subfamily A</t>
  </si>
  <si>
    <t>ribonucleoside-diphosphate reductase large subunit</t>
  </si>
  <si>
    <t>N-acetyltransferase, GNAT family</t>
  </si>
  <si>
    <t>DNA polymerase alpha catalytic subunit A</t>
  </si>
  <si>
    <t>eukaryotic translation initiation factor 3 subunit I</t>
  </si>
  <si>
    <t>serine--tRNA ligase</t>
  </si>
  <si>
    <t>prefoldin subunit 3</t>
  </si>
  <si>
    <t>60S ribosomal protein L11a</t>
  </si>
  <si>
    <t>40S ribosomal protein S10</t>
  </si>
  <si>
    <t>apoptosis-inducing factor</t>
  </si>
  <si>
    <t>rhoptry protein</t>
  </si>
  <si>
    <t>40S ribosomal protein S5</t>
  </si>
  <si>
    <t>Obg-like ATPase 1</t>
  </si>
  <si>
    <t>type 2A phosphatase-associated protein 42</t>
  </si>
  <si>
    <t>protein disulfide-isomerase</t>
  </si>
  <si>
    <t>receptor for activated c kinase</t>
  </si>
  <si>
    <t>ubiquitin conjugation factor E4 B</t>
  </si>
  <si>
    <t>HECT-like E3 ubiquitin ligase</t>
  </si>
  <si>
    <t>dicarboxylate/tricarboxylate carrier</t>
  </si>
  <si>
    <t>U5 small nuclear ribonucleoprotein 40 kDa protein</t>
  </si>
  <si>
    <t>protein transport protein SEC23</t>
  </si>
  <si>
    <t>protein transport protein SEC61 subunit beta</t>
  </si>
  <si>
    <t>60S ribosomal protein L22</t>
  </si>
  <si>
    <t>2-oxoglutarate dehydrogenase E1 component</t>
  </si>
  <si>
    <t>U6 snRNA-associated Sm-like protein LSm3</t>
  </si>
  <si>
    <t>adenylate kinase 2</t>
  </si>
  <si>
    <t>chaperone protein ClpB1</t>
  </si>
  <si>
    <t>eukaryotic translation initiation factor 3 subunit G</t>
  </si>
  <si>
    <t>26S protease regulatory subunit 6B</t>
  </si>
  <si>
    <t>lysine decarboxylase-like protein</t>
  </si>
  <si>
    <t>ubiquitin carboxyl-terminal hydrolase 13</t>
  </si>
  <si>
    <t>structural maintenance of chromosomes protein 3</t>
  </si>
  <si>
    <t>coatomer subunit zeta</t>
  </si>
  <si>
    <t>nuclear cap-binding protein subunit 2</t>
  </si>
  <si>
    <t>60S ribosomal protein L15</t>
  </si>
  <si>
    <t>small GTP-binding protein sar1</t>
  </si>
  <si>
    <t>bifunctional dihydrofolate reductase-thymidylate synthase</t>
  </si>
  <si>
    <t>eukaryotic translation initiation factor 3 subunit M</t>
  </si>
  <si>
    <t>ran-specific GTPase-activating protein 1</t>
  </si>
  <si>
    <t>phosphatidylinositol 4-kinase</t>
  </si>
  <si>
    <t>erythrocyte membrane-associated antigen</t>
  </si>
  <si>
    <t>phosphoinositide-binding protein</t>
  </si>
  <si>
    <t>HECT-type E3 ubiquitin ligase UT</t>
  </si>
  <si>
    <t>origin recognition complex subunit 2</t>
  </si>
  <si>
    <t>DNA replication licensing factor MCM7</t>
  </si>
  <si>
    <t>inositol-phosphate phosphatase</t>
  </si>
  <si>
    <t>40S ribosomal protein S29</t>
  </si>
  <si>
    <t>60S ribosomal protein L37</t>
  </si>
  <si>
    <t>E3 ubiquitin-protein ligase</t>
  </si>
  <si>
    <t>CCR4 domain-containing protein 4</t>
  </si>
  <si>
    <t>PAT complex subunit CCDC47</t>
  </si>
  <si>
    <t>DNA-directed RNA polymerase II subunit RPB1</t>
  </si>
  <si>
    <t>40S ribosomal protein S11</t>
  </si>
  <si>
    <t>proteasome subunit alpha type-3</t>
  </si>
  <si>
    <t>ATP-dependent protease ATPase subunit ClpY</t>
  </si>
  <si>
    <t>translation initiation factor SUI1</t>
  </si>
  <si>
    <t>proteasome activator 28</t>
  </si>
  <si>
    <t>exoribonuclease</t>
  </si>
  <si>
    <t>helicase SKI2W</t>
  </si>
  <si>
    <t>selenide water dikinase</t>
  </si>
  <si>
    <t>DNA primase large subunit</t>
  </si>
  <si>
    <t>alkaline phosphatase</t>
  </si>
  <si>
    <t>SAP domain-containing protein</t>
  </si>
  <si>
    <t>26S proteasome regulatory subunit RPN8</t>
  </si>
  <si>
    <t>elongation factor 1-beta</t>
  </si>
  <si>
    <t>ATP-dependent 6-phosphofructokinase</t>
  </si>
  <si>
    <t>RNA-binding protein musashi</t>
  </si>
  <si>
    <t>merozoite organizing protein</t>
  </si>
  <si>
    <t>endoplasmic reticulum chaperone BiP</t>
  </si>
  <si>
    <t>glideosome-associated protein 50</t>
  </si>
  <si>
    <t>eukaryotic translation initiation factor 3 subunit F</t>
  </si>
  <si>
    <t>inosine-5-monophosphate dehydrogenase</t>
  </si>
  <si>
    <t>dynein intermediate chain</t>
  </si>
  <si>
    <t>ubiquitin-like protein</t>
  </si>
  <si>
    <t>S-adenosylmethionine synthetase</t>
  </si>
  <si>
    <t>phosphoglycerate kinase</t>
  </si>
  <si>
    <t>DNA-directed RNA polymerase II subunit RPB3</t>
  </si>
  <si>
    <t>thioredoxin reductase</t>
  </si>
  <si>
    <t>polyadenylate-binding protein 2</t>
  </si>
  <si>
    <t>histone deacetylase 1</t>
  </si>
  <si>
    <t>glutamine-dependent NAD(+) synthetase</t>
  </si>
  <si>
    <t>guanylate kinase</t>
  </si>
  <si>
    <t>elongation factor Tu</t>
  </si>
  <si>
    <t>PUB domain-containing protein</t>
  </si>
  <si>
    <t>proteasome subunit beta type-6</t>
  </si>
  <si>
    <t>M18 aspartyl aminopeptidase</t>
  </si>
  <si>
    <t>importin alpha re-exporter</t>
  </si>
  <si>
    <t>gamma-tubulin complex component</t>
  </si>
  <si>
    <t>mitochondrial-processing peptidase subunit beta</t>
  </si>
  <si>
    <t>V-type proton ATPase subunit E</t>
  </si>
  <si>
    <t>dynamin-like protein</t>
  </si>
  <si>
    <t>coatomer subunit gamma</t>
  </si>
  <si>
    <t>SUMO-activating enzyme subunit 1</t>
  </si>
  <si>
    <t>40S ribosomal protein S21</t>
  </si>
  <si>
    <t>translation initiation factor eIF-1A</t>
  </si>
  <si>
    <t>methyltransferase</t>
  </si>
  <si>
    <t>60S ribosomal protein L35ae</t>
  </si>
  <si>
    <t>60S ribosomal protein L28</t>
  </si>
  <si>
    <t>DnaJ domain-containing protein</t>
  </si>
  <si>
    <t>ER membrane protein complex subunit 8</t>
  </si>
  <si>
    <t>AP2 domain transcription factor AP2-G5</t>
  </si>
  <si>
    <t>casein kinase 1</t>
  </si>
  <si>
    <t>signal recognition particle subunit SRP72</t>
  </si>
  <si>
    <t>tudor staphylococcal nuclease</t>
  </si>
  <si>
    <t>3-oxo-5-alpha-steroid 4-dehydrogenase</t>
  </si>
  <si>
    <t>condensin-2 complex subunit D3</t>
  </si>
  <si>
    <t>coatomer subunit delta</t>
  </si>
  <si>
    <t>nucleic acid binding protein</t>
  </si>
  <si>
    <t>T-complex protein 1 subunit alpha</t>
  </si>
  <si>
    <t>structural maintenance of chromosomes protein 1</t>
  </si>
  <si>
    <t>26S protease regulatory subunit 6A</t>
  </si>
  <si>
    <t>60S acidic ribosomal protein P0</t>
  </si>
  <si>
    <t>60S ribosomal protein L38</t>
  </si>
  <si>
    <t>RNA cytosine C(5)-methyltransferase</t>
  </si>
  <si>
    <t>26S proteasome regulatory subunit RPN7</t>
  </si>
  <si>
    <t>spermidine synthase</t>
  </si>
  <si>
    <t>CCR4-NOT transcription complex subunit 2</t>
  </si>
  <si>
    <t>bifunctional farnesyl/geranylgeranyl diphosphate synthase</t>
  </si>
  <si>
    <t>multiprotein-bridging factor 1</t>
  </si>
  <si>
    <t>CRAL/TRIO domain-containing protein</t>
  </si>
  <si>
    <t>deoxyuridine 5-triphosphate nucleotidohydrolase</t>
  </si>
  <si>
    <t>40S ribosomal protein S18</t>
  </si>
  <si>
    <t>threonine--tRNA ligase</t>
  </si>
  <si>
    <t>kelch domain-containing protein</t>
  </si>
  <si>
    <t>small nuclear ribonucleoprotein Sm D1</t>
  </si>
  <si>
    <t>ATP synthase F0 subunit b-like protein</t>
  </si>
  <si>
    <t>GrpE protein homolog, mitochondrial</t>
  </si>
  <si>
    <t>endoplasmic reticulum oxidoreductin</t>
  </si>
  <si>
    <t>13 kDa ribonucleoprotein-associated protein</t>
  </si>
  <si>
    <t>eukaryotic peptide chain release factor GTP-binding subunit</t>
  </si>
  <si>
    <t>tRNA nucleotidyltransferase</t>
  </si>
  <si>
    <t>splicing factor U2AF small subunit</t>
  </si>
  <si>
    <t>acyl-CoA-binding protein</t>
  </si>
  <si>
    <t>nucleolar protein 56</t>
  </si>
  <si>
    <t>DNA mismatch repair protein MLH</t>
  </si>
  <si>
    <t>GTP-binding nuclear protein RAN/TC4</t>
  </si>
  <si>
    <t>ubiquitin carboxyl-terminal hydrolase UCH54</t>
  </si>
  <si>
    <t>dipeptidyl aminopeptidase 1</t>
  </si>
  <si>
    <t>pyridoxine biosynthesis protein PDX2</t>
  </si>
  <si>
    <t>peptidyl-prolyl cis-trans isomerase</t>
  </si>
  <si>
    <t>cyclin-dependent-like kinase CLK3</t>
  </si>
  <si>
    <t>ubiquitin domain-containing protein DSK2</t>
  </si>
  <si>
    <t>replication factor C subunit 5</t>
  </si>
  <si>
    <t>vacuolar protein sorting-associated protein 35</t>
  </si>
  <si>
    <t>60S ribosomal protein L36</t>
  </si>
  <si>
    <t>endoplasmic reticulum-resident calcium binding protein</t>
  </si>
  <si>
    <t>succinate--CoA ligase [ADP-forming] subunit alpha</t>
  </si>
  <si>
    <t>RuvB-like helicase 2</t>
  </si>
  <si>
    <t>tRNA-splicing ligase RtcB</t>
  </si>
  <si>
    <t>40S ribosomal protein S4</t>
  </si>
  <si>
    <t>radial spoke head protein</t>
  </si>
  <si>
    <t>thioredoxin-like mero protein</t>
  </si>
  <si>
    <t>chromatin remodeling protein</t>
  </si>
  <si>
    <t>phenylalanine--tRNA ligase beta subunit</t>
  </si>
  <si>
    <t>CCR4-NOT transcription complex subunit NOT1-G</t>
  </si>
  <si>
    <t>casein kinase II beta chain</t>
  </si>
  <si>
    <t>60S acidic ribosomal protein P1</t>
  </si>
  <si>
    <t>Ran-binding protein</t>
  </si>
  <si>
    <t>pre-mRNA-processing-splicing factor 8</t>
  </si>
  <si>
    <t>amino acid decarboxylase AAD</t>
  </si>
  <si>
    <t>V-type proton ATPase subunit B</t>
  </si>
  <si>
    <t>cytosolic glyoxalase II</t>
  </si>
  <si>
    <t>flap endonuclease 1</t>
  </si>
  <si>
    <t>replication protein A1, large subunit</t>
  </si>
  <si>
    <t>armadillo-type repeat protein ATRP</t>
  </si>
  <si>
    <t>glucose-6-phosphate isomerase</t>
  </si>
  <si>
    <t>ataxin-2 like protein</t>
  </si>
  <si>
    <t>glutamate synthase [NADH]</t>
  </si>
  <si>
    <t>ribonuclease H2 subunit B</t>
  </si>
  <si>
    <t>mitochondrial acidic protein MAM33</t>
  </si>
  <si>
    <t>methionine aminopeptidase 2</t>
  </si>
  <si>
    <t>Hsp70/Hsp90 organizing protein</t>
  </si>
  <si>
    <t>CCR4-associated factor 16</t>
  </si>
  <si>
    <t>DNA topoisomerase 2</t>
  </si>
  <si>
    <t>protein-L-isoaspartate(D-aspartate) O-methyltransferase</t>
  </si>
  <si>
    <t>voltage-dependent anion-selective channel protein</t>
  </si>
  <si>
    <t>60S ribosomal protein L14</t>
  </si>
  <si>
    <t>succinate--CoA ligase [ADP-forming] subunit beta</t>
  </si>
  <si>
    <t>proliferation-associated protein 2g4</t>
  </si>
  <si>
    <t>protein arginine N-methyltransferase 1</t>
  </si>
  <si>
    <t>transcription factor BTF3</t>
  </si>
  <si>
    <t>60S ribosomal protein L21</t>
  </si>
  <si>
    <t>60S ribosomal protein L7-3</t>
  </si>
  <si>
    <t>60S ribosomal protein L5</t>
  </si>
  <si>
    <t>40S ribosomal protein S25</t>
  </si>
  <si>
    <t>mannose-1-phosphate guanyltransferase</t>
  </si>
  <si>
    <t>dynein light chain</t>
  </si>
  <si>
    <t>glycine--tRNA ligase</t>
  </si>
  <si>
    <t>myosin-specific chaperone UNC</t>
  </si>
  <si>
    <t>glutathione reductase</t>
  </si>
  <si>
    <t>eukaryotic translation initiation factor 3 subunit H</t>
  </si>
  <si>
    <t>glutathione S-transferase</t>
  </si>
  <si>
    <t>ubiquitin fusion degradation protein 1</t>
  </si>
  <si>
    <t>DNA replication licensing factor MCM2</t>
  </si>
  <si>
    <t>H/ACA ribonucleoprotein complex subunit 4</t>
  </si>
  <si>
    <t>CCR4-NOT transcription complex subunit NOT1</t>
  </si>
  <si>
    <t>prefoldin subunit 2</t>
  </si>
  <si>
    <t>NADP-specific glutamate dehydrogenase</t>
  </si>
  <si>
    <t>DNA-directed RNA polymerases I and III subunit RPAC2</t>
  </si>
  <si>
    <t>small nuclear ribonucleoprotein-associated protein B</t>
  </si>
  <si>
    <t>60S ribosomal protein L10</t>
  </si>
  <si>
    <t>26S proteasome regulatory subunit RPN13</t>
  </si>
  <si>
    <t>nuclear transport factor 2</t>
  </si>
  <si>
    <t>phospholipase PL39</t>
  </si>
  <si>
    <t>eukaryotic translation initiation factor 2 subunit gamma</t>
  </si>
  <si>
    <t>CUGBP Elav-like family member 2</t>
  </si>
  <si>
    <t>DNA damage-inducible protein 1</t>
  </si>
  <si>
    <t>40S ribosomal protein S8e</t>
  </si>
  <si>
    <t>FANCJ-like helicase</t>
  </si>
  <si>
    <t>rRNA 2-O-methyltransferase fibrillarin</t>
  </si>
  <si>
    <t>vacuolar protein sorting-associated protein 29</t>
  </si>
  <si>
    <t>WD repeat-containing protein 65</t>
  </si>
  <si>
    <t>transcription elongation factor SPT6</t>
  </si>
  <si>
    <t>RNA-binding protein 8A</t>
  </si>
  <si>
    <t>ribonucleoside-diphosphate reductase small chain</t>
  </si>
  <si>
    <t>condensin complex subunit 1</t>
  </si>
  <si>
    <t>radial spoke protein 3</t>
  </si>
  <si>
    <t>26S proteasome regulatory subunit RPN6</t>
  </si>
  <si>
    <t>chromatin assembly factor 1 subunit A</t>
  </si>
  <si>
    <t>cell division control protein 6</t>
  </si>
  <si>
    <t>serine/arginine-rich splicing factor 12</t>
  </si>
  <si>
    <t>60S ribosomal protein L31</t>
  </si>
  <si>
    <t>2-oxoisovalerate dehydrogenase subunit beta, mitochondrial</t>
  </si>
  <si>
    <t>actin-like protein</t>
  </si>
  <si>
    <t>DNA mismatch repair protein MSH6</t>
  </si>
  <si>
    <t>small ubiquitin-related modifier</t>
  </si>
  <si>
    <t>60S ribosomal protein L4</t>
  </si>
  <si>
    <t>nuclear protein localization protein 4</t>
  </si>
  <si>
    <t>CFA20 domain-containing protein</t>
  </si>
  <si>
    <t>alpha-soluble NSF attachment protein</t>
  </si>
  <si>
    <t>inositol-3-phosphate synthase</t>
  </si>
  <si>
    <t>prefoldin subunit 6</t>
  </si>
  <si>
    <t>ras-related protein Rab-1B</t>
  </si>
  <si>
    <t>orotate phosphoribosyltransferase</t>
  </si>
  <si>
    <t>purine nucleoside phosphorylase</t>
  </si>
  <si>
    <t>ras-related protein Rab-1A</t>
  </si>
  <si>
    <t>malate:quinone oxidoreductase</t>
  </si>
  <si>
    <t>mitochondrial import receptor subunit TOM40</t>
  </si>
  <si>
    <t>BFR1 domain-containing protein</t>
  </si>
  <si>
    <t>ribosomal protein L27a</t>
  </si>
  <si>
    <t>malate dehydrogenase</t>
  </si>
  <si>
    <t>cell division cycle protein 48 homologue</t>
  </si>
  <si>
    <t>pyridoxine biosynthesis protein PDX1</t>
  </si>
  <si>
    <t>nascent polypeptide-associated complex subunit alpha</t>
  </si>
  <si>
    <t>signal recognition particle subunit SRP68</t>
  </si>
  <si>
    <t>leucine--tRNA ligase</t>
  </si>
  <si>
    <t>splicing factor-like protein 1</t>
  </si>
  <si>
    <t>ribonuclease H2 subunit A</t>
  </si>
  <si>
    <t>ISWI chromatin-remodeling complex ATPase</t>
  </si>
  <si>
    <t>GAS8-like protein</t>
  </si>
  <si>
    <t>centrosomal protein CEP135</t>
  </si>
  <si>
    <t>pyruvate kinase</t>
  </si>
  <si>
    <t>acetyl-CoA synthetase</t>
  </si>
  <si>
    <t>nicotinate phosphoribosyltransferase</t>
  </si>
  <si>
    <t>cullin-like protein</t>
  </si>
  <si>
    <t>DNA polymerase epsilon catalytic subunit A</t>
  </si>
  <si>
    <t>TPH domain-containing protein</t>
  </si>
  <si>
    <t>proteasome subunit alpha type-4</t>
  </si>
  <si>
    <t>proteasome subunit alpha type-7</t>
  </si>
  <si>
    <t>adenylosuccinate synthetase</t>
  </si>
  <si>
    <t>DNA replication licensing factor MCM6</t>
  </si>
  <si>
    <t>T-complex protein 1 subunit delta</t>
  </si>
  <si>
    <t>pyrroline-5-carboxylate reductase</t>
  </si>
  <si>
    <t>YOP1-like protein</t>
  </si>
  <si>
    <t>40S ribosomal protein S15</t>
  </si>
  <si>
    <t>GTP-binding protein</t>
  </si>
  <si>
    <t>high mobility group protein B4</t>
  </si>
  <si>
    <t>CUGBP Elav-like family member 1</t>
  </si>
  <si>
    <t>protein transport protein Sec24A</t>
  </si>
  <si>
    <t>proliferating cell nuclear antigen 1</t>
  </si>
  <si>
    <t>RuvB-like helicase 3</t>
  </si>
  <si>
    <t>polyubiquitin binding protein</t>
  </si>
  <si>
    <t>nucleoside diphosphate kinase b</t>
  </si>
  <si>
    <t>CLAMP domain-containing protein</t>
  </si>
  <si>
    <t>alanine--tRNA ligase</t>
  </si>
  <si>
    <t>26S proteasome regulatory subunit RPN11</t>
  </si>
  <si>
    <t>ABC transporter E family member 1</t>
  </si>
  <si>
    <t>nuclear cap-binding protein subunit 1</t>
  </si>
  <si>
    <t>transformer-2 protein homolog beta</t>
  </si>
  <si>
    <t>40S ribosomal protein S20e</t>
  </si>
  <si>
    <t>MKT1 domain-containing protein</t>
  </si>
  <si>
    <t>U5 small nuclear ribonucleoprotein component</t>
  </si>
  <si>
    <t>60S ribosomal protein L13</t>
  </si>
  <si>
    <t>regulator of nonsense transcripts 1</t>
  </si>
  <si>
    <t>DNA/RNA-binding protein Alba 3</t>
  </si>
  <si>
    <t>roadblock/LC7 domain-containing protein</t>
  </si>
  <si>
    <t>rho GTPase-activating protein</t>
  </si>
  <si>
    <t>eukaryotic translation initiation factor 3 subunit D</t>
  </si>
  <si>
    <t>26S protease regulatory subunit 4</t>
  </si>
  <si>
    <t>tubulin beta chain</t>
  </si>
  <si>
    <t>nucleolar protein 5</t>
  </si>
  <si>
    <t>adenylate kinase</t>
  </si>
  <si>
    <t>eukaryotic translation initiation factor 2 subunit beta</t>
  </si>
  <si>
    <t>proteasome subunit beta type-5</t>
  </si>
  <si>
    <t>PRE-binding protein</t>
  </si>
  <si>
    <t>cytochrome b-c1 complex subunit 7</t>
  </si>
  <si>
    <t>hypoxanthine-guanine phosphoribosyltransferase</t>
  </si>
  <si>
    <t>phosphoglucomutase</t>
  </si>
  <si>
    <t>GMP synthase [glutamine-hydrolyzing]</t>
  </si>
  <si>
    <t>autophagy-related protein 18</t>
  </si>
  <si>
    <t>transcriptional coactivator ADA2</t>
  </si>
  <si>
    <t>EF hand domain-containing protein</t>
  </si>
  <si>
    <t>cysteine--tRNA ligase</t>
  </si>
  <si>
    <t>heat shock protein 60</t>
  </si>
  <si>
    <t>40S ribosomal protein S3A</t>
  </si>
  <si>
    <t>T-complex protein 1 subunit epsilon</t>
  </si>
  <si>
    <t>elongation factor 1-delta</t>
  </si>
  <si>
    <t>heat shock protein 110</t>
  </si>
  <si>
    <t>lysophospholipase</t>
  </si>
  <si>
    <t>prodrug activation and resistance esterase</t>
  </si>
  <si>
    <t>60S ribosomal protein L34</t>
  </si>
  <si>
    <t>cell division cycle ATPase</t>
  </si>
  <si>
    <t>regulator of chromosome condensation</t>
  </si>
  <si>
    <t>coatomer subunit epsilon</t>
  </si>
  <si>
    <t>ubiquitin regulatory protein</t>
  </si>
  <si>
    <t>tyrosine--tRNA ligase</t>
  </si>
  <si>
    <t>26S proteasome regulatory subunit RPN10</t>
  </si>
  <si>
    <t>proteasome subunit alpha type-6</t>
  </si>
  <si>
    <t>ras-related protein Rab-18</t>
  </si>
  <si>
    <t>V-type proton ATPase subunit a</t>
  </si>
  <si>
    <t>proteasome subunit beta type-4</t>
  </si>
  <si>
    <t>tubulin gamma chain</t>
  </si>
  <si>
    <t>DNA repair and recombination protein RAD54</t>
  </si>
  <si>
    <t>1-cys peroxiredoxin</t>
  </si>
  <si>
    <t>glutamate dehydrogenase</t>
  </si>
  <si>
    <t>60S ribosomal protein L19</t>
  </si>
  <si>
    <t>pyridoxal kinase</t>
  </si>
  <si>
    <t>phosducin-like protein 1</t>
  </si>
  <si>
    <t>ubiquitin carboxyl-terminal hydrolase 2</t>
  </si>
  <si>
    <t>60S ribosomal protein L2</t>
  </si>
  <si>
    <t>60S ribosomal protein L12</t>
  </si>
  <si>
    <t>serine/arginine-rich splicing factor 1</t>
  </si>
  <si>
    <t>eukaryotic translation initiation factor 3 subunit B</t>
  </si>
  <si>
    <t>proteasome subunit beta type-1</t>
  </si>
  <si>
    <t>ATP-dependent RNA helicase DDX23</t>
  </si>
  <si>
    <t>40S ribosomal protein S24</t>
  </si>
  <si>
    <t>FoP domain-containing protein</t>
  </si>
  <si>
    <t>40S ribosomal protein S9</t>
  </si>
  <si>
    <t>U6 snRNA-associated Sm-like protein LSm2</t>
  </si>
  <si>
    <t>adenosylhomocysteinase</t>
  </si>
  <si>
    <t>ATP-dependent RNA helicase DDX1</t>
  </si>
  <si>
    <t>multidrug resistance protein 1</t>
  </si>
  <si>
    <t>mitochondrial-processing peptidase subunit alpha</t>
  </si>
  <si>
    <t>karyopherin beta</t>
  </si>
  <si>
    <t>ribosome-interacting GTPase 1</t>
  </si>
  <si>
    <t>DNA replication licensing factor MCM3</t>
  </si>
  <si>
    <t>ubiquitin-conjugating enzyme E2 13</t>
  </si>
  <si>
    <t>ubiquitin carboxyl-terminal hydrolase 14</t>
  </si>
  <si>
    <t>Hsc70-interacting protein</t>
  </si>
  <si>
    <t>AP-1/2 complex subunit beta</t>
  </si>
  <si>
    <t>eukaryotic translation initiation factor 3 subunit E</t>
  </si>
  <si>
    <t>cell cycle regulator protein</t>
  </si>
  <si>
    <t>proteasome subunit alpha type-1</t>
  </si>
  <si>
    <t>vacuole membrane protein 1</t>
  </si>
  <si>
    <t>translocation protein SEC62</t>
  </si>
  <si>
    <t>Golgi to ER traffic protein 4</t>
  </si>
  <si>
    <t>DNA primase small subunit</t>
  </si>
  <si>
    <t>cytochrome b-c1 complex subunit Rieske</t>
  </si>
  <si>
    <t>vesicle-associated membrane protein</t>
  </si>
  <si>
    <t>triosephosphate isomerase</t>
  </si>
  <si>
    <t>60S ribosomal protein L1</t>
  </si>
  <si>
    <t>FACT complex subunit SSRP1</t>
  </si>
  <si>
    <t>replication factor A protein 3</t>
  </si>
  <si>
    <t>histidine--tRNA ligase</t>
  </si>
  <si>
    <t>ATP-dependent RNA helicase DDX17</t>
  </si>
  <si>
    <t>M17 leucyl aminopeptidase</t>
  </si>
  <si>
    <t>condensin-2 complex subunit G2</t>
  </si>
  <si>
    <t>CLASP domain-containing protein</t>
  </si>
  <si>
    <t>signal recognition particle subunit SRP54</t>
  </si>
  <si>
    <t>elongation factor 2</t>
  </si>
  <si>
    <t>HSP90 co-chaperone p23</t>
  </si>
  <si>
    <t>glucose-6-phosphate dehydrogenase-6-phosphogluconolactonase</t>
  </si>
  <si>
    <t>aminopeptidase P</t>
  </si>
  <si>
    <t>6-phosphogluconate dehydrogenase, decarboxylating</t>
  </si>
  <si>
    <t>methyltransferase AAMT</t>
  </si>
  <si>
    <t>AP-1 complex subunit gamma</t>
  </si>
  <si>
    <t>STAG domain-containing protein</t>
  </si>
  <si>
    <t>MA3 domain-containing protein</t>
  </si>
  <si>
    <t>vacuolar protein sorting-associated protein 4</t>
  </si>
  <si>
    <t>exonuclease V, mitochondrial</t>
  </si>
  <si>
    <t>ATP-dependent RNA helicase DBP5</t>
  </si>
  <si>
    <t>ubiquitin carboxyl-terminal hydrolase isozyme L3</t>
  </si>
  <si>
    <t>60S ribosomal protein L27</t>
  </si>
  <si>
    <t>valine--tRNA ligase</t>
  </si>
  <si>
    <t>replication factor C subunit 3</t>
  </si>
  <si>
    <t>DNA polymerase alpha subunit B</t>
  </si>
  <si>
    <t>ATP synthase (C/AC39) subunit</t>
  </si>
  <si>
    <t>dynein beta chain</t>
  </si>
  <si>
    <t>40S ribosomal protein S3</t>
  </si>
  <si>
    <t>26S proteasome regulatory subunit RPN2</t>
  </si>
  <si>
    <t>enkurin domain-containing protein</t>
  </si>
  <si>
    <t>MORC family protein</t>
  </si>
  <si>
    <t>eukaryotic initiation factor 4a</t>
  </si>
  <si>
    <t>proteasome subunit beta type-2</t>
  </si>
  <si>
    <t>pre-mRNA-splicing factor ISY1</t>
  </si>
  <si>
    <t>splicing factor 1</t>
  </si>
  <si>
    <t>protein STU2</t>
  </si>
  <si>
    <t>BRCT domain-containing protein</t>
  </si>
  <si>
    <t>60S ribosomal protein L6</t>
  </si>
  <si>
    <t>V-type proton ATPase subunit G</t>
  </si>
  <si>
    <t>60S ribosomal protein L23</t>
  </si>
  <si>
    <t>dihydrofolate synthase/folylpolyglutamate synthase</t>
  </si>
  <si>
    <t>phosphoribosylpyrophosphate synthetase</t>
  </si>
  <si>
    <t>lactate dehydrogenase</t>
  </si>
  <si>
    <t>proteasome subunit beta type-7</t>
  </si>
  <si>
    <t>chromatin assembly factor 1 subunit B</t>
  </si>
  <si>
    <t>PITH domain-containing protein</t>
  </si>
  <si>
    <t>ER lumen protein retaining receptor 1</t>
  </si>
  <si>
    <t>glutamine--tRNA ligase</t>
  </si>
  <si>
    <t>eukaryotic translation initiation factor 6</t>
  </si>
  <si>
    <t>isoleucine--tRNA ligase</t>
  </si>
  <si>
    <t>AMMECR1 domain-containing protein</t>
  </si>
  <si>
    <t>origin recognition complex subunit 4</t>
  </si>
  <si>
    <t>chaperone binding protein</t>
  </si>
  <si>
    <t>DNA replication complex GINS protein</t>
  </si>
  <si>
    <t>nuclear movement protein</t>
  </si>
  <si>
    <t>tryptophan--tRNA ligase</t>
  </si>
  <si>
    <t>26S proteasome regulatory subunit RPN3</t>
  </si>
  <si>
    <t>elongation factor 1-gamma</t>
  </si>
  <si>
    <t>inner centromere protein</t>
  </si>
  <si>
    <t>ras-related protein Rab-11B</t>
  </si>
  <si>
    <t>60S ribosomal protein L18</t>
  </si>
  <si>
    <t>60S ribosomal protein L18-2</t>
  </si>
  <si>
    <t>40S ribosomal protein S6</t>
  </si>
  <si>
    <t>aconitate hydratase</t>
  </si>
  <si>
    <t>CDT1-like protein</t>
  </si>
  <si>
    <t>DNA repair protein RAD5</t>
  </si>
  <si>
    <t>kelch protein K13</t>
  </si>
  <si>
    <t>VPS13 domain-containing protein</t>
  </si>
  <si>
    <t>endoplasmic reticulum chaperone GRP170</t>
  </si>
  <si>
    <t>isocitrate dehydrogenase [NADP], mitochondrial</t>
  </si>
  <si>
    <t>kinetochore protein SPC25</t>
  </si>
  <si>
    <t>dynactin subunit 2</t>
  </si>
  <si>
    <t>protein transport protein SEC61 subunit alpha</t>
  </si>
  <si>
    <t>nuclear import protein MOG1</t>
  </si>
  <si>
    <t>DNA/RNA-binding protein Alba 2</t>
  </si>
  <si>
    <t>DNA/RNA-binding protein Alba 4</t>
  </si>
  <si>
    <t>WD repeat-containing protein 16</t>
  </si>
  <si>
    <t>glutamate--tRNA ligase</t>
  </si>
  <si>
    <t>lysine--tRNA ligase</t>
  </si>
  <si>
    <t>60S ribosomal protein L17</t>
  </si>
  <si>
    <t>glycerol kinase</t>
  </si>
  <si>
    <t>thioredoxin-related protein</t>
  </si>
  <si>
    <t>cytoadherence linked asexual protein</t>
  </si>
  <si>
    <t>40S ribosomal protein S7</t>
  </si>
  <si>
    <t>GINS complex subunit Psf3</t>
  </si>
  <si>
    <t>condensin complex subunit 2</t>
  </si>
  <si>
    <t>DNA-directed RNA polymerase II subunit RPB11</t>
  </si>
  <si>
    <t>translational activator GCN1</t>
  </si>
  <si>
    <t>26S protease regulatory subunit 10B</t>
  </si>
  <si>
    <t>V-type proton ATPase subunit H</t>
  </si>
  <si>
    <t>U1 small nuclear ribonucleoprotein A</t>
  </si>
  <si>
    <t>carbamoyl phosphate synthetase</t>
  </si>
  <si>
    <t>40S ribosomal protein S27</t>
  </si>
  <si>
    <t>60S ribosomal protein L24</t>
  </si>
  <si>
    <t>meiosis-specific nuclear structural protein 1</t>
  </si>
  <si>
    <t>AP-1 complex subunit mu-1</t>
  </si>
  <si>
    <t>26S protease regulatory subunit 7</t>
  </si>
  <si>
    <t>M1-family alanyl aminopeptidase</t>
  </si>
  <si>
    <t>V-type proton ATPase catalytic subunit A</t>
  </si>
  <si>
    <t>eukaryotic translation initation factor 4 gamma</t>
  </si>
  <si>
    <t>pinin/SDK/MemA domain-containing protein</t>
  </si>
  <si>
    <t>pre-mRNA-processing factor 40</t>
  </si>
  <si>
    <t>DNA replication licensing factor MCM4</t>
  </si>
  <si>
    <t>translocation protein SEC63</t>
  </si>
  <si>
    <t>golgi protein 1</t>
  </si>
  <si>
    <t>dihydrolipoyllysine-residue succinyltransferase component of 2-oxoglutarate dehydrogenase complex</t>
  </si>
  <si>
    <t>histone H2B variant</t>
  </si>
  <si>
    <t>MAATS1 domain-containing protein</t>
  </si>
  <si>
    <t>transcription elongation factor s-II</t>
  </si>
  <si>
    <t>importin subunit beta</t>
  </si>
  <si>
    <t>superoxide dismutase [Fe]</t>
  </si>
  <si>
    <t>DNA/RNA-binding protein Alba 1</t>
  </si>
  <si>
    <t>60S ribosomal protein L13-2</t>
  </si>
  <si>
    <t>40S ribosomal protein S16</t>
  </si>
  <si>
    <t>NPL domain-containing protein</t>
  </si>
  <si>
    <t>CS domain protein</t>
  </si>
  <si>
    <t>karyopherin alpha</t>
  </si>
  <si>
    <t>proteasome activator complex subunit 4</t>
  </si>
  <si>
    <t>histone-arginine methyltransferase CARM1</t>
  </si>
  <si>
    <t>CCR4-associated factor 1</t>
  </si>
  <si>
    <t>hydroxymethyldihydropterin pyrophosphokinase-dihydropteroate synthase</t>
  </si>
  <si>
    <t>ATP-dependent RNA helicase DBP1</t>
  </si>
  <si>
    <t>acyl-CoA binding protein</t>
  </si>
  <si>
    <t>RuvB-like helicase 1</t>
  </si>
  <si>
    <t>eukaryotic translation initiation factor 3 subunit A</t>
  </si>
  <si>
    <t>bromodomain protein 2</t>
  </si>
  <si>
    <t>thioredoxin peroxidase 2</t>
  </si>
  <si>
    <t>SUN domain-containing protein</t>
  </si>
  <si>
    <t>glycerol-3-phosphate dehydrogenase [NAD(+)]</t>
  </si>
  <si>
    <t>DNA-binding chaperone</t>
  </si>
  <si>
    <t>PPPDE peptidase domain-containing protein</t>
  </si>
  <si>
    <t>arginine--tRNA ligase</t>
  </si>
  <si>
    <t>clathrin heavy chain</t>
  </si>
  <si>
    <t>raf kinase inhibitor</t>
  </si>
  <si>
    <t>diphthine--ammonia ligase</t>
  </si>
  <si>
    <t>cAMP-dependent protein kinase regulatory subunit</t>
  </si>
  <si>
    <t>polyadenylate-binding protein 1</t>
  </si>
  <si>
    <t>histone chaperone ASF1</t>
  </si>
  <si>
    <t>VAC14 domain-containing protein</t>
  </si>
  <si>
    <t>ubiquitin-activating enzyme E1</t>
  </si>
  <si>
    <t>kinetochore protein SPC24</t>
  </si>
  <si>
    <t>NIMA related kinase 1</t>
  </si>
  <si>
    <t>T-complex protein 1 subunit gamma</t>
  </si>
  <si>
    <t>dynein regulatory complex subunit 7</t>
  </si>
  <si>
    <t>60 kDa chaperonin</t>
  </si>
  <si>
    <t>cytochrome b5</t>
  </si>
  <si>
    <t>asparagine/aspartate rich protein</t>
  </si>
  <si>
    <t>DNA polymerase epsilon subunit B</t>
  </si>
  <si>
    <t>microgamete surface protein MiGS</t>
  </si>
  <si>
    <t>splicing factor 3B subunit 3</t>
  </si>
  <si>
    <t>serine hydroxymethyltransferase</t>
  </si>
  <si>
    <t>clustered-asparagine-rich protein</t>
  </si>
  <si>
    <t>SUMO-activating enzyme subunit 2</t>
  </si>
  <si>
    <t>calcyclin binding protein</t>
  </si>
  <si>
    <t>replication factor C subunit 4</t>
  </si>
  <si>
    <t>40S ribosomal protein S17</t>
  </si>
  <si>
    <t>rab specific GDP dissociation inhibitor</t>
  </si>
  <si>
    <t>N-alpha-acetyltransferase 15, NatA auxiliary subunit</t>
  </si>
  <si>
    <t>translation machinery-associated protein 46</t>
  </si>
  <si>
    <t>signal recognition particle receptor subunit beta</t>
  </si>
  <si>
    <t>peptidyl-prolyl cis-trans isomerase FKBP35</t>
  </si>
  <si>
    <t>26S protease regulatory subunit 8</t>
  </si>
  <si>
    <t>vacuolar protein sorting-associated protein 26</t>
  </si>
  <si>
    <t>HSP20-like chaperone</t>
  </si>
  <si>
    <t>TatD-like deoxyribonuclease</t>
  </si>
  <si>
    <t>protein P22</t>
  </si>
  <si>
    <t>arginase</t>
  </si>
  <si>
    <t>nucleoporin NUP138</t>
  </si>
  <si>
    <t>rhoptry neck protein 5</t>
  </si>
  <si>
    <t>memo-like protein</t>
  </si>
  <si>
    <t>cytoadherence linked asexual protein 9</t>
  </si>
  <si>
    <t>golgi protein 2</t>
  </si>
  <si>
    <t>calcium-dependent protein kinase 7</t>
  </si>
  <si>
    <t>DNA repair protein RAD51</t>
  </si>
  <si>
    <t>protein phosphatase PPM1</t>
  </si>
  <si>
    <t>translocon component PTEX150</t>
  </si>
  <si>
    <t>AP2 domain transcription factor AP2-G2</t>
  </si>
  <si>
    <t>choline kinase</t>
  </si>
  <si>
    <t>nuclear polyadenylated RNA-binding protein NAB2</t>
  </si>
  <si>
    <t>NLI interacting factor-like phosphatase</t>
  </si>
  <si>
    <t>serine/threonine protein kinase, FIKK family</t>
  </si>
  <si>
    <t>phosphoenolpyruvate/phosphate translocator</t>
  </si>
  <si>
    <t>rhoptry neck protein 2</t>
  </si>
  <si>
    <t>myosin F</t>
  </si>
  <si>
    <t>MSP7-like protein</t>
  </si>
  <si>
    <t>myosin A</t>
  </si>
  <si>
    <t>nucleoside transporter 1</t>
  </si>
  <si>
    <t>protein MAP1</t>
  </si>
  <si>
    <t>protein phosphatase PPM7</t>
  </si>
  <si>
    <t>parasitophorous vacuolar protein 2</t>
  </si>
  <si>
    <t>Description</t>
  </si>
  <si>
    <t>ATP-dependent RNA helicase MTR4</t>
  </si>
  <si>
    <t>trophozoite exported protein 1</t>
  </si>
  <si>
    <t>nucleoporin NUP637</t>
  </si>
  <si>
    <t>SWI/SNF-related matrix-associated actin-dependent regulator of chromatin</t>
  </si>
  <si>
    <t>nucleolar GTP-binding protein 1</t>
  </si>
  <si>
    <t>syntaxin-binding protein</t>
  </si>
  <si>
    <t>AP2 domain transcription factor</t>
  </si>
  <si>
    <t>DNA-directed RNA polymerase II subunit RPB9</t>
  </si>
  <si>
    <t>ELM2 domain-containing protein</t>
  </si>
  <si>
    <t>heptatricopeptide repeat and RAP domain-containing protein</t>
  </si>
  <si>
    <t>cation transporting ATPase</t>
  </si>
  <si>
    <t>60S ribosomal export protein NMD3</t>
  </si>
  <si>
    <t>ribosome biogenesis protein BRX1</t>
  </si>
  <si>
    <t>N6-adenosine-methyltransferase MT-A70</t>
  </si>
  <si>
    <t>translocation protein SEC66</t>
  </si>
  <si>
    <t>aspartate aminotransferase</t>
  </si>
  <si>
    <t>arginyl-tRNA--protein transferase</t>
  </si>
  <si>
    <t>SUZ domain-containing protein</t>
  </si>
  <si>
    <t>pre-mRNA-splicing factor PRP46</t>
  </si>
  <si>
    <t>DNA-directed RNA polymerases I, II, and III subunit RPABC2</t>
  </si>
  <si>
    <t>ubiquitin specific protease</t>
  </si>
  <si>
    <t>protein hook</t>
  </si>
  <si>
    <t>pre-mRNA-splicing factor RDS3</t>
  </si>
  <si>
    <t>eukaryotic translation initiation factor subunit eIF2A</t>
  </si>
  <si>
    <t>ATP-dependent RNA helicase ROK1</t>
  </si>
  <si>
    <t>U3 small nucleolar ribonucleoprotein protein MPP10</t>
  </si>
  <si>
    <t>DNA-directed RNA polymerase II subunit RPB7</t>
  </si>
  <si>
    <t>rRNA-processing protein EBP2</t>
  </si>
  <si>
    <t>ribosome biogenesis protein RPF2</t>
  </si>
  <si>
    <t>pre-mRNA-splicing factor ATP-dependent RNA helicase PRP22</t>
  </si>
  <si>
    <t>MORN repeat-containing protein 1</t>
  </si>
  <si>
    <t>RNA polymerase II-associated protein 1</t>
  </si>
  <si>
    <t>WD repeat-containing protein 70</t>
  </si>
  <si>
    <t>pre-mRNA-splicing factor CEF1</t>
  </si>
  <si>
    <t>Sec1 family protein</t>
  </si>
  <si>
    <t>phosducin-like protein 2</t>
  </si>
  <si>
    <t>antigen UB05</t>
  </si>
  <si>
    <t>AATF domain-containing protein</t>
  </si>
  <si>
    <t>shewanella-like protein phosphatase 2</t>
  </si>
  <si>
    <t>pre-rRNA-processing protein ESF1</t>
  </si>
  <si>
    <t>kelch protein</t>
  </si>
  <si>
    <t>translation machinery-associated protein</t>
  </si>
  <si>
    <t>phosphoinositide-binding protein PX1</t>
  </si>
  <si>
    <t>ATP-dependent RNA helicase DDX31</t>
  </si>
  <si>
    <t>U3 small nucleolar RNA-associated protein 7</t>
  </si>
  <si>
    <t>bromodomain protein 6</t>
  </si>
  <si>
    <t>ATP-dependent RNA helicase DBP10</t>
  </si>
  <si>
    <t>histone acetyltransferase GCN5</t>
  </si>
  <si>
    <t>ribosome assembly protein RRB1</t>
  </si>
  <si>
    <t>histone acetyltransferase</t>
  </si>
  <si>
    <t>trafficking protein particle complex subunit 3</t>
  </si>
  <si>
    <t>60S ribosomal protein L7ae/L30e</t>
  </si>
  <si>
    <t>mRNA cap guanine-N7 methyltransferase</t>
  </si>
  <si>
    <t>ATPase family AAA domain-containing protein 3A</t>
  </si>
  <si>
    <t>DNA-directed RNA polymerases I, II, and III subunit RPABC5</t>
  </si>
  <si>
    <t>26S proteasome non-ATPase regulatory subunit 9</t>
  </si>
  <si>
    <t>cdc2-related protein kinase 4</t>
  </si>
  <si>
    <t>prefoldin-like protein</t>
  </si>
  <si>
    <t>apoptosis-related protein</t>
  </si>
  <si>
    <t>phospholipid or glycerol acyltransferase</t>
  </si>
  <si>
    <t>pre-mRNA-splicing factor ATP-dependent RNA helicase PRP43</t>
  </si>
  <si>
    <t>U4/U6 snRNA-associated-splicing factor</t>
  </si>
  <si>
    <t>ribosome production factor 1</t>
  </si>
  <si>
    <t>para-aminobenzoic acid synthetase</t>
  </si>
  <si>
    <t>splicing factor 3A subunit 3</t>
  </si>
  <si>
    <t>cytochrome c oxidase subunit 5B</t>
  </si>
  <si>
    <t>ribosome assembly protein 4</t>
  </si>
  <si>
    <t>DNA-directed RNA polymerases I and III subunit RPAC1</t>
  </si>
  <si>
    <t>coproporphyrinogen-III oxidase</t>
  </si>
  <si>
    <t>EELM2 domain-containing protein</t>
  </si>
  <si>
    <t>CLPTM1 domain-containing protein</t>
  </si>
  <si>
    <t>DNA-directed RNA polymerase I subunit RPA2</t>
  </si>
  <si>
    <t>RNA (uracil-5-)methyltransferase</t>
  </si>
  <si>
    <t>conserved oligomeric Golgi complex subunit 2</t>
  </si>
  <si>
    <t>protein phosphatase</t>
  </si>
  <si>
    <t>small nuclear ribonucleoprotein F</t>
  </si>
  <si>
    <t>ribosome biogenesis regulatory protein</t>
  </si>
  <si>
    <t>ethanolamine kinase</t>
  </si>
  <si>
    <t>bromodomain protein 7</t>
  </si>
  <si>
    <t>protein transport protein SEC16</t>
  </si>
  <si>
    <t>RNA transcription, translation and transport factor protein</t>
  </si>
  <si>
    <t>pre-mRNA-processing factor 6</t>
  </si>
  <si>
    <t>AP2 domain transcription factor AP2-P</t>
  </si>
  <si>
    <t>pescadillo homolog</t>
  </si>
  <si>
    <t>U6 snRNA-associated Sm-like protein LSm4</t>
  </si>
  <si>
    <t>pre-mRNA-splicing factor CLF1</t>
  </si>
  <si>
    <t>protein transport protein Sec24B</t>
  </si>
  <si>
    <t>peptidyl-tRNA hydrolase 2</t>
  </si>
  <si>
    <t>U4/U6 small nuclear ribonucleoprotein PRP31</t>
  </si>
  <si>
    <t>exosome complex component RRP4</t>
  </si>
  <si>
    <t>dynein-related AAA-type ATPase</t>
  </si>
  <si>
    <t>PHD finger protein PHD2</t>
  </si>
  <si>
    <t>large subunit GTPase 1</t>
  </si>
  <si>
    <t>acid phosphatase</t>
  </si>
  <si>
    <t>rRNA (adenosine-2-O-)-methyltransferase</t>
  </si>
  <si>
    <t>transcription initiation TFIID-like</t>
  </si>
  <si>
    <t>exosome complex component RRP41</t>
  </si>
  <si>
    <t>nucleolar GTP-binding protein 2</t>
  </si>
  <si>
    <t>actin-related protein ARP4</t>
  </si>
  <si>
    <t>nucleolar RNA-associated protein</t>
  </si>
  <si>
    <t>serine palmitoyltransferase</t>
  </si>
  <si>
    <t>Btz domain-containing protein</t>
  </si>
  <si>
    <t>AAA family ATPase</t>
  </si>
  <si>
    <t>mini-chromosome maintenance complex-binding protein</t>
  </si>
  <si>
    <t>ribosome maturation protein SBDS</t>
  </si>
  <si>
    <t>ribosome biogenesis protein BOP1</t>
  </si>
  <si>
    <t>DHH phosphoesterase</t>
  </si>
  <si>
    <t>MMS19-like protein</t>
  </si>
  <si>
    <t>trafficking protein particle complex subunit 8</t>
  </si>
  <si>
    <t>mediator of RNA polymerase II transcription subunit 11</t>
  </si>
  <si>
    <t>transcription factor 25</t>
  </si>
  <si>
    <t>RNA polymerase I</t>
  </si>
  <si>
    <t>RNA pseudouridylate synthase</t>
  </si>
  <si>
    <t>CPSF domain-containing protein</t>
  </si>
  <si>
    <t>FPL domain-containing protein</t>
  </si>
  <si>
    <t>cleavage stimulation factor subunit 1</t>
  </si>
  <si>
    <t>ankyrin-repeat protein</t>
  </si>
  <si>
    <t>polyadenylate-binding protein 3</t>
  </si>
  <si>
    <t>SET domain protein</t>
  </si>
  <si>
    <t>deubiquitinating enzyme MINDY</t>
  </si>
  <si>
    <t>ATP-dependent RNA helicase HAS1</t>
  </si>
  <si>
    <t>phosphoinositide phosphatase SAC1</t>
  </si>
  <si>
    <t>large subunit rRNA methyltransferase</t>
  </si>
  <si>
    <t>U3 small nucleolar RNA-associated protein 21</t>
  </si>
  <si>
    <t>riboflavin kinase</t>
  </si>
  <si>
    <t>exosome complex exonuclease RRP44</t>
  </si>
  <si>
    <t>protein arginine N-methyltransferase 5</t>
  </si>
  <si>
    <t>exosome complex component RRP45</t>
  </si>
  <si>
    <t>DNA-directed RNA polymerases I, II, and III subunit RPABC1</t>
  </si>
  <si>
    <t>signal recognition particle receptor subunit alpha</t>
  </si>
  <si>
    <t>U1 small nuclear ribonucleoprotein 70 kDa homolog</t>
  </si>
  <si>
    <t>U2 small nuclear ribonucleoprotein A</t>
  </si>
  <si>
    <t>RING finger E3 ubiquitin-protein ligase</t>
  </si>
  <si>
    <t>CCR4-NOT transcription complex subunit 5</t>
  </si>
  <si>
    <t>transmembrane protein 147</t>
  </si>
  <si>
    <t>AP2 domain transcription factor AP2-I</t>
  </si>
  <si>
    <t>PHD finger protein PHD1</t>
  </si>
  <si>
    <t>PI31 domain-containing protein</t>
  </si>
  <si>
    <t>DNA repair protein RAD23</t>
  </si>
  <si>
    <t>U3 small nucleolar RNA-associated protein 13</t>
  </si>
  <si>
    <t>SPRY domain-containing protein</t>
  </si>
  <si>
    <t>methionine aminopeptidase 1b</t>
  </si>
  <si>
    <t>translation machinery-associated protein 7</t>
  </si>
  <si>
    <t>regulator of initiation factor 2</t>
  </si>
  <si>
    <t>chloroquine resistance transporter</t>
  </si>
  <si>
    <t>YEATS domain-containing protein</t>
  </si>
  <si>
    <t>periodic tryptophan protein 2</t>
  </si>
  <si>
    <t>mannose-6-phosphate isomerase</t>
  </si>
  <si>
    <t>nucleolar protein 10</t>
  </si>
  <si>
    <t>THO complex subunit 4</t>
  </si>
  <si>
    <t>alpha- and gamma-adaptin-binding protein p34</t>
  </si>
  <si>
    <t>S-adenosyl-L-methionine-dependent tRNA 4-demethylwyosine synthase</t>
  </si>
  <si>
    <t>Suf domain-containing protein</t>
  </si>
  <si>
    <t>ATP-dependent RNA helicase DDX41</t>
  </si>
  <si>
    <t>nuclear GTP-binding protein</t>
  </si>
  <si>
    <t>bromodomain protein 4</t>
  </si>
  <si>
    <t>cleavage and polyadenylation specificity factor subunit 3</t>
  </si>
  <si>
    <t>geranylgeranyl transferase type-2 subunit alpha</t>
  </si>
  <si>
    <t>Sec7 domain-containing protein ARFGEF</t>
  </si>
  <si>
    <t>ATP-dependent RNA helicase MAK5</t>
  </si>
  <si>
    <t>U3 small nucleolar RNA-associated protein 12</t>
  </si>
  <si>
    <t>exosome complex exonuclease RRP6</t>
  </si>
  <si>
    <t>E3 ubiquitin-protein ligase ZNF598</t>
  </si>
  <si>
    <t>ribosome biogenesis protein TSR1</t>
  </si>
  <si>
    <t>U1 snRNP-associated protein</t>
  </si>
  <si>
    <t>V-type H(+)-translocating pyrophosphatase</t>
  </si>
  <si>
    <t>signal peptide peptidase</t>
  </si>
  <si>
    <t>DNA-directed RNA polymerase III subunit RPC5</t>
  </si>
  <si>
    <t>AP-4 complex accessory subunit Tepsin</t>
  </si>
  <si>
    <t>splicing factor U2AF large subunit</t>
  </si>
  <si>
    <t>mediator of RNA polymerase II transcription subunit 22</t>
  </si>
  <si>
    <t>RNA 3-terminal phosphate cyclase-like protein</t>
  </si>
  <si>
    <t>histone deacetylase</t>
  </si>
  <si>
    <t>dihydroorotase</t>
  </si>
  <si>
    <t>translation initiation factor eIF-2B subunit gamma</t>
  </si>
  <si>
    <t>ribose-phosphate pyrophosphokinase</t>
  </si>
  <si>
    <t>Qa-SNARE protein</t>
  </si>
  <si>
    <t>U3 small nucleolar RNA-associated protein 4</t>
  </si>
  <si>
    <t>Voldacs domain-containing protein</t>
  </si>
  <si>
    <t>nucleolar complex protein 2</t>
  </si>
  <si>
    <t>U4/U6 small nuclear ribonucleoprotein PRP4</t>
  </si>
  <si>
    <t>aspartate carbamoyltransferase</t>
  </si>
  <si>
    <t>small nuclear ribonucleoprotein E</t>
  </si>
  <si>
    <t>intron-binding protein aquarius</t>
  </si>
  <si>
    <t>TOM1-like protein</t>
  </si>
  <si>
    <t>mRNA-decapping enzyme 2</t>
  </si>
  <si>
    <t>U4/U6 small nuclear ribonucleoprotein PRP3</t>
  </si>
  <si>
    <t>H/ACA ribonucleoprotein complex subunit 1</t>
  </si>
  <si>
    <t>vacuolar protein sorting-associated protein 18</t>
  </si>
  <si>
    <t>transducin beta-like protein TBL1</t>
  </si>
  <si>
    <t>protein AAP2</t>
  </si>
  <si>
    <t>zinc finger (CCCH type) protein</t>
  </si>
  <si>
    <t>U4/U6.U5 tri-snRNP-associated protein 2</t>
  </si>
  <si>
    <t>nucleolar complex protein 4</t>
  </si>
  <si>
    <t>tRNA (guanine(26)-N(2))-dimethyltransferase</t>
  </si>
  <si>
    <t>ER membrane protein complex subunit 1</t>
  </si>
  <si>
    <t>glycerol-3-phosphate 1-O-acyltransferase</t>
  </si>
  <si>
    <t>W2 domain-containing protein</t>
  </si>
  <si>
    <t>symplekin domain-containing protein</t>
  </si>
  <si>
    <t>phospholipid-transporting ATPase 2</t>
  </si>
  <si>
    <t>pre-mRNA-processing factor 17</t>
  </si>
  <si>
    <t>phospholipid-transporting ATPase</t>
  </si>
  <si>
    <t>GTP cyclohydrolase 1</t>
  </si>
  <si>
    <t>splicing factor 3B subunit 6</t>
  </si>
  <si>
    <t>DNA-binding protein</t>
  </si>
  <si>
    <t>small subunit rRNA processing factor</t>
  </si>
  <si>
    <t>U3 small nucleolar RNA-interacting protein 2</t>
  </si>
  <si>
    <t>DNA helicase 60</t>
  </si>
  <si>
    <t>protein KIC2</t>
  </si>
  <si>
    <t>pre-mRNA-splicing regulator WTAP</t>
  </si>
  <si>
    <t>serine/threonine protein kinase RIO1</t>
  </si>
  <si>
    <t>ras-related protein Rab-2</t>
  </si>
  <si>
    <t>asparagine-rich protein</t>
  </si>
  <si>
    <t>N6-adenosine-methyltransferase</t>
  </si>
  <si>
    <t>pre-mRNA-splicing factor SYF1</t>
  </si>
  <si>
    <t>periodic tryptophan protein 1</t>
  </si>
  <si>
    <t>pre-mRNA-splicing factor CWC22</t>
  </si>
  <si>
    <t>HD superfamily phosphohydrolase protein</t>
  </si>
  <si>
    <t>ATP-dependent zinc metalloprotease FTSH 1</t>
  </si>
  <si>
    <t>polyadenylation factor subunit 2</t>
  </si>
  <si>
    <t>ATP-dependent RNA helicase DBP9</t>
  </si>
  <si>
    <t>pre-mRNA-splicing factor RBM22</t>
  </si>
  <si>
    <t>THUMP domain-containing protein</t>
  </si>
  <si>
    <t>THO complex subunit 2</t>
  </si>
  <si>
    <t>translation initiation factor eIF-2B subunit beta</t>
  </si>
  <si>
    <t>ATP-dependent RNA helicase DRS1</t>
  </si>
  <si>
    <t>peptides</t>
  </si>
  <si>
    <t>coverage</t>
  </si>
  <si>
    <t>intensity</t>
  </si>
  <si>
    <t>ibaq</t>
  </si>
  <si>
    <t>LFQ</t>
  </si>
  <si>
    <t>MS counts</t>
  </si>
  <si>
    <t>WT_1</t>
  </si>
  <si>
    <t>WT_2</t>
  </si>
  <si>
    <t>ARK1_1</t>
  </si>
  <si>
    <t>ARK1_2</t>
  </si>
  <si>
    <t>ribaq</t>
  </si>
  <si>
    <t>G_ARK1_1</t>
  </si>
  <si>
    <t>G_ARK1_2</t>
  </si>
  <si>
    <t>MS count</t>
  </si>
  <si>
    <t>MCM10</t>
  </si>
  <si>
    <t>ID</t>
  </si>
  <si>
    <t>gene_name</t>
  </si>
  <si>
    <t>CFAP157</t>
  </si>
  <si>
    <t>ARK1</t>
  </si>
  <si>
    <t>NDK</t>
  </si>
  <si>
    <t>EDC4-like</t>
  </si>
  <si>
    <t>GLP2</t>
  </si>
  <si>
    <t>IF-2</t>
  </si>
  <si>
    <t>PMSA2</t>
  </si>
  <si>
    <t>CCT6</t>
  </si>
  <si>
    <t>OAT</t>
  </si>
  <si>
    <t>RBM25</t>
  </si>
  <si>
    <t>TK</t>
  </si>
  <si>
    <t>SPT5</t>
  </si>
  <si>
    <t>RPL39</t>
  </si>
  <si>
    <t>LSM12</t>
  </si>
  <si>
    <t>EIF3L</t>
  </si>
  <si>
    <t>ETRAMP</t>
  </si>
  <si>
    <t>TatD</t>
  </si>
  <si>
    <t>RFC-like</t>
  </si>
  <si>
    <t>CAF1C</t>
  </si>
  <si>
    <t>RPB9</t>
  </si>
  <si>
    <t>FRS1alpha</t>
  </si>
  <si>
    <t>PSOP24</t>
  </si>
  <si>
    <t>PMSB3</t>
  </si>
  <si>
    <t>RAB5c</t>
  </si>
  <si>
    <t>SERCA</t>
  </si>
  <si>
    <t>C-CAP</t>
  </si>
  <si>
    <t>PIESP15</t>
  </si>
  <si>
    <t>ARP1</t>
  </si>
  <si>
    <t>DRS1</t>
  </si>
  <si>
    <t>USP</t>
  </si>
  <si>
    <t>PMSA5</t>
  </si>
  <si>
    <t>eIF2alpha</t>
  </si>
  <si>
    <t>DHC1</t>
  </si>
  <si>
    <t>PHIST</t>
  </si>
  <si>
    <t>CAPH2</t>
  </si>
  <si>
    <t>SEC66</t>
  </si>
  <si>
    <t>HT1</t>
  </si>
  <si>
    <t>CDC45</t>
  </si>
  <si>
    <t>RPN1</t>
  </si>
  <si>
    <t>ADSL</t>
  </si>
  <si>
    <t>SERA3</t>
  </si>
  <si>
    <t>ARMT1</t>
  </si>
  <si>
    <t>UAP56</t>
  </si>
  <si>
    <t>RPL37e</t>
  </si>
  <si>
    <t>Timeless/Tof1</t>
  </si>
  <si>
    <t>NRS1</t>
  </si>
  <si>
    <t>ERF1</t>
  </si>
  <si>
    <t>ATEL1</t>
  </si>
  <si>
    <t>SIS1</t>
  </si>
  <si>
    <t>CCT8</t>
  </si>
  <si>
    <t>SEC31</t>
  </si>
  <si>
    <t>ACS9</t>
  </si>
  <si>
    <t>RPB2</t>
  </si>
  <si>
    <t>ORC5</t>
  </si>
  <si>
    <t>ATPalpha</t>
  </si>
  <si>
    <t>CDPK1</t>
  </si>
  <si>
    <t>RPS26</t>
  </si>
  <si>
    <t>RFC2</t>
  </si>
  <si>
    <t>RFC1</t>
  </si>
  <si>
    <t>SRPK1</t>
  </si>
  <si>
    <t>NSF</t>
  </si>
  <si>
    <t>GCP3A</t>
  </si>
  <si>
    <t>EHD</t>
  </si>
  <si>
    <t>RPL44</t>
  </si>
  <si>
    <t>AHA1</t>
  </si>
  <si>
    <t>GRX1</t>
  </si>
  <si>
    <t>CCT2</t>
  </si>
  <si>
    <t>RPS23</t>
  </si>
  <si>
    <t>RPS12</t>
  </si>
  <si>
    <t>RPL7</t>
  </si>
  <si>
    <t>EB1</t>
  </si>
  <si>
    <t>CCT7</t>
  </si>
  <si>
    <t>PRPF19</t>
  </si>
  <si>
    <t>SF3B1</t>
  </si>
  <si>
    <t>AS</t>
  </si>
  <si>
    <t>RPP2</t>
  </si>
  <si>
    <t>EIF3K</t>
  </si>
  <si>
    <t>ICAP4</t>
  </si>
  <si>
    <t>RPN12</t>
  </si>
  <si>
    <t>GSK3</t>
  </si>
  <si>
    <t>RPL26</t>
  </si>
  <si>
    <t>eIF4E</t>
  </si>
  <si>
    <t>RPS15A</t>
  </si>
  <si>
    <t>DYNC1LI1</t>
  </si>
  <si>
    <t>SEC27</t>
  </si>
  <si>
    <t>RhopH3</t>
  </si>
  <si>
    <t>DHC3</t>
  </si>
  <si>
    <t>RPA1</t>
  </si>
  <si>
    <t>RPL32</t>
  </si>
  <si>
    <t>TUBA1</t>
  </si>
  <si>
    <t>DDX60</t>
  </si>
  <si>
    <t>RAB7</t>
  </si>
  <si>
    <t>POLD-A</t>
  </si>
  <si>
    <t>RPN5</t>
  </si>
  <si>
    <t>RPL30e</t>
  </si>
  <si>
    <t>ARF1</t>
  </si>
  <si>
    <t>DPA</t>
  </si>
  <si>
    <t>SRSF4</t>
  </si>
  <si>
    <t>CS</t>
  </si>
  <si>
    <t>DHC4B</t>
  </si>
  <si>
    <t>CHD1</t>
  </si>
  <si>
    <t>RPS2</t>
  </si>
  <si>
    <t>nPrx</t>
  </si>
  <si>
    <t>RPL3</t>
  </si>
  <si>
    <t>ADA</t>
  </si>
  <si>
    <t>ORC3</t>
  </si>
  <si>
    <t>RPN9</t>
  </si>
  <si>
    <t>LRR1</t>
  </si>
  <si>
    <t>ETRAMP10.2</t>
  </si>
  <si>
    <t>HAD1</t>
  </si>
  <si>
    <t>CEF1</t>
  </si>
  <si>
    <t>BDP1</t>
  </si>
  <si>
    <t>SDHA</t>
  </si>
  <si>
    <t>MRS1</t>
  </si>
  <si>
    <t>AAC1</t>
  </si>
  <si>
    <t>TUBA2</t>
  </si>
  <si>
    <t>RPS19</t>
  </si>
  <si>
    <t>BRR2</t>
  </si>
  <si>
    <t>EIF4A3</t>
  </si>
  <si>
    <t>PIC</t>
  </si>
  <si>
    <t>DHC5</t>
  </si>
  <si>
    <t>NEMF</t>
  </si>
  <si>
    <t>HMGB1</t>
  </si>
  <si>
    <t>ORC1</t>
  </si>
  <si>
    <t>NAPL</t>
  </si>
  <si>
    <t>UBC</t>
  </si>
  <si>
    <t>EIF5A</t>
  </si>
  <si>
    <t>TRP1</t>
  </si>
  <si>
    <t>EIF3C</t>
  </si>
  <si>
    <t>EIF5</t>
  </si>
  <si>
    <t>PPM11</t>
  </si>
  <si>
    <t>MCM5</t>
  </si>
  <si>
    <t>ATP4</t>
  </si>
  <si>
    <t>HSP40</t>
  </si>
  <si>
    <t>RRM1</t>
  </si>
  <si>
    <t>AKiT7/MAD1</t>
  </si>
  <si>
    <t>POLA-A</t>
  </si>
  <si>
    <t>EIF3I</t>
  </si>
  <si>
    <t>CDPK4</t>
  </si>
  <si>
    <t>NEK4</t>
  </si>
  <si>
    <t>RPL11a</t>
  </si>
  <si>
    <t>RPS10</t>
  </si>
  <si>
    <t>AIF</t>
  </si>
  <si>
    <t>RPS5</t>
  </si>
  <si>
    <t>PSOP1</t>
  </si>
  <si>
    <t>OLA1</t>
  </si>
  <si>
    <t>AKiT1</t>
  </si>
  <si>
    <t>RACK1</t>
  </si>
  <si>
    <t>UBE4B</t>
  </si>
  <si>
    <t>HEUL</t>
  </si>
  <si>
    <t>DCC1</t>
  </si>
  <si>
    <t>DTC</t>
  </si>
  <si>
    <t>GCN5</t>
  </si>
  <si>
    <t>SNRNP40</t>
  </si>
  <si>
    <t>SEC23</t>
  </si>
  <si>
    <t>SEC61B</t>
  </si>
  <si>
    <t>RPL22</t>
  </si>
  <si>
    <t>LSM3</t>
  </si>
  <si>
    <t>HSP70</t>
  </si>
  <si>
    <t>14-3-3I</t>
  </si>
  <si>
    <t>HMGB2</t>
  </si>
  <si>
    <t>RON5</t>
  </si>
  <si>
    <t>ClpB1</t>
  </si>
  <si>
    <t>EIF3G</t>
  </si>
  <si>
    <t>PGM2</t>
  </si>
  <si>
    <t>RPT3</t>
  </si>
  <si>
    <t>USP13</t>
  </si>
  <si>
    <t>SMC3</t>
  </si>
  <si>
    <t>CBP20</t>
  </si>
  <si>
    <t>RPL15</t>
  </si>
  <si>
    <t>SAR1</t>
  </si>
  <si>
    <t>DHFR-TS</t>
  </si>
  <si>
    <t>EIF3M</t>
  </si>
  <si>
    <t>RANBP1</t>
  </si>
  <si>
    <t>CEN</t>
  </si>
  <si>
    <t>CCDC63</t>
  </si>
  <si>
    <t>ORC2</t>
  </si>
  <si>
    <t>MCM7</t>
  </si>
  <si>
    <t>RPS28</t>
  </si>
  <si>
    <t>RPL37</t>
  </si>
  <si>
    <t>MSH2-2</t>
  </si>
  <si>
    <t>CHIP</t>
  </si>
  <si>
    <t>HSP90</t>
  </si>
  <si>
    <t>CCR4-4</t>
  </si>
  <si>
    <t>RBX1</t>
  </si>
  <si>
    <t>RPB1</t>
  </si>
  <si>
    <t>SF3B3</t>
  </si>
  <si>
    <t>RPS11</t>
  </si>
  <si>
    <t>PMSA3</t>
  </si>
  <si>
    <t>ClpY</t>
  </si>
  <si>
    <t>PA28</t>
  </si>
  <si>
    <t>PRIM2</t>
  </si>
  <si>
    <t>RPN8</t>
  </si>
  <si>
    <t>EF-1beta</t>
  </si>
  <si>
    <t>PFK9</t>
  </si>
  <si>
    <t>HoMu</t>
  </si>
  <si>
    <t>PRP43</t>
  </si>
  <si>
    <t>BIP</t>
  </si>
  <si>
    <t>GAP50</t>
  </si>
  <si>
    <t>EIF3F</t>
  </si>
  <si>
    <t>gammaGCS</t>
  </si>
  <si>
    <t>NAPS</t>
  </si>
  <si>
    <t>PDI-Trans</t>
  </si>
  <si>
    <t>DNAI1b</t>
  </si>
  <si>
    <t>SAMS</t>
  </si>
  <si>
    <t>PGK</t>
  </si>
  <si>
    <t>RPB3</t>
  </si>
  <si>
    <t>TRXR</t>
  </si>
  <si>
    <t>PABP2</t>
  </si>
  <si>
    <t>HDAC1</t>
  </si>
  <si>
    <t>PV5</t>
  </si>
  <si>
    <t>NADSYN</t>
  </si>
  <si>
    <t>TIS11-like</t>
  </si>
  <si>
    <t>RhopH2</t>
  </si>
  <si>
    <t>MSP1</t>
  </si>
  <si>
    <t>PMSB6</t>
  </si>
  <si>
    <t>PFN</t>
  </si>
  <si>
    <t>M18AAP</t>
  </si>
  <si>
    <t>CSE1</t>
  </si>
  <si>
    <t>GCP3B</t>
  </si>
  <si>
    <t>QCR1</t>
  </si>
  <si>
    <t>EMAP1</t>
  </si>
  <si>
    <t>Fd2/PFG</t>
  </si>
  <si>
    <t>DYN1</t>
  </si>
  <si>
    <t>SEC21</t>
  </si>
  <si>
    <t>RAB6</t>
  </si>
  <si>
    <t>AOS1</t>
  </si>
  <si>
    <t>RPS21</t>
  </si>
  <si>
    <t>RPAC1</t>
  </si>
  <si>
    <t>RPL35e</t>
  </si>
  <si>
    <t>RPL28</t>
  </si>
  <si>
    <t>DNAJC7</t>
  </si>
  <si>
    <t>EMC8</t>
  </si>
  <si>
    <t>ApiAP2</t>
  </si>
  <si>
    <t>PPM2</t>
  </si>
  <si>
    <t>CK1</t>
  </si>
  <si>
    <t>SRP72</t>
  </si>
  <si>
    <t>TSN</t>
  </si>
  <si>
    <t>PPM8</t>
  </si>
  <si>
    <t>UIS24</t>
  </si>
  <si>
    <t>TCP1</t>
  </si>
  <si>
    <t>PF16</t>
  </si>
  <si>
    <t>SMC1</t>
  </si>
  <si>
    <t>RPT5</t>
  </si>
  <si>
    <t>RPP0</t>
  </si>
  <si>
    <t>RPL38</t>
  </si>
  <si>
    <t>NOP2</t>
  </si>
  <si>
    <t>RPN7</t>
  </si>
  <si>
    <t>NOT2</t>
  </si>
  <si>
    <t>PFK11</t>
  </si>
  <si>
    <t>MBF1</t>
  </si>
  <si>
    <t>SNRPF</t>
  </si>
  <si>
    <t>RPS18</t>
  </si>
  <si>
    <t>ThrRS</t>
  </si>
  <si>
    <t>SNRPD1</t>
  </si>
  <si>
    <t>ICAP2</t>
  </si>
  <si>
    <t>MGE1</t>
  </si>
  <si>
    <t>EK</t>
  </si>
  <si>
    <t>SNU13</t>
  </si>
  <si>
    <t>GP2</t>
  </si>
  <si>
    <t>ERF3</t>
  </si>
  <si>
    <t>DHC4A</t>
  </si>
  <si>
    <t>GCN20</t>
  </si>
  <si>
    <t>EXP1</t>
  </si>
  <si>
    <t>PGM1</t>
  </si>
  <si>
    <t>U2AF1</t>
  </si>
  <si>
    <t>NOP56</t>
  </si>
  <si>
    <t>UCH54</t>
  </si>
  <si>
    <t>HSP101</t>
  </si>
  <si>
    <t>DPAP1</t>
  </si>
  <si>
    <t>PDX2</t>
  </si>
  <si>
    <t>CLK3</t>
  </si>
  <si>
    <t>MAPK2</t>
  </si>
  <si>
    <t>GLO1</t>
  </si>
  <si>
    <t>DSK2</t>
  </si>
  <si>
    <t>RFC5</t>
  </si>
  <si>
    <t>VPS35</t>
  </si>
  <si>
    <t>PRPF6</t>
  </si>
  <si>
    <t>RPL36</t>
  </si>
  <si>
    <t>HSPJ2</t>
  </si>
  <si>
    <t>ERC</t>
  </si>
  <si>
    <t>CK2alpha</t>
  </si>
  <si>
    <t>PAIP1</t>
  </si>
  <si>
    <t>RUVB2</t>
  </si>
  <si>
    <t>RPS4</t>
  </si>
  <si>
    <t>H2B</t>
  </si>
  <si>
    <t>H4</t>
  </si>
  <si>
    <t>RSPH4A</t>
  </si>
  <si>
    <t>Trx-mero</t>
  </si>
  <si>
    <t>SNF2L</t>
  </si>
  <si>
    <t>FRS1beta</t>
  </si>
  <si>
    <t>NOT1</t>
  </si>
  <si>
    <t>CK2beta1</t>
  </si>
  <si>
    <t>RPP1</t>
  </si>
  <si>
    <t>PRPF8</t>
  </si>
  <si>
    <t>UIS14</t>
  </si>
  <si>
    <t>cGLO2</t>
  </si>
  <si>
    <t>FEN1</t>
  </si>
  <si>
    <t>ATRP</t>
  </si>
  <si>
    <t>PKG</t>
  </si>
  <si>
    <t>MAM33</t>
  </si>
  <si>
    <t>METAP2</t>
  </si>
  <si>
    <t>HOP</t>
  </si>
  <si>
    <t>CAM</t>
  </si>
  <si>
    <t>CAF16</t>
  </si>
  <si>
    <t>TOP2</t>
  </si>
  <si>
    <t>RPL14</t>
  </si>
  <si>
    <t>LRR</t>
  </si>
  <si>
    <t>PEPC</t>
  </si>
  <si>
    <t>DNAI2</t>
  </si>
  <si>
    <t>PRMT1</t>
  </si>
  <si>
    <t>BTF3</t>
  </si>
  <si>
    <t>RPL21</t>
  </si>
  <si>
    <t>RPL7-3</t>
  </si>
  <si>
    <t>RPL5</t>
  </si>
  <si>
    <t>PP7</t>
  </si>
  <si>
    <t>RPS25</t>
  </si>
  <si>
    <t>GlyRS</t>
  </si>
  <si>
    <t>UNC</t>
  </si>
  <si>
    <t>GR</t>
  </si>
  <si>
    <t>EIF3H</t>
  </si>
  <si>
    <t>GST</t>
  </si>
  <si>
    <t>UFD1</t>
  </si>
  <si>
    <t>MCM2</t>
  </si>
  <si>
    <t>CBF5</t>
  </si>
  <si>
    <t>SYCP2L1</t>
  </si>
  <si>
    <t>SEY1</t>
  </si>
  <si>
    <t>SMB1</t>
  </si>
  <si>
    <t>PP1</t>
  </si>
  <si>
    <t>RPL10</t>
  </si>
  <si>
    <t>RPN13</t>
  </si>
  <si>
    <t>ACT2</t>
  </si>
  <si>
    <t>NTF2</t>
  </si>
  <si>
    <t>eIF2gamma</t>
  </si>
  <si>
    <t>RAP1</t>
  </si>
  <si>
    <t>CTPS</t>
  </si>
  <si>
    <t>CELF2</t>
  </si>
  <si>
    <t>DDI1</t>
  </si>
  <si>
    <t>RPS8</t>
  </si>
  <si>
    <t>FANCJ</t>
  </si>
  <si>
    <t>PM4</t>
  </si>
  <si>
    <t>NOP1</t>
  </si>
  <si>
    <t>CCp3</t>
  </si>
  <si>
    <t>VPS29</t>
  </si>
  <si>
    <t>SPT6</t>
  </si>
  <si>
    <t>RBM8A</t>
  </si>
  <si>
    <t>BOP1</t>
  </si>
  <si>
    <t>MISFIT</t>
  </si>
  <si>
    <t>RPN6</t>
  </si>
  <si>
    <t>CK</t>
  </si>
  <si>
    <t>SBP1</t>
  </si>
  <si>
    <t>RAP2/3</t>
  </si>
  <si>
    <t>MSP8</t>
  </si>
  <si>
    <t>CDC6</t>
  </si>
  <si>
    <t>SRSF12</t>
  </si>
  <si>
    <t>ADF1</t>
  </si>
  <si>
    <t>RPL31</t>
  </si>
  <si>
    <t>ALP2b</t>
  </si>
  <si>
    <t>MSH6</t>
  </si>
  <si>
    <t>SUMO</t>
  </si>
  <si>
    <t>RPL4</t>
  </si>
  <si>
    <t>SUB1</t>
  </si>
  <si>
    <t>CAF40</t>
  </si>
  <si>
    <t>NPL4</t>
  </si>
  <si>
    <t>CFAP20</t>
  </si>
  <si>
    <t>SMC4</t>
  </si>
  <si>
    <t>RSP9</t>
  </si>
  <si>
    <t>INO1</t>
  </si>
  <si>
    <t>RAB1b</t>
  </si>
  <si>
    <t>OPRT</t>
  </si>
  <si>
    <t>PNP</t>
  </si>
  <si>
    <t>PSOP12</t>
  </si>
  <si>
    <t>RAB1a</t>
  </si>
  <si>
    <t>GEP</t>
  </si>
  <si>
    <t>MQO</t>
  </si>
  <si>
    <t>TOM40</t>
  </si>
  <si>
    <t>BFR1</t>
  </si>
  <si>
    <t>H2A</t>
  </si>
  <si>
    <t>RPL27a</t>
  </si>
  <si>
    <t>MDH</t>
  </si>
  <si>
    <t>CDC48</t>
  </si>
  <si>
    <t>PDX1</t>
  </si>
  <si>
    <t>SRP68</t>
  </si>
  <si>
    <t>LRS1</t>
  </si>
  <si>
    <t>NAB2</t>
  </si>
  <si>
    <t>HK</t>
  </si>
  <si>
    <t>ISWI</t>
  </si>
  <si>
    <t>PK</t>
  </si>
  <si>
    <t>DJ1</t>
  </si>
  <si>
    <t>ACS</t>
  </si>
  <si>
    <t>CEPT</t>
  </si>
  <si>
    <t>NAPRT</t>
  </si>
  <si>
    <t>DnaJA</t>
  </si>
  <si>
    <t>PABP3</t>
  </si>
  <si>
    <t>CULL</t>
  </si>
  <si>
    <t>POLE-A</t>
  </si>
  <si>
    <t>PMSA4</t>
  </si>
  <si>
    <t>PMSA7</t>
  </si>
  <si>
    <t>ADSS</t>
  </si>
  <si>
    <t>MCM6</t>
  </si>
  <si>
    <t>PP5</t>
  </si>
  <si>
    <t>CCT4</t>
  </si>
  <si>
    <t>YOP1L</t>
  </si>
  <si>
    <t>RPS15</t>
  </si>
  <si>
    <t>DIS3</t>
  </si>
  <si>
    <t>CELF1</t>
  </si>
  <si>
    <t>BLN</t>
  </si>
  <si>
    <t>SEC24A</t>
  </si>
  <si>
    <t>ADF2</t>
  </si>
  <si>
    <t>GAC</t>
  </si>
  <si>
    <t>PCNA1</t>
  </si>
  <si>
    <t>RUVB3</t>
  </si>
  <si>
    <t>DOA1</t>
  </si>
  <si>
    <t>RPB5</t>
  </si>
  <si>
    <t>SKP1</t>
  </si>
  <si>
    <t>SNP1</t>
  </si>
  <si>
    <t>AlaRS</t>
  </si>
  <si>
    <t>RPN11</t>
  </si>
  <si>
    <t>ABCE1</t>
  </si>
  <si>
    <t>NCBP1</t>
  </si>
  <si>
    <t>MAHRP1a</t>
  </si>
  <si>
    <t>MAHRP1b</t>
  </si>
  <si>
    <t>TRA2B</t>
  </si>
  <si>
    <t>RPS20</t>
  </si>
  <si>
    <t>EFTUD2</t>
  </si>
  <si>
    <t>RPL13</t>
  </si>
  <si>
    <t>UPF1</t>
  </si>
  <si>
    <t>ALBA3</t>
  </si>
  <si>
    <t>PhLP3</t>
  </si>
  <si>
    <t>GBP2</t>
  </si>
  <si>
    <t>EIF3D</t>
  </si>
  <si>
    <t>PHD1</t>
  </si>
  <si>
    <t>RPT4</t>
  </si>
  <si>
    <t>TUBB</t>
  </si>
  <si>
    <t>NOP5</t>
  </si>
  <si>
    <t>AK1</t>
  </si>
  <si>
    <t>eIF2beta</t>
  </si>
  <si>
    <t>ISP1</t>
  </si>
  <si>
    <t>PMSB5</t>
  </si>
  <si>
    <t>PREBP</t>
  </si>
  <si>
    <t>HGPRT</t>
  </si>
  <si>
    <t>GMPS</t>
  </si>
  <si>
    <t>ATG18</t>
  </si>
  <si>
    <t>CysRS</t>
  </si>
  <si>
    <t>HSP60</t>
  </si>
  <si>
    <t>ENO</t>
  </si>
  <si>
    <t>RPS3A</t>
  </si>
  <si>
    <t>CYP19A</t>
  </si>
  <si>
    <t>H2A.Z</t>
  </si>
  <si>
    <t>DOZI/DDX6</t>
  </si>
  <si>
    <t>CCT5</t>
  </si>
  <si>
    <t>EF-1delta</t>
  </si>
  <si>
    <t>HSP110c</t>
  </si>
  <si>
    <t>PARE</t>
  </si>
  <si>
    <t>RPL34</t>
  </si>
  <si>
    <t>SEC28</t>
  </si>
  <si>
    <t>TyrRS</t>
  </si>
  <si>
    <t>RPN10</t>
  </si>
  <si>
    <t>PMSA6</t>
  </si>
  <si>
    <t>RAB18</t>
  </si>
  <si>
    <t>PMSB4</t>
  </si>
  <si>
    <t>TUBG</t>
  </si>
  <si>
    <t>RAD54</t>
  </si>
  <si>
    <t>CNA</t>
  </si>
  <si>
    <t>1-CysPxn</t>
  </si>
  <si>
    <t>GDH3</t>
  </si>
  <si>
    <t>RPL19</t>
  </si>
  <si>
    <t>ARPC4</t>
  </si>
  <si>
    <t>PDXK</t>
  </si>
  <si>
    <t>PhLP1</t>
  </si>
  <si>
    <t>USP2</t>
  </si>
  <si>
    <t>RPL2</t>
  </si>
  <si>
    <t>RPL12</t>
  </si>
  <si>
    <t>SR1</t>
  </si>
  <si>
    <t>SPT16</t>
  </si>
  <si>
    <t>EIF3B</t>
  </si>
  <si>
    <t>PMSB1</t>
  </si>
  <si>
    <t>DDX23</t>
  </si>
  <si>
    <t>PUF1</t>
  </si>
  <si>
    <t>RPS24</t>
  </si>
  <si>
    <t>RPS9</t>
  </si>
  <si>
    <t>SAHH</t>
  </si>
  <si>
    <t>DDX1</t>
  </si>
  <si>
    <t>MDR1</t>
  </si>
  <si>
    <t>QCR2</t>
  </si>
  <si>
    <t>KARbeta</t>
  </si>
  <si>
    <t>RBG1</t>
  </si>
  <si>
    <t>ACS10</t>
  </si>
  <si>
    <t>MCM3</t>
  </si>
  <si>
    <t>UBC13</t>
  </si>
  <si>
    <t>USP14</t>
  </si>
  <si>
    <t>AP1B</t>
  </si>
  <si>
    <t>EIF3E</t>
  </si>
  <si>
    <t>AKiT5</t>
  </si>
  <si>
    <t>CITH</t>
  </si>
  <si>
    <t>PMSA1</t>
  </si>
  <si>
    <t>VMP1</t>
  </si>
  <si>
    <t>SEC62</t>
  </si>
  <si>
    <t>PRIM1</t>
  </si>
  <si>
    <t>TPx1</t>
  </si>
  <si>
    <t>TIM</t>
  </si>
  <si>
    <t>RPL1</t>
  </si>
  <si>
    <t>SSRP1</t>
  </si>
  <si>
    <t>RPA3</t>
  </si>
  <si>
    <t>tRIP</t>
  </si>
  <si>
    <t>SRPK2</t>
  </si>
  <si>
    <t>ALDO2</t>
  </si>
  <si>
    <t>HRS1</t>
  </si>
  <si>
    <t>DDX5</t>
  </si>
  <si>
    <t>LAP</t>
  </si>
  <si>
    <t>CEN2</t>
  </si>
  <si>
    <t>CAPG2</t>
  </si>
  <si>
    <t>GEST</t>
  </si>
  <si>
    <t>CLASP</t>
  </si>
  <si>
    <t>SRP54</t>
  </si>
  <si>
    <t>eEF2</t>
  </si>
  <si>
    <t>SORTLR</t>
  </si>
  <si>
    <t>RON2</t>
  </si>
  <si>
    <t>P23</t>
  </si>
  <si>
    <t>GluPho</t>
  </si>
  <si>
    <t>APP</t>
  </si>
  <si>
    <t>6PGD</t>
  </si>
  <si>
    <t>AAMT</t>
  </si>
  <si>
    <t>AP1G</t>
  </si>
  <si>
    <t>UIS25</t>
  </si>
  <si>
    <t>SCC3</t>
  </si>
  <si>
    <t>VP1</t>
  </si>
  <si>
    <t>TRX1</t>
  </si>
  <si>
    <t>VPS4</t>
  </si>
  <si>
    <t>BP1</t>
  </si>
  <si>
    <t>DBP5</t>
  </si>
  <si>
    <t>AP4T</t>
  </si>
  <si>
    <t>UCHL3</t>
  </si>
  <si>
    <t>RPL27</t>
  </si>
  <si>
    <t>C18ORF63-like</t>
  </si>
  <si>
    <t>ValRs</t>
  </si>
  <si>
    <t>GAPDH</t>
  </si>
  <si>
    <t>RFC3</t>
  </si>
  <si>
    <t>POLA-B</t>
  </si>
  <si>
    <t>DHC6</t>
  </si>
  <si>
    <t>RPN2</t>
  </si>
  <si>
    <t>MORC</t>
  </si>
  <si>
    <t>eIF4A</t>
  </si>
  <si>
    <t>PMSB2</t>
  </si>
  <si>
    <t>EXP2</t>
  </si>
  <si>
    <t>MCM10-like</t>
  </si>
  <si>
    <t>SF1</t>
  </si>
  <si>
    <t>STU2</t>
  </si>
  <si>
    <t>RPL6</t>
  </si>
  <si>
    <t>RPL23</t>
  </si>
  <si>
    <t>LDH</t>
  </si>
  <si>
    <t>LDH2</t>
  </si>
  <si>
    <t>INCENP2</t>
  </si>
  <si>
    <t>PMSB7</t>
  </si>
  <si>
    <t>MyoF</t>
  </si>
  <si>
    <t>CAF1B</t>
  </si>
  <si>
    <t>eEF-Tu</t>
  </si>
  <si>
    <t>QRS1</t>
  </si>
  <si>
    <t>IRS1</t>
  </si>
  <si>
    <t>ORC4</t>
  </si>
  <si>
    <t>MSP7</t>
  </si>
  <si>
    <t>NUDC</t>
  </si>
  <si>
    <t>cTrpRS</t>
  </si>
  <si>
    <t>RPN3</t>
  </si>
  <si>
    <t>EF-1gamma</t>
  </si>
  <si>
    <t>INCENP1</t>
  </si>
  <si>
    <t>RPL18</t>
  </si>
  <si>
    <t>RPL18-2</t>
  </si>
  <si>
    <t>RPS6</t>
  </si>
  <si>
    <t>CK2beta2</t>
  </si>
  <si>
    <t>MyoA</t>
  </si>
  <si>
    <t>CDT1</t>
  </si>
  <si>
    <t>RAD5</t>
  </si>
  <si>
    <t>Kelch13</t>
  </si>
  <si>
    <t>GRP170</t>
  </si>
  <si>
    <t>MSH2</t>
  </si>
  <si>
    <t>IDH</t>
  </si>
  <si>
    <t>APC4</t>
  </si>
  <si>
    <t>SPC25</t>
  </si>
  <si>
    <t>SEC61A</t>
  </si>
  <si>
    <t>ALBA2</t>
  </si>
  <si>
    <t>P47</t>
  </si>
  <si>
    <t>NT1</t>
  </si>
  <si>
    <t>ALBA4</t>
  </si>
  <si>
    <t>ECT</t>
  </si>
  <si>
    <t>CFAP52</t>
  </si>
  <si>
    <t>ERS1</t>
  </si>
  <si>
    <t>KRS1</t>
  </si>
  <si>
    <t>SNRPE</t>
  </si>
  <si>
    <t>RPL17</t>
  </si>
  <si>
    <t>AQR</t>
  </si>
  <si>
    <t>IBIS1</t>
  </si>
  <si>
    <t>RhopH1A</t>
  </si>
  <si>
    <t>RPS7</t>
  </si>
  <si>
    <t>CAPH</t>
  </si>
  <si>
    <t>RPB11</t>
  </si>
  <si>
    <t>GCN1</t>
  </si>
  <si>
    <t>RPT10B</t>
  </si>
  <si>
    <t>CPSII</t>
  </si>
  <si>
    <t>RPS27</t>
  </si>
  <si>
    <t>RPL24</t>
  </si>
  <si>
    <t>PRPF3</t>
  </si>
  <si>
    <t>MNS1</t>
  </si>
  <si>
    <t>AP1M1</t>
  </si>
  <si>
    <t>RPT1</t>
  </si>
  <si>
    <t>M1AAP</t>
  </si>
  <si>
    <t>AAP2</t>
  </si>
  <si>
    <t>EIF4G</t>
  </si>
  <si>
    <t>PRP40</t>
  </si>
  <si>
    <t>MCM4</t>
  </si>
  <si>
    <t>SMC2</t>
  </si>
  <si>
    <t>SEC63</t>
  </si>
  <si>
    <t>PRP2</t>
  </si>
  <si>
    <t>Rab11a</t>
  </si>
  <si>
    <t>H2B.Z</t>
  </si>
  <si>
    <t>FeSOD</t>
  </si>
  <si>
    <t>ALBA1</t>
  </si>
  <si>
    <t>RPL13-2</t>
  </si>
  <si>
    <t>RPS16</t>
  </si>
  <si>
    <t>PPIL4</t>
  </si>
  <si>
    <t>KARalpha</t>
  </si>
  <si>
    <t>CARM1</t>
  </si>
  <si>
    <t>CAF1</t>
  </si>
  <si>
    <t>EMC1</t>
  </si>
  <si>
    <t>CUL1</t>
  </si>
  <si>
    <t>PPPK-DHPS</t>
  </si>
  <si>
    <t>DBP1</t>
  </si>
  <si>
    <t>PPM5</t>
  </si>
  <si>
    <t>ACBP</t>
  </si>
  <si>
    <t>RUVB1</t>
  </si>
  <si>
    <t>DNAI1a</t>
  </si>
  <si>
    <t>EIF3A</t>
  </si>
  <si>
    <t>BDP2</t>
  </si>
  <si>
    <t>DYNLL2a</t>
  </si>
  <si>
    <t>PRS</t>
  </si>
  <si>
    <t>Trx-Px2</t>
  </si>
  <si>
    <t>RSPH9</t>
  </si>
  <si>
    <t>MDV1</t>
  </si>
  <si>
    <t>PLP2</t>
  </si>
  <si>
    <t>DRPC</t>
  </si>
  <si>
    <t>RRS</t>
  </si>
  <si>
    <t>CHC</t>
  </si>
  <si>
    <t>FD4</t>
  </si>
  <si>
    <t>GRP94</t>
  </si>
  <si>
    <t>DPH6</t>
  </si>
  <si>
    <t>PKAr</t>
  </si>
  <si>
    <t>PABP1</t>
  </si>
  <si>
    <t>ASF1</t>
  </si>
  <si>
    <t>UBA1</t>
  </si>
  <si>
    <t>HAD2</t>
  </si>
  <si>
    <t>PCNA2</t>
  </si>
  <si>
    <t>SOC2</t>
  </si>
  <si>
    <t>SPC24</t>
  </si>
  <si>
    <t>MIF</t>
  </si>
  <si>
    <t>CCT3</t>
  </si>
  <si>
    <t>SEC13</t>
  </si>
  <si>
    <t>CPN60</t>
  </si>
  <si>
    <t>POLE-B</t>
  </si>
  <si>
    <t>MiGS</t>
  </si>
  <si>
    <t>SHMT</t>
  </si>
  <si>
    <t>ATPbeta</t>
  </si>
  <si>
    <t>CARP</t>
  </si>
  <si>
    <t>UBA2</t>
  </si>
  <si>
    <t>ACS11</t>
  </si>
  <si>
    <t>NUP269</t>
  </si>
  <si>
    <t>FD1</t>
  </si>
  <si>
    <t>RFC4</t>
  </si>
  <si>
    <t>RPS17</t>
  </si>
  <si>
    <t>rabGDI</t>
  </si>
  <si>
    <t>ARFGAP1</t>
  </si>
  <si>
    <t>ACT1</t>
  </si>
  <si>
    <t>SRPRB</t>
  </si>
  <si>
    <t>FKBP35</t>
  </si>
  <si>
    <t>RPT6</t>
  </si>
  <si>
    <t>G377</t>
  </si>
  <si>
    <t>VPS26</t>
  </si>
  <si>
    <t>PV1</t>
  </si>
  <si>
    <t>VAMP</t>
  </si>
  <si>
    <t>TXNDC5</t>
  </si>
  <si>
    <t>PMS1</t>
  </si>
  <si>
    <t>HIP</t>
  </si>
  <si>
    <t>gene_ID</t>
  </si>
  <si>
    <t>Rab5A</t>
  </si>
  <si>
    <t>ARK2</t>
  </si>
  <si>
    <t>ELO-B</t>
  </si>
  <si>
    <t>H3</t>
  </si>
  <si>
    <t>CCp5</t>
  </si>
  <si>
    <t>CEN1</t>
  </si>
  <si>
    <t>ROPE</t>
  </si>
  <si>
    <t>BCKDH-E2</t>
  </si>
  <si>
    <t>APE1</t>
  </si>
  <si>
    <t>POLD-B</t>
  </si>
  <si>
    <t>PPase</t>
  </si>
  <si>
    <t>NUF2</t>
  </si>
  <si>
    <t>MTRAP</t>
  </si>
  <si>
    <t>TPx(Gl)</t>
  </si>
  <si>
    <t>AKiT3</t>
  </si>
  <si>
    <t>DLC1</t>
  </si>
  <si>
    <t>AK2</t>
  </si>
  <si>
    <t>EG5</t>
  </si>
  <si>
    <t>MOP</t>
  </si>
  <si>
    <t>eIF-1A</t>
  </si>
  <si>
    <t>MyoK</t>
  </si>
  <si>
    <t>LRR11</t>
  </si>
  <si>
    <t>SYCP3</t>
  </si>
  <si>
    <t>PPRF8/TRF2</t>
  </si>
  <si>
    <t>RSP3</t>
  </si>
  <si>
    <t>CAF1A</t>
  </si>
  <si>
    <t>BCKDHB</t>
  </si>
  <si>
    <t>TCTP</t>
  </si>
  <si>
    <t>NDC80</t>
  </si>
  <si>
    <t>GAS8L</t>
  </si>
  <si>
    <t>HMGB4</t>
  </si>
  <si>
    <t>IMP4</t>
  </si>
  <si>
    <t>CCp1</t>
  </si>
  <si>
    <t>SOC3</t>
  </si>
  <si>
    <t>HCS2</t>
  </si>
  <si>
    <t>PSF2</t>
  </si>
  <si>
    <t>PSF3</t>
  </si>
  <si>
    <t>BCKDHA</t>
  </si>
  <si>
    <t>PGP</t>
  </si>
  <si>
    <t>HSP20L</t>
  </si>
  <si>
    <t>category</t>
  </si>
  <si>
    <t>CAPD3</t>
  </si>
  <si>
    <t>chromatin architecture</t>
  </si>
  <si>
    <t>EF1a</t>
  </si>
  <si>
    <t>CRK5</t>
  </si>
  <si>
    <t>CFAP73/CCDC42</t>
  </si>
  <si>
    <t>ribosome</t>
  </si>
  <si>
    <t>P230</t>
  </si>
  <si>
    <t>AKiT6</t>
  </si>
  <si>
    <t>SOC1</t>
  </si>
  <si>
    <t>GK</t>
  </si>
  <si>
    <t>LRR10</t>
  </si>
  <si>
    <t>KDH</t>
  </si>
  <si>
    <t>ERO1</t>
  </si>
  <si>
    <t>MLH1</t>
  </si>
  <si>
    <t>GDH1</t>
  </si>
  <si>
    <t>CAPD2</t>
  </si>
  <si>
    <t>TLP1</t>
  </si>
  <si>
    <t>QCR7</t>
  </si>
  <si>
    <t>RAB11B</t>
  </si>
  <si>
    <t>IRP</t>
  </si>
  <si>
    <t>RKIP</t>
  </si>
  <si>
    <t>NEK1</t>
  </si>
  <si>
    <t>SUB2</t>
  </si>
  <si>
    <t>CEP104</t>
  </si>
  <si>
    <t>SUN1</t>
  </si>
  <si>
    <t>GPR180</t>
  </si>
  <si>
    <t>DYNLRB1</t>
  </si>
  <si>
    <t>CFAP58/CEP135</t>
  </si>
  <si>
    <t>CFAP57/WDR65</t>
  </si>
  <si>
    <t>CFAP251</t>
  </si>
  <si>
    <t>CFAP100</t>
  </si>
  <si>
    <t>expression</t>
  </si>
  <si>
    <t>KT_spindle_MTOC</t>
  </si>
  <si>
    <t>DNA replication &amp; repair</t>
  </si>
  <si>
    <t>CPC</t>
  </si>
  <si>
    <t>comment</t>
  </si>
  <si>
    <t>Protein Info</t>
  </si>
  <si>
    <t>-LOG_10(p)</t>
  </si>
  <si>
    <t>LOG_2(ratio)</t>
  </si>
  <si>
    <t>enrichment-statistics</t>
  </si>
  <si>
    <t>info</t>
  </si>
  <si>
    <t>G_WT_1</t>
  </si>
  <si>
    <t>G_WT_2</t>
  </si>
  <si>
    <t>FDR (0.05)
&amp; ratio&gt;2</t>
  </si>
  <si>
    <t>SCH_WT_2</t>
  </si>
  <si>
    <t>SCH_WT_1</t>
  </si>
  <si>
    <t>SCH_ARK1_1</t>
  </si>
  <si>
    <t>SCH_ARK1_2</t>
  </si>
  <si>
    <t>PBANKA ID</t>
  </si>
  <si>
    <t>gene name</t>
  </si>
  <si>
    <t>nuclear pore</t>
  </si>
  <si>
    <t>membranes</t>
  </si>
  <si>
    <t>bait</t>
  </si>
  <si>
    <t>enrichment</t>
  </si>
  <si>
    <t>background/unknown</t>
  </si>
  <si>
    <t>interactomics ARK1</t>
  </si>
  <si>
    <t>volcano plot</t>
  </si>
  <si>
    <t>ARK1 schizonts</t>
  </si>
  <si>
    <t>ARK1 gametocytes</t>
  </si>
  <si>
    <t>ratio and p-values relative iBAQ values for male gamonts and schizont samples (WT vs ARK1-GFP)</t>
  </si>
  <si>
    <t>male gametocytes (1.5mins) WT vs. ARK1-GFP - different quantitative/qualitative values: unique peptides; coverage; intensity;ibaq;relative ibaq;LFQ;MS counts</t>
  </si>
  <si>
    <t>relative iBAQ samples (scaled)</t>
  </si>
  <si>
    <r>
      <t xml:space="preserve">Supplementary Table 2. </t>
    </r>
    <r>
      <rPr>
        <sz val="11"/>
        <color indexed="8"/>
        <rFont val="Arial"/>
        <family val="2"/>
      </rPr>
      <t xml:space="preserve"> Protein identification for LC-MS/MS for ARK1-GFP and WT-GFP</t>
    </r>
  </si>
  <si>
    <t>schizonts (8-9hrs) WT vs. ARK1-GFP - different quantitative/qualitative values: unique peptides; coverage; intensity;ibaq;relative ibaq;LFQ;MS counts</t>
  </si>
  <si>
    <t>Supplementary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</si>
</sst>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8">
    <xf numFmtId="0" fontId="0" fillId="0" borderId="0" xfId="0"/>
    <xf numFmtId="0" fontId="19" fillId="33" borderId="0" xfId="0" applyFont="1" applyFill="1" applyAlignment="1">
      <alignment horizontal="center"/>
    </xf>
    <xf numFmtId="0" fontId="18" fillId="33" borderId="0" xfId="0" applyFont="1" applyFill="1"/>
    <xf numFmtId="0" fontId="0" fillId="33" borderId="0" xfId="0" applyFill="1"/>
    <xf numFmtId="0" fontId="20" fillId="33" borderId="0" xfId="0" applyFont="1" applyFill="1"/>
    <xf numFmtId="11" fontId="0" fillId="33" borderId="0" xfId="0" applyNumberFormat="1" applyFill="1"/>
    <xf numFmtId="2" fontId="20" fillId="33" borderId="0" xfId="0" applyNumberFormat="1" applyFont="1" applyFill="1"/>
    <xf numFmtId="11" fontId="20" fillId="33" borderId="0" xfId="0" applyNumberFormat="1" applyFont="1" applyFill="1"/>
    <xf numFmtId="0" fontId="0" fillId="33" borderId="0" xfId="0" applyFill="1" applyAlignment="1">
      <alignment horizontal="left"/>
    </xf>
    <xf numFmtId="11" fontId="18" fillId="33" borderId="0" xfId="0" applyNumberFormat="1" applyFont="1" applyFill="1"/>
    <xf numFmtId="2" fontId="18" fillId="33" borderId="0" xfId="0" applyNumberFormat="1" applyFont="1" applyFill="1"/>
    <xf numFmtId="0" fontId="19" fillId="0" borderId="1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33" borderId="0" xfId="0" applyFont="1" applyFill="1" applyAlignment="1">
      <alignment horizontal="left"/>
    </xf>
    <xf numFmtId="0" fontId="18" fillId="33" borderId="19" xfId="0" applyFont="1" applyFill="1" applyBorder="1" applyAlignment="1">
      <alignment horizontal="center"/>
    </xf>
    <xf numFmtId="0" fontId="18" fillId="33" borderId="20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0" fillId="33" borderId="0" xfId="0" applyFill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8" fillId="33" borderId="14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16" xfId="0" applyFont="1" applyFill="1" applyBorder="1" applyAlignment="1">
      <alignment horizontal="center"/>
    </xf>
    <xf numFmtId="0" fontId="20" fillId="33" borderId="17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0" fontId="20" fillId="33" borderId="0" xfId="0" applyFont="1" applyFill="1" applyAlignment="1">
      <alignment horizontal="left"/>
    </xf>
    <xf numFmtId="0" fontId="22" fillId="0" borderId="12" xfId="0" applyFont="1" applyBorder="1" applyAlignment="1">
      <alignment horizontal="center"/>
    </xf>
    <xf numFmtId="0" fontId="20" fillId="33" borderId="20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2" fontId="0" fillId="33" borderId="0" xfId="0" applyNumberFormat="1" applyFill="1" applyAlignment="1">
      <alignment horizontal="center"/>
    </xf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horizontal="left" vertical="center"/>
    </xf>
    <xf numFmtId="0" fontId="0" fillId="33" borderId="22" xfId="0" applyFill="1" applyBorder="1"/>
    <xf numFmtId="0" fontId="0" fillId="0" borderId="22" xfId="0" applyBorder="1" applyAlignment="1">
      <alignment horizontal="left"/>
    </xf>
    <xf numFmtId="0" fontId="20" fillId="0" borderId="22" xfId="0" applyFont="1" applyBorder="1"/>
    <xf numFmtId="0" fontId="18" fillId="0" borderId="22" xfId="0" applyFont="1" applyBorder="1"/>
    <xf numFmtId="2" fontId="0" fillId="0" borderId="22" xfId="0" applyNumberFormat="1" applyBorder="1" applyAlignment="1">
      <alignment horizontal="center"/>
    </xf>
    <xf numFmtId="0" fontId="18" fillId="0" borderId="22" xfId="0" applyFont="1" applyBorder="1" applyAlignment="1">
      <alignment horizontal="left"/>
    </xf>
    <xf numFmtId="2" fontId="18" fillId="0" borderId="22" xfId="0" applyNumberFormat="1" applyFont="1" applyBorder="1" applyAlignment="1">
      <alignment horizont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4" xfId="0" quotePrefix="1" applyFont="1" applyBorder="1" applyAlignment="1">
      <alignment vertical="center"/>
    </xf>
    <xf numFmtId="2" fontId="18" fillId="0" borderId="24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vertical="center"/>
    </xf>
    <xf numFmtId="2" fontId="18" fillId="0" borderId="26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2" fontId="18" fillId="0" borderId="23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vertical="center" wrapText="1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18" fillId="0" borderId="32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18" fillId="0" borderId="37" xfId="0" applyNumberFormat="1" applyFon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18" fillId="0" borderId="29" xfId="0" applyFont="1" applyBorder="1"/>
    <xf numFmtId="0" fontId="18" fillId="0" borderId="30" xfId="0" applyFont="1" applyBorder="1"/>
    <xf numFmtId="0" fontId="20" fillId="0" borderId="31" xfId="0" applyFont="1" applyBorder="1"/>
    <xf numFmtId="0" fontId="20" fillId="0" borderId="32" xfId="0" applyFont="1" applyBorder="1"/>
    <xf numFmtId="0" fontId="18" fillId="0" borderId="32" xfId="0" applyFont="1" applyBorder="1"/>
    <xf numFmtId="0" fontId="18" fillId="0" borderId="31" xfId="0" applyFont="1" applyBorder="1"/>
    <xf numFmtId="0" fontId="20" fillId="0" borderId="33" xfId="0" applyFont="1" applyBorder="1"/>
    <xf numFmtId="0" fontId="20" fillId="0" borderId="34" xfId="0" applyFont="1" applyBorder="1"/>
    <xf numFmtId="0" fontId="20" fillId="0" borderId="35" xfId="0" applyFont="1" applyBorder="1"/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/>
    <xf numFmtId="0" fontId="18" fillId="0" borderId="29" xfId="0" applyFont="1" applyBorder="1" applyAlignment="1">
      <alignment horizontal="left"/>
    </xf>
    <xf numFmtId="0" fontId="18" fillId="0" borderId="28" xfId="0" applyFont="1" applyBorder="1"/>
    <xf numFmtId="2" fontId="18" fillId="0" borderId="28" xfId="0" applyNumberFormat="1" applyFont="1" applyBorder="1" applyAlignment="1">
      <alignment horizontal="center"/>
    </xf>
    <xf numFmtId="2" fontId="18" fillId="0" borderId="29" xfId="0" applyNumberFormat="1" applyFont="1" applyBorder="1" applyAlignment="1">
      <alignment horizontal="center"/>
    </xf>
    <xf numFmtId="2" fontId="18" fillId="0" borderId="30" xfId="0" applyNumberFormat="1" applyFont="1" applyBorder="1" applyAlignment="1">
      <alignment horizontal="center"/>
    </xf>
    <xf numFmtId="2" fontId="18" fillId="0" borderId="36" xfId="0" applyNumberFormat="1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20" fillId="0" borderId="31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20" fillId="0" borderId="34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33" borderId="12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2" xfId="0" applyFont="1" applyFill="1" applyBorder="1" applyAlignment="1">
      <alignment horizontal="left"/>
    </xf>
    <xf numFmtId="0" fontId="20" fillId="33" borderId="22" xfId="0" applyFont="1" applyFill="1" applyBorder="1"/>
    <xf numFmtId="0" fontId="20" fillId="33" borderId="22" xfId="0" applyFont="1" applyFill="1" applyBorder="1" applyAlignment="1">
      <alignment horizontal="left"/>
    </xf>
    <xf numFmtId="0" fontId="0" fillId="33" borderId="22" xfId="0" applyFill="1" applyBorder="1" applyAlignment="1">
      <alignment horizontal="left"/>
    </xf>
    <xf numFmtId="0" fontId="18" fillId="33" borderId="22" xfId="0" applyFont="1" applyFill="1" applyBorder="1"/>
    <xf numFmtId="0" fontId="18" fillId="33" borderId="22" xfId="0" applyFont="1" applyFill="1" applyBorder="1" applyAlignment="1">
      <alignment horizontal="left"/>
    </xf>
    <xf numFmtId="0" fontId="0" fillId="33" borderId="31" xfId="0" applyFill="1" applyBorder="1"/>
    <xf numFmtId="0" fontId="18" fillId="33" borderId="31" xfId="0" applyFont="1" applyFill="1" applyBorder="1"/>
    <xf numFmtId="0" fontId="20" fillId="33" borderId="31" xfId="0" applyFont="1" applyFill="1" applyBorder="1"/>
    <xf numFmtId="0" fontId="18" fillId="0" borderId="10" xfId="0" applyFont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22" xfId="0" applyFill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20" fillId="33" borderId="2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32" xfId="0" applyFont="1" applyFill="1" applyBorder="1" applyAlignment="1">
      <alignment horizontal="center"/>
    </xf>
    <xf numFmtId="0" fontId="0" fillId="33" borderId="32" xfId="0" applyFill="1" applyBorder="1" applyAlignment="1">
      <alignment horizontal="center"/>
    </xf>
    <xf numFmtId="0" fontId="20" fillId="33" borderId="32" xfId="0" applyFont="1" applyFill="1" applyBorder="1" applyAlignment="1">
      <alignment horizontal="center"/>
    </xf>
    <xf numFmtId="0" fontId="0" fillId="33" borderId="40" xfId="0" applyFill="1" applyBorder="1"/>
    <xf numFmtId="0" fontId="20" fillId="33" borderId="34" xfId="0" applyFont="1" applyFill="1" applyBorder="1" applyAlignment="1">
      <alignment horizontal="left"/>
    </xf>
    <xf numFmtId="0" fontId="22" fillId="34" borderId="22" xfId="0" applyFont="1" applyFill="1" applyBorder="1" applyAlignment="1">
      <alignment horizontal="left"/>
    </xf>
    <xf numFmtId="0" fontId="20" fillId="33" borderId="33" xfId="0" applyFont="1" applyFill="1" applyBorder="1"/>
    <xf numFmtId="0" fontId="20" fillId="33" borderId="34" xfId="0" applyFont="1" applyFill="1" applyBorder="1"/>
    <xf numFmtId="0" fontId="20" fillId="33" borderId="34" xfId="0" applyFont="1" applyFill="1" applyBorder="1" applyAlignment="1">
      <alignment horizontal="center"/>
    </xf>
    <xf numFmtId="0" fontId="20" fillId="33" borderId="35" xfId="0" applyFont="1" applyFill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0" fillId="33" borderId="0" xfId="0" applyFill="1" applyAlignment="1">
      <alignment horizontal="right"/>
    </xf>
    <xf numFmtId="0" fontId="23" fillId="33" borderId="45" xfId="0" applyFont="1" applyFill="1" applyBorder="1"/>
    <xf numFmtId="0" fontId="23" fillId="33" borderId="46" xfId="0" applyFont="1" applyFill="1" applyBorder="1"/>
    <xf numFmtId="0" fontId="18" fillId="33" borderId="43" xfId="0" applyFont="1" applyFill="1" applyBorder="1" applyAlignment="1">
      <alignment horizontal="right"/>
    </xf>
    <xf numFmtId="0" fontId="18" fillId="33" borderId="44" xfId="0" applyFont="1" applyFill="1" applyBorder="1" applyAlignment="1">
      <alignment horizontal="right"/>
    </xf>
    <xf numFmtId="0" fontId="18" fillId="33" borderId="39" xfId="0" applyFont="1" applyFill="1" applyBorder="1" applyAlignment="1">
      <alignment horizontal="right"/>
    </xf>
    <xf numFmtId="0" fontId="23" fillId="33" borderId="47" xfId="0" applyFont="1" applyFill="1" applyBorder="1"/>
    <xf numFmtId="0" fontId="18" fillId="35" borderId="10" xfId="0" applyFont="1" applyFill="1" applyBorder="1" applyAlignment="1">
      <alignment horizontal="right"/>
    </xf>
    <xf numFmtId="0" fontId="18" fillId="35" borderId="21" xfId="0" applyFont="1" applyFill="1" applyBorder="1"/>
    <xf numFmtId="0" fontId="18" fillId="33" borderId="28" xfId="0" applyFont="1" applyFill="1" applyBorder="1"/>
    <xf numFmtId="0" fontId="18" fillId="33" borderId="29" xfId="0" applyFont="1" applyFill="1" applyBorder="1"/>
    <xf numFmtId="0" fontId="18" fillId="33" borderId="29" xfId="0" applyFont="1" applyFill="1" applyBorder="1" applyAlignment="1">
      <alignment horizontal="left"/>
    </xf>
    <xf numFmtId="0" fontId="18" fillId="33" borderId="29" xfId="0" applyFont="1" applyFill="1" applyBorder="1" applyAlignment="1">
      <alignment horizontal="center"/>
    </xf>
    <xf numFmtId="0" fontId="18" fillId="33" borderId="30" xfId="0" applyFont="1" applyFill="1" applyBorder="1" applyAlignment="1">
      <alignment horizontal="center"/>
    </xf>
    <xf numFmtId="2" fontId="18" fillId="33" borderId="41" xfId="0" applyNumberFormat="1" applyFont="1" applyFill="1" applyBorder="1" applyAlignment="1">
      <alignment horizontal="center"/>
    </xf>
    <xf numFmtId="2" fontId="18" fillId="33" borderId="42" xfId="0" applyNumberFormat="1" applyFont="1" applyFill="1" applyBorder="1" applyAlignment="1">
      <alignment horizontal="center"/>
    </xf>
    <xf numFmtId="0" fontId="18" fillId="33" borderId="41" xfId="0" applyFont="1" applyFill="1" applyBorder="1" applyAlignment="1">
      <alignment horizontal="center"/>
    </xf>
    <xf numFmtId="0" fontId="0" fillId="33" borderId="41" xfId="0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20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A84E-A8AB-CE44-9B8B-6E7CA58F53FD}">
  <dimension ref="A1:B5"/>
  <sheetViews>
    <sheetView tabSelected="1" zoomScale="175" workbookViewId="0"/>
  </sheetViews>
  <sheetFormatPr baseColWidth="10" defaultRowHeight="16" x14ac:dyDescent="0.2"/>
  <cols>
    <col min="1" max="1" width="20.83203125" style="151" customWidth="1"/>
    <col min="2" max="2" width="128.83203125" style="3" customWidth="1"/>
    <col min="3" max="16384" width="10.83203125" style="3"/>
  </cols>
  <sheetData>
    <row r="1" spans="1:2" ht="17" thickBot="1" x14ac:dyDescent="0.25">
      <c r="A1" s="187" t="s">
        <v>3256</v>
      </c>
    </row>
    <row r="2" spans="1:2" ht="17" thickBot="1" x14ac:dyDescent="0.25">
      <c r="A2" s="158" t="s">
        <v>3258</v>
      </c>
      <c r="B2" s="159" t="s">
        <v>3249</v>
      </c>
    </row>
    <row r="3" spans="1:2" x14ac:dyDescent="0.2">
      <c r="A3" s="156" t="s">
        <v>3250</v>
      </c>
      <c r="B3" s="157" t="s">
        <v>3253</v>
      </c>
    </row>
    <row r="4" spans="1:2" x14ac:dyDescent="0.2">
      <c r="A4" s="154" t="s">
        <v>3251</v>
      </c>
      <c r="B4" s="152" t="s">
        <v>3257</v>
      </c>
    </row>
    <row r="5" spans="1:2" ht="17" thickBot="1" x14ac:dyDescent="0.25">
      <c r="A5" s="155" t="s">
        <v>3252</v>
      </c>
      <c r="B5" s="153" t="s">
        <v>3254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0137-747A-F54A-B68D-1FB1DA4BF8B8}">
  <dimension ref="A1:AE938"/>
  <sheetViews>
    <sheetView zoomScale="125" workbookViewId="0"/>
  </sheetViews>
  <sheetFormatPr baseColWidth="10" defaultRowHeight="16" x14ac:dyDescent="0.2"/>
  <cols>
    <col min="1" max="1" width="16.6640625" style="8" customWidth="1"/>
    <col min="2" max="2" width="15" style="8" customWidth="1"/>
    <col min="3" max="3" width="25.83203125" style="3" customWidth="1"/>
    <col min="4" max="4" width="13.83203125" style="4" customWidth="1"/>
    <col min="5" max="5" width="13.6640625" style="3" customWidth="1"/>
    <col min="6" max="6" width="14.1640625" style="3" customWidth="1"/>
    <col min="7" max="14" width="12.33203125" style="55" customWidth="1"/>
    <col min="15" max="19" width="10.83203125" style="3"/>
    <col min="20" max="20" width="10.83203125" style="8"/>
    <col min="21" max="21" width="24.33203125" style="8" customWidth="1"/>
    <col min="22" max="25" width="10.83203125" style="3"/>
    <col min="26" max="26" width="10.83203125" style="8"/>
    <col min="27" max="27" width="24.33203125" style="8" customWidth="1"/>
    <col min="28" max="16384" width="10.83203125" style="3"/>
  </cols>
  <sheetData>
    <row r="1" spans="1:27" ht="17" thickBot="1" x14ac:dyDescent="0.25">
      <c r="A1" s="136"/>
      <c r="B1" s="168" t="s">
        <v>3234</v>
      </c>
      <c r="C1" s="168"/>
      <c r="D1" s="167" t="s">
        <v>3233</v>
      </c>
      <c r="E1" s="167"/>
      <c r="F1" s="167"/>
      <c r="G1" s="165" t="s">
        <v>3255</v>
      </c>
      <c r="H1" s="165"/>
      <c r="I1" s="165"/>
      <c r="J1" s="165"/>
      <c r="K1" s="165"/>
      <c r="L1" s="165"/>
      <c r="M1" s="165"/>
      <c r="N1" s="166"/>
    </row>
    <row r="2" spans="1:27" s="56" customFormat="1" ht="38" customHeight="1" thickBot="1" x14ac:dyDescent="0.25">
      <c r="A2" s="65" t="s">
        <v>3242</v>
      </c>
      <c r="B2" s="66" t="s">
        <v>3243</v>
      </c>
      <c r="C2" s="70" t="s">
        <v>3193</v>
      </c>
      <c r="D2" s="72" t="s">
        <v>3232</v>
      </c>
      <c r="E2" s="67" t="s">
        <v>3231</v>
      </c>
      <c r="F2" s="74" t="s">
        <v>3237</v>
      </c>
      <c r="G2" s="73" t="s">
        <v>3239</v>
      </c>
      <c r="H2" s="68" t="s">
        <v>3238</v>
      </c>
      <c r="I2" s="68" t="s">
        <v>3235</v>
      </c>
      <c r="J2" s="69" t="s">
        <v>3236</v>
      </c>
      <c r="K2" s="71" t="s">
        <v>3240</v>
      </c>
      <c r="L2" s="68" t="s">
        <v>3241</v>
      </c>
      <c r="M2" s="68" t="s">
        <v>2465</v>
      </c>
      <c r="N2" s="69" t="s">
        <v>2466</v>
      </c>
      <c r="T2" s="57"/>
      <c r="U2" s="57"/>
      <c r="Z2" s="57"/>
      <c r="AA2" s="57"/>
    </row>
    <row r="3" spans="1:27" s="2" customFormat="1" x14ac:dyDescent="0.2">
      <c r="A3" s="94" t="s">
        <v>13</v>
      </c>
      <c r="B3" s="100" t="s">
        <v>2472</v>
      </c>
      <c r="C3" s="86" t="s">
        <v>3228</v>
      </c>
      <c r="D3" s="101">
        <v>2.5858563338492009</v>
      </c>
      <c r="E3" s="85">
        <v>4.8743859091869144</v>
      </c>
      <c r="F3" s="86" t="b">
        <v>1</v>
      </c>
      <c r="G3" s="102">
        <v>2.4413376159112659</v>
      </c>
      <c r="H3" s="103">
        <v>2.3101743084083397</v>
      </c>
      <c r="I3" s="103">
        <v>2.0635369546304112</v>
      </c>
      <c r="J3" s="104">
        <v>2.4065920099300708</v>
      </c>
      <c r="K3" s="105">
        <v>11.771748895373181</v>
      </c>
      <c r="L3" s="103">
        <v>13.055311702447867</v>
      </c>
      <c r="M3" s="103">
        <v>15.786063014479584</v>
      </c>
      <c r="N3" s="104">
        <v>14.751012385888334</v>
      </c>
      <c r="T3" s="15"/>
      <c r="U3" s="15"/>
      <c r="Z3" s="15"/>
      <c r="AA3" s="15"/>
    </row>
    <row r="4" spans="1:27" s="2" customFormat="1" x14ac:dyDescent="0.2">
      <c r="A4" s="95" t="s">
        <v>982</v>
      </c>
      <c r="B4" s="63" t="s">
        <v>3023</v>
      </c>
      <c r="C4" s="89" t="s">
        <v>3228</v>
      </c>
      <c r="D4" s="90">
        <v>2.3475156640663459</v>
      </c>
      <c r="E4" s="61">
        <v>5.028021519181646</v>
      </c>
      <c r="F4" s="89" t="b">
        <v>1</v>
      </c>
      <c r="G4" s="77">
        <v>2.1657329413958144</v>
      </c>
      <c r="H4" s="64">
        <v>2.2812815909146482</v>
      </c>
      <c r="I4" s="64">
        <v>2.1260059020807187</v>
      </c>
      <c r="J4" s="78">
        <v>2.2468397984735589</v>
      </c>
      <c r="K4" s="83">
        <v>9.7009122003617723</v>
      </c>
      <c r="L4" s="64">
        <v>11.107498568593968</v>
      </c>
      <c r="M4" s="64">
        <v>12.909917134637253</v>
      </c>
      <c r="N4" s="78">
        <v>11.170093538278749</v>
      </c>
      <c r="T4" s="15"/>
      <c r="U4" s="15"/>
      <c r="Z4" s="15"/>
      <c r="AA4" s="15"/>
    </row>
    <row r="5" spans="1:27" s="2" customFormat="1" x14ac:dyDescent="0.2">
      <c r="A5" s="95" t="s">
        <v>1008</v>
      </c>
      <c r="B5" s="63" t="s">
        <v>3036</v>
      </c>
      <c r="C5" s="89" t="s">
        <v>3228</v>
      </c>
      <c r="D5" s="90">
        <v>2.2090617705908913</v>
      </c>
      <c r="E5" s="61">
        <v>5.3757004377322923</v>
      </c>
      <c r="F5" s="89" t="b">
        <v>1</v>
      </c>
      <c r="G5" s="77">
        <v>2.2169013030666105</v>
      </c>
      <c r="H5" s="64">
        <v>2.0909259736461596</v>
      </c>
      <c r="I5" s="64">
        <v>2.3228696579548451</v>
      </c>
      <c r="J5" s="78">
        <v>2.4928299055396588</v>
      </c>
      <c r="K5" s="83">
        <v>9.4301291555982605</v>
      </c>
      <c r="L5" s="64">
        <v>10.605206018424534</v>
      </c>
      <c r="M5" s="64">
        <v>11.918994969919746</v>
      </c>
      <c r="N5" s="78">
        <v>10.230529574989708</v>
      </c>
      <c r="T5" s="15"/>
      <c r="U5" s="15"/>
      <c r="Z5" s="15"/>
      <c r="AA5" s="15"/>
    </row>
    <row r="6" spans="1:27" x14ac:dyDescent="0.2">
      <c r="A6" s="95" t="s">
        <v>947</v>
      </c>
      <c r="B6" s="59" t="s">
        <v>3009</v>
      </c>
      <c r="C6" s="96" t="s">
        <v>3227</v>
      </c>
      <c r="D6" s="87">
        <v>2.0315487150795861</v>
      </c>
      <c r="E6" s="60">
        <v>4.2861628632890572</v>
      </c>
      <c r="F6" s="88" t="b">
        <v>1</v>
      </c>
      <c r="G6" s="75">
        <v>2.1469437049549458</v>
      </c>
      <c r="H6" s="62">
        <v>2.1770350917036709</v>
      </c>
      <c r="I6" s="62">
        <v>2.2503071609019596</v>
      </c>
      <c r="J6" s="76">
        <v>2.3364534717516721</v>
      </c>
      <c r="K6" s="82">
        <v>7.5032920089338511</v>
      </c>
      <c r="L6" s="62">
        <v>8.4892965283581159</v>
      </c>
      <c r="M6" s="62">
        <v>10.144118858263335</v>
      </c>
      <c r="N6" s="76">
        <v>10.294271846749954</v>
      </c>
    </row>
    <row r="7" spans="1:27" x14ac:dyDescent="0.2">
      <c r="A7" s="95" t="s">
        <v>967</v>
      </c>
      <c r="B7" s="59" t="s">
        <v>3016</v>
      </c>
      <c r="C7" s="96" t="s">
        <v>3227</v>
      </c>
      <c r="D7" s="87">
        <v>1.8159937891349804</v>
      </c>
      <c r="E7" s="60">
        <v>2.8374392397687309</v>
      </c>
      <c r="F7" s="88" t="b">
        <v>0</v>
      </c>
      <c r="G7" s="75">
        <v>2.1412953620277122</v>
      </c>
      <c r="H7" s="62">
        <v>2.3625367053331621</v>
      </c>
      <c r="I7" s="62">
        <v>2.0450541956164949</v>
      </c>
      <c r="J7" s="76">
        <v>2.2361224966660709</v>
      </c>
      <c r="K7" s="82">
        <v>5.7416628439145425</v>
      </c>
      <c r="L7" s="62">
        <v>6.5117192024704238</v>
      </c>
      <c r="M7" s="62">
        <v>10.144118858263335</v>
      </c>
      <c r="N7" s="76">
        <v>8.5346985102281323</v>
      </c>
    </row>
    <row r="8" spans="1:27" x14ac:dyDescent="0.2">
      <c r="A8" s="95" t="s">
        <v>50</v>
      </c>
      <c r="B8" s="59">
        <v>207200</v>
      </c>
      <c r="C8" s="96" t="s">
        <v>3248</v>
      </c>
      <c r="D8" s="87">
        <v>1.7194579536240093</v>
      </c>
      <c r="E8" s="60">
        <v>3.9776268787623663</v>
      </c>
      <c r="F8" s="88" t="b">
        <v>0</v>
      </c>
      <c r="G8" s="75">
        <v>2.1339563291426695</v>
      </c>
      <c r="H8" s="62">
        <v>2.1630621948515838</v>
      </c>
      <c r="I8" s="62">
        <v>2.0650215846850948</v>
      </c>
      <c r="J8" s="76">
        <v>2.2069854493938639</v>
      </c>
      <c r="K8" s="82">
        <v>6.0584216433201163</v>
      </c>
      <c r="L8" s="62">
        <v>6.4818351000291976</v>
      </c>
      <c r="M8" s="62">
        <v>8.5508966935994586</v>
      </c>
      <c r="N8" s="76">
        <v>7.1277321356039849</v>
      </c>
    </row>
    <row r="9" spans="1:27" x14ac:dyDescent="0.2">
      <c r="A9" s="95" t="s">
        <v>313</v>
      </c>
      <c r="B9" s="59" t="s">
        <v>2647</v>
      </c>
      <c r="C9" s="96" t="s">
        <v>3227</v>
      </c>
      <c r="D9" s="87">
        <v>1.5696483235747745</v>
      </c>
      <c r="E9" s="60">
        <v>2.921944721058793</v>
      </c>
      <c r="F9" s="88" t="b">
        <v>0</v>
      </c>
      <c r="G9" s="75">
        <v>2.0237656819140803</v>
      </c>
      <c r="H9" s="62">
        <v>2.47503280162179</v>
      </c>
      <c r="I9" s="62">
        <v>2.1281867902059268</v>
      </c>
      <c r="J9" s="76">
        <v>2.0231217377837076</v>
      </c>
      <c r="K9" s="82">
        <v>5.5628632123471533</v>
      </c>
      <c r="L9" s="62">
        <v>7.3518201372527869</v>
      </c>
      <c r="M9" s="62">
        <v>7.9326771724227498</v>
      </c>
      <c r="N9" s="76">
        <v>4.828955260027203</v>
      </c>
    </row>
    <row r="10" spans="1:27" x14ac:dyDescent="0.2">
      <c r="A10" s="95" t="s">
        <v>970</v>
      </c>
      <c r="B10" s="59">
        <v>1337600</v>
      </c>
      <c r="C10" s="96" t="s">
        <v>3227</v>
      </c>
      <c r="D10" s="87">
        <v>1.5694333846644677</v>
      </c>
      <c r="E10" s="60">
        <v>3.3130104199094261</v>
      </c>
      <c r="F10" s="88" t="b">
        <v>0</v>
      </c>
      <c r="G10" s="75">
        <v>2.1434966762470178</v>
      </c>
      <c r="H10" s="62">
        <v>2.0637681013698539</v>
      </c>
      <c r="I10" s="62">
        <v>2.3468567668277256</v>
      </c>
      <c r="J10" s="76">
        <v>2.4640044796548057</v>
      </c>
      <c r="K10" s="82">
        <v>5.3363064017018562</v>
      </c>
      <c r="L10" s="62">
        <v>6.1192371901811295</v>
      </c>
      <c r="M10" s="62">
        <v>8.3450420943140635</v>
      </c>
      <c r="N10" s="76">
        <v>6.9641417522337417</v>
      </c>
    </row>
    <row r="11" spans="1:27" x14ac:dyDescent="0.2">
      <c r="A11" s="95" t="s">
        <v>460</v>
      </c>
      <c r="B11" s="59">
        <v>924100</v>
      </c>
      <c r="C11" s="96" t="s">
        <v>3248</v>
      </c>
      <c r="D11" s="87">
        <v>1.5381651050075922</v>
      </c>
      <c r="E11" s="60">
        <v>0.99131820469133647</v>
      </c>
      <c r="F11" s="88" t="b">
        <v>0</v>
      </c>
      <c r="G11" s="75">
        <v>2.0865456395955975</v>
      </c>
      <c r="H11" s="62">
        <v>2.0142266754781861</v>
      </c>
      <c r="I11" s="62">
        <v>2.3654621219928931</v>
      </c>
      <c r="J11" s="76">
        <v>2.2310915538603977</v>
      </c>
      <c r="K11" s="82">
        <v>1.8225838051884935E-2</v>
      </c>
      <c r="L11" s="62">
        <v>7.1694261585840575</v>
      </c>
      <c r="M11" s="62">
        <v>9.1806809725194949</v>
      </c>
      <c r="N11" s="76">
        <v>8.890866551633529</v>
      </c>
    </row>
    <row r="12" spans="1:27" x14ac:dyDescent="0.2">
      <c r="A12" s="95" t="s">
        <v>634</v>
      </c>
      <c r="B12" s="59" t="s">
        <v>2826</v>
      </c>
      <c r="C12" s="96" t="s">
        <v>3248</v>
      </c>
      <c r="D12" s="87">
        <v>1.5278955751156771</v>
      </c>
      <c r="E12" s="60">
        <v>1.4798639557978508</v>
      </c>
      <c r="F12" s="88" t="b">
        <v>0</v>
      </c>
      <c r="G12" s="75">
        <v>2.1816551427685926</v>
      </c>
      <c r="H12" s="62">
        <v>2.309445044819241</v>
      </c>
      <c r="I12" s="62">
        <v>2.0828768341761776</v>
      </c>
      <c r="J12" s="76">
        <v>2.4264688292325394</v>
      </c>
      <c r="K12" s="82">
        <v>6.4205659330655021</v>
      </c>
      <c r="L12" s="62">
        <v>7.6275222407290855</v>
      </c>
      <c r="M12" s="62">
        <v>2.3141133834462142</v>
      </c>
      <c r="N12" s="76">
        <v>9.5919252251205567</v>
      </c>
    </row>
    <row r="13" spans="1:27" x14ac:dyDescent="0.2">
      <c r="A13" s="95" t="s">
        <v>665</v>
      </c>
      <c r="B13" s="59" t="s">
        <v>2845</v>
      </c>
      <c r="C13" s="96" t="s">
        <v>3248</v>
      </c>
      <c r="D13" s="87">
        <v>1.5080958720666171</v>
      </c>
      <c r="E13" s="60">
        <v>4.7689970365330776</v>
      </c>
      <c r="F13" s="88" t="b">
        <v>0</v>
      </c>
      <c r="G13" s="75">
        <v>2.1960906023226565</v>
      </c>
      <c r="H13" s="62">
        <v>2.3386185054359796</v>
      </c>
      <c r="I13" s="62">
        <v>2.0349016280603935</v>
      </c>
      <c r="J13" s="76">
        <v>2.4552239713614759</v>
      </c>
      <c r="K13" s="82">
        <v>6.3703290632729743</v>
      </c>
      <c r="L13" s="62">
        <v>7.2843505925348619</v>
      </c>
      <c r="M13" s="62">
        <v>5.7169066450383879</v>
      </c>
      <c r="N13" s="76">
        <v>6.2981466275885243</v>
      </c>
    </row>
    <row r="14" spans="1:27" x14ac:dyDescent="0.2">
      <c r="A14" s="95" t="s">
        <v>71</v>
      </c>
      <c r="B14" s="59" t="s">
        <v>2508</v>
      </c>
      <c r="C14" s="96" t="s">
        <v>3227</v>
      </c>
      <c r="D14" s="87">
        <v>1.4726273819782205</v>
      </c>
      <c r="E14" s="60">
        <v>1.0094578858797698</v>
      </c>
      <c r="F14" s="88" t="b">
        <v>0</v>
      </c>
      <c r="G14" s="75">
        <v>2.0907523841249396</v>
      </c>
      <c r="H14" s="62">
        <v>2.0029511626228698</v>
      </c>
      <c r="I14" s="62">
        <v>2.2258626789202722</v>
      </c>
      <c r="J14" s="76">
        <v>2.254671618977258</v>
      </c>
      <c r="K14" s="82">
        <v>5.8951863054570994</v>
      </c>
      <c r="L14" s="62">
        <v>0.4810003739156743</v>
      </c>
      <c r="M14" s="62">
        <v>8.9310742201741107</v>
      </c>
      <c r="N14" s="76">
        <v>8.4885517438330282</v>
      </c>
    </row>
    <row r="15" spans="1:27" x14ac:dyDescent="0.2">
      <c r="A15" s="95" t="s">
        <v>268</v>
      </c>
      <c r="B15" s="59" t="s">
        <v>2622</v>
      </c>
      <c r="C15" s="96" t="s">
        <v>3248</v>
      </c>
      <c r="D15" s="87">
        <v>1.4026676814192844</v>
      </c>
      <c r="E15" s="60">
        <v>1.7029059772823325</v>
      </c>
      <c r="F15" s="88" t="b">
        <v>0</v>
      </c>
      <c r="G15" s="75">
        <v>2.3313261730063912</v>
      </c>
      <c r="H15" s="62">
        <v>2.0571542138183947</v>
      </c>
      <c r="I15" s="62">
        <v>2.0912335541576006</v>
      </c>
      <c r="J15" s="76">
        <v>2.0809205808400932</v>
      </c>
      <c r="K15" s="82">
        <v>6.4589885994399889</v>
      </c>
      <c r="L15" s="62">
        <v>6.8060367991776882</v>
      </c>
      <c r="M15" s="62">
        <v>2.332010169472257</v>
      </c>
      <c r="N15" s="76">
        <v>7.0364271497274729</v>
      </c>
    </row>
    <row r="16" spans="1:27" x14ac:dyDescent="0.2">
      <c r="A16" s="95" t="s">
        <v>632</v>
      </c>
      <c r="B16" s="59" t="s">
        <v>2824</v>
      </c>
      <c r="C16" s="96" t="s">
        <v>3227</v>
      </c>
      <c r="D16" s="87">
        <v>1.3795431331361077</v>
      </c>
      <c r="E16" s="60">
        <v>1.9543763218105594</v>
      </c>
      <c r="F16" s="88" t="b">
        <v>0</v>
      </c>
      <c r="G16" s="75">
        <v>2.0763465752998411</v>
      </c>
      <c r="H16" s="62">
        <v>6.8423440061081289</v>
      </c>
      <c r="I16" s="62">
        <v>2.0797277102531542</v>
      </c>
      <c r="J16" s="76">
        <v>2.1515989242646043</v>
      </c>
      <c r="K16" s="82">
        <v>6.6907709677972793</v>
      </c>
      <c r="L16" s="62">
        <v>7.6673984784428377</v>
      </c>
      <c r="M16" s="62">
        <v>10.437486761764859</v>
      </c>
      <c r="N16" s="76">
        <v>9.4188427720216232</v>
      </c>
    </row>
    <row r="17" spans="1:27" x14ac:dyDescent="0.2">
      <c r="A17" s="95" t="s">
        <v>91</v>
      </c>
      <c r="B17" s="59" t="s">
        <v>2524</v>
      </c>
      <c r="C17" s="96" t="s">
        <v>3227</v>
      </c>
      <c r="D17" s="87">
        <v>1.3528055013051414</v>
      </c>
      <c r="E17" s="60">
        <v>0.77960256861146071</v>
      </c>
      <c r="F17" s="88" t="b">
        <v>0</v>
      </c>
      <c r="G17" s="75">
        <v>2.3398047876705674</v>
      </c>
      <c r="H17" s="62">
        <v>2.0424840855566999</v>
      </c>
      <c r="I17" s="62">
        <v>2.4426812393461841</v>
      </c>
      <c r="J17" s="76">
        <v>2.0942856292182874</v>
      </c>
      <c r="K17" s="82">
        <v>3.8879816866204813</v>
      </c>
      <c r="L17" s="62">
        <v>0.41199933057957372</v>
      </c>
      <c r="M17" s="62">
        <v>10.133936175343283</v>
      </c>
      <c r="N17" s="76">
        <v>8.3466037270577011</v>
      </c>
    </row>
    <row r="18" spans="1:27" x14ac:dyDescent="0.2">
      <c r="A18" s="95" t="s">
        <v>1067</v>
      </c>
      <c r="B18" s="59" t="s">
        <v>3074</v>
      </c>
      <c r="C18" s="96" t="s">
        <v>3248</v>
      </c>
      <c r="D18" s="87">
        <v>1.2691773541076024</v>
      </c>
      <c r="E18" s="60">
        <v>0.92237906717186635</v>
      </c>
      <c r="F18" s="88" t="b">
        <v>0</v>
      </c>
      <c r="G18" s="75">
        <v>2.2561811670513321</v>
      </c>
      <c r="H18" s="62">
        <v>2.4056620440063097</v>
      </c>
      <c r="I18" s="62">
        <v>2.4299241207291189</v>
      </c>
      <c r="J18" s="76">
        <v>2.3850161046181357</v>
      </c>
      <c r="K18" s="82">
        <v>7.5943465445840737</v>
      </c>
      <c r="L18" s="62">
        <v>0.20798486727161203</v>
      </c>
      <c r="M18" s="62">
        <v>7.9124724280272432</v>
      </c>
      <c r="N18" s="76">
        <v>7.1265272815985785</v>
      </c>
    </row>
    <row r="19" spans="1:27" x14ac:dyDescent="0.2">
      <c r="A19" s="95" t="s">
        <v>1045</v>
      </c>
      <c r="B19" s="59" t="s">
        <v>3065</v>
      </c>
      <c r="C19" s="96" t="s">
        <v>3195</v>
      </c>
      <c r="D19" s="87">
        <v>1.2681932472141972</v>
      </c>
      <c r="E19" s="60">
        <v>1.6175183711117953</v>
      </c>
      <c r="F19" s="88" t="b">
        <v>0</v>
      </c>
      <c r="G19" s="75">
        <v>2.2816948477937955</v>
      </c>
      <c r="H19" s="62">
        <v>2.2651589595631996</v>
      </c>
      <c r="I19" s="62">
        <v>2.3229607135543855</v>
      </c>
      <c r="J19" s="76">
        <v>2.0317821132344012</v>
      </c>
      <c r="K19" s="82">
        <v>6.4532627099459088</v>
      </c>
      <c r="L19" s="62">
        <v>7.0102743327742001</v>
      </c>
      <c r="M19" s="62">
        <v>5.631878135093757</v>
      </c>
      <c r="N19" s="76">
        <v>2.344947059459181</v>
      </c>
    </row>
    <row r="20" spans="1:27" x14ac:dyDescent="0.2">
      <c r="A20" s="95" t="s">
        <v>335</v>
      </c>
      <c r="B20" s="59">
        <v>808500</v>
      </c>
      <c r="C20" s="96" t="s">
        <v>3248</v>
      </c>
      <c r="D20" s="87">
        <v>1.2653160212357932</v>
      </c>
      <c r="E20" s="60">
        <v>0.61330553683316724</v>
      </c>
      <c r="F20" s="88" t="b">
        <v>0</v>
      </c>
      <c r="G20" s="75">
        <v>2.4279500440084636</v>
      </c>
      <c r="H20" s="62">
        <v>2.44407741091509</v>
      </c>
      <c r="I20" s="62">
        <v>2.0972331385675265</v>
      </c>
      <c r="J20" s="76">
        <v>2.294108445076386</v>
      </c>
      <c r="K20" s="82">
        <v>10.275707720130665</v>
      </c>
      <c r="L20" s="62">
        <v>0.42121795926015926</v>
      </c>
      <c r="M20" s="62">
        <v>9.4630393037125167</v>
      </c>
      <c r="N20" s="76">
        <v>2.1073084654139578</v>
      </c>
    </row>
    <row r="21" spans="1:27" x14ac:dyDescent="0.2">
      <c r="A21" s="95" t="s">
        <v>179</v>
      </c>
      <c r="B21" s="59" t="s">
        <v>2576</v>
      </c>
      <c r="C21" s="96" t="s">
        <v>3227</v>
      </c>
      <c r="D21" s="87">
        <v>1.2543520098208869</v>
      </c>
      <c r="E21" s="60">
        <v>0.80726054416758952</v>
      </c>
      <c r="F21" s="88" t="b">
        <v>0</v>
      </c>
      <c r="G21" s="75">
        <v>2.3005375442313181</v>
      </c>
      <c r="H21" s="62">
        <v>2.2052416992549291</v>
      </c>
      <c r="I21" s="62">
        <v>2.094224946318378</v>
      </c>
      <c r="J21" s="76">
        <v>2.0814841261412429</v>
      </c>
      <c r="K21" s="82">
        <v>4.1633958242908449</v>
      </c>
      <c r="L21" s="62">
        <v>0.44081394483441327</v>
      </c>
      <c r="M21" s="62">
        <v>8.8272224504636512</v>
      </c>
      <c r="N21" s="76">
        <v>7.279124111792882</v>
      </c>
    </row>
    <row r="22" spans="1:27" x14ac:dyDescent="0.2">
      <c r="A22" s="95" t="s">
        <v>186</v>
      </c>
      <c r="B22" s="59" t="s">
        <v>2580</v>
      </c>
      <c r="C22" s="96" t="s">
        <v>3248</v>
      </c>
      <c r="D22" s="87">
        <v>1.2511601165206876</v>
      </c>
      <c r="E22" s="60">
        <v>1.6606329802551718</v>
      </c>
      <c r="F22" s="88" t="b">
        <v>0</v>
      </c>
      <c r="G22" s="75">
        <v>2.077777208318353</v>
      </c>
      <c r="H22" s="62">
        <v>8.996389895410017</v>
      </c>
      <c r="I22" s="62">
        <v>2.3737608982743916</v>
      </c>
      <c r="J22" s="76">
        <v>2.0776377965234403</v>
      </c>
      <c r="K22" s="82">
        <v>8.3762009244225997</v>
      </c>
      <c r="L22" s="62">
        <v>9.1676833345445878</v>
      </c>
      <c r="M22" s="62">
        <v>9.2960099368753859</v>
      </c>
      <c r="N22" s="76">
        <v>10.116037912050837</v>
      </c>
    </row>
    <row r="23" spans="1:27" x14ac:dyDescent="0.2">
      <c r="A23" s="95" t="s">
        <v>649</v>
      </c>
      <c r="B23" s="59" t="s">
        <v>2836</v>
      </c>
      <c r="C23" s="96" t="s">
        <v>3195</v>
      </c>
      <c r="D23" s="87">
        <v>1.1761945803871874</v>
      </c>
      <c r="E23" s="60">
        <v>1.6848783133007388</v>
      </c>
      <c r="F23" s="88" t="b">
        <v>0</v>
      </c>
      <c r="G23" s="75">
        <v>6.7543536427943653</v>
      </c>
      <c r="H23" s="62">
        <v>2.2128680510754295</v>
      </c>
      <c r="I23" s="62">
        <v>2.144720095507699</v>
      </c>
      <c r="J23" s="76">
        <v>2.3277007658745221</v>
      </c>
      <c r="K23" s="82">
        <v>5.7555842533698476</v>
      </c>
      <c r="L23" s="62">
        <v>7.2086583127054773</v>
      </c>
      <c r="M23" s="62">
        <v>9.318721673688021</v>
      </c>
      <c r="N23" s="76">
        <v>8.0879291760975089</v>
      </c>
    </row>
    <row r="24" spans="1:27" s="2" customFormat="1" x14ac:dyDescent="0.2">
      <c r="A24" s="95" t="s">
        <v>1173</v>
      </c>
      <c r="B24" s="59" t="s">
        <v>3128</v>
      </c>
      <c r="C24" s="96" t="s">
        <v>3227</v>
      </c>
      <c r="D24" s="87">
        <v>1.1725163217373273</v>
      </c>
      <c r="E24" s="60">
        <v>0.84003832894796659</v>
      </c>
      <c r="F24" s="88" t="b">
        <v>0</v>
      </c>
      <c r="G24" s="75">
        <v>2.1902624827761277</v>
      </c>
      <c r="H24" s="62">
        <v>2.441665999256962</v>
      </c>
      <c r="I24" s="62">
        <v>2.4317617924213915</v>
      </c>
      <c r="J24" s="76">
        <v>2.2418233584355587</v>
      </c>
      <c r="K24" s="82">
        <v>0.24334266065280596</v>
      </c>
      <c r="L24" s="62">
        <v>5.9473884989859069</v>
      </c>
      <c r="M24" s="62">
        <v>8.2669567806345245</v>
      </c>
      <c r="N24" s="76">
        <v>6.5173585918934034</v>
      </c>
      <c r="T24" s="15"/>
      <c r="U24" s="8"/>
      <c r="Z24" s="15"/>
      <c r="AA24" s="8"/>
    </row>
    <row r="25" spans="1:27" x14ac:dyDescent="0.2">
      <c r="A25" s="95" t="s">
        <v>1112</v>
      </c>
      <c r="B25" s="59" t="s">
        <v>3095</v>
      </c>
      <c r="C25" s="96" t="s">
        <v>3248</v>
      </c>
      <c r="D25" s="87">
        <v>1.1333765192285561</v>
      </c>
      <c r="E25" s="60">
        <v>0.74229579186711336</v>
      </c>
      <c r="F25" s="88" t="b">
        <v>0</v>
      </c>
      <c r="G25" s="75">
        <v>2.180420334450679</v>
      </c>
      <c r="H25" s="62">
        <v>2.4835764371179181</v>
      </c>
      <c r="I25" s="62">
        <v>2.0083724899529258</v>
      </c>
      <c r="J25" s="76">
        <v>2.0687933457220842</v>
      </c>
      <c r="K25" s="82">
        <v>0.47783223131520591</v>
      </c>
      <c r="L25" s="62">
        <v>3.9695088562981029</v>
      </c>
      <c r="M25" s="62">
        <v>8.5911824499379073</v>
      </c>
      <c r="N25" s="76">
        <v>6.1371014588917259</v>
      </c>
    </row>
    <row r="26" spans="1:27" x14ac:dyDescent="0.2">
      <c r="A26" s="95" t="s">
        <v>656</v>
      </c>
      <c r="B26" s="59">
        <v>1111600</v>
      </c>
      <c r="C26" s="96" t="s">
        <v>3248</v>
      </c>
      <c r="D26" s="87">
        <v>1.0949119060832271</v>
      </c>
      <c r="E26" s="60">
        <v>1.1498710586469076</v>
      </c>
      <c r="F26" s="88" t="b">
        <v>0</v>
      </c>
      <c r="G26" s="75">
        <v>12.994250034847147</v>
      </c>
      <c r="H26" s="62">
        <v>2.485009043455928</v>
      </c>
      <c r="I26" s="62">
        <v>2.4604012516684248</v>
      </c>
      <c r="J26" s="76">
        <v>2.4232696860215803</v>
      </c>
      <c r="K26" s="82">
        <v>10.506279683980784</v>
      </c>
      <c r="L26" s="62">
        <v>10.959295845455193</v>
      </c>
      <c r="M26" s="62">
        <v>10.969638305007441</v>
      </c>
      <c r="N26" s="76">
        <v>11.060012489944198</v>
      </c>
    </row>
    <row r="27" spans="1:27" x14ac:dyDescent="0.2">
      <c r="A27" s="95" t="s">
        <v>38</v>
      </c>
      <c r="B27" s="59" t="s">
        <v>2488</v>
      </c>
      <c r="C27" s="96" t="s">
        <v>3227</v>
      </c>
      <c r="D27" s="87">
        <v>1.0739363645133655</v>
      </c>
      <c r="E27" s="60">
        <v>0.68392815367515891</v>
      </c>
      <c r="F27" s="88" t="b">
        <v>0</v>
      </c>
      <c r="G27" s="75">
        <v>2.2537487020710465</v>
      </c>
      <c r="H27" s="62">
        <v>2.2300475131246649</v>
      </c>
      <c r="I27" s="62">
        <v>2.1365273364928399</v>
      </c>
      <c r="J27" s="76">
        <v>2.1991503159336521</v>
      </c>
      <c r="K27" s="82">
        <v>4.3441854799725821</v>
      </c>
      <c r="L27" s="62">
        <v>0.35713920314331249</v>
      </c>
      <c r="M27" s="62">
        <v>8.7601082546051146</v>
      </c>
      <c r="N27" s="76">
        <v>5.1050540219442766</v>
      </c>
    </row>
    <row r="28" spans="1:27" x14ac:dyDescent="0.2">
      <c r="A28" s="95" t="s">
        <v>253</v>
      </c>
      <c r="B28" s="59" t="s">
        <v>2617</v>
      </c>
      <c r="C28" s="96" t="s">
        <v>3226</v>
      </c>
      <c r="D28" s="87">
        <v>1.0471908857014633</v>
      </c>
      <c r="E28" s="60">
        <v>3.8410290885289258</v>
      </c>
      <c r="F28" s="88" t="b">
        <v>0</v>
      </c>
      <c r="G28" s="75">
        <v>2.0703525425224774</v>
      </c>
      <c r="H28" s="62">
        <v>2.2337556611971019</v>
      </c>
      <c r="I28" s="62">
        <v>2.0363592329794429</v>
      </c>
      <c r="J28" s="76">
        <v>2.2814072742943141</v>
      </c>
      <c r="K28" s="82">
        <v>3.7500792456111709</v>
      </c>
      <c r="L28" s="62">
        <v>4.5847829473527613</v>
      </c>
      <c r="M28" s="62">
        <v>5.0193257389369936</v>
      </c>
      <c r="N28" s="76">
        <v>4.4629349547514536</v>
      </c>
    </row>
    <row r="29" spans="1:27" x14ac:dyDescent="0.2">
      <c r="A29" s="95" t="s">
        <v>54</v>
      </c>
      <c r="B29" s="59" t="s">
        <v>2498</v>
      </c>
      <c r="C29" s="96" t="s">
        <v>3248</v>
      </c>
      <c r="D29" s="87">
        <v>1.0459066644510733</v>
      </c>
      <c r="E29" s="60">
        <v>1.457214453218479</v>
      </c>
      <c r="F29" s="88" t="b">
        <v>0</v>
      </c>
      <c r="G29" s="75">
        <v>2.4572038820830442</v>
      </c>
      <c r="H29" s="62">
        <v>2.3120153159026957</v>
      </c>
      <c r="I29" s="62">
        <v>2.0170089294852449</v>
      </c>
      <c r="J29" s="76">
        <v>7.2857670719094241</v>
      </c>
      <c r="K29" s="82">
        <v>5.6826374135797737</v>
      </c>
      <c r="L29" s="62">
        <v>7.234718261081861</v>
      </c>
      <c r="M29" s="62">
        <v>8.1739845272087344</v>
      </c>
      <c r="N29" s="76">
        <v>7.9625945554323216</v>
      </c>
    </row>
    <row r="30" spans="1:27" x14ac:dyDescent="0.2">
      <c r="A30" s="95" t="s">
        <v>935</v>
      </c>
      <c r="B30" s="59" t="s">
        <v>3000</v>
      </c>
      <c r="C30" s="96" t="s">
        <v>3248</v>
      </c>
      <c r="D30" s="87">
        <v>1.0314538668337367</v>
      </c>
      <c r="E30" s="60">
        <v>0.88783626946291028</v>
      </c>
      <c r="F30" s="88" t="b">
        <v>0</v>
      </c>
      <c r="G30" s="75">
        <v>2.4580188776071399</v>
      </c>
      <c r="H30" s="62">
        <v>6.9297708619990761</v>
      </c>
      <c r="I30" s="62">
        <v>2.3818822736642238</v>
      </c>
      <c r="J30" s="76">
        <v>2.2068050154651306</v>
      </c>
      <c r="K30" s="82">
        <v>8.7289228888632806</v>
      </c>
      <c r="L30" s="62">
        <v>9.9187488045286099</v>
      </c>
      <c r="M30" s="62">
        <v>2.1119453049832764</v>
      </c>
      <c r="N30" s="76">
        <v>7.8094638530323444</v>
      </c>
    </row>
    <row r="31" spans="1:27" x14ac:dyDescent="0.2">
      <c r="A31" s="95" t="s">
        <v>1021</v>
      </c>
      <c r="B31" s="59" t="s">
        <v>3046</v>
      </c>
      <c r="C31" s="96" t="s">
        <v>3227</v>
      </c>
      <c r="D31" s="87">
        <v>1.0197610420521861</v>
      </c>
      <c r="E31" s="60">
        <v>0.80700579094075142</v>
      </c>
      <c r="F31" s="88" t="b">
        <v>0</v>
      </c>
      <c r="G31" s="75">
        <v>2.0002033461377358</v>
      </c>
      <c r="H31" s="62">
        <v>2.4777201879288082</v>
      </c>
      <c r="I31" s="62">
        <v>2.4030025886588033</v>
      </c>
      <c r="J31" s="76">
        <v>2.3506281038419727</v>
      </c>
      <c r="K31" s="82">
        <v>2.26922892064584</v>
      </c>
      <c r="L31" s="62">
        <v>2.2349124631830968</v>
      </c>
      <c r="M31" s="62">
        <v>8.0950638413057163</v>
      </c>
      <c r="N31" s="76">
        <v>6.1185380840464898</v>
      </c>
    </row>
    <row r="32" spans="1:27" x14ac:dyDescent="0.2">
      <c r="A32" s="95" t="s">
        <v>345</v>
      </c>
      <c r="B32" s="59" t="s">
        <v>2662</v>
      </c>
      <c r="C32" s="96" t="s">
        <v>3227</v>
      </c>
      <c r="D32" s="87">
        <v>1.0075071274632463</v>
      </c>
      <c r="E32" s="60">
        <v>1.0692910402382338</v>
      </c>
      <c r="F32" s="88" t="b">
        <v>0</v>
      </c>
      <c r="G32" s="75">
        <v>9.6702890527228824</v>
      </c>
      <c r="H32" s="62">
        <v>2.3853731487582497</v>
      </c>
      <c r="I32" s="62">
        <v>2.0779082985454149</v>
      </c>
      <c r="J32" s="76">
        <v>2.0532930172080173</v>
      </c>
      <c r="K32" s="82">
        <v>6.849693992609124</v>
      </c>
      <c r="L32" s="62">
        <v>7.2679954703269605</v>
      </c>
      <c r="M32" s="62">
        <v>9.6571230314377523</v>
      </c>
      <c r="N32" s="76">
        <v>8.7678117116303795</v>
      </c>
    </row>
    <row r="33" spans="1:31" x14ac:dyDescent="0.2">
      <c r="A33" s="95" t="s">
        <v>66</v>
      </c>
      <c r="B33" s="59" t="s">
        <v>2504</v>
      </c>
      <c r="C33" s="96" t="s">
        <v>3248</v>
      </c>
      <c r="D33" s="87">
        <v>0.98747505273977687</v>
      </c>
      <c r="E33" s="60">
        <v>0.89221104498710724</v>
      </c>
      <c r="F33" s="88" t="b">
        <v>0</v>
      </c>
      <c r="G33" s="75">
        <v>7.2766478526881766</v>
      </c>
      <c r="H33" s="62">
        <v>2.4704805343529639</v>
      </c>
      <c r="I33" s="62">
        <v>2.3751762926253157</v>
      </c>
      <c r="J33" s="76">
        <v>2.2454202665335066</v>
      </c>
      <c r="K33" s="82">
        <v>8.1005753298181578</v>
      </c>
      <c r="L33" s="62">
        <v>9.323478007152012</v>
      </c>
      <c r="M33" s="62">
        <v>2.4449161108881148</v>
      </c>
      <c r="N33" s="76">
        <v>8.6180896256078974</v>
      </c>
    </row>
    <row r="34" spans="1:31" x14ac:dyDescent="0.2">
      <c r="A34" s="95" t="s">
        <v>1024</v>
      </c>
      <c r="B34" s="59" t="s">
        <v>3049</v>
      </c>
      <c r="C34" s="96" t="s">
        <v>3226</v>
      </c>
      <c r="D34" s="87">
        <v>0.959739364826385</v>
      </c>
      <c r="E34" s="60">
        <v>0.4963971861414973</v>
      </c>
      <c r="F34" s="88" t="b">
        <v>0</v>
      </c>
      <c r="G34" s="75">
        <v>2.3093441366534524</v>
      </c>
      <c r="H34" s="62">
        <v>2.0835994320769138</v>
      </c>
      <c r="I34" s="62">
        <v>2.350484859090912</v>
      </c>
      <c r="J34" s="76">
        <v>2.0893785579021582</v>
      </c>
      <c r="K34" s="82">
        <v>5.8753407512375171</v>
      </c>
      <c r="L34" s="62">
        <v>0.24146092470219349</v>
      </c>
      <c r="M34" s="62">
        <v>8.8625700850011029</v>
      </c>
      <c r="N34" s="76">
        <v>2.2000711740930337</v>
      </c>
    </row>
    <row r="35" spans="1:31" x14ac:dyDescent="0.2">
      <c r="A35" s="95" t="s">
        <v>183</v>
      </c>
      <c r="B35" s="59" t="s">
        <v>2578</v>
      </c>
      <c r="C35" s="96" t="s">
        <v>3248</v>
      </c>
      <c r="D35" s="87">
        <v>0.9521464429495119</v>
      </c>
      <c r="E35" s="60">
        <v>1.2539951043590276</v>
      </c>
      <c r="F35" s="88" t="b">
        <v>0</v>
      </c>
      <c r="G35" s="75">
        <v>2.3205459202846823</v>
      </c>
      <c r="H35" s="62">
        <v>2.3469680103980624</v>
      </c>
      <c r="I35" s="62">
        <v>2.4811057133079588</v>
      </c>
      <c r="J35" s="76">
        <v>8.1537905518057308</v>
      </c>
      <c r="K35" s="82">
        <v>7.3502720861248036</v>
      </c>
      <c r="L35" s="62">
        <v>7.9462594086986638</v>
      </c>
      <c r="M35" s="62">
        <v>8.1464888971951765</v>
      </c>
      <c r="N35" s="76">
        <v>6.1633030271228648</v>
      </c>
    </row>
    <row r="36" spans="1:31" x14ac:dyDescent="0.2">
      <c r="A36" s="95" t="s">
        <v>1160</v>
      </c>
      <c r="B36" s="59" t="s">
        <v>3122</v>
      </c>
      <c r="C36" s="96" t="s">
        <v>3227</v>
      </c>
      <c r="D36" s="87">
        <v>0.94890069450211667</v>
      </c>
      <c r="E36" s="60">
        <v>1.1050450680153909</v>
      </c>
      <c r="F36" s="88" t="b">
        <v>0</v>
      </c>
      <c r="G36" s="75">
        <v>2.2123821775757153</v>
      </c>
      <c r="H36" s="62">
        <v>2.1169381666463032</v>
      </c>
      <c r="I36" s="62">
        <v>2.4731219022719193</v>
      </c>
      <c r="J36" s="76">
        <v>2.4101562562394969</v>
      </c>
      <c r="K36" s="82">
        <v>2.5148393081532125</v>
      </c>
      <c r="L36" s="62">
        <v>3.3628548209858602</v>
      </c>
      <c r="M36" s="62">
        <v>7.127045344904392</v>
      </c>
      <c r="N36" s="76">
        <v>4.7792714473489566</v>
      </c>
    </row>
    <row r="37" spans="1:31" x14ac:dyDescent="0.2">
      <c r="A37" s="95" t="s">
        <v>589</v>
      </c>
      <c r="B37" s="59" t="s">
        <v>2796</v>
      </c>
      <c r="C37" s="96" t="s">
        <v>3248</v>
      </c>
      <c r="D37" s="87">
        <v>0.94036717849853935</v>
      </c>
      <c r="E37" s="60">
        <v>0.9852179603806156</v>
      </c>
      <c r="F37" s="88" t="b">
        <v>0</v>
      </c>
      <c r="G37" s="75">
        <v>9.9360562821599796</v>
      </c>
      <c r="H37" s="62">
        <v>2.0854278511243178</v>
      </c>
      <c r="I37" s="62">
        <v>2.2177302733470432</v>
      </c>
      <c r="J37" s="76">
        <v>2.4997404721893046</v>
      </c>
      <c r="K37" s="82">
        <v>7.0659453379988442</v>
      </c>
      <c r="L37" s="62">
        <v>7.6393602546057711</v>
      </c>
      <c r="M37" s="62">
        <v>9.7132696340626854</v>
      </c>
      <c r="N37" s="76">
        <v>7.7037567678529104</v>
      </c>
    </row>
    <row r="38" spans="1:31" x14ac:dyDescent="0.2">
      <c r="A38" s="95" t="s">
        <v>908</v>
      </c>
      <c r="B38" s="59" t="s">
        <v>2982</v>
      </c>
      <c r="C38" s="96" t="s">
        <v>3195</v>
      </c>
      <c r="D38" s="87">
        <v>0.93582275384513947</v>
      </c>
      <c r="E38" s="60">
        <v>1.0093456746617369</v>
      </c>
      <c r="F38" s="88" t="b">
        <v>0</v>
      </c>
      <c r="G38" s="75">
        <v>2.2385542114898005</v>
      </c>
      <c r="H38" s="62">
        <v>2.4140068632898273</v>
      </c>
      <c r="I38" s="62">
        <v>2.4309038644436622</v>
      </c>
      <c r="J38" s="76">
        <v>2.4113930577078575</v>
      </c>
      <c r="K38" s="82">
        <v>3.9068841134488697</v>
      </c>
      <c r="L38" s="62">
        <v>4.7155598804871701</v>
      </c>
      <c r="M38" s="62">
        <v>7.4283014551795254</v>
      </c>
      <c r="N38" s="76">
        <v>2.1127401298125061</v>
      </c>
      <c r="T38" s="15"/>
      <c r="V38" s="2"/>
      <c r="W38" s="2"/>
      <c r="X38" s="2"/>
      <c r="Y38" s="2"/>
      <c r="Z38" s="15"/>
      <c r="AB38" s="2"/>
      <c r="AC38" s="2"/>
      <c r="AD38" s="2"/>
      <c r="AE38" s="2"/>
    </row>
    <row r="39" spans="1:31" x14ac:dyDescent="0.2">
      <c r="A39" s="95" t="s">
        <v>998</v>
      </c>
      <c r="B39" s="59" t="s">
        <v>3030</v>
      </c>
      <c r="C39" s="96" t="s">
        <v>3227</v>
      </c>
      <c r="D39" s="87">
        <v>0.91669549330055522</v>
      </c>
      <c r="E39" s="60">
        <v>0.8883952608745338</v>
      </c>
      <c r="F39" s="88" t="b">
        <v>0</v>
      </c>
      <c r="G39" s="75">
        <v>9.5509996360441161</v>
      </c>
      <c r="H39" s="62">
        <v>2.0242799885138854</v>
      </c>
      <c r="I39" s="62">
        <v>2.253349417321485</v>
      </c>
      <c r="J39" s="76">
        <v>2.1027350862103482</v>
      </c>
      <c r="K39" s="82">
        <v>6.0875799624965587</v>
      </c>
      <c r="L39" s="62">
        <v>6.3257481807768396</v>
      </c>
      <c r="M39" s="62">
        <v>9.2046983081640938</v>
      </c>
      <c r="N39" s="76">
        <v>8.4569852073396703</v>
      </c>
    </row>
    <row r="40" spans="1:31" x14ac:dyDescent="0.2">
      <c r="A40" s="95" t="s">
        <v>296</v>
      </c>
      <c r="B40" s="59" t="s">
        <v>2639</v>
      </c>
      <c r="C40" s="96" t="s">
        <v>3248</v>
      </c>
      <c r="D40" s="87">
        <v>0.90496439562029174</v>
      </c>
      <c r="E40" s="60">
        <v>0.84385628993459816</v>
      </c>
      <c r="F40" s="88" t="b">
        <v>0</v>
      </c>
      <c r="G40" s="75">
        <v>2.2654357249008448</v>
      </c>
      <c r="H40" s="62">
        <v>11.490679354278964</v>
      </c>
      <c r="I40" s="62">
        <v>2.3531414993550381</v>
      </c>
      <c r="J40" s="76">
        <v>2.2292358505284371</v>
      </c>
      <c r="K40" s="82">
        <v>9.5946974824020508</v>
      </c>
      <c r="L40" s="62">
        <v>9.6009073491178452</v>
      </c>
      <c r="M40" s="62">
        <v>7.4257452897812435</v>
      </c>
      <c r="N40" s="76">
        <v>7.7174454607549716</v>
      </c>
    </row>
    <row r="41" spans="1:31" x14ac:dyDescent="0.2">
      <c r="A41" s="95" t="s">
        <v>488</v>
      </c>
      <c r="B41" s="59" t="s">
        <v>2744</v>
      </c>
      <c r="C41" s="96" t="s">
        <v>3248</v>
      </c>
      <c r="D41" s="87">
        <v>0.9021447275787009</v>
      </c>
      <c r="E41" s="60">
        <v>0.4710860475175962</v>
      </c>
      <c r="F41" s="88" t="b">
        <v>0</v>
      </c>
      <c r="G41" s="75">
        <v>2.212531353193727</v>
      </c>
      <c r="H41" s="62">
        <v>2.2088608038101532</v>
      </c>
      <c r="I41" s="62">
        <v>2.0581236602970794</v>
      </c>
      <c r="J41" s="76">
        <v>2.4263201134502834</v>
      </c>
      <c r="K41" s="82">
        <v>0.3923656395687587</v>
      </c>
      <c r="L41" s="62">
        <v>5.1076185119976678</v>
      </c>
      <c r="M41" s="62">
        <v>2.2334098780096321</v>
      </c>
      <c r="N41" s="76">
        <v>8.9102076453203374</v>
      </c>
    </row>
    <row r="42" spans="1:31" x14ac:dyDescent="0.2">
      <c r="A42" s="95" t="s">
        <v>320</v>
      </c>
      <c r="B42" s="59" t="s">
        <v>2651</v>
      </c>
      <c r="C42" s="96" t="s">
        <v>3227</v>
      </c>
      <c r="D42" s="87">
        <v>0.89789683182642388</v>
      </c>
      <c r="E42" s="60">
        <v>1.2263884212718057</v>
      </c>
      <c r="F42" s="88" t="b">
        <v>0</v>
      </c>
      <c r="G42" s="75">
        <v>2.1263748907785094</v>
      </c>
      <c r="H42" s="62">
        <v>2.3017410772130282</v>
      </c>
      <c r="I42" s="62">
        <v>7.3928394976823721</v>
      </c>
      <c r="J42" s="76">
        <v>8.5771970687410537</v>
      </c>
      <c r="K42" s="82">
        <v>7.4677153789957114</v>
      </c>
      <c r="L42" s="62">
        <v>8.7670654750436174</v>
      </c>
      <c r="M42" s="62">
        <v>11.455466084007714</v>
      </c>
      <c r="N42" s="76">
        <v>10.318601723183749</v>
      </c>
    </row>
    <row r="43" spans="1:31" x14ac:dyDescent="0.2">
      <c r="A43" s="95" t="s">
        <v>706</v>
      </c>
      <c r="B43" s="59" t="s">
        <v>2869</v>
      </c>
      <c r="C43" s="96" t="s">
        <v>3248</v>
      </c>
      <c r="D43" s="87">
        <v>0.89430388707264163</v>
      </c>
      <c r="E43" s="60">
        <v>0.94560114640909121</v>
      </c>
      <c r="F43" s="88" t="b">
        <v>0</v>
      </c>
      <c r="G43" s="75">
        <v>10.315416993908109</v>
      </c>
      <c r="H43" s="62">
        <v>2.4847013505141633</v>
      </c>
      <c r="I43" s="62">
        <v>2.3056761975325806</v>
      </c>
      <c r="J43" s="76">
        <v>2.3957642333924509</v>
      </c>
      <c r="K43" s="82">
        <v>7.9669158053360807</v>
      </c>
      <c r="L43" s="62">
        <v>8.8812078233699996</v>
      </c>
      <c r="M43" s="62">
        <v>6.967811635229868</v>
      </c>
      <c r="N43" s="76">
        <v>8.7144364663912217</v>
      </c>
    </row>
    <row r="44" spans="1:31" x14ac:dyDescent="0.2">
      <c r="A44" s="95" t="s">
        <v>367</v>
      </c>
      <c r="B44" s="59" t="s">
        <v>2674</v>
      </c>
      <c r="C44" s="96" t="s">
        <v>3248</v>
      </c>
      <c r="D44" s="87">
        <v>0.88533809919026663</v>
      </c>
      <c r="E44" s="60">
        <v>0.37050381545183575</v>
      </c>
      <c r="F44" s="88" t="b">
        <v>0</v>
      </c>
      <c r="G44" s="75">
        <v>2.4038084509432314</v>
      </c>
      <c r="H44" s="62">
        <v>2.0538039950871632</v>
      </c>
      <c r="I44" s="62">
        <v>2.4781101528249678</v>
      </c>
      <c r="J44" s="76">
        <v>2.4558362115149448</v>
      </c>
      <c r="K44" s="82">
        <v>0.17630466762137864</v>
      </c>
      <c r="L44" s="62">
        <v>0.43494257655301682</v>
      </c>
      <c r="M44" s="62">
        <v>8.3379165247793683</v>
      </c>
      <c r="N44" s="76">
        <v>8.3988998681294955</v>
      </c>
    </row>
    <row r="45" spans="1:31" x14ac:dyDescent="0.2">
      <c r="A45" s="95" t="s">
        <v>444</v>
      </c>
      <c r="B45" s="59">
        <v>920100</v>
      </c>
      <c r="C45" s="96" t="s">
        <v>3248</v>
      </c>
      <c r="D45" s="87">
        <v>0.82943647023295131</v>
      </c>
      <c r="E45" s="60">
        <v>0.49322877614859229</v>
      </c>
      <c r="F45" s="88" t="b">
        <v>0</v>
      </c>
      <c r="G45" s="75">
        <v>2.1287386289200922</v>
      </c>
      <c r="H45" s="62">
        <v>2.1234574812653695</v>
      </c>
      <c r="I45" s="62">
        <v>7.8155417544768788</v>
      </c>
      <c r="J45" s="76">
        <v>2.0691568897913868</v>
      </c>
      <c r="K45" s="82">
        <v>6.7663850561399368</v>
      </c>
      <c r="L45" s="62">
        <v>0.38380777947070355</v>
      </c>
      <c r="M45" s="62">
        <v>10.279038437378659</v>
      </c>
      <c r="N45" s="76">
        <v>7.691905140451933</v>
      </c>
    </row>
    <row r="46" spans="1:31" x14ac:dyDescent="0.2">
      <c r="A46" s="95" t="s">
        <v>128</v>
      </c>
      <c r="B46" s="59" t="s">
        <v>2548</v>
      </c>
      <c r="C46" s="96" t="s">
        <v>3248</v>
      </c>
      <c r="D46" s="87">
        <v>0.78754144403941528</v>
      </c>
      <c r="E46" s="60">
        <v>0.44924931981320693</v>
      </c>
      <c r="F46" s="88" t="b">
        <v>0</v>
      </c>
      <c r="G46" s="75">
        <v>2.0167631670191812</v>
      </c>
      <c r="H46" s="62">
        <v>2.1534853546734984</v>
      </c>
      <c r="I46" s="62">
        <v>2.2699242203320393</v>
      </c>
      <c r="J46" s="76">
        <v>2.4918506706645829</v>
      </c>
      <c r="K46" s="82">
        <v>5.6766903300241456</v>
      </c>
      <c r="L46" s="62">
        <v>0.15292173918595786</v>
      </c>
      <c r="M46" s="62">
        <v>7.3011838416756696</v>
      </c>
      <c r="N46" s="76">
        <v>2.2870411010878255</v>
      </c>
      <c r="T46" s="15"/>
      <c r="V46" s="2"/>
      <c r="W46" s="2"/>
      <c r="X46" s="2"/>
      <c r="Y46" s="2"/>
      <c r="Z46" s="15"/>
      <c r="AB46" s="2"/>
      <c r="AC46" s="2"/>
      <c r="AD46" s="2"/>
      <c r="AE46" s="2"/>
    </row>
    <row r="47" spans="1:31" x14ac:dyDescent="0.2">
      <c r="A47" s="95" t="s">
        <v>693</v>
      </c>
      <c r="B47" s="59" t="s">
        <v>2861</v>
      </c>
      <c r="C47" s="96" t="s">
        <v>3248</v>
      </c>
      <c r="D47" s="87">
        <v>0.76763414712332523</v>
      </c>
      <c r="E47" s="60">
        <v>0.4740588417352678</v>
      </c>
      <c r="F47" s="88" t="b">
        <v>0</v>
      </c>
      <c r="G47" s="75">
        <v>12.08218977414163</v>
      </c>
      <c r="H47" s="62">
        <v>2.0311341671863667</v>
      </c>
      <c r="I47" s="62">
        <v>2.2739726306687871</v>
      </c>
      <c r="J47" s="76">
        <v>2.3848408429670078</v>
      </c>
      <c r="K47" s="82">
        <v>9.9770384613621896</v>
      </c>
      <c r="L47" s="62">
        <v>10.329444496387607</v>
      </c>
      <c r="M47" s="62">
        <v>9.5320370123990656</v>
      </c>
      <c r="N47" s="76">
        <v>2.1205865045467167</v>
      </c>
    </row>
    <row r="48" spans="1:31" x14ac:dyDescent="0.2">
      <c r="A48" s="95" t="s">
        <v>508</v>
      </c>
      <c r="B48" s="59">
        <v>941200</v>
      </c>
      <c r="C48" s="96" t="s">
        <v>3248</v>
      </c>
      <c r="D48" s="87">
        <v>0.76353773739506736</v>
      </c>
      <c r="E48" s="60">
        <v>0.62167198270475588</v>
      </c>
      <c r="F48" s="88" t="b">
        <v>0</v>
      </c>
      <c r="G48" s="75">
        <v>2.0129409966380187</v>
      </c>
      <c r="H48" s="62">
        <v>7.6612176863753918</v>
      </c>
      <c r="I48" s="62">
        <v>2.1197252263822364</v>
      </c>
      <c r="J48" s="76">
        <v>2.0307522738693988</v>
      </c>
      <c r="K48" s="82">
        <v>7.3497340499622119</v>
      </c>
      <c r="L48" s="62">
        <v>7.3935903663373317</v>
      </c>
      <c r="M48" s="62">
        <v>6.3858687731241854</v>
      </c>
      <c r="N48" s="76">
        <v>2.3401790262288733</v>
      </c>
    </row>
    <row r="49" spans="1:31" x14ac:dyDescent="0.2">
      <c r="A49" s="95" t="s">
        <v>993</v>
      </c>
      <c r="B49" s="59">
        <v>1347600</v>
      </c>
      <c r="C49" s="96" t="s">
        <v>3248</v>
      </c>
      <c r="D49" s="87">
        <v>0.7453987952251605</v>
      </c>
      <c r="E49" s="60">
        <v>0.47032518040028271</v>
      </c>
      <c r="F49" s="88" t="b">
        <v>0</v>
      </c>
      <c r="G49" s="75">
        <v>2.2757615805442599</v>
      </c>
      <c r="H49" s="62">
        <v>11.285931915321063</v>
      </c>
      <c r="I49" s="62">
        <v>2.1369910540938797</v>
      </c>
      <c r="J49" s="76">
        <v>2.028694945076726</v>
      </c>
      <c r="K49" s="82">
        <v>9.3815465982735411</v>
      </c>
      <c r="L49" s="62">
        <v>9.9078062486613163</v>
      </c>
      <c r="M49" s="62">
        <v>2.2690586351970605</v>
      </c>
      <c r="N49" s="76">
        <v>8.160434274853511</v>
      </c>
    </row>
    <row r="50" spans="1:31" x14ac:dyDescent="0.2">
      <c r="A50" s="95" t="s">
        <v>338</v>
      </c>
      <c r="B50" s="59">
        <v>809000</v>
      </c>
      <c r="C50" s="96" t="s">
        <v>3248</v>
      </c>
      <c r="D50" s="87">
        <v>0.74174856292833824</v>
      </c>
      <c r="E50" s="60">
        <v>0.88963868560454551</v>
      </c>
      <c r="F50" s="88" t="b">
        <v>0</v>
      </c>
      <c r="G50" s="75">
        <v>2.4633389431823591</v>
      </c>
      <c r="H50" s="62">
        <v>7.8741082763184842</v>
      </c>
      <c r="I50" s="62">
        <v>2.1526221078382086</v>
      </c>
      <c r="J50" s="76">
        <v>2.4589573395846251</v>
      </c>
      <c r="K50" s="82">
        <v>6.5495162143946324</v>
      </c>
      <c r="L50" s="62">
        <v>7.0732250243470407</v>
      </c>
      <c r="M50" s="62">
        <v>5.9816528882361668</v>
      </c>
      <c r="N50" s="76">
        <v>5.3933882722777886</v>
      </c>
    </row>
    <row r="51" spans="1:31" x14ac:dyDescent="0.2">
      <c r="A51" s="95" t="s">
        <v>401</v>
      </c>
      <c r="B51" s="59" t="s">
        <v>2697</v>
      </c>
      <c r="C51" s="96" t="s">
        <v>3248</v>
      </c>
      <c r="D51" s="87">
        <v>0.74127694346982331</v>
      </c>
      <c r="E51" s="60">
        <v>0.89917069808047945</v>
      </c>
      <c r="F51" s="88" t="b">
        <v>0</v>
      </c>
      <c r="G51" s="75">
        <v>2.1928663436293885</v>
      </c>
      <c r="H51" s="62">
        <v>6.9799402152868248</v>
      </c>
      <c r="I51" s="62">
        <v>2.0427546069543734</v>
      </c>
      <c r="J51" s="76">
        <v>2.2606870424116758</v>
      </c>
      <c r="K51" s="82">
        <v>6.1168506831723839</v>
      </c>
      <c r="L51" s="62">
        <v>4.5074155790525792</v>
      </c>
      <c r="M51" s="62">
        <v>6.3845307969176552</v>
      </c>
      <c r="N51" s="76">
        <v>5.5188377046085737</v>
      </c>
      <c r="T51" s="15"/>
      <c r="V51" s="2"/>
      <c r="W51" s="2"/>
      <c r="X51" s="2"/>
      <c r="Y51" s="2"/>
      <c r="Z51" s="15"/>
      <c r="AB51" s="2"/>
      <c r="AC51" s="2"/>
      <c r="AD51" s="2"/>
      <c r="AE51" s="2"/>
    </row>
    <row r="52" spans="1:31" x14ac:dyDescent="0.2">
      <c r="A52" s="95" t="s">
        <v>149</v>
      </c>
      <c r="B52" s="59">
        <v>501700</v>
      </c>
      <c r="C52" s="96" t="s">
        <v>3248</v>
      </c>
      <c r="D52" s="87">
        <v>0.72755942104037152</v>
      </c>
      <c r="E52" s="60">
        <v>1.000498771274458</v>
      </c>
      <c r="F52" s="88" t="b">
        <v>0</v>
      </c>
      <c r="G52" s="75">
        <v>2.2900334863691825</v>
      </c>
      <c r="H52" s="62">
        <v>7.7924496548236108</v>
      </c>
      <c r="I52" s="62">
        <v>2.1210916366072112</v>
      </c>
      <c r="J52" s="76">
        <v>8.4317108356510282</v>
      </c>
      <c r="K52" s="82">
        <v>7.7210400111566848</v>
      </c>
      <c r="L52" s="62">
        <v>8.4006764409842649</v>
      </c>
      <c r="M52" s="62">
        <v>9.2290058733194673</v>
      </c>
      <c r="N52" s="76">
        <v>8.8179177212354052</v>
      </c>
      <c r="T52" s="15"/>
      <c r="V52" s="2"/>
      <c r="W52" s="2"/>
      <c r="X52" s="2"/>
      <c r="Y52" s="2"/>
      <c r="Z52" s="15"/>
      <c r="AB52" s="2"/>
      <c r="AC52" s="2"/>
      <c r="AD52" s="2"/>
      <c r="AE52" s="2"/>
    </row>
    <row r="53" spans="1:31" x14ac:dyDescent="0.2">
      <c r="A53" s="95" t="s">
        <v>759</v>
      </c>
      <c r="B53" s="59" t="s">
        <v>2899</v>
      </c>
      <c r="C53" s="96" t="s">
        <v>3248</v>
      </c>
      <c r="D53" s="87">
        <v>0.72666907711039319</v>
      </c>
      <c r="E53" s="60">
        <v>0.42677068681252778</v>
      </c>
      <c r="F53" s="88" t="b">
        <v>0</v>
      </c>
      <c r="G53" s="75">
        <v>8.6842716745691284</v>
      </c>
      <c r="H53" s="62">
        <v>2.3358308323648473</v>
      </c>
      <c r="I53" s="62">
        <v>2.3962503564899489</v>
      </c>
      <c r="J53" s="76">
        <v>2.1961045268965638</v>
      </c>
      <c r="K53" s="82">
        <v>7.3430161879316511</v>
      </c>
      <c r="L53" s="62">
        <v>0.22224711016913989</v>
      </c>
      <c r="M53" s="62">
        <v>9.6921093994025398</v>
      </c>
      <c r="N53" s="76">
        <v>8.5783405264017087</v>
      </c>
      <c r="T53" s="15"/>
      <c r="V53" s="2"/>
      <c r="W53" s="2"/>
      <c r="X53" s="2"/>
      <c r="Y53" s="2"/>
      <c r="Z53" s="15"/>
      <c r="AB53" s="2"/>
      <c r="AC53" s="2"/>
      <c r="AD53" s="2"/>
      <c r="AE53" s="2"/>
    </row>
    <row r="54" spans="1:31" x14ac:dyDescent="0.2">
      <c r="A54" s="95" t="s">
        <v>529</v>
      </c>
      <c r="B54" s="59" t="s">
        <v>2558</v>
      </c>
      <c r="C54" s="96" t="s">
        <v>3248</v>
      </c>
      <c r="D54" s="87">
        <v>0.72622240801385241</v>
      </c>
      <c r="E54" s="60">
        <v>0.66532396181032161</v>
      </c>
      <c r="F54" s="88" t="b">
        <v>0</v>
      </c>
      <c r="G54" s="75">
        <v>2.341427669757695</v>
      </c>
      <c r="H54" s="62">
        <v>7.2929059412038146</v>
      </c>
      <c r="I54" s="62">
        <v>2.051698513480277</v>
      </c>
      <c r="J54" s="76">
        <v>2.4025790336182311</v>
      </c>
      <c r="K54" s="82">
        <v>6.7399766417126852</v>
      </c>
      <c r="L54" s="62">
        <v>7.4309195638949177</v>
      </c>
      <c r="M54" s="62">
        <v>6.5358689007031376</v>
      </c>
      <c r="N54" s="76">
        <v>2.6000489431319549</v>
      </c>
    </row>
    <row r="55" spans="1:31" x14ac:dyDescent="0.2">
      <c r="A55" s="95" t="s">
        <v>168</v>
      </c>
      <c r="B55" s="59">
        <v>510200</v>
      </c>
      <c r="C55" s="96" t="s">
        <v>3248</v>
      </c>
      <c r="D55" s="87">
        <v>0.72412985544266228</v>
      </c>
      <c r="E55" s="60">
        <v>0.45461907838749832</v>
      </c>
      <c r="F55" s="88" t="b">
        <v>0</v>
      </c>
      <c r="G55" s="75">
        <v>11.184112090505739</v>
      </c>
      <c r="H55" s="62">
        <v>2.3041372003780163</v>
      </c>
      <c r="I55" s="62">
        <v>2.0434812028125897</v>
      </c>
      <c r="J55" s="76">
        <v>2.0552827831636034</v>
      </c>
      <c r="K55" s="82">
        <v>9.1026815073517735</v>
      </c>
      <c r="L55" s="62">
        <v>9.7324423680490391</v>
      </c>
      <c r="M55" s="62">
        <v>7.9569753225997815</v>
      </c>
      <c r="N55" s="76">
        <v>2.2599585456388418</v>
      </c>
    </row>
    <row r="56" spans="1:31" x14ac:dyDescent="0.2">
      <c r="A56" s="95" t="s">
        <v>480</v>
      </c>
      <c r="B56" s="59">
        <v>931100</v>
      </c>
      <c r="C56" s="96" t="s">
        <v>3248</v>
      </c>
      <c r="D56" s="87">
        <v>0.71071258121129033</v>
      </c>
      <c r="E56" s="60">
        <v>0.82493825922927011</v>
      </c>
      <c r="F56" s="88" t="b">
        <v>0</v>
      </c>
      <c r="G56" s="75">
        <v>2.4243842889001175</v>
      </c>
      <c r="H56" s="62">
        <v>2.3426572021579402</v>
      </c>
      <c r="I56" s="62">
        <v>10.433205587877568</v>
      </c>
      <c r="J56" s="76">
        <v>11.136033503544365</v>
      </c>
      <c r="K56" s="82">
        <v>9.087579962496557</v>
      </c>
      <c r="L56" s="62">
        <v>10.066193559085036</v>
      </c>
      <c r="M56" s="62">
        <v>11.653956767131268</v>
      </c>
      <c r="N56" s="76">
        <v>12.294549896732336</v>
      </c>
    </row>
    <row r="57" spans="1:31" x14ac:dyDescent="0.2">
      <c r="A57" s="95" t="s">
        <v>969</v>
      </c>
      <c r="B57" s="59" t="s">
        <v>3018</v>
      </c>
      <c r="C57" s="96" t="s">
        <v>3226</v>
      </c>
      <c r="D57" s="87">
        <v>0.70909040647078891</v>
      </c>
      <c r="E57" s="60">
        <v>0.93457783698361796</v>
      </c>
      <c r="F57" s="88" t="b">
        <v>0</v>
      </c>
      <c r="G57" s="75">
        <v>6.2575334733532673</v>
      </c>
      <c r="H57" s="62">
        <v>2.0246628326651148</v>
      </c>
      <c r="I57" s="62">
        <v>2.2195121136855605</v>
      </c>
      <c r="J57" s="76">
        <v>2.4606357034792739</v>
      </c>
      <c r="K57" s="82">
        <v>4.2876978111675665</v>
      </c>
      <c r="L57" s="62">
        <v>5.2480205987508413</v>
      </c>
      <c r="M57" s="62">
        <v>6.6250582944412617</v>
      </c>
      <c r="N57" s="76">
        <v>5.029714739776427</v>
      </c>
    </row>
    <row r="58" spans="1:31" x14ac:dyDescent="0.2">
      <c r="A58" s="95" t="s">
        <v>640</v>
      </c>
      <c r="B58" s="59" t="s">
        <v>2830</v>
      </c>
      <c r="C58" s="96" t="s">
        <v>3248</v>
      </c>
      <c r="D58" s="87">
        <v>0.70582005003016068</v>
      </c>
      <c r="E58" s="60">
        <v>0.83516603986629556</v>
      </c>
      <c r="F58" s="88" t="b">
        <v>0</v>
      </c>
      <c r="G58" s="75">
        <v>2.2308849955388923</v>
      </c>
      <c r="H58" s="62">
        <v>10.619526700350736</v>
      </c>
      <c r="I58" s="62">
        <v>2.226279404005334</v>
      </c>
      <c r="J58" s="76">
        <v>10.672797823603311</v>
      </c>
      <c r="K58" s="82">
        <v>10.310684629290128</v>
      </c>
      <c r="L58" s="62">
        <v>10.681423686799995</v>
      </c>
      <c r="M58" s="62">
        <v>10.796069762183924</v>
      </c>
      <c r="N58" s="76">
        <v>10.211080151969425</v>
      </c>
    </row>
    <row r="59" spans="1:31" x14ac:dyDescent="0.2">
      <c r="A59" s="95" t="s">
        <v>615</v>
      </c>
      <c r="B59" s="59" t="s">
        <v>2810</v>
      </c>
      <c r="C59" s="96" t="s">
        <v>3227</v>
      </c>
      <c r="D59" s="87">
        <v>0.69847806999915674</v>
      </c>
      <c r="E59" s="60">
        <v>0.84003115160915665</v>
      </c>
      <c r="F59" s="88" t="b">
        <v>0</v>
      </c>
      <c r="G59" s="75">
        <v>9.2557284479879733</v>
      </c>
      <c r="H59" s="62">
        <v>7.2773788267349966</v>
      </c>
      <c r="I59" s="62">
        <v>2.1184452043198236</v>
      </c>
      <c r="J59" s="76">
        <v>2.1877681478049524</v>
      </c>
      <c r="K59" s="82">
        <v>6.9554523153331598</v>
      </c>
      <c r="L59" s="62">
        <v>7.8944988191319077</v>
      </c>
      <c r="M59" s="62">
        <v>10.155211265761725</v>
      </c>
      <c r="N59" s="76">
        <v>8.8127198004182823</v>
      </c>
    </row>
    <row r="60" spans="1:31" x14ac:dyDescent="0.2">
      <c r="A60" s="95" t="s">
        <v>30</v>
      </c>
      <c r="B60" s="59" t="s">
        <v>2484</v>
      </c>
      <c r="C60" s="96" t="s">
        <v>3248</v>
      </c>
      <c r="D60" s="87">
        <v>0.68361150217099032</v>
      </c>
      <c r="E60" s="60">
        <v>0.44470463836437857</v>
      </c>
      <c r="F60" s="88" t="b">
        <v>0</v>
      </c>
      <c r="G60" s="75">
        <v>2.1954988294676601</v>
      </c>
      <c r="H60" s="62">
        <v>10.593412501752907</v>
      </c>
      <c r="I60" s="62">
        <v>2.2676768840098589</v>
      </c>
      <c r="J60" s="76">
        <v>2.1220201006009951</v>
      </c>
      <c r="K60" s="82">
        <v>8.638987142563364</v>
      </c>
      <c r="L60" s="62">
        <v>8.2989752550108484</v>
      </c>
      <c r="M60" s="62">
        <v>8.4630921235650067</v>
      </c>
      <c r="N60" s="76">
        <v>2.190460330374524</v>
      </c>
    </row>
    <row r="61" spans="1:31" x14ac:dyDescent="0.2">
      <c r="A61" s="95" t="s">
        <v>683</v>
      </c>
      <c r="B61" s="59">
        <v>1122800</v>
      </c>
      <c r="C61" s="96" t="s">
        <v>3248</v>
      </c>
      <c r="D61" s="87">
        <v>0.67919370432713189</v>
      </c>
      <c r="E61" s="60">
        <v>0.37383422658452065</v>
      </c>
      <c r="F61" s="88" t="b">
        <v>0</v>
      </c>
      <c r="G61" s="75">
        <v>2.0425277040026426</v>
      </c>
      <c r="H61" s="62">
        <v>2.3888653785709915</v>
      </c>
      <c r="I61" s="62">
        <v>10.052132849532349</v>
      </c>
      <c r="J61" s="76">
        <v>2.2612533512643145</v>
      </c>
      <c r="K61" s="82">
        <v>7.2624638242601964</v>
      </c>
      <c r="L61" s="62">
        <v>0.38686093101791608</v>
      </c>
      <c r="M61" s="62">
        <v>9.3925733835998635</v>
      </c>
      <c r="N61" s="76">
        <v>9.7705892493995155</v>
      </c>
    </row>
    <row r="62" spans="1:31" x14ac:dyDescent="0.2">
      <c r="A62" s="95" t="s">
        <v>37</v>
      </c>
      <c r="B62" s="59">
        <v>202300</v>
      </c>
      <c r="C62" s="96" t="s">
        <v>3248</v>
      </c>
      <c r="D62" s="87">
        <v>0.67781616613115736</v>
      </c>
      <c r="E62" s="60">
        <v>0.5994808866788307</v>
      </c>
      <c r="F62" s="88" t="b">
        <v>0</v>
      </c>
      <c r="G62" s="75">
        <v>2.1788516804397569</v>
      </c>
      <c r="H62" s="62">
        <v>6.8935254634693512</v>
      </c>
      <c r="I62" s="62">
        <v>2.0601275585174594</v>
      </c>
      <c r="J62" s="76">
        <v>2.3241382741168897</v>
      </c>
      <c r="K62" s="82">
        <v>6.3668524552934702</v>
      </c>
      <c r="L62" s="62">
        <v>6.8378011339315652</v>
      </c>
      <c r="M62" s="62">
        <v>2.2085958254885618</v>
      </c>
      <c r="N62" s="76">
        <v>6.1135630644017418</v>
      </c>
    </row>
    <row r="63" spans="1:31" x14ac:dyDescent="0.2">
      <c r="A63" s="95" t="s">
        <v>130</v>
      </c>
      <c r="B63" s="59" t="s">
        <v>2550</v>
      </c>
      <c r="C63" s="96" t="s">
        <v>3248</v>
      </c>
      <c r="D63" s="87">
        <v>0.67187400134203179</v>
      </c>
      <c r="E63" s="60">
        <v>0.3766731950952566</v>
      </c>
      <c r="F63" s="88" t="b">
        <v>0</v>
      </c>
      <c r="G63" s="75">
        <v>2.444412855519642</v>
      </c>
      <c r="H63" s="62">
        <v>2.2767346521186673</v>
      </c>
      <c r="I63" s="62">
        <v>2.4243895592665945</v>
      </c>
      <c r="J63" s="76">
        <v>8.486506948514748</v>
      </c>
      <c r="K63" s="82">
        <v>8.6316088984788486E-2</v>
      </c>
      <c r="L63" s="62">
        <v>6.0187314883811247</v>
      </c>
      <c r="M63" s="62">
        <v>9.7519599710256557</v>
      </c>
      <c r="N63" s="76">
        <v>9.0470434451987938</v>
      </c>
    </row>
    <row r="64" spans="1:31" x14ac:dyDescent="0.2">
      <c r="A64" s="95" t="s">
        <v>1181</v>
      </c>
      <c r="B64" s="59">
        <v>1451500</v>
      </c>
      <c r="C64" s="96" t="s">
        <v>3248</v>
      </c>
      <c r="D64" s="87">
        <v>0.65626780847558164</v>
      </c>
      <c r="E64" s="60">
        <v>0.35552707354346852</v>
      </c>
      <c r="F64" s="88" t="b">
        <v>0</v>
      </c>
      <c r="G64" s="75">
        <v>9.8727704232415476</v>
      </c>
      <c r="H64" s="62">
        <v>2.1198336694707454</v>
      </c>
      <c r="I64" s="62">
        <v>2.310548886355261</v>
      </c>
      <c r="J64" s="76">
        <v>2.215960957531161</v>
      </c>
      <c r="K64" s="82">
        <v>7.6593401613797507</v>
      </c>
      <c r="L64" s="62">
        <v>0.12206165734099406</v>
      </c>
      <c r="M64" s="62">
        <v>9.1357266545831877</v>
      </c>
      <c r="N64" s="76">
        <v>9.1170000294862206</v>
      </c>
    </row>
    <row r="65" spans="1:14" x14ac:dyDescent="0.2">
      <c r="A65" s="95" t="s">
        <v>517</v>
      </c>
      <c r="B65" s="59" t="s">
        <v>2763</v>
      </c>
      <c r="C65" s="96" t="s">
        <v>3248</v>
      </c>
      <c r="D65" s="87">
        <v>0.65224838275398123</v>
      </c>
      <c r="E65" s="60">
        <v>0.73912109772451484</v>
      </c>
      <c r="F65" s="88" t="b">
        <v>0</v>
      </c>
      <c r="G65" s="75">
        <v>10.926127957152472</v>
      </c>
      <c r="H65" s="62">
        <v>2.3567841436763488</v>
      </c>
      <c r="I65" s="62">
        <v>2.345244438108967</v>
      </c>
      <c r="J65" s="76">
        <v>6.4417848489387097</v>
      </c>
      <c r="K65" s="82">
        <v>7.8976646456219193</v>
      </c>
      <c r="L65" s="62">
        <v>8.0209587189776439</v>
      </c>
      <c r="M65" s="62">
        <v>9.7760979854859755</v>
      </c>
      <c r="N65" s="76">
        <v>8.990742572564363</v>
      </c>
    </row>
    <row r="66" spans="1:14" x14ac:dyDescent="0.2">
      <c r="A66" s="95" t="s">
        <v>280</v>
      </c>
      <c r="B66" s="59">
        <v>712100</v>
      </c>
      <c r="C66" s="96" t="s">
        <v>3248</v>
      </c>
      <c r="D66" s="87">
        <v>0.65151570472578157</v>
      </c>
      <c r="E66" s="60">
        <v>0.78902973231482887</v>
      </c>
      <c r="F66" s="88" t="b">
        <v>0</v>
      </c>
      <c r="G66" s="75">
        <v>9.6963095053227963</v>
      </c>
      <c r="H66" s="62">
        <v>7.8134057214586194</v>
      </c>
      <c r="I66" s="62">
        <v>2.4710095013277291</v>
      </c>
      <c r="J66" s="76">
        <v>2.2936717572779424</v>
      </c>
      <c r="K66" s="82">
        <v>7.253810547241514</v>
      </c>
      <c r="L66" s="62">
        <v>7.9604497358049855</v>
      </c>
      <c r="M66" s="62">
        <v>9.9450967586282246</v>
      </c>
      <c r="N66" s="76">
        <v>9.8296578854834724</v>
      </c>
    </row>
    <row r="67" spans="1:14" x14ac:dyDescent="0.2">
      <c r="A67" s="95" t="s">
        <v>80</v>
      </c>
      <c r="B67" s="59" t="s">
        <v>2515</v>
      </c>
      <c r="C67" s="96" t="s">
        <v>3227</v>
      </c>
      <c r="D67" s="87">
        <v>0.64857634132119557</v>
      </c>
      <c r="E67" s="60">
        <v>0.85313938109933896</v>
      </c>
      <c r="F67" s="88" t="b">
        <v>0</v>
      </c>
      <c r="G67" s="75">
        <v>5.2692546636066471</v>
      </c>
      <c r="H67" s="62">
        <v>5.8308382530759735</v>
      </c>
      <c r="I67" s="62">
        <v>2.2327735828433735</v>
      </c>
      <c r="J67" s="76">
        <v>2.1593442365576907</v>
      </c>
      <c r="K67" s="82">
        <v>4.1128667665474605</v>
      </c>
      <c r="L67" s="62">
        <v>5.1875759244197441</v>
      </c>
      <c r="M67" s="62">
        <v>7.6048628583142861</v>
      </c>
      <c r="N67" s="76">
        <v>7.3806015372806151</v>
      </c>
    </row>
    <row r="68" spans="1:14" x14ac:dyDescent="0.2">
      <c r="A68" s="95" t="s">
        <v>287</v>
      </c>
      <c r="B68" s="59" t="s">
        <v>2634</v>
      </c>
      <c r="C68" s="96" t="s">
        <v>3225</v>
      </c>
      <c r="D68" s="87">
        <v>0.60024551968175255</v>
      </c>
      <c r="E68" s="60">
        <v>0.59069088564850536</v>
      </c>
      <c r="F68" s="88" t="b">
        <v>0</v>
      </c>
      <c r="G68" s="75">
        <v>11.064458176342001</v>
      </c>
      <c r="H68" s="62">
        <v>13.283000441477704</v>
      </c>
      <c r="I68" s="62">
        <v>2.0612586585703818</v>
      </c>
      <c r="J68" s="76">
        <v>2.2032387177551849</v>
      </c>
      <c r="K68" s="82">
        <v>10.749324741124346</v>
      </c>
      <c r="L68" s="62">
        <v>10.928698155851709</v>
      </c>
      <c r="M68" s="62">
        <v>11.440655396750875</v>
      </c>
      <c r="N68" s="76">
        <v>10.256318391041765</v>
      </c>
    </row>
    <row r="69" spans="1:14" x14ac:dyDescent="0.2">
      <c r="A69" s="95" t="s">
        <v>107</v>
      </c>
      <c r="B69" s="59" t="s">
        <v>2533</v>
      </c>
      <c r="C69" s="96" t="s">
        <v>3248</v>
      </c>
      <c r="D69" s="87">
        <v>0.57924981820524613</v>
      </c>
      <c r="E69" s="60">
        <v>0.45678032306480254</v>
      </c>
      <c r="F69" s="88" t="b">
        <v>0</v>
      </c>
      <c r="G69" s="75">
        <v>2.2358852387047263</v>
      </c>
      <c r="H69" s="62">
        <v>7.8426498454282623</v>
      </c>
      <c r="I69" s="62">
        <v>2.1065305786664954</v>
      </c>
      <c r="J69" s="76">
        <v>2.453015460283936</v>
      </c>
      <c r="K69" s="82">
        <v>6.809423595270248</v>
      </c>
      <c r="L69" s="62">
        <v>6.8124644514802437</v>
      </c>
      <c r="M69" s="62">
        <v>6.0574398774185259</v>
      </c>
      <c r="N69" s="76">
        <v>2.1910214027759505</v>
      </c>
    </row>
    <row r="70" spans="1:14" x14ac:dyDescent="0.2">
      <c r="A70" s="95" t="s">
        <v>796</v>
      </c>
      <c r="B70" s="59">
        <v>1217000</v>
      </c>
      <c r="C70" s="96" t="s">
        <v>3248</v>
      </c>
      <c r="D70" s="87">
        <v>0.57546769871980785</v>
      </c>
      <c r="E70" s="60">
        <v>0.46184715957371658</v>
      </c>
      <c r="F70" s="88" t="b">
        <v>0</v>
      </c>
      <c r="G70" s="75">
        <v>2.3317685567884818</v>
      </c>
      <c r="H70" s="62">
        <v>7.7074584069090326</v>
      </c>
      <c r="I70" s="62">
        <v>2.1258729819276176</v>
      </c>
      <c r="J70" s="76">
        <v>2.4245184657292702</v>
      </c>
      <c r="K70" s="82">
        <v>6.2008259958995335</v>
      </c>
      <c r="L70" s="62">
        <v>6.2493944632874712</v>
      </c>
      <c r="M70" s="62">
        <v>2.1912788966891004</v>
      </c>
      <c r="N70" s="76">
        <v>7.0993732888927656</v>
      </c>
    </row>
    <row r="71" spans="1:14" x14ac:dyDescent="0.2">
      <c r="A71" s="95" t="s">
        <v>1025</v>
      </c>
      <c r="B71" s="59">
        <v>1358900</v>
      </c>
      <c r="C71" s="96" t="s">
        <v>3248</v>
      </c>
      <c r="D71" s="87">
        <v>0.5614322349838009</v>
      </c>
      <c r="E71" s="60">
        <v>0.29253988104391165</v>
      </c>
      <c r="F71" s="88" t="b">
        <v>0</v>
      </c>
      <c r="G71" s="75">
        <v>2.0526722081499535</v>
      </c>
      <c r="H71" s="62">
        <v>2.088529301006103</v>
      </c>
      <c r="I71" s="62">
        <v>2.178456066982716</v>
      </c>
      <c r="J71" s="76">
        <v>2.2980343755384496</v>
      </c>
      <c r="K71" s="82">
        <v>0.11759351352503922</v>
      </c>
      <c r="L71" s="62">
        <v>3.4851353231942142</v>
      </c>
      <c r="M71" s="62">
        <v>7.0463422765946913</v>
      </c>
      <c r="N71" s="76">
        <v>2.0683458014530389</v>
      </c>
    </row>
    <row r="72" spans="1:14" x14ac:dyDescent="0.2">
      <c r="A72" s="95" t="s">
        <v>1083</v>
      </c>
      <c r="B72" s="59" t="s">
        <v>3081</v>
      </c>
      <c r="C72" s="96" t="s">
        <v>3195</v>
      </c>
      <c r="D72" s="87">
        <v>0.5603635947607204</v>
      </c>
      <c r="E72" s="60">
        <v>0.52140483466005061</v>
      </c>
      <c r="F72" s="88" t="b">
        <v>0</v>
      </c>
      <c r="G72" s="75">
        <v>8.2139271961104026</v>
      </c>
      <c r="H72" s="62">
        <v>6.4954769637551353</v>
      </c>
      <c r="I72" s="62">
        <v>2.1155825779692812</v>
      </c>
      <c r="J72" s="76">
        <v>2.0023034128947517</v>
      </c>
      <c r="K72" s="82">
        <v>5.3356346915714035</v>
      </c>
      <c r="L72" s="62">
        <v>4.8714411709525791</v>
      </c>
      <c r="M72" s="62">
        <v>10.126951999814205</v>
      </c>
      <c r="N72" s="76">
        <v>7.4294626551492211</v>
      </c>
    </row>
    <row r="73" spans="1:14" x14ac:dyDescent="0.2">
      <c r="A73" s="95" t="s">
        <v>875</v>
      </c>
      <c r="B73" s="59" t="s">
        <v>2964</v>
      </c>
      <c r="C73" s="96" t="s">
        <v>3226</v>
      </c>
      <c r="D73" s="87">
        <v>0.56002106227629</v>
      </c>
      <c r="E73" s="60">
        <v>0.37012079281984284</v>
      </c>
      <c r="F73" s="88" t="b">
        <v>0</v>
      </c>
      <c r="G73" s="75">
        <v>2.334061580132385</v>
      </c>
      <c r="H73" s="62">
        <v>2.3550663215088674</v>
      </c>
      <c r="I73" s="62">
        <v>2.263178241838264</v>
      </c>
      <c r="J73" s="76">
        <v>2.1490597902477564</v>
      </c>
      <c r="K73" s="82">
        <v>0.28033545186871667</v>
      </c>
      <c r="L73" s="62">
        <v>5.1873848010120467</v>
      </c>
      <c r="M73" s="62">
        <v>5.6495122902967783</v>
      </c>
      <c r="N73" s="76">
        <v>2.3008269804936639</v>
      </c>
    </row>
    <row r="74" spans="1:14" x14ac:dyDescent="0.2">
      <c r="A74" s="95" t="s">
        <v>699</v>
      </c>
      <c r="B74" s="59" t="s">
        <v>2866</v>
      </c>
      <c r="C74" s="96" t="s">
        <v>3227</v>
      </c>
      <c r="D74" s="87">
        <v>0.5341317575609692</v>
      </c>
      <c r="E74" s="60">
        <v>0.58221421126599904</v>
      </c>
      <c r="F74" s="88" t="b">
        <v>0</v>
      </c>
      <c r="G74" s="75">
        <v>8.546122619871829</v>
      </c>
      <c r="H74" s="62">
        <v>7.9904675125040923</v>
      </c>
      <c r="I74" s="62">
        <v>2.0099470702056124</v>
      </c>
      <c r="J74" s="76">
        <v>2.2337404751761003</v>
      </c>
      <c r="K74" s="82">
        <v>6.4195408614563298</v>
      </c>
      <c r="L74" s="62">
        <v>7.0033424513739782</v>
      </c>
      <c r="M74" s="62">
        <v>9.231116529091377</v>
      </c>
      <c r="N74" s="76">
        <v>7.4373054749957763</v>
      </c>
    </row>
    <row r="75" spans="1:14" x14ac:dyDescent="0.2">
      <c r="A75" s="95" t="s">
        <v>670</v>
      </c>
      <c r="B75" s="59" t="s">
        <v>2849</v>
      </c>
      <c r="C75" s="96" t="s">
        <v>3199</v>
      </c>
      <c r="D75" s="87">
        <v>0.52203364862154955</v>
      </c>
      <c r="E75" s="60">
        <v>0.45237250634144682</v>
      </c>
      <c r="F75" s="88" t="b">
        <v>0</v>
      </c>
      <c r="G75" s="75">
        <v>15.737160006920279</v>
      </c>
      <c r="H75" s="62">
        <v>16.090372131747319</v>
      </c>
      <c r="I75" s="62">
        <v>2.4677513716164103</v>
      </c>
      <c r="J75" s="76">
        <v>2.2960788566577417</v>
      </c>
      <c r="K75" s="82">
        <v>13.98697067402316</v>
      </c>
      <c r="L75" s="62">
        <v>14.187972275468066</v>
      </c>
      <c r="M75" s="62">
        <v>13.040605569951554</v>
      </c>
      <c r="N75" s="76">
        <v>11.328842909645546</v>
      </c>
    </row>
    <row r="76" spans="1:14" x14ac:dyDescent="0.2">
      <c r="A76" s="95" t="s">
        <v>353</v>
      </c>
      <c r="B76" s="59">
        <v>818500</v>
      </c>
      <c r="C76" s="96" t="s">
        <v>3248</v>
      </c>
      <c r="D76" s="87">
        <v>0.51847895018921097</v>
      </c>
      <c r="E76" s="60">
        <v>0.32581668541768949</v>
      </c>
      <c r="F76" s="88" t="b">
        <v>0</v>
      </c>
      <c r="G76" s="75">
        <v>5.889750160719478</v>
      </c>
      <c r="H76" s="62">
        <v>7.1941800701299607</v>
      </c>
      <c r="I76" s="62">
        <v>2.2706321952650335</v>
      </c>
      <c r="J76" s="76">
        <v>2.4458480290441171</v>
      </c>
      <c r="K76" s="82">
        <v>6.0845258927138595</v>
      </c>
      <c r="L76" s="62">
        <v>0.30540917550240243</v>
      </c>
      <c r="M76" s="62">
        <v>9.7374031907889513</v>
      </c>
      <c r="N76" s="76">
        <v>9.3707566217320029</v>
      </c>
    </row>
    <row r="77" spans="1:14" x14ac:dyDescent="0.2">
      <c r="A77" s="95" t="s">
        <v>815</v>
      </c>
      <c r="B77" s="59" t="s">
        <v>2930</v>
      </c>
      <c r="C77" s="96" t="s">
        <v>3248</v>
      </c>
      <c r="D77" s="87">
        <v>0.51294905315789119</v>
      </c>
      <c r="E77" s="60">
        <v>0.45551891324992072</v>
      </c>
      <c r="F77" s="88" t="b">
        <v>0</v>
      </c>
      <c r="G77" s="75">
        <v>13.569753112409785</v>
      </c>
      <c r="H77" s="62">
        <v>13.345256614826949</v>
      </c>
      <c r="I77" s="62">
        <v>2.1619025909726597</v>
      </c>
      <c r="J77" s="76">
        <v>2.0767437407006417</v>
      </c>
      <c r="K77" s="82">
        <v>11.39170971775993</v>
      </c>
      <c r="L77" s="62">
        <v>11.493481516530021</v>
      </c>
      <c r="M77" s="62">
        <v>11.230216774093112</v>
      </c>
      <c r="N77" s="76">
        <v>10.339741192085306</v>
      </c>
    </row>
    <row r="78" spans="1:14" x14ac:dyDescent="0.2">
      <c r="A78" s="95" t="s">
        <v>148</v>
      </c>
      <c r="B78" s="59" t="s">
        <v>2563</v>
      </c>
      <c r="C78" s="96" t="s">
        <v>3227</v>
      </c>
      <c r="D78" s="87">
        <v>0.50249348739140398</v>
      </c>
      <c r="E78" s="60">
        <v>0.51950657001056066</v>
      </c>
      <c r="F78" s="88" t="b">
        <v>0</v>
      </c>
      <c r="G78" s="75">
        <v>10.717804412930903</v>
      </c>
      <c r="H78" s="62">
        <v>10.018035046892745</v>
      </c>
      <c r="I78" s="62">
        <v>2.2231129311616087</v>
      </c>
      <c r="J78" s="76">
        <v>2.4405109921530181</v>
      </c>
      <c r="K78" s="82">
        <v>8.4457986475662157</v>
      </c>
      <c r="L78" s="62">
        <v>8.5852617491327088</v>
      </c>
      <c r="M78" s="62">
        <v>9.8078049966364098</v>
      </c>
      <c r="N78" s="76">
        <v>9.1435368075722341</v>
      </c>
    </row>
    <row r="79" spans="1:14" x14ac:dyDescent="0.2">
      <c r="A79" s="95" t="s">
        <v>346</v>
      </c>
      <c r="B79" s="59">
        <v>813400</v>
      </c>
      <c r="C79" s="96" t="s">
        <v>3248</v>
      </c>
      <c r="D79" s="87">
        <v>0.49705983992954395</v>
      </c>
      <c r="E79" s="60">
        <v>0.20543520889722008</v>
      </c>
      <c r="F79" s="88" t="b">
        <v>0</v>
      </c>
      <c r="G79" s="75">
        <v>2.241978304301349</v>
      </c>
      <c r="H79" s="62">
        <v>2.3387628546627992</v>
      </c>
      <c r="I79" s="62">
        <v>2.0375714125960931</v>
      </c>
      <c r="J79" s="76">
        <v>2.3847071002307656</v>
      </c>
      <c r="K79" s="82">
        <v>2.8678951961773169E-2</v>
      </c>
      <c r="L79" s="62">
        <v>0.23323578955025726</v>
      </c>
      <c r="M79" s="62">
        <v>5.459601858576919</v>
      </c>
      <c r="N79" s="76">
        <v>6.9847545986853916</v>
      </c>
    </row>
    <row r="80" spans="1:14" x14ac:dyDescent="0.2">
      <c r="A80" s="95" t="s">
        <v>391</v>
      </c>
      <c r="B80" s="59" t="s">
        <v>2690</v>
      </c>
      <c r="C80" s="96" t="s">
        <v>3248</v>
      </c>
      <c r="D80" s="87">
        <v>0.47864948227600385</v>
      </c>
      <c r="E80" s="60">
        <v>0.45535475575943313</v>
      </c>
      <c r="F80" s="88" t="b">
        <v>0</v>
      </c>
      <c r="G80" s="75">
        <v>2.4875096732625241</v>
      </c>
      <c r="H80" s="62">
        <v>6.3733605788773282</v>
      </c>
      <c r="I80" s="62">
        <v>2.3850119464941173</v>
      </c>
      <c r="J80" s="76">
        <v>2.4846568786987318</v>
      </c>
      <c r="K80" s="82">
        <v>5.5449940569133389</v>
      </c>
      <c r="L80" s="62">
        <v>5.617538152156464</v>
      </c>
      <c r="M80" s="62">
        <v>5.8917766551541515</v>
      </c>
      <c r="N80" s="76">
        <v>2.0783549328115081</v>
      </c>
    </row>
    <row r="81" spans="1:14" x14ac:dyDescent="0.2">
      <c r="A81" s="95" t="s">
        <v>395</v>
      </c>
      <c r="B81" s="59" t="s">
        <v>2692</v>
      </c>
      <c r="C81" s="96" t="s">
        <v>3248</v>
      </c>
      <c r="D81" s="87">
        <v>0.47510834392195739</v>
      </c>
      <c r="E81" s="60">
        <v>0.53745671160712793</v>
      </c>
      <c r="F81" s="88" t="b">
        <v>0</v>
      </c>
      <c r="G81" s="75">
        <v>2.4674701142950659</v>
      </c>
      <c r="H81" s="62">
        <v>9.6039751106823186</v>
      </c>
      <c r="I81" s="62">
        <v>2.4843791494286878</v>
      </c>
      <c r="J81" s="76">
        <v>8.5907760336081882</v>
      </c>
      <c r="K81" s="82">
        <v>8.2079680651435538</v>
      </c>
      <c r="L81" s="62">
        <v>8.8071878071093845</v>
      </c>
      <c r="M81" s="62">
        <v>7.4710563159644412</v>
      </c>
      <c r="N81" s="76">
        <v>7.6880855901196501</v>
      </c>
    </row>
    <row r="82" spans="1:14" x14ac:dyDescent="0.2">
      <c r="A82" s="95" t="s">
        <v>717</v>
      </c>
      <c r="B82" s="59" t="s">
        <v>2873</v>
      </c>
      <c r="C82" s="96" t="s">
        <v>3248</v>
      </c>
      <c r="D82" s="87">
        <v>0.4660076827007914</v>
      </c>
      <c r="E82" s="60">
        <v>0.40133870648678927</v>
      </c>
      <c r="F82" s="88" t="b">
        <v>0</v>
      </c>
      <c r="G82" s="75">
        <v>15.000245846649188</v>
      </c>
      <c r="H82" s="62">
        <v>14.326017377955091</v>
      </c>
      <c r="I82" s="62">
        <v>2.3828744838878313</v>
      </c>
      <c r="J82" s="76">
        <v>2.4822309650125618</v>
      </c>
      <c r="K82" s="82">
        <v>12.625306009958766</v>
      </c>
      <c r="L82" s="62">
        <v>12.794901337885427</v>
      </c>
      <c r="M82" s="62">
        <v>10.660489667281349</v>
      </c>
      <c r="N82" s="76">
        <v>11.147218380080306</v>
      </c>
    </row>
    <row r="83" spans="1:14" x14ac:dyDescent="0.2">
      <c r="A83" s="95" t="s">
        <v>823</v>
      </c>
      <c r="B83" s="59" t="s">
        <v>2932</v>
      </c>
      <c r="C83" s="96" t="s">
        <v>3226</v>
      </c>
      <c r="D83" s="87">
        <v>0.46359602355139173</v>
      </c>
      <c r="E83" s="60">
        <v>0.4417432498709154</v>
      </c>
      <c r="F83" s="88" t="b">
        <v>0</v>
      </c>
      <c r="G83" s="75">
        <v>10.993681804005346</v>
      </c>
      <c r="H83" s="62">
        <v>11.078255053491176</v>
      </c>
      <c r="I83" s="62">
        <v>2.2501710013786811</v>
      </c>
      <c r="J83" s="76">
        <v>2.2063665496118343</v>
      </c>
      <c r="K83" s="82">
        <v>8.8700976767636632</v>
      </c>
      <c r="L83" s="62">
        <v>9.1031042973419911</v>
      </c>
      <c r="M83" s="62">
        <v>9.4801047385705743</v>
      </c>
      <c r="N83" s="76">
        <v>9.1287892271898272</v>
      </c>
    </row>
    <row r="84" spans="1:14" x14ac:dyDescent="0.2">
      <c r="A84" s="95" t="s">
        <v>357</v>
      </c>
      <c r="B84" s="59" t="s">
        <v>2670</v>
      </c>
      <c r="C84" s="96" t="s">
        <v>3225</v>
      </c>
      <c r="D84" s="87">
        <v>0.45878189757734383</v>
      </c>
      <c r="E84" s="60">
        <v>0.39296444924409496</v>
      </c>
      <c r="F84" s="88" t="b">
        <v>0</v>
      </c>
      <c r="G84" s="75">
        <v>13.620379185479754</v>
      </c>
      <c r="H84" s="62">
        <v>13.718318524933954</v>
      </c>
      <c r="I84" s="62">
        <v>2.0800126700157389</v>
      </c>
      <c r="J84" s="76">
        <v>2.437467088554083</v>
      </c>
      <c r="K84" s="82">
        <v>11.792818117985801</v>
      </c>
      <c r="L84" s="62">
        <v>11.66339309811511</v>
      </c>
      <c r="M84" s="62">
        <v>10.334196118102273</v>
      </c>
      <c r="N84" s="76">
        <v>9.9921146846538687</v>
      </c>
    </row>
    <row r="85" spans="1:14" x14ac:dyDescent="0.2">
      <c r="A85" s="95" t="s">
        <v>176</v>
      </c>
      <c r="B85" s="59">
        <v>512700</v>
      </c>
      <c r="C85" s="96" t="s">
        <v>3248</v>
      </c>
      <c r="D85" s="87">
        <v>0.45562960050490586</v>
      </c>
      <c r="E85" s="60">
        <v>0.42901157802158207</v>
      </c>
      <c r="F85" s="88" t="b">
        <v>0</v>
      </c>
      <c r="G85" s="75">
        <v>11.73389534884747</v>
      </c>
      <c r="H85" s="62">
        <v>2.0445432295232666</v>
      </c>
      <c r="I85" s="62">
        <v>2.4800858203579299</v>
      </c>
      <c r="J85" s="76">
        <v>8.2747994189849177</v>
      </c>
      <c r="K85" s="82">
        <v>8.7943331786612422</v>
      </c>
      <c r="L85" s="62">
        <v>8.6807661761296462</v>
      </c>
      <c r="M85" s="62">
        <v>7.5458183540157826</v>
      </c>
      <c r="N85" s="76">
        <v>8.623620198159113</v>
      </c>
    </row>
    <row r="86" spans="1:14" x14ac:dyDescent="0.2">
      <c r="A86" s="95" t="s">
        <v>904</v>
      </c>
      <c r="B86" s="59" t="s">
        <v>2981</v>
      </c>
      <c r="C86" s="96" t="s">
        <v>3248</v>
      </c>
      <c r="D86" s="87">
        <v>0.45455072917809802</v>
      </c>
      <c r="E86" s="60">
        <v>0.3681798545379571</v>
      </c>
      <c r="F86" s="88" t="b">
        <v>0</v>
      </c>
      <c r="G86" s="75">
        <v>15.298039717740373</v>
      </c>
      <c r="H86" s="62">
        <v>15.756818942369719</v>
      </c>
      <c r="I86" s="62">
        <v>2.0945962108442124</v>
      </c>
      <c r="J86" s="76">
        <v>2.4901629211232157</v>
      </c>
      <c r="K86" s="82">
        <v>13.519332871199452</v>
      </c>
      <c r="L86" s="62">
        <v>13.314625312639512</v>
      </c>
      <c r="M86" s="62">
        <v>10.914926665349055</v>
      </c>
      <c r="N86" s="76">
        <v>11.090079046884771</v>
      </c>
    </row>
    <row r="87" spans="1:14" x14ac:dyDescent="0.2">
      <c r="A87" s="95" t="s">
        <v>1034</v>
      </c>
      <c r="B87" s="59" t="s">
        <v>3056</v>
      </c>
      <c r="C87" s="96" t="s">
        <v>3226</v>
      </c>
      <c r="D87" s="87">
        <v>0.44891884712210034</v>
      </c>
      <c r="E87" s="60">
        <v>0.17385365152406668</v>
      </c>
      <c r="F87" s="88" t="b">
        <v>0</v>
      </c>
      <c r="G87" s="75">
        <v>2.0958419633874104</v>
      </c>
      <c r="H87" s="62">
        <v>2.2128537552071079</v>
      </c>
      <c r="I87" s="62">
        <v>2.3504724462908211</v>
      </c>
      <c r="J87" s="76">
        <v>6.7812281364019338</v>
      </c>
      <c r="K87" s="82">
        <v>0.45214678388515628</v>
      </c>
      <c r="L87" s="62">
        <v>9.742264804367462E-2</v>
      </c>
      <c r="M87" s="62">
        <v>8.8233598108312528</v>
      </c>
      <c r="N87" s="76">
        <v>8.9734392854575571</v>
      </c>
    </row>
    <row r="88" spans="1:14" x14ac:dyDescent="0.2">
      <c r="A88" s="95" t="s">
        <v>1186</v>
      </c>
      <c r="B88" s="59">
        <v>1452500</v>
      </c>
      <c r="C88" s="96" t="s">
        <v>3248</v>
      </c>
      <c r="D88" s="87">
        <v>0.44877395361580058</v>
      </c>
      <c r="E88" s="60">
        <v>0.42482350809049535</v>
      </c>
      <c r="F88" s="88" t="b">
        <v>0</v>
      </c>
      <c r="G88" s="75">
        <v>11.366958898584651</v>
      </c>
      <c r="H88" s="62">
        <v>11.344559437964495</v>
      </c>
      <c r="I88" s="62">
        <v>2.3016662848675091</v>
      </c>
      <c r="J88" s="76">
        <v>2.3373620458860769</v>
      </c>
      <c r="K88" s="82">
        <v>9.3669974813502783</v>
      </c>
      <c r="L88" s="62">
        <v>9.1057614280579102</v>
      </c>
      <c r="M88" s="62">
        <v>9.4751372256841506</v>
      </c>
      <c r="N88" s="76">
        <v>9.382313818184711</v>
      </c>
    </row>
    <row r="89" spans="1:14" x14ac:dyDescent="0.2">
      <c r="A89" s="95" t="s">
        <v>610</v>
      </c>
      <c r="B89" s="59">
        <v>1033100</v>
      </c>
      <c r="C89" s="96" t="s">
        <v>3248</v>
      </c>
      <c r="D89" s="87">
        <v>0.44687255575678764</v>
      </c>
      <c r="E89" s="60">
        <v>0.42750763474494613</v>
      </c>
      <c r="F89" s="88" t="b">
        <v>0</v>
      </c>
      <c r="G89" s="75">
        <v>10.984836821552053</v>
      </c>
      <c r="H89" s="62">
        <v>10.055237767894329</v>
      </c>
      <c r="I89" s="62">
        <v>2.0810593185676058</v>
      </c>
      <c r="J89" s="76">
        <v>2.4145696708876079</v>
      </c>
      <c r="K89" s="82">
        <v>8.4669713672843443</v>
      </c>
      <c r="L89" s="62">
        <v>8.0471310766049431</v>
      </c>
      <c r="M89" s="62">
        <v>9.2382944390190982</v>
      </c>
      <c r="N89" s="76">
        <v>9.0548658881522197</v>
      </c>
    </row>
    <row r="90" spans="1:14" x14ac:dyDescent="0.2">
      <c r="A90" s="95" t="s">
        <v>81</v>
      </c>
      <c r="B90" s="59">
        <v>307800</v>
      </c>
      <c r="C90" s="96" t="s">
        <v>3248</v>
      </c>
      <c r="D90" s="87">
        <v>0.44349373797248287</v>
      </c>
      <c r="E90" s="60">
        <v>0.38406516936057089</v>
      </c>
      <c r="F90" s="88" t="b">
        <v>0</v>
      </c>
      <c r="G90" s="75">
        <v>13.132143207403711</v>
      </c>
      <c r="H90" s="62">
        <v>13.09388914541794</v>
      </c>
      <c r="I90" s="62">
        <v>2.1695418031756661</v>
      </c>
      <c r="J90" s="76">
        <v>2.435440568939895</v>
      </c>
      <c r="K90" s="82">
        <v>11.313791350863228</v>
      </c>
      <c r="L90" s="62">
        <v>11.117956059973428</v>
      </c>
      <c r="M90" s="62">
        <v>9.3553234390922277</v>
      </c>
      <c r="N90" s="76">
        <v>10.139827610505458</v>
      </c>
    </row>
    <row r="91" spans="1:14" x14ac:dyDescent="0.2">
      <c r="A91" s="95" t="s">
        <v>269</v>
      </c>
      <c r="B91" s="59">
        <v>706800</v>
      </c>
      <c r="C91" s="96" t="s">
        <v>3248</v>
      </c>
      <c r="D91" s="87">
        <v>0.44168599992894153</v>
      </c>
      <c r="E91" s="60">
        <v>0.40583781128212537</v>
      </c>
      <c r="F91" s="88" t="b">
        <v>0</v>
      </c>
      <c r="G91" s="75">
        <v>11.975762909943816</v>
      </c>
      <c r="H91" s="62">
        <v>11.755643651327206</v>
      </c>
      <c r="I91" s="62">
        <v>2.4250734396725804</v>
      </c>
      <c r="J91" s="76">
        <v>2.3186111404544159</v>
      </c>
      <c r="K91" s="82">
        <v>10.210192730258067</v>
      </c>
      <c r="L91" s="62">
        <v>10.255879728436145</v>
      </c>
      <c r="M91" s="62">
        <v>9.6666491469580773</v>
      </c>
      <c r="N91" s="76">
        <v>8.54188078505954</v>
      </c>
    </row>
    <row r="92" spans="1:14" x14ac:dyDescent="0.2">
      <c r="A92" s="95" t="s">
        <v>77</v>
      </c>
      <c r="B92" s="59" t="s">
        <v>2512</v>
      </c>
      <c r="C92" s="96" t="s">
        <v>3227</v>
      </c>
      <c r="D92" s="87">
        <v>0.43565019661711862</v>
      </c>
      <c r="E92" s="60">
        <v>0.22677010918857193</v>
      </c>
      <c r="F92" s="88" t="b">
        <v>0</v>
      </c>
      <c r="G92" s="75">
        <v>2.371229133472279</v>
      </c>
      <c r="H92" s="62">
        <v>9.730282557838235</v>
      </c>
      <c r="I92" s="62">
        <v>2.3836672790238449</v>
      </c>
      <c r="J92" s="76">
        <v>2.1145017554351639</v>
      </c>
      <c r="K92" s="82">
        <v>7.1354722579054339</v>
      </c>
      <c r="L92" s="62">
        <v>0.4438901392111001</v>
      </c>
      <c r="M92" s="62">
        <v>8.7600222698602739</v>
      </c>
      <c r="N92" s="76">
        <v>6.1120196939836866</v>
      </c>
    </row>
    <row r="93" spans="1:14" x14ac:dyDescent="0.2">
      <c r="A93" s="95" t="s">
        <v>638</v>
      </c>
      <c r="B93" s="59" t="s">
        <v>2828</v>
      </c>
      <c r="C93" s="96" t="s">
        <v>3248</v>
      </c>
      <c r="D93" s="87">
        <v>0.43348479561049963</v>
      </c>
      <c r="E93" s="60">
        <v>0.20348799440747695</v>
      </c>
      <c r="F93" s="88" t="b">
        <v>0</v>
      </c>
      <c r="G93" s="75">
        <v>2.2530284629997599</v>
      </c>
      <c r="H93" s="62">
        <v>2.1423390757583274</v>
      </c>
      <c r="I93" s="62">
        <v>2.4551525970538499</v>
      </c>
      <c r="J93" s="76">
        <v>2.3452443442874529</v>
      </c>
      <c r="K93" s="82">
        <v>0.38265183883554643</v>
      </c>
      <c r="L93" s="62">
        <v>0.39717198225432471</v>
      </c>
      <c r="M93" s="62">
        <v>5.8707159629484886</v>
      </c>
      <c r="N93" s="76">
        <v>5.7682640143953616</v>
      </c>
    </row>
    <row r="94" spans="1:14" x14ac:dyDescent="0.2">
      <c r="A94" s="95" t="s">
        <v>93</v>
      </c>
      <c r="B94" s="59" t="s">
        <v>2526</v>
      </c>
      <c r="C94" s="96" t="s">
        <v>3248</v>
      </c>
      <c r="D94" s="87">
        <v>0.43262655343445167</v>
      </c>
      <c r="E94" s="60">
        <v>0.61622146140465484</v>
      </c>
      <c r="F94" s="88" t="b">
        <v>0</v>
      </c>
      <c r="G94" s="75">
        <v>8.7436774842630847</v>
      </c>
      <c r="H94" s="62">
        <v>2.0283002150630782</v>
      </c>
      <c r="I94" s="62">
        <v>6.4550054186511314</v>
      </c>
      <c r="J94" s="76">
        <v>6.6213639864034555</v>
      </c>
      <c r="K94" s="82">
        <v>6.4830955429653674</v>
      </c>
      <c r="L94" s="62">
        <v>7.040744774129962</v>
      </c>
      <c r="M94" s="62">
        <v>9.7279827988283909</v>
      </c>
      <c r="N94" s="76">
        <v>8.9360183456191553</v>
      </c>
    </row>
    <row r="95" spans="1:14" x14ac:dyDescent="0.2">
      <c r="A95" s="95" t="s">
        <v>633</v>
      </c>
      <c r="B95" s="59" t="s">
        <v>2825</v>
      </c>
      <c r="C95" s="96" t="s">
        <v>3248</v>
      </c>
      <c r="D95" s="87">
        <v>0.43243256420394732</v>
      </c>
      <c r="E95" s="60">
        <v>0.37133675049692327</v>
      </c>
      <c r="F95" s="88" t="b">
        <v>0</v>
      </c>
      <c r="G95" s="75">
        <v>14.184745850849344</v>
      </c>
      <c r="H95" s="62">
        <v>12.528874229271167</v>
      </c>
      <c r="I95" s="62">
        <v>2.281472400963362</v>
      </c>
      <c r="J95" s="76">
        <v>2.4414441561886742</v>
      </c>
      <c r="K95" s="82">
        <v>11.578820153207655</v>
      </c>
      <c r="L95" s="62">
        <v>10.668922232180433</v>
      </c>
      <c r="M95" s="62">
        <v>9.9680945297488552</v>
      </c>
      <c r="N95" s="76">
        <v>10.207992391014878</v>
      </c>
    </row>
    <row r="96" spans="1:14" x14ac:dyDescent="0.2">
      <c r="A96" s="95" t="s">
        <v>1087</v>
      </c>
      <c r="B96" s="59">
        <v>1417900</v>
      </c>
      <c r="C96" s="96" t="s">
        <v>3248</v>
      </c>
      <c r="D96" s="87">
        <v>0.43175190350802684</v>
      </c>
      <c r="E96" s="60">
        <v>0.26352696811508936</v>
      </c>
      <c r="F96" s="88" t="b">
        <v>0</v>
      </c>
      <c r="G96" s="75">
        <v>2.4920594553721322</v>
      </c>
      <c r="H96" s="62">
        <v>6.3777287558988176</v>
      </c>
      <c r="I96" s="62">
        <v>2.3637505245773562</v>
      </c>
      <c r="J96" s="76">
        <v>5.0364836998970981</v>
      </c>
      <c r="K96" s="82">
        <v>0.39268879356022035</v>
      </c>
      <c r="L96" s="62">
        <v>4.3969249501372971</v>
      </c>
      <c r="M96" s="62">
        <v>9.2346480683923726</v>
      </c>
      <c r="N96" s="76">
        <v>7.9218923424979586</v>
      </c>
    </row>
    <row r="97" spans="1:31" x14ac:dyDescent="0.2">
      <c r="A97" s="95" t="s">
        <v>6</v>
      </c>
      <c r="B97" s="59">
        <v>100800</v>
      </c>
      <c r="C97" s="96" t="s">
        <v>3248</v>
      </c>
      <c r="D97" s="87">
        <v>0.43123650741854486</v>
      </c>
      <c r="E97" s="61">
        <v>0.43742795515508792</v>
      </c>
      <c r="F97" s="89" t="b">
        <v>0</v>
      </c>
      <c r="G97" s="75">
        <v>8.8034399695325032</v>
      </c>
      <c r="H97" s="62">
        <v>8.7889360072845797</v>
      </c>
      <c r="I97" s="62">
        <v>2.3577312293981176</v>
      </c>
      <c r="J97" s="76">
        <v>2.4146671887604239</v>
      </c>
      <c r="K97" s="82">
        <v>5.746115081402114</v>
      </c>
      <c r="L97" s="62">
        <v>7.7800834615717243</v>
      </c>
      <c r="M97" s="62">
        <v>9.2915552459992679</v>
      </c>
      <c r="N97" s="76">
        <v>7.3386566472843118</v>
      </c>
    </row>
    <row r="98" spans="1:31" x14ac:dyDescent="0.2">
      <c r="A98" s="95" t="s">
        <v>1040</v>
      </c>
      <c r="B98" s="59" t="s">
        <v>3149</v>
      </c>
      <c r="C98" s="96" t="s">
        <v>3248</v>
      </c>
      <c r="D98" s="87">
        <v>0.42829234977944597</v>
      </c>
      <c r="E98" s="60">
        <v>0.34480751523961883</v>
      </c>
      <c r="F98" s="88" t="b">
        <v>0</v>
      </c>
      <c r="G98" s="75">
        <v>14.518782481645086</v>
      </c>
      <c r="H98" s="62">
        <v>14.202256502600656</v>
      </c>
      <c r="I98" s="62">
        <v>2.35394058537024</v>
      </c>
      <c r="J98" s="76">
        <v>2.0768542141178576</v>
      </c>
      <c r="K98" s="82">
        <v>12.103098746497626</v>
      </c>
      <c r="L98" s="62">
        <v>12.263874722079491</v>
      </c>
      <c r="M98" s="62">
        <v>9.6339910112249125</v>
      </c>
      <c r="N98" s="76">
        <v>10.609464600264896</v>
      </c>
      <c r="T98" s="15"/>
      <c r="V98" s="2"/>
      <c r="W98" s="2"/>
      <c r="X98" s="2"/>
      <c r="Y98" s="2"/>
      <c r="Z98" s="15"/>
      <c r="AB98" s="2"/>
      <c r="AC98" s="2"/>
      <c r="AD98" s="2"/>
      <c r="AE98" s="2"/>
    </row>
    <row r="99" spans="1:31" x14ac:dyDescent="0.2">
      <c r="A99" s="95" t="s">
        <v>258</v>
      </c>
      <c r="B99" s="59">
        <v>623100</v>
      </c>
      <c r="C99" s="96" t="s">
        <v>3248</v>
      </c>
      <c r="D99" s="87">
        <v>0.42351690409446319</v>
      </c>
      <c r="E99" s="60">
        <v>0.32209353801805823</v>
      </c>
      <c r="F99" s="88" t="b">
        <v>0</v>
      </c>
      <c r="G99" s="75">
        <v>7.6779405272751973</v>
      </c>
      <c r="H99" s="62">
        <v>2.153642063852871</v>
      </c>
      <c r="I99" s="62">
        <v>2.4293503257255642</v>
      </c>
      <c r="J99" s="76">
        <v>2.3835964353753525</v>
      </c>
      <c r="K99" s="82">
        <v>5.2536536842537487</v>
      </c>
      <c r="L99" s="62">
        <v>6.2796069418086748</v>
      </c>
      <c r="M99" s="62">
        <v>2.1245534841916776</v>
      </c>
      <c r="N99" s="76">
        <v>5.9833267659673082</v>
      </c>
      <c r="T99" s="15"/>
      <c r="V99" s="2"/>
      <c r="W99" s="2"/>
      <c r="X99" s="2"/>
      <c r="Y99" s="2"/>
      <c r="Z99" s="15"/>
      <c r="AB99" s="2"/>
      <c r="AC99" s="2"/>
      <c r="AD99" s="2"/>
      <c r="AE99" s="2"/>
    </row>
    <row r="100" spans="1:31" x14ac:dyDescent="0.2">
      <c r="A100" s="95" t="s">
        <v>1052</v>
      </c>
      <c r="B100" s="59">
        <v>1405100</v>
      </c>
      <c r="C100" s="96" t="s">
        <v>3248</v>
      </c>
      <c r="D100" s="87">
        <v>0.42126235164052889</v>
      </c>
      <c r="E100" s="60">
        <v>0.39503319151045618</v>
      </c>
      <c r="F100" s="88" t="b">
        <v>0</v>
      </c>
      <c r="G100" s="75">
        <v>10.649311352996806</v>
      </c>
      <c r="H100" s="62">
        <v>10.563805556579316</v>
      </c>
      <c r="I100" s="62">
        <v>2.3963836663116354</v>
      </c>
      <c r="J100" s="76">
        <v>2.0716702668093481</v>
      </c>
      <c r="K100" s="82">
        <v>8.6436435479953548</v>
      </c>
      <c r="L100" s="62">
        <v>8.7060019960772408</v>
      </c>
      <c r="M100" s="62">
        <v>8.5612961468118485</v>
      </c>
      <c r="N100" s="76">
        <v>8.4786820232529241</v>
      </c>
    </row>
    <row r="101" spans="1:31" x14ac:dyDescent="0.2">
      <c r="A101" s="95" t="s">
        <v>452</v>
      </c>
      <c r="B101" s="59" t="s">
        <v>2724</v>
      </c>
      <c r="C101" s="96" t="s">
        <v>3248</v>
      </c>
      <c r="D101" s="87">
        <v>0.41685852030397968</v>
      </c>
      <c r="E101" s="60">
        <v>0.43052842021076065</v>
      </c>
      <c r="F101" s="88" t="b">
        <v>0</v>
      </c>
      <c r="G101" s="75">
        <v>8.5189619920297002</v>
      </c>
      <c r="H101" s="62">
        <v>9.1788191819852347</v>
      </c>
      <c r="I101" s="62">
        <v>2.396549220556369</v>
      </c>
      <c r="J101" s="76">
        <v>2.1579792365193651</v>
      </c>
      <c r="K101" s="82">
        <v>6.9940245972653337</v>
      </c>
      <c r="L101" s="62">
        <v>7.4742761322432987</v>
      </c>
      <c r="M101" s="62">
        <v>6.9419999760634337</v>
      </c>
      <c r="N101" s="76">
        <v>8.2969193242045218</v>
      </c>
    </row>
    <row r="102" spans="1:31" x14ac:dyDescent="0.2">
      <c r="A102" s="95" t="s">
        <v>348</v>
      </c>
      <c r="B102" s="59" t="s">
        <v>2663</v>
      </c>
      <c r="C102" s="96" t="s">
        <v>3225</v>
      </c>
      <c r="D102" s="87">
        <v>0.41526322482975203</v>
      </c>
      <c r="E102" s="60">
        <v>0.36888104442995218</v>
      </c>
      <c r="F102" s="88" t="b">
        <v>0</v>
      </c>
      <c r="G102" s="75">
        <v>11.84253575411388</v>
      </c>
      <c r="H102" s="62">
        <v>12.195687249627518</v>
      </c>
      <c r="I102" s="62">
        <v>2.4156371041195319</v>
      </c>
      <c r="J102" s="76">
        <v>2.3287348769956138</v>
      </c>
      <c r="K102" s="82">
        <v>9.8862760822772504</v>
      </c>
      <c r="L102" s="62">
        <v>8.2784858794778931</v>
      </c>
      <c r="M102" s="62">
        <v>9.9030418736619588</v>
      </c>
      <c r="N102" s="76">
        <v>10.314994420061316</v>
      </c>
    </row>
    <row r="103" spans="1:31" x14ac:dyDescent="0.2">
      <c r="A103" s="95" t="s">
        <v>492</v>
      </c>
      <c r="B103" s="59" t="s">
        <v>2747</v>
      </c>
      <c r="C103" s="96" t="s">
        <v>3248</v>
      </c>
      <c r="D103" s="87">
        <v>0.4063968622602383</v>
      </c>
      <c r="E103" s="60">
        <v>0.37374516760715981</v>
      </c>
      <c r="F103" s="88" t="b">
        <v>0</v>
      </c>
      <c r="G103" s="75">
        <v>10.898945678102733</v>
      </c>
      <c r="H103" s="62">
        <v>10.162741931107421</v>
      </c>
      <c r="I103" s="62">
        <v>2.3517988443164519</v>
      </c>
      <c r="J103" s="76">
        <v>2.128770836909192</v>
      </c>
      <c r="K103" s="82">
        <v>8.5226673030022368</v>
      </c>
      <c r="L103" s="62">
        <v>8.5572473729631113</v>
      </c>
      <c r="M103" s="62">
        <v>9.1000994312030148</v>
      </c>
      <c r="N103" s="76">
        <v>7.672967165139374</v>
      </c>
    </row>
    <row r="104" spans="1:31" x14ac:dyDescent="0.2">
      <c r="A104" s="95" t="s">
        <v>358</v>
      </c>
      <c r="B104" s="59" t="s">
        <v>2671</v>
      </c>
      <c r="C104" s="96" t="s">
        <v>3248</v>
      </c>
      <c r="D104" s="87">
        <v>0.405206692974522</v>
      </c>
      <c r="E104" s="60">
        <v>0.27216711818889761</v>
      </c>
      <c r="F104" s="88" t="b">
        <v>0</v>
      </c>
      <c r="G104" s="75">
        <v>8.6585701041045589</v>
      </c>
      <c r="H104" s="62">
        <v>2.1007403795799071</v>
      </c>
      <c r="I104" s="62">
        <v>2.392614867889634</v>
      </c>
      <c r="J104" s="76">
        <v>2.0778507627568858</v>
      </c>
      <c r="K104" s="82">
        <v>6.356761602112714</v>
      </c>
      <c r="L104" s="62">
        <v>6.5066345062463569</v>
      </c>
      <c r="M104" s="62">
        <v>4.8668244574607069</v>
      </c>
      <c r="N104" s="76">
        <v>2.4382463970778296</v>
      </c>
    </row>
    <row r="105" spans="1:31" x14ac:dyDescent="0.2">
      <c r="A105" s="95" t="s">
        <v>440</v>
      </c>
      <c r="B105" s="59" t="s">
        <v>2719</v>
      </c>
      <c r="C105" s="96" t="s">
        <v>3248</v>
      </c>
      <c r="D105" s="87">
        <v>0.40058117273429</v>
      </c>
      <c r="E105" s="60">
        <v>0.26069325124495912</v>
      </c>
      <c r="F105" s="88" t="b">
        <v>0</v>
      </c>
      <c r="G105" s="75">
        <v>8.8571038653037881</v>
      </c>
      <c r="H105" s="62">
        <v>2.0883892997812881</v>
      </c>
      <c r="I105" s="62">
        <v>2.0648474457524086</v>
      </c>
      <c r="J105" s="76">
        <v>2.1702978379354434</v>
      </c>
      <c r="K105" s="82">
        <v>5.8568715946821719</v>
      </c>
      <c r="L105" s="62">
        <v>5.4367199984978738</v>
      </c>
      <c r="M105" s="62">
        <v>6.3698207321640528</v>
      </c>
      <c r="N105" s="76">
        <v>2.3756310656736384</v>
      </c>
    </row>
    <row r="106" spans="1:31" x14ac:dyDescent="0.2">
      <c r="A106" s="95" t="s">
        <v>995</v>
      </c>
      <c r="B106" s="59">
        <v>1348100</v>
      </c>
      <c r="C106" s="96" t="s">
        <v>3248</v>
      </c>
      <c r="D106" s="87">
        <v>0.40039620586824798</v>
      </c>
      <c r="E106" s="61">
        <v>0.34412710150998715</v>
      </c>
      <c r="F106" s="89" t="b">
        <v>0</v>
      </c>
      <c r="G106" s="75">
        <v>12.640406476729609</v>
      </c>
      <c r="H106" s="62">
        <v>12.769634082038916</v>
      </c>
      <c r="I106" s="62">
        <v>2.3963002199328658</v>
      </c>
      <c r="J106" s="76">
        <v>2.3017825915137191</v>
      </c>
      <c r="K106" s="82">
        <v>10.5430057985012</v>
      </c>
      <c r="L106" s="62">
        <v>10.075647306966848</v>
      </c>
      <c r="M106" s="62">
        <v>9.4308855067022019</v>
      </c>
      <c r="N106" s="76">
        <v>9.6892802862399989</v>
      </c>
    </row>
    <row r="107" spans="1:31" x14ac:dyDescent="0.2">
      <c r="A107" s="95" t="s">
        <v>603</v>
      </c>
      <c r="B107" s="59">
        <v>1030600</v>
      </c>
      <c r="C107" s="96" t="s">
        <v>3248</v>
      </c>
      <c r="D107" s="87">
        <v>0.39766982997178618</v>
      </c>
      <c r="E107" s="60">
        <v>0.26586443116156094</v>
      </c>
      <c r="F107" s="88" t="b">
        <v>0</v>
      </c>
      <c r="G107" s="75">
        <v>2.2158045419589936</v>
      </c>
      <c r="H107" s="62">
        <v>2.0292212516656694</v>
      </c>
      <c r="I107" s="62">
        <v>10.118486310821391</v>
      </c>
      <c r="J107" s="76">
        <v>9.7623155476000498</v>
      </c>
      <c r="K107" s="82">
        <v>9.2588732812674053</v>
      </c>
      <c r="L107" s="62">
        <v>10.123726253609307</v>
      </c>
      <c r="M107" s="62">
        <v>2.2251686407161522</v>
      </c>
      <c r="N107" s="76">
        <v>10.175076699892609</v>
      </c>
    </row>
    <row r="108" spans="1:31" x14ac:dyDescent="0.2">
      <c r="A108" s="95" t="s">
        <v>929</v>
      </c>
      <c r="B108" s="59">
        <v>1320400</v>
      </c>
      <c r="C108" s="96" t="s">
        <v>3248</v>
      </c>
      <c r="D108" s="87">
        <v>0.39035968275911176</v>
      </c>
      <c r="E108" s="60">
        <v>0.19443654933573168</v>
      </c>
      <c r="F108" s="88" t="b">
        <v>0</v>
      </c>
      <c r="G108" s="75">
        <v>10.195956499642321</v>
      </c>
      <c r="H108" s="62">
        <v>2.4925019133285486</v>
      </c>
      <c r="I108" s="62">
        <v>2.0934894071583354</v>
      </c>
      <c r="J108" s="76">
        <v>2.2787018554588592</v>
      </c>
      <c r="K108" s="82">
        <v>0.24116019391154575</v>
      </c>
      <c r="L108" s="62">
        <v>6.5325955195088454</v>
      </c>
      <c r="M108" s="62">
        <v>8.1748877842738139</v>
      </c>
      <c r="N108" s="76">
        <v>7.4130936816253481</v>
      </c>
    </row>
    <row r="109" spans="1:31" x14ac:dyDescent="0.2">
      <c r="A109" s="95" t="s">
        <v>399</v>
      </c>
      <c r="B109" s="59" t="s">
        <v>2695</v>
      </c>
      <c r="C109" s="96" t="s">
        <v>3248</v>
      </c>
      <c r="D109" s="87">
        <v>0.38447384629106263</v>
      </c>
      <c r="E109" s="60">
        <v>0.30083210619628825</v>
      </c>
      <c r="F109" s="88" t="b">
        <v>0</v>
      </c>
      <c r="G109" s="75">
        <v>12.07093720962</v>
      </c>
      <c r="H109" s="62">
        <v>12.275090986815217</v>
      </c>
      <c r="I109" s="62">
        <v>2.076864157231066</v>
      </c>
      <c r="J109" s="76">
        <v>2.0735734182273537</v>
      </c>
      <c r="K109" s="82">
        <v>10.529788210235445</v>
      </c>
      <c r="L109" s="62">
        <v>10.874953809859306</v>
      </c>
      <c r="M109" s="62">
        <v>8.4058788566615483</v>
      </c>
      <c r="N109" s="76">
        <v>7.3881988922778188</v>
      </c>
    </row>
    <row r="110" spans="1:31" x14ac:dyDescent="0.2">
      <c r="A110" s="95" t="s">
        <v>12</v>
      </c>
      <c r="B110" s="59">
        <v>103900</v>
      </c>
      <c r="C110" s="96" t="s">
        <v>3248</v>
      </c>
      <c r="D110" s="87">
        <v>0.38259764792511702</v>
      </c>
      <c r="E110" s="61">
        <v>0.31419015524881094</v>
      </c>
      <c r="F110" s="89" t="b">
        <v>0</v>
      </c>
      <c r="G110" s="75">
        <v>12.365096223281869</v>
      </c>
      <c r="H110" s="62">
        <v>12.451717246244037</v>
      </c>
      <c r="I110" s="62">
        <v>2.3794961827545302</v>
      </c>
      <c r="J110" s="76">
        <v>2.0818183332628983</v>
      </c>
      <c r="K110" s="82">
        <v>10.444802805235968</v>
      </c>
      <c r="L110" s="62">
        <v>10.511461575799476</v>
      </c>
      <c r="M110" s="62">
        <v>8.7179694038642666</v>
      </c>
      <c r="N110" s="76">
        <v>8.495283990590055</v>
      </c>
    </row>
    <row r="111" spans="1:31" x14ac:dyDescent="0.2">
      <c r="A111" s="95" t="s">
        <v>618</v>
      </c>
      <c r="B111" s="59" t="s">
        <v>2812</v>
      </c>
      <c r="C111" s="96" t="s">
        <v>3248</v>
      </c>
      <c r="D111" s="87">
        <v>0.3784388993385151</v>
      </c>
      <c r="E111" s="60">
        <v>0.30903041886747168</v>
      </c>
      <c r="F111" s="88" t="b">
        <v>0</v>
      </c>
      <c r="G111" s="75">
        <v>12.222065043792036</v>
      </c>
      <c r="H111" s="62">
        <v>12.563747584812898</v>
      </c>
      <c r="I111" s="62">
        <v>2.2497673855516567</v>
      </c>
      <c r="J111" s="76">
        <v>2.2926204338797698</v>
      </c>
      <c r="K111" s="82">
        <v>10.634094743084203</v>
      </c>
      <c r="L111" s="62">
        <v>10.70495926988599</v>
      </c>
      <c r="M111" s="62">
        <v>8.1156393116714405</v>
      </c>
      <c r="N111" s="76">
        <v>8.6700454031724306</v>
      </c>
      <c r="T111" s="15"/>
      <c r="V111" s="2"/>
      <c r="W111" s="2"/>
      <c r="X111" s="2"/>
      <c r="Y111" s="2"/>
      <c r="Z111" s="15"/>
      <c r="AB111" s="2"/>
      <c r="AC111" s="2"/>
      <c r="AD111" s="2"/>
    </row>
    <row r="112" spans="1:31" x14ac:dyDescent="0.2">
      <c r="A112" s="95" t="s">
        <v>419</v>
      </c>
      <c r="B112" s="59">
        <v>913700</v>
      </c>
      <c r="C112" s="96" t="s">
        <v>3248</v>
      </c>
      <c r="D112" s="87">
        <v>0.37636539062045993</v>
      </c>
      <c r="E112" s="60">
        <v>0.30270307974069105</v>
      </c>
      <c r="F112" s="88" t="b">
        <v>0</v>
      </c>
      <c r="G112" s="75">
        <v>12.351183400402634</v>
      </c>
      <c r="H112" s="62">
        <v>12.939192304099082</v>
      </c>
      <c r="I112" s="62">
        <v>2.3113051876860604</v>
      </c>
      <c r="J112" s="76">
        <v>2.0113597423278273</v>
      </c>
      <c r="K112" s="82">
        <v>10.624927068038042</v>
      </c>
      <c r="L112" s="62">
        <v>9.9795121081120417</v>
      </c>
      <c r="M112" s="62">
        <v>9.2158378937826164</v>
      </c>
      <c r="N112" s="76">
        <v>8.6194481448152711</v>
      </c>
    </row>
    <row r="113" spans="1:31" x14ac:dyDescent="0.2">
      <c r="A113" s="95" t="s">
        <v>687</v>
      </c>
      <c r="B113" s="59">
        <v>1125500</v>
      </c>
      <c r="C113" s="96" t="s">
        <v>3248</v>
      </c>
      <c r="D113" s="87">
        <v>0.37504334526890348</v>
      </c>
      <c r="E113" s="60">
        <v>0.34288165268662402</v>
      </c>
      <c r="F113" s="88" t="b">
        <v>0</v>
      </c>
      <c r="G113" s="75">
        <v>10.9901641273607</v>
      </c>
      <c r="H113" s="62">
        <v>10.324033633483518</v>
      </c>
      <c r="I113" s="62">
        <v>2.4006823098826446</v>
      </c>
      <c r="J113" s="76">
        <v>2.3040281252453436</v>
      </c>
      <c r="K113" s="82">
        <v>8.7655051851790056</v>
      </c>
      <c r="L113" s="62">
        <v>8.9122582885235868</v>
      </c>
      <c r="M113" s="62">
        <v>7.9341564140071146</v>
      </c>
      <c r="N113" s="76">
        <v>8.1314432219966672</v>
      </c>
      <c r="T113" s="15"/>
      <c r="V113" s="2"/>
      <c r="W113" s="2"/>
      <c r="X113" s="2"/>
      <c r="Y113" s="2"/>
      <c r="Z113" s="15"/>
      <c r="AB113" s="2"/>
      <c r="AC113" s="2"/>
      <c r="AD113" s="2"/>
      <c r="AE113" s="2"/>
    </row>
    <row r="114" spans="1:31" x14ac:dyDescent="0.2">
      <c r="A114" s="95" t="s">
        <v>587</v>
      </c>
      <c r="B114" s="59">
        <v>1025800</v>
      </c>
      <c r="C114" s="96" t="s">
        <v>3248</v>
      </c>
      <c r="D114" s="87">
        <v>0.37062774447339497</v>
      </c>
      <c r="E114" s="60">
        <v>0.29304645797783752</v>
      </c>
      <c r="F114" s="88" t="b">
        <v>0</v>
      </c>
      <c r="G114" s="75">
        <v>12.484153376662764</v>
      </c>
      <c r="H114" s="62">
        <v>12.39827719918001</v>
      </c>
      <c r="I114" s="62">
        <v>2.1703456506987449</v>
      </c>
      <c r="J114" s="76">
        <v>2.1016600187469638</v>
      </c>
      <c r="K114" s="82">
        <v>10.447948237962686</v>
      </c>
      <c r="L114" s="62">
        <v>10.314071493646329</v>
      </c>
      <c r="M114" s="62">
        <v>9.2632002335313945</v>
      </c>
      <c r="N114" s="76">
        <v>7.6689961556943818</v>
      </c>
    </row>
    <row r="115" spans="1:31" x14ac:dyDescent="0.2">
      <c r="A115" s="95" t="s">
        <v>233</v>
      </c>
      <c r="B115" s="59" t="s">
        <v>2607</v>
      </c>
      <c r="C115" s="96" t="s">
        <v>3227</v>
      </c>
      <c r="D115" s="87">
        <v>0.36772352248245915</v>
      </c>
      <c r="E115" s="60">
        <v>0.50754011146604983</v>
      </c>
      <c r="F115" s="88" t="b">
        <v>0</v>
      </c>
      <c r="G115" s="75">
        <v>9.232611107133927</v>
      </c>
      <c r="H115" s="62">
        <v>7.9780389728125947</v>
      </c>
      <c r="I115" s="62">
        <v>2.4731099263541214</v>
      </c>
      <c r="J115" s="76">
        <v>5.6022458455491559</v>
      </c>
      <c r="K115" s="82">
        <v>6.6707029646593785</v>
      </c>
      <c r="L115" s="62">
        <v>7.2224818248919451</v>
      </c>
      <c r="M115" s="62">
        <v>9.8355289924011142</v>
      </c>
      <c r="N115" s="76">
        <v>8.8982036948284087</v>
      </c>
    </row>
    <row r="116" spans="1:31" x14ac:dyDescent="0.2">
      <c r="A116" s="95" t="s">
        <v>267</v>
      </c>
      <c r="B116" s="59" t="s">
        <v>2621</v>
      </c>
      <c r="C116" s="96" t="s">
        <v>3248</v>
      </c>
      <c r="D116" s="87">
        <v>0.36602972883923318</v>
      </c>
      <c r="E116" s="60">
        <v>0.37039444255765558</v>
      </c>
      <c r="F116" s="88" t="b">
        <v>0</v>
      </c>
      <c r="G116" s="75">
        <v>8.8506067323559794</v>
      </c>
      <c r="H116" s="62">
        <v>8.1717567059215046</v>
      </c>
      <c r="I116" s="62">
        <v>2.4499013222799553</v>
      </c>
      <c r="J116" s="76">
        <v>2.1017914460927747</v>
      </c>
      <c r="K116" s="82">
        <v>6.4572641359729346</v>
      </c>
      <c r="L116" s="62">
        <v>7.0755763112125827</v>
      </c>
      <c r="M116" s="62">
        <v>7.6259266941466386</v>
      </c>
      <c r="N116" s="76">
        <v>6.645902124388682</v>
      </c>
    </row>
    <row r="117" spans="1:31" x14ac:dyDescent="0.2">
      <c r="A117" s="95" t="s">
        <v>1127</v>
      </c>
      <c r="B117" s="59" t="s">
        <v>3107</v>
      </c>
      <c r="C117" s="96" t="s">
        <v>3248</v>
      </c>
      <c r="D117" s="87">
        <v>0.36203896540778263</v>
      </c>
      <c r="E117" s="60">
        <v>0.13739680049877409</v>
      </c>
      <c r="F117" s="88" t="b">
        <v>0</v>
      </c>
      <c r="G117" s="75">
        <v>2.3664908692395987</v>
      </c>
      <c r="H117" s="62">
        <v>2.4364976799067142</v>
      </c>
      <c r="I117" s="62">
        <v>2.4589643782358106</v>
      </c>
      <c r="J117" s="76">
        <v>7.7389425193392789</v>
      </c>
      <c r="K117" s="82">
        <v>0.48030231700871218</v>
      </c>
      <c r="L117" s="62">
        <v>0.10914905388103646</v>
      </c>
      <c r="M117" s="62">
        <v>8.7114921496502102</v>
      </c>
      <c r="N117" s="76">
        <v>9.9788230909081861</v>
      </c>
    </row>
    <row r="118" spans="1:31" x14ac:dyDescent="0.2">
      <c r="A118" s="95" t="s">
        <v>83</v>
      </c>
      <c r="B118" s="59" t="s">
        <v>2517</v>
      </c>
      <c r="C118" s="96" t="s">
        <v>3248</v>
      </c>
      <c r="D118" s="87">
        <v>0.3616773686733234</v>
      </c>
      <c r="E118" s="60">
        <v>0.46909948740166996</v>
      </c>
      <c r="F118" s="88" t="b">
        <v>0</v>
      </c>
      <c r="G118" s="75">
        <v>11.070153420190607</v>
      </c>
      <c r="H118" s="62">
        <v>10.090217856844911</v>
      </c>
      <c r="I118" s="62">
        <v>2.3383238473269152</v>
      </c>
      <c r="J118" s="76">
        <v>5.9467820603239474</v>
      </c>
      <c r="K118" s="82">
        <v>8.9048245200223395</v>
      </c>
      <c r="L118" s="62">
        <v>9.2993069217522351</v>
      </c>
      <c r="M118" s="62">
        <v>9.6874149149795912</v>
      </c>
      <c r="N118" s="76">
        <v>9.9435054943926584</v>
      </c>
    </row>
    <row r="119" spans="1:31" x14ac:dyDescent="0.2">
      <c r="A119" s="95" t="s">
        <v>1128</v>
      </c>
      <c r="B119" s="59">
        <v>1431900</v>
      </c>
      <c r="C119" s="96" t="s">
        <v>3248</v>
      </c>
      <c r="D119" s="87">
        <v>0.36095052731266791</v>
      </c>
      <c r="E119" s="60">
        <v>0.29848456330881429</v>
      </c>
      <c r="F119" s="88" t="b">
        <v>0</v>
      </c>
      <c r="G119" s="75">
        <v>11.398990300557228</v>
      </c>
      <c r="H119" s="62">
        <v>11.853926882511999</v>
      </c>
      <c r="I119" s="62">
        <v>2.1164438696722581</v>
      </c>
      <c r="J119" s="76">
        <v>2.213624326260458</v>
      </c>
      <c r="K119" s="82">
        <v>9.6109123220654329</v>
      </c>
      <c r="L119" s="62">
        <v>9.1298930905308087</v>
      </c>
      <c r="M119" s="62">
        <v>8.190922882892778</v>
      </c>
      <c r="N119" s="76">
        <v>8.4923211087379951</v>
      </c>
    </row>
    <row r="120" spans="1:31" x14ac:dyDescent="0.2">
      <c r="A120" s="95" t="s">
        <v>646</v>
      </c>
      <c r="B120" s="59" t="s">
        <v>2834</v>
      </c>
      <c r="C120" s="96" t="s">
        <v>3248</v>
      </c>
      <c r="D120" s="87">
        <v>0.35659835710924104</v>
      </c>
      <c r="E120" s="60">
        <v>0.32045165691421895</v>
      </c>
      <c r="F120" s="88" t="b">
        <v>0</v>
      </c>
      <c r="G120" s="75">
        <v>9.1919270915788527</v>
      </c>
      <c r="H120" s="62">
        <v>11.300662934897181</v>
      </c>
      <c r="I120" s="62">
        <v>2.3845784781317203</v>
      </c>
      <c r="J120" s="76">
        <v>2.3487225081473619</v>
      </c>
      <c r="K120" s="82">
        <v>8.6941079291159244</v>
      </c>
      <c r="L120" s="62">
        <v>8.4174771695644246</v>
      </c>
      <c r="M120" s="62">
        <v>7.1831969733352548</v>
      </c>
      <c r="N120" s="76">
        <v>8.0045332985149411</v>
      </c>
    </row>
    <row r="121" spans="1:31" x14ac:dyDescent="0.2">
      <c r="A121" s="95" t="s">
        <v>725</v>
      </c>
      <c r="B121" s="59" t="s">
        <v>2878</v>
      </c>
      <c r="C121" s="96" t="s">
        <v>3248</v>
      </c>
      <c r="D121" s="87">
        <v>0.3524128539766514</v>
      </c>
      <c r="E121" s="60">
        <v>0.31011916842503245</v>
      </c>
      <c r="F121" s="88" t="b">
        <v>0</v>
      </c>
      <c r="G121" s="75">
        <v>10.746460240636733</v>
      </c>
      <c r="H121" s="62">
        <v>10.774434567343855</v>
      </c>
      <c r="I121" s="62">
        <v>2.1399434905448107</v>
      </c>
      <c r="J121" s="76">
        <v>2.4418268865801798</v>
      </c>
      <c r="K121" s="82">
        <v>8.7589074129054829</v>
      </c>
      <c r="L121" s="62">
        <v>8.5295266154046629</v>
      </c>
      <c r="M121" s="62">
        <v>8.2158378937826164</v>
      </c>
      <c r="N121" s="76">
        <v>7.8208458336496669</v>
      </c>
    </row>
    <row r="122" spans="1:31" x14ac:dyDescent="0.2">
      <c r="A122" s="95" t="s">
        <v>882</v>
      </c>
      <c r="B122" s="59" t="s">
        <v>2968</v>
      </c>
      <c r="C122" s="96" t="s">
        <v>3248</v>
      </c>
      <c r="D122" s="87">
        <v>0.35232923827003987</v>
      </c>
      <c r="E122" s="60">
        <v>0.2845523815000926</v>
      </c>
      <c r="F122" s="88" t="b">
        <v>0</v>
      </c>
      <c r="G122" s="75">
        <v>11.503611212019523</v>
      </c>
      <c r="H122" s="62">
        <v>11.401546089818499</v>
      </c>
      <c r="I122" s="62">
        <v>2.0445690175854514</v>
      </c>
      <c r="J122" s="76">
        <v>2.1151052014537362</v>
      </c>
      <c r="K122" s="82">
        <v>9.274677407613467</v>
      </c>
      <c r="L122" s="62">
        <v>9.3829477243368196</v>
      </c>
      <c r="M122" s="62">
        <v>7.9961950803712654</v>
      </c>
      <c r="N122" s="76">
        <v>7.8976870010817439</v>
      </c>
    </row>
    <row r="123" spans="1:31" x14ac:dyDescent="0.2">
      <c r="A123" s="95" t="s">
        <v>418</v>
      </c>
      <c r="B123" s="59" t="s">
        <v>2709</v>
      </c>
      <c r="C123" s="96" t="s">
        <v>3248</v>
      </c>
      <c r="D123" s="87">
        <v>0.35094920105088362</v>
      </c>
      <c r="E123" s="60">
        <v>0.2905923499326622</v>
      </c>
      <c r="F123" s="88" t="b">
        <v>0</v>
      </c>
      <c r="G123" s="75">
        <v>9.6509022941814244</v>
      </c>
      <c r="H123" s="62">
        <v>11.276482991754275</v>
      </c>
      <c r="I123" s="62">
        <v>2.0599252225878661</v>
      </c>
      <c r="J123" s="76">
        <v>2.3309962150845784</v>
      </c>
      <c r="K123" s="82">
        <v>8.9238934740303826</v>
      </c>
      <c r="L123" s="62">
        <v>9.2531430313634289</v>
      </c>
      <c r="M123" s="62">
        <v>7.848987588923654</v>
      </c>
      <c r="N123" s="76">
        <v>6.2649312014704588</v>
      </c>
    </row>
    <row r="124" spans="1:31" x14ac:dyDescent="0.2">
      <c r="A124" s="95" t="s">
        <v>590</v>
      </c>
      <c r="B124" s="59" t="s">
        <v>2797</v>
      </c>
      <c r="C124" s="96" t="s">
        <v>3248</v>
      </c>
      <c r="D124" s="87">
        <v>0.33982773803430083</v>
      </c>
      <c r="E124" s="60">
        <v>0.26842627281083054</v>
      </c>
      <c r="F124" s="88" t="b">
        <v>0</v>
      </c>
      <c r="G124" s="75">
        <v>11.109084830252904</v>
      </c>
      <c r="H124" s="62">
        <v>11.67932439331809</v>
      </c>
      <c r="I124" s="62">
        <v>2.0985539325952143</v>
      </c>
      <c r="J124" s="76">
        <v>2.0776430876772061</v>
      </c>
      <c r="K124" s="82">
        <v>9.587662454996158</v>
      </c>
      <c r="L124" s="62">
        <v>9.4111998018231322</v>
      </c>
      <c r="M124" s="62">
        <v>7.2796323748275977</v>
      </c>
      <c r="N124" s="76">
        <v>7.8480584727626326</v>
      </c>
    </row>
    <row r="125" spans="1:31" x14ac:dyDescent="0.2">
      <c r="A125" s="95" t="s">
        <v>259</v>
      </c>
      <c r="B125" s="59">
        <v>623300</v>
      </c>
      <c r="C125" s="96" t="s">
        <v>3248</v>
      </c>
      <c r="D125" s="87">
        <v>0.33844860507073599</v>
      </c>
      <c r="E125" s="60">
        <v>0.28324278416783688</v>
      </c>
      <c r="F125" s="88" t="b">
        <v>0</v>
      </c>
      <c r="G125" s="75">
        <v>11.35155973927027</v>
      </c>
      <c r="H125" s="62">
        <v>11.010228420165136</v>
      </c>
      <c r="I125" s="62">
        <v>2.3152904432123025</v>
      </c>
      <c r="J125" s="76">
        <v>2.3170974101899109</v>
      </c>
      <c r="K125" s="82">
        <v>9.1265056441675725</v>
      </c>
      <c r="L125" s="62">
        <v>9.4655055046754857</v>
      </c>
      <c r="M125" s="62">
        <v>6.9951288462442509</v>
      </c>
      <c r="N125" s="76">
        <v>8.5441935910710018</v>
      </c>
    </row>
    <row r="126" spans="1:31" x14ac:dyDescent="0.2">
      <c r="A126" s="95" t="s">
        <v>1059</v>
      </c>
      <c r="B126" s="59" t="s">
        <v>3071</v>
      </c>
      <c r="C126" s="96" t="s">
        <v>3199</v>
      </c>
      <c r="D126" s="87">
        <v>0.33619094257689486</v>
      </c>
      <c r="E126" s="60">
        <v>0.39135132948440826</v>
      </c>
      <c r="F126" s="88" t="b">
        <v>0</v>
      </c>
      <c r="G126" s="75">
        <v>15.048215060164569</v>
      </c>
      <c r="H126" s="62">
        <v>15.324050746390196</v>
      </c>
      <c r="I126" s="62">
        <v>2.1857745769165753</v>
      </c>
      <c r="J126" s="76">
        <v>9.4975791491484713</v>
      </c>
      <c r="K126" s="82">
        <v>13.372816692410241</v>
      </c>
      <c r="L126" s="62">
        <v>13.568263924633872</v>
      </c>
      <c r="M126" s="62">
        <v>13.406249759441632</v>
      </c>
      <c r="N126" s="76">
        <v>12.744487146853935</v>
      </c>
    </row>
    <row r="127" spans="1:31" x14ac:dyDescent="0.2">
      <c r="A127" s="95" t="s">
        <v>103</v>
      </c>
      <c r="B127" s="59" t="s">
        <v>2531</v>
      </c>
      <c r="C127" s="96" t="s">
        <v>3248</v>
      </c>
      <c r="D127" s="87">
        <v>0.33289944130552718</v>
      </c>
      <c r="E127" s="60">
        <v>0.26369569454185215</v>
      </c>
      <c r="F127" s="88" t="b">
        <v>0</v>
      </c>
      <c r="G127" s="75">
        <v>11.923960554710336</v>
      </c>
      <c r="H127" s="62">
        <v>11.875883747861227</v>
      </c>
      <c r="I127" s="62">
        <v>2.2677186521927517</v>
      </c>
      <c r="J127" s="76">
        <v>2.0342319657280514</v>
      </c>
      <c r="K127" s="82">
        <v>9.4382037471458045</v>
      </c>
      <c r="L127" s="62">
        <v>9.0618669508739629</v>
      </c>
      <c r="M127" s="62">
        <v>9.2071601918302513</v>
      </c>
      <c r="N127" s="76">
        <v>7.6881652673141367</v>
      </c>
    </row>
    <row r="128" spans="1:31" x14ac:dyDescent="0.2">
      <c r="A128" s="95" t="s">
        <v>1090</v>
      </c>
      <c r="B128" s="59">
        <v>1419100</v>
      </c>
      <c r="C128" s="96" t="s">
        <v>3248</v>
      </c>
      <c r="D128" s="87">
        <v>0.3328908929455473</v>
      </c>
      <c r="E128" s="60">
        <v>0.45838615507103603</v>
      </c>
      <c r="F128" s="88" t="b">
        <v>0</v>
      </c>
      <c r="G128" s="75">
        <v>2.0757621561532571</v>
      </c>
      <c r="H128" s="62">
        <v>7.7901257935143331</v>
      </c>
      <c r="I128" s="62">
        <v>10.033891957311862</v>
      </c>
      <c r="J128" s="76">
        <v>8.3157036389986008</v>
      </c>
      <c r="K128" s="82">
        <v>7.7758827536475259</v>
      </c>
      <c r="L128" s="62">
        <v>8.5256576595145219</v>
      </c>
      <c r="M128" s="62">
        <v>9.0753659316928807</v>
      </c>
      <c r="N128" s="76">
        <v>10.161474856799208</v>
      </c>
    </row>
    <row r="129" spans="1:31" x14ac:dyDescent="0.2">
      <c r="A129" s="95" t="s">
        <v>630</v>
      </c>
      <c r="B129" s="59" t="s">
        <v>2822</v>
      </c>
      <c r="C129" s="96" t="s">
        <v>3248</v>
      </c>
      <c r="D129" s="87">
        <v>0.32432943125651892</v>
      </c>
      <c r="E129" s="60">
        <v>0.26879516371258433</v>
      </c>
      <c r="F129" s="88" t="b">
        <v>0</v>
      </c>
      <c r="G129" s="75">
        <v>11.522738495063573</v>
      </c>
      <c r="H129" s="62">
        <v>9.8972354247466718</v>
      </c>
      <c r="I129" s="62">
        <v>2.4059589521206215</v>
      </c>
      <c r="J129" s="76">
        <v>2.0753296039896831</v>
      </c>
      <c r="K129" s="82">
        <v>8.7542395377510012</v>
      </c>
      <c r="L129" s="62">
        <v>8.7918697743635814</v>
      </c>
      <c r="M129" s="62">
        <v>7.041256688668696</v>
      </c>
      <c r="N129" s="76">
        <v>7.8431471201539775</v>
      </c>
    </row>
    <row r="130" spans="1:31" x14ac:dyDescent="0.2">
      <c r="A130" s="95" t="s">
        <v>968</v>
      </c>
      <c r="B130" s="59" t="s">
        <v>3017</v>
      </c>
      <c r="C130" s="96" t="s">
        <v>3248</v>
      </c>
      <c r="D130" s="87">
        <v>0.32365397561755244</v>
      </c>
      <c r="E130" s="60">
        <v>0.28544456822184383</v>
      </c>
      <c r="F130" s="88" t="b">
        <v>0</v>
      </c>
      <c r="G130" s="75">
        <v>10.462041444438325</v>
      </c>
      <c r="H130" s="62">
        <v>10.666712465427018</v>
      </c>
      <c r="I130" s="62">
        <v>2.3582424655925136</v>
      </c>
      <c r="J130" s="76">
        <v>2.4528890770702985</v>
      </c>
      <c r="K130" s="82">
        <v>8.7753000819752742</v>
      </c>
      <c r="L130" s="62">
        <v>8.5386388982761403</v>
      </c>
      <c r="M130" s="62">
        <v>7.6699204306266324</v>
      </c>
      <c r="N130" s="76">
        <v>7.4798101270534101</v>
      </c>
    </row>
    <row r="131" spans="1:31" x14ac:dyDescent="0.2">
      <c r="A131" s="95" t="s">
        <v>780</v>
      </c>
      <c r="B131" s="59" t="s">
        <v>2913</v>
      </c>
      <c r="C131" s="96" t="s">
        <v>3248</v>
      </c>
      <c r="D131" s="87">
        <v>0.31752217320535242</v>
      </c>
      <c r="E131" s="60">
        <v>0.25979089568884861</v>
      </c>
      <c r="F131" s="88" t="b">
        <v>0</v>
      </c>
      <c r="G131" s="75">
        <v>10.659942519428991</v>
      </c>
      <c r="H131" s="62">
        <v>10.879334987091573</v>
      </c>
      <c r="I131" s="62">
        <v>2.4507466078685427</v>
      </c>
      <c r="J131" s="76">
        <v>2.2084430719749459</v>
      </c>
      <c r="K131" s="82">
        <v>8.8543393563617165</v>
      </c>
      <c r="L131" s="62">
        <v>8.7817776485424162</v>
      </c>
      <c r="M131" s="62">
        <v>9.0457639883967715</v>
      </c>
      <c r="N131" s="76">
        <v>5.9663444659924583</v>
      </c>
    </row>
    <row r="132" spans="1:31" x14ac:dyDescent="0.2">
      <c r="A132" s="95" t="s">
        <v>519</v>
      </c>
      <c r="B132" s="59">
        <v>1000600</v>
      </c>
      <c r="C132" s="96" t="s">
        <v>3248</v>
      </c>
      <c r="D132" s="87">
        <v>0.31458103867673881</v>
      </c>
      <c r="E132" s="60">
        <v>0.42392335812540155</v>
      </c>
      <c r="F132" s="88" t="b">
        <v>0</v>
      </c>
      <c r="G132" s="75">
        <v>2.2410173915882021</v>
      </c>
      <c r="H132" s="62">
        <v>12.124631862714514</v>
      </c>
      <c r="I132" s="62">
        <v>11.044303493919193</v>
      </c>
      <c r="J132" s="76">
        <v>9.7214305441979274</v>
      </c>
      <c r="K132" s="82">
        <v>11.022514268971168</v>
      </c>
      <c r="L132" s="62">
        <v>11.275932212756137</v>
      </c>
      <c r="M132" s="62">
        <v>10.964031909756011</v>
      </c>
      <c r="N132" s="76">
        <v>10.428681984057345</v>
      </c>
    </row>
    <row r="133" spans="1:31" x14ac:dyDescent="0.2">
      <c r="A133" s="95" t="s">
        <v>782</v>
      </c>
      <c r="B133" s="59">
        <v>1211700</v>
      </c>
      <c r="C133" s="96" t="s">
        <v>3248</v>
      </c>
      <c r="D133" s="87">
        <v>0.31340946248553486</v>
      </c>
      <c r="E133" s="60">
        <v>0.26950822662068408</v>
      </c>
      <c r="F133" s="88" t="b">
        <v>0</v>
      </c>
      <c r="G133" s="75">
        <v>8.8443552829399827</v>
      </c>
      <c r="H133" s="62">
        <v>9.5659218629180245</v>
      </c>
      <c r="I133" s="62">
        <v>2.1646403763551714</v>
      </c>
      <c r="J133" s="76">
        <v>2.0027105923938411</v>
      </c>
      <c r="K133" s="82">
        <v>7.5899215402013187</v>
      </c>
      <c r="L133" s="62">
        <v>7.7420549848940823</v>
      </c>
      <c r="M133" s="62">
        <v>6.3668425666907673</v>
      </c>
      <c r="N133" s="76">
        <v>6.3570653740891139</v>
      </c>
    </row>
    <row r="134" spans="1:31" x14ac:dyDescent="0.2">
      <c r="A134" s="95" t="s">
        <v>645</v>
      </c>
      <c r="B134" s="59" t="s">
        <v>2833</v>
      </c>
      <c r="C134" s="96" t="s">
        <v>3248</v>
      </c>
      <c r="D134" s="87">
        <v>0.31240532201395732</v>
      </c>
      <c r="E134" s="60">
        <v>0.26654716191286937</v>
      </c>
      <c r="F134" s="88" t="b">
        <v>0</v>
      </c>
      <c r="G134" s="75">
        <v>10.990647453852393</v>
      </c>
      <c r="H134" s="62">
        <v>10.903723309522839</v>
      </c>
      <c r="I134" s="62">
        <v>2.4669550870504366</v>
      </c>
      <c r="J134" s="76">
        <v>2.3828123042655189</v>
      </c>
      <c r="K134" s="82">
        <v>8.9226278294273733</v>
      </c>
      <c r="L134" s="62">
        <v>8.9771991835115141</v>
      </c>
      <c r="M134" s="62">
        <v>8.1530519830333414</v>
      </c>
      <c r="N134" s="76">
        <v>7.1573583793865971</v>
      </c>
    </row>
    <row r="135" spans="1:31" x14ac:dyDescent="0.2">
      <c r="A135" s="95" t="s">
        <v>121</v>
      </c>
      <c r="B135" s="59" t="s">
        <v>2543</v>
      </c>
      <c r="C135" s="96" t="s">
        <v>3248</v>
      </c>
      <c r="D135" s="87">
        <v>0.31037355684202322</v>
      </c>
      <c r="E135" s="60">
        <v>0.23710376175006942</v>
      </c>
      <c r="F135" s="88" t="b">
        <v>0</v>
      </c>
      <c r="G135" s="75">
        <v>11.921898501993265</v>
      </c>
      <c r="H135" s="62">
        <v>12.04558390787226</v>
      </c>
      <c r="I135" s="62">
        <v>2.0589841686897508</v>
      </c>
      <c r="J135" s="76">
        <v>2.3336002976384149</v>
      </c>
      <c r="K135" s="82">
        <v>10.06003716994328</v>
      </c>
      <c r="L135" s="62">
        <v>9.4235752203802718</v>
      </c>
      <c r="M135" s="62">
        <v>8.731802183898461</v>
      </c>
      <c r="N135" s="76">
        <v>6.95188338814547</v>
      </c>
    </row>
    <row r="136" spans="1:31" x14ac:dyDescent="0.2">
      <c r="A136" s="95" t="s">
        <v>49</v>
      </c>
      <c r="B136" s="59" t="s">
        <v>2495</v>
      </c>
      <c r="C136" s="96" t="s">
        <v>3248</v>
      </c>
      <c r="D136" s="87">
        <v>0.3012423448551434</v>
      </c>
      <c r="E136" s="60">
        <v>0.34446067694864785</v>
      </c>
      <c r="F136" s="88" t="b">
        <v>0</v>
      </c>
      <c r="G136" s="75">
        <v>11.180727325356449</v>
      </c>
      <c r="H136" s="62">
        <v>11.989690980890947</v>
      </c>
      <c r="I136" s="62">
        <v>2.039542989898103</v>
      </c>
      <c r="J136" s="76">
        <v>6.631298460683162</v>
      </c>
      <c r="K136" s="82">
        <v>9.8115208719430171</v>
      </c>
      <c r="L136" s="62">
        <v>9.5950657428274759</v>
      </c>
      <c r="M136" s="62">
        <v>10.044070104293304</v>
      </c>
      <c r="N136" s="76">
        <v>9.7843041182541945</v>
      </c>
    </row>
    <row r="137" spans="1:31" x14ac:dyDescent="0.2">
      <c r="A137" s="95" t="s">
        <v>953</v>
      </c>
      <c r="B137" s="59" t="s">
        <v>3012</v>
      </c>
      <c r="C137" s="96" t="s">
        <v>3248</v>
      </c>
      <c r="D137" s="87">
        <v>0.29638737246392732</v>
      </c>
      <c r="E137" s="60">
        <v>0.24641132240904431</v>
      </c>
      <c r="F137" s="88" t="b">
        <v>0</v>
      </c>
      <c r="G137" s="75">
        <v>10.144389183177354</v>
      </c>
      <c r="H137" s="62">
        <v>10.617815273998431</v>
      </c>
      <c r="I137" s="62">
        <v>2.2886423842130359</v>
      </c>
      <c r="J137" s="76">
        <v>2.4041411724261854</v>
      </c>
      <c r="K137" s="82">
        <v>8.863979411500571</v>
      </c>
      <c r="L137" s="62">
        <v>8.8018917925905225</v>
      </c>
      <c r="M137" s="62">
        <v>7.0370049614346168</v>
      </c>
      <c r="N137" s="76">
        <v>6.557513432169209</v>
      </c>
    </row>
    <row r="138" spans="1:31" x14ac:dyDescent="0.2">
      <c r="A138" s="95" t="s">
        <v>171</v>
      </c>
      <c r="B138" s="59" t="s">
        <v>2573</v>
      </c>
      <c r="C138" s="96" t="s">
        <v>3248</v>
      </c>
      <c r="D138" s="87">
        <v>0.29449285462247188</v>
      </c>
      <c r="E138" s="60">
        <v>0.19904324789854608</v>
      </c>
      <c r="F138" s="88" t="b">
        <v>0</v>
      </c>
      <c r="G138" s="75">
        <v>15.216563753575953</v>
      </c>
      <c r="H138" s="62">
        <v>15.184269422343517</v>
      </c>
      <c r="I138" s="62">
        <v>2.215097090119043</v>
      </c>
      <c r="J138" s="76">
        <v>2.293349289098332</v>
      </c>
      <c r="K138" s="82">
        <v>12.976959281589888</v>
      </c>
      <c r="L138" s="62">
        <v>12.375823612664369</v>
      </c>
      <c r="M138" s="62">
        <v>7.9256414869302692</v>
      </c>
      <c r="N138" s="76">
        <v>9.5361931582563741</v>
      </c>
    </row>
    <row r="139" spans="1:31" x14ac:dyDescent="0.2">
      <c r="A139" s="95" t="s">
        <v>222</v>
      </c>
      <c r="B139" s="59" t="s">
        <v>2601</v>
      </c>
      <c r="C139" s="96" t="s">
        <v>3248</v>
      </c>
      <c r="D139" s="87">
        <v>0.29356761440227147</v>
      </c>
      <c r="E139" s="60">
        <v>0.41103128270466027</v>
      </c>
      <c r="F139" s="88" t="b">
        <v>0</v>
      </c>
      <c r="G139" s="75">
        <v>12.335151938830611</v>
      </c>
      <c r="H139" s="62">
        <v>10.68231783336631</v>
      </c>
      <c r="I139" s="62">
        <v>5.5118316443868309</v>
      </c>
      <c r="J139" s="76">
        <v>4.1929870330737442</v>
      </c>
      <c r="K139" s="82">
        <v>9.5346379721579844</v>
      </c>
      <c r="L139" s="62">
        <v>9.9050485118849014</v>
      </c>
      <c r="M139" s="62">
        <v>10.699907223341269</v>
      </c>
      <c r="N139" s="76">
        <v>9.9670505948091428</v>
      </c>
    </row>
    <row r="140" spans="1:31" x14ac:dyDescent="0.2">
      <c r="A140" s="95" t="s">
        <v>805</v>
      </c>
      <c r="B140" s="59" t="s">
        <v>2924</v>
      </c>
      <c r="C140" s="96" t="s">
        <v>3248</v>
      </c>
      <c r="D140" s="87">
        <v>0.29012667981617551</v>
      </c>
      <c r="E140" s="60">
        <v>0.23423956344775954</v>
      </c>
      <c r="F140" s="88" t="b">
        <v>0</v>
      </c>
      <c r="G140" s="75">
        <v>10.855254858369509</v>
      </c>
      <c r="H140" s="62">
        <v>10.162435702279538</v>
      </c>
      <c r="I140" s="62">
        <v>2.4400850632890148</v>
      </c>
      <c r="J140" s="76">
        <v>2.0413158236633961</v>
      </c>
      <c r="K140" s="82">
        <v>8.4843215757997417</v>
      </c>
      <c r="L140" s="62">
        <v>8.8169499180991586</v>
      </c>
      <c r="M140" s="62">
        <v>6.5533597158007133</v>
      </c>
      <c r="N140" s="76">
        <v>7.3243226725157484</v>
      </c>
      <c r="T140" s="15"/>
      <c r="V140" s="2"/>
      <c r="W140" s="2"/>
      <c r="X140" s="2"/>
      <c r="Y140" s="2"/>
      <c r="Z140" s="15"/>
      <c r="AB140" s="2"/>
      <c r="AC140" s="2"/>
      <c r="AD140" s="2"/>
    </row>
    <row r="141" spans="1:31" x14ac:dyDescent="0.2">
      <c r="A141" s="95" t="s">
        <v>1002</v>
      </c>
      <c r="B141" s="59" t="s">
        <v>3033</v>
      </c>
      <c r="C141" s="96" t="s">
        <v>3248</v>
      </c>
      <c r="D141" s="87">
        <v>0.28778841750916712</v>
      </c>
      <c r="E141" s="60">
        <v>0.25462288373452696</v>
      </c>
      <c r="F141" s="88" t="b">
        <v>0</v>
      </c>
      <c r="G141" s="75">
        <v>9.2283316711144732</v>
      </c>
      <c r="H141" s="62">
        <v>8.7346011425556611</v>
      </c>
      <c r="I141" s="62">
        <v>2.263315426174425</v>
      </c>
      <c r="J141" s="76">
        <v>2.0682580428488686</v>
      </c>
      <c r="K141" s="82">
        <v>6.9259621368312132</v>
      </c>
      <c r="L141" s="62">
        <v>6.5514672479552321</v>
      </c>
      <c r="M141" s="62">
        <v>6.5749878416627858</v>
      </c>
      <c r="N141" s="76">
        <v>7.1639906796815875</v>
      </c>
      <c r="T141" s="15"/>
      <c r="V141" s="2"/>
      <c r="W141" s="2"/>
      <c r="X141" s="2"/>
      <c r="Y141" s="2"/>
      <c r="Z141" s="15"/>
      <c r="AB141" s="2"/>
      <c r="AC141" s="2"/>
      <c r="AD141" s="2"/>
      <c r="AE141" s="2"/>
    </row>
    <row r="142" spans="1:31" x14ac:dyDescent="0.2">
      <c r="A142" s="95" t="s">
        <v>597</v>
      </c>
      <c r="B142" s="59" t="s">
        <v>2801</v>
      </c>
      <c r="C142" s="96" t="s">
        <v>3225</v>
      </c>
      <c r="D142" s="87">
        <v>0.28496023475130872</v>
      </c>
      <c r="E142" s="60">
        <v>0.11586043294298468</v>
      </c>
      <c r="F142" s="88" t="b">
        <v>0</v>
      </c>
      <c r="G142" s="75">
        <v>2.446116340196995</v>
      </c>
      <c r="H142" s="62">
        <v>2.4161263596941995</v>
      </c>
      <c r="I142" s="62">
        <v>2.2906464578947023</v>
      </c>
      <c r="J142" s="76">
        <v>9.6080193460761514</v>
      </c>
      <c r="K142" s="82">
        <v>8.5843399460567564</v>
      </c>
      <c r="L142" s="62">
        <v>0.16688406649141863</v>
      </c>
      <c r="M142" s="62">
        <v>2.1786961424797333</v>
      </c>
      <c r="N142" s="76">
        <v>9.491179916587928</v>
      </c>
    </row>
    <row r="143" spans="1:31" x14ac:dyDescent="0.2">
      <c r="A143" s="95" t="s">
        <v>378</v>
      </c>
      <c r="B143" s="59" t="s">
        <v>2681</v>
      </c>
      <c r="C143" s="96" t="s">
        <v>3248</v>
      </c>
      <c r="D143" s="87">
        <v>0.28434347050185371</v>
      </c>
      <c r="E143" s="60">
        <v>0.17652807006843171</v>
      </c>
      <c r="F143" s="88" t="b">
        <v>0</v>
      </c>
      <c r="G143" s="75">
        <v>2.4233208279438139</v>
      </c>
      <c r="H143" s="62">
        <v>2.4359958938915924</v>
      </c>
      <c r="I143" s="62">
        <v>12.021269624778679</v>
      </c>
      <c r="J143" s="76">
        <v>9.5247561400016476</v>
      </c>
      <c r="K143" s="82">
        <v>9.2822587216450998</v>
      </c>
      <c r="L143" s="62">
        <v>9.6638224716423533</v>
      </c>
      <c r="M143" s="62">
        <v>2.1587913677980231</v>
      </c>
      <c r="N143" s="76">
        <v>11.053030262823256</v>
      </c>
    </row>
    <row r="144" spans="1:31" x14ac:dyDescent="0.2">
      <c r="A144" s="95" t="s">
        <v>852</v>
      </c>
      <c r="B144" s="59" t="s">
        <v>2951</v>
      </c>
      <c r="C144" s="96" t="s">
        <v>3199</v>
      </c>
      <c r="D144" s="87">
        <v>0.2827783060410356</v>
      </c>
      <c r="E144" s="60">
        <v>0.3123312877719851</v>
      </c>
      <c r="F144" s="88" t="b">
        <v>0</v>
      </c>
      <c r="G144" s="75">
        <v>16.367636847422887</v>
      </c>
      <c r="H144" s="62">
        <v>16.363632298044937</v>
      </c>
      <c r="I144" s="62">
        <v>2.2452357498050857</v>
      </c>
      <c r="J144" s="76">
        <v>10.8292999921941</v>
      </c>
      <c r="K144" s="82">
        <v>14.42301209397748</v>
      </c>
      <c r="L144" s="62">
        <v>14.433193802061641</v>
      </c>
      <c r="M144" s="62">
        <v>13.796122177124833</v>
      </c>
      <c r="N144" s="76">
        <v>13.072055257366745</v>
      </c>
    </row>
    <row r="145" spans="1:14" x14ac:dyDescent="0.2">
      <c r="A145" s="95" t="s">
        <v>495</v>
      </c>
      <c r="B145" s="59" t="s">
        <v>2749</v>
      </c>
      <c r="C145" s="96" t="s">
        <v>3199</v>
      </c>
      <c r="D145" s="87">
        <v>0.28165176549631005</v>
      </c>
      <c r="E145" s="60">
        <v>0.14577241753876866</v>
      </c>
      <c r="F145" s="88" t="b">
        <v>0</v>
      </c>
      <c r="G145" s="75">
        <v>2.1710723865287629</v>
      </c>
      <c r="H145" s="62">
        <v>2.4212053858241029</v>
      </c>
      <c r="I145" s="62">
        <v>11.505149063741253</v>
      </c>
      <c r="J145" s="76">
        <v>12.255527241865034</v>
      </c>
      <c r="K145" s="82">
        <v>7.2268526919307075E-2</v>
      </c>
      <c r="L145" s="62">
        <v>11.58643994032999</v>
      </c>
      <c r="M145" s="62">
        <v>12.249102000083639</v>
      </c>
      <c r="N145" s="76">
        <v>10.557638815887158</v>
      </c>
    </row>
    <row r="146" spans="1:14" x14ac:dyDescent="0.2">
      <c r="A146" s="95" t="s">
        <v>88</v>
      </c>
      <c r="B146" s="59" t="s">
        <v>2521</v>
      </c>
      <c r="C146" s="96" t="s">
        <v>3248</v>
      </c>
      <c r="D146" s="87">
        <v>0.27955202106124949</v>
      </c>
      <c r="E146" s="60">
        <v>0.2199575784085219</v>
      </c>
      <c r="F146" s="88" t="b">
        <v>0</v>
      </c>
      <c r="G146" s="75">
        <v>11.485354244052836</v>
      </c>
      <c r="H146" s="62">
        <v>11.395956340968278</v>
      </c>
      <c r="I146" s="62">
        <v>2.4405242615624676</v>
      </c>
      <c r="J146" s="76">
        <v>2.2240679767457152</v>
      </c>
      <c r="K146" s="82">
        <v>9.5727553249406778</v>
      </c>
      <c r="L146" s="62">
        <v>8.8655403257310414</v>
      </c>
      <c r="M146" s="62">
        <v>7.6062027458057795</v>
      </c>
      <c r="N146" s="76">
        <v>7.3912119846315001</v>
      </c>
    </row>
    <row r="147" spans="1:14" x14ac:dyDescent="0.2">
      <c r="A147" s="95" t="s">
        <v>408</v>
      </c>
      <c r="B147" s="59" t="s">
        <v>2702</v>
      </c>
      <c r="C147" s="96" t="s">
        <v>3248</v>
      </c>
      <c r="D147" s="87">
        <v>0.27596659221916797</v>
      </c>
      <c r="E147" s="60">
        <v>0.26340200293773863</v>
      </c>
      <c r="F147" s="88" t="b">
        <v>0</v>
      </c>
      <c r="G147" s="75">
        <v>6.8087435975736881</v>
      </c>
      <c r="H147" s="62">
        <v>8.8746567253047086</v>
      </c>
      <c r="I147" s="62">
        <v>2.3275226875522472</v>
      </c>
      <c r="J147" s="76">
        <v>2.2702181852545911</v>
      </c>
      <c r="K147" s="82">
        <v>6.4621598568909473</v>
      </c>
      <c r="L147" s="62">
        <v>6.5195215848224457</v>
      </c>
      <c r="M147" s="62">
        <v>5.6953415086874468</v>
      </c>
      <c r="N147" s="76">
        <v>5.8794851400205221</v>
      </c>
    </row>
    <row r="148" spans="1:14" x14ac:dyDescent="0.2">
      <c r="A148" s="95" t="s">
        <v>18</v>
      </c>
      <c r="B148" s="59">
        <v>105400</v>
      </c>
      <c r="C148" s="96" t="s">
        <v>3248</v>
      </c>
      <c r="D148" s="87">
        <v>0.27354603254217325</v>
      </c>
      <c r="E148" s="60">
        <v>0.19944593907174907</v>
      </c>
      <c r="F148" s="88" t="b">
        <v>0</v>
      </c>
      <c r="G148" s="75">
        <v>11.775319555954574</v>
      </c>
      <c r="H148" s="62">
        <v>11.773298613245419</v>
      </c>
      <c r="I148" s="62">
        <v>2.0277343778412673</v>
      </c>
      <c r="J148" s="76">
        <v>2.3336759740561916</v>
      </c>
      <c r="K148" s="82">
        <v>9.8200208795878492</v>
      </c>
      <c r="L148" s="62">
        <v>9.2483985419399843</v>
      </c>
      <c r="M148" s="62">
        <v>8.5347033138176389</v>
      </c>
      <c r="N148" s="76">
        <v>6.1338291126270903</v>
      </c>
    </row>
    <row r="149" spans="1:14" x14ac:dyDescent="0.2">
      <c r="A149" s="95" t="s">
        <v>481</v>
      </c>
      <c r="B149" s="59" t="s">
        <v>2739</v>
      </c>
      <c r="C149" s="96" t="s">
        <v>3248</v>
      </c>
      <c r="D149" s="87">
        <v>0.27213978976111114</v>
      </c>
      <c r="E149" s="60">
        <v>0.19892135992472965</v>
      </c>
      <c r="F149" s="88" t="b">
        <v>0</v>
      </c>
      <c r="G149" s="75">
        <v>12.567510155482097</v>
      </c>
      <c r="H149" s="62">
        <v>12.463344817390364</v>
      </c>
      <c r="I149" s="62">
        <v>2.331189357560894</v>
      </c>
      <c r="J149" s="76">
        <v>2.4796627905920587</v>
      </c>
      <c r="K149" s="82">
        <v>10.597532816871281</v>
      </c>
      <c r="L149" s="62">
        <v>10.765425935079859</v>
      </c>
      <c r="M149" s="62">
        <v>7.5487878680611278</v>
      </c>
      <c r="N149" s="76">
        <v>7.1250271551147684</v>
      </c>
    </row>
    <row r="150" spans="1:14" x14ac:dyDescent="0.2">
      <c r="A150" s="95" t="s">
        <v>1205</v>
      </c>
      <c r="B150" s="59" t="s">
        <v>1257</v>
      </c>
      <c r="C150" s="96" t="s">
        <v>3248</v>
      </c>
      <c r="D150" s="87">
        <v>0.27196337921051728</v>
      </c>
      <c r="E150" s="60">
        <v>0.34515642144405617</v>
      </c>
      <c r="F150" s="88" t="b">
        <v>0</v>
      </c>
      <c r="G150" s="75">
        <v>2.4680184258173314</v>
      </c>
      <c r="H150" s="62">
        <v>6.0880095160045506</v>
      </c>
      <c r="I150" s="62">
        <v>6.6809056557130155</v>
      </c>
      <c r="J150" s="76">
        <v>7.8204307659115315</v>
      </c>
      <c r="K150" s="82">
        <v>5.5739116999344454</v>
      </c>
      <c r="L150" s="62">
        <v>5.3812359211385088</v>
      </c>
      <c r="M150" s="62">
        <v>9.3512767659046219</v>
      </c>
      <c r="N150" s="76">
        <v>7.5341888688405163</v>
      </c>
    </row>
    <row r="151" spans="1:14" x14ac:dyDescent="0.2">
      <c r="A151" s="95" t="s">
        <v>594</v>
      </c>
      <c r="B151" s="59" t="s">
        <v>2798</v>
      </c>
      <c r="C151" s="96" t="s">
        <v>3248</v>
      </c>
      <c r="D151" s="87">
        <v>0.27044447119107101</v>
      </c>
      <c r="E151" s="60">
        <v>0.19281577747507689</v>
      </c>
      <c r="F151" s="88" t="b">
        <v>0</v>
      </c>
      <c r="G151" s="75">
        <v>12.068715366023261</v>
      </c>
      <c r="H151" s="62">
        <v>12.359196670559296</v>
      </c>
      <c r="I151" s="62">
        <v>2.0469907562115219</v>
      </c>
      <c r="J151" s="76">
        <v>2.3386010536141955</v>
      </c>
      <c r="K151" s="82">
        <v>10.160857988784073</v>
      </c>
      <c r="L151" s="62">
        <v>10.047624705086665</v>
      </c>
      <c r="M151" s="62">
        <v>6.3573254762444638</v>
      </c>
      <c r="N151" s="76">
        <v>8.1884458898604944</v>
      </c>
    </row>
    <row r="152" spans="1:14" x14ac:dyDescent="0.2">
      <c r="A152" s="95" t="s">
        <v>755</v>
      </c>
      <c r="B152" s="59">
        <v>1202700</v>
      </c>
      <c r="C152" s="96" t="s">
        <v>3248</v>
      </c>
      <c r="D152" s="87">
        <v>0.27023717185739166</v>
      </c>
      <c r="E152" s="60">
        <v>0.20311902967419995</v>
      </c>
      <c r="F152" s="88" t="b">
        <v>0</v>
      </c>
      <c r="G152" s="75">
        <v>10.911325001190987</v>
      </c>
      <c r="H152" s="62">
        <v>10.786937603589459</v>
      </c>
      <c r="I152" s="62">
        <v>2.1139085602996328</v>
      </c>
      <c r="J152" s="76">
        <v>2.2581163449815449</v>
      </c>
      <c r="K152" s="82">
        <v>9.1154702237344143</v>
      </c>
      <c r="L152" s="62">
        <v>9.1411001082134771</v>
      </c>
      <c r="M152" s="62">
        <v>7.2157125020098292</v>
      </c>
      <c r="N152" s="76">
        <v>5.9686422219982358</v>
      </c>
    </row>
    <row r="153" spans="1:14" x14ac:dyDescent="0.2">
      <c r="A153" s="95" t="s">
        <v>808</v>
      </c>
      <c r="B153" s="59">
        <v>1222100</v>
      </c>
      <c r="C153" s="96" t="s">
        <v>3248</v>
      </c>
      <c r="D153" s="87">
        <v>0.26862825961003406</v>
      </c>
      <c r="E153" s="60">
        <v>0.20691149156786806</v>
      </c>
      <c r="F153" s="88" t="b">
        <v>0</v>
      </c>
      <c r="G153" s="75">
        <v>9.6269763380581193</v>
      </c>
      <c r="H153" s="62">
        <v>10.493400769777976</v>
      </c>
      <c r="I153" s="62">
        <v>2.1483404316537165</v>
      </c>
      <c r="J153" s="76">
        <v>2.0206138233293833</v>
      </c>
      <c r="K153" s="82">
        <v>7.9947756097970721</v>
      </c>
      <c r="L153" s="62">
        <v>8.4380058230401112</v>
      </c>
      <c r="M153" s="62">
        <v>7.09339959699075</v>
      </c>
      <c r="N153" s="76">
        <v>5.7342502818200538</v>
      </c>
    </row>
    <row r="154" spans="1:14" x14ac:dyDescent="0.2">
      <c r="A154" s="95" t="s">
        <v>1076</v>
      </c>
      <c r="B154" s="59">
        <v>1414400</v>
      </c>
      <c r="C154" s="96" t="s">
        <v>3248</v>
      </c>
      <c r="D154" s="87">
        <v>0.26687608416154207</v>
      </c>
      <c r="E154" s="60">
        <v>0.23657569968571351</v>
      </c>
      <c r="F154" s="88" t="b">
        <v>0</v>
      </c>
      <c r="G154" s="75">
        <v>8.8698308602143019</v>
      </c>
      <c r="H154" s="62">
        <v>9.0714427119988468</v>
      </c>
      <c r="I154" s="62">
        <v>2.0273194982742018</v>
      </c>
      <c r="J154" s="76">
        <v>2.4699706369011283</v>
      </c>
      <c r="K154" s="82">
        <v>7.0717107764666363</v>
      </c>
      <c r="L154" s="62">
        <v>6.8920527162181067</v>
      </c>
      <c r="M154" s="62">
        <v>6.6852340107204213</v>
      </c>
      <c r="N154" s="76">
        <v>6.349075089056349</v>
      </c>
    </row>
    <row r="155" spans="1:14" x14ac:dyDescent="0.2">
      <c r="A155" s="95" t="s">
        <v>1077</v>
      </c>
      <c r="B155" s="59" t="s">
        <v>3079</v>
      </c>
      <c r="C155" s="96" t="s">
        <v>3248</v>
      </c>
      <c r="D155" s="87">
        <v>0.26135442105093193</v>
      </c>
      <c r="E155" s="60">
        <v>0.20842894321696487</v>
      </c>
      <c r="F155" s="88" t="b">
        <v>0</v>
      </c>
      <c r="G155" s="75">
        <v>10.852522480581374</v>
      </c>
      <c r="H155" s="62">
        <v>11.195387935302609</v>
      </c>
      <c r="I155" s="62">
        <v>2.4498103051146387</v>
      </c>
      <c r="J155" s="76">
        <v>2.2914707512904444</v>
      </c>
      <c r="K155" s="82">
        <v>9.0841289764541884</v>
      </c>
      <c r="L155" s="62">
        <v>8.3883620019188108</v>
      </c>
      <c r="M155" s="62">
        <v>7.3953771764600464</v>
      </c>
      <c r="N155" s="76">
        <v>7.241748931599167</v>
      </c>
    </row>
    <row r="156" spans="1:14" x14ac:dyDescent="0.2">
      <c r="A156" s="95" t="s">
        <v>204</v>
      </c>
      <c r="B156" s="59">
        <v>524300</v>
      </c>
      <c r="C156" s="96" t="s">
        <v>3248</v>
      </c>
      <c r="D156" s="87">
        <v>0.25964490326794881</v>
      </c>
      <c r="E156" s="60">
        <v>0.20234201164790019</v>
      </c>
      <c r="F156" s="88" t="b">
        <v>0</v>
      </c>
      <c r="G156" s="75">
        <v>11.750868909802776</v>
      </c>
      <c r="H156" s="62">
        <v>10.995461826170393</v>
      </c>
      <c r="I156" s="62">
        <v>2.4342959365708268</v>
      </c>
      <c r="J156" s="76">
        <v>2.344353659274355</v>
      </c>
      <c r="K156" s="82">
        <v>8.9898870255465884</v>
      </c>
      <c r="L156" s="62">
        <v>9.2775884019740573</v>
      </c>
      <c r="M156" s="62">
        <v>6.9298823016520075</v>
      </c>
      <c r="N156" s="76">
        <v>7.7551083328652108</v>
      </c>
    </row>
    <row r="157" spans="1:14" x14ac:dyDescent="0.2">
      <c r="A157" s="95" t="s">
        <v>1084</v>
      </c>
      <c r="B157" s="59" t="s">
        <v>3082</v>
      </c>
      <c r="C157" s="96" t="s">
        <v>3248</v>
      </c>
      <c r="D157" s="87">
        <v>0.25859405171136451</v>
      </c>
      <c r="E157" s="60">
        <v>0.21039703945203958</v>
      </c>
      <c r="F157" s="88" t="b">
        <v>0</v>
      </c>
      <c r="G157" s="75">
        <v>8.2895448467026185</v>
      </c>
      <c r="H157" s="62">
        <v>9.9285468254081461</v>
      </c>
      <c r="I157" s="62">
        <v>2.0395032788833616</v>
      </c>
      <c r="J157" s="76">
        <v>2.2029571329841779</v>
      </c>
      <c r="K157" s="82">
        <v>7.4598500588152561</v>
      </c>
      <c r="L157" s="62">
        <v>5.8081514586091609</v>
      </c>
      <c r="M157" s="62">
        <v>7.3482714715329003</v>
      </c>
      <c r="N157" s="76">
        <v>6.2535616266731768</v>
      </c>
    </row>
    <row r="158" spans="1:14" x14ac:dyDescent="0.2">
      <c r="A158" s="95" t="s">
        <v>203</v>
      </c>
      <c r="B158" s="59" t="s">
        <v>2486</v>
      </c>
      <c r="C158" s="96" t="s">
        <v>3248</v>
      </c>
      <c r="D158" s="87">
        <v>0.25818046850433796</v>
      </c>
      <c r="E158" s="60">
        <v>0.14708057158541363</v>
      </c>
      <c r="F158" s="88" t="b">
        <v>0</v>
      </c>
      <c r="G158" s="75">
        <v>14.229894083988436</v>
      </c>
      <c r="H158" s="62">
        <v>10.193141096286118</v>
      </c>
      <c r="I158" s="62">
        <v>2.3324501786799958</v>
      </c>
      <c r="J158" s="76">
        <v>2.445622307256385</v>
      </c>
      <c r="K158" s="82">
        <v>11.474158678274501</v>
      </c>
      <c r="L158" s="62">
        <v>12.291714793274121</v>
      </c>
      <c r="M158" s="62">
        <v>8.742547426584931</v>
      </c>
      <c r="N158" s="76">
        <v>2.415210103816011</v>
      </c>
    </row>
    <row r="159" spans="1:14" x14ac:dyDescent="0.2">
      <c r="A159" s="95" t="s">
        <v>243</v>
      </c>
      <c r="B159" s="59" t="s">
        <v>2612</v>
      </c>
      <c r="C159" s="96" t="s">
        <v>3199</v>
      </c>
      <c r="D159" s="87">
        <v>0.25718562994688626</v>
      </c>
      <c r="E159" s="60">
        <v>0.28946174724606794</v>
      </c>
      <c r="F159" s="88" t="b">
        <v>0</v>
      </c>
      <c r="G159" s="75">
        <v>2.4775417094547061</v>
      </c>
      <c r="H159" s="62">
        <v>11.999010470843626</v>
      </c>
      <c r="I159" s="62">
        <v>10.570757776519006</v>
      </c>
      <c r="J159" s="76">
        <v>11.799947079629682</v>
      </c>
      <c r="K159" s="82">
        <v>7.3895400500013668</v>
      </c>
      <c r="L159" s="62">
        <v>11.355567288605181</v>
      </c>
      <c r="M159" s="62">
        <v>12.970298090383164</v>
      </c>
      <c r="N159" s="76">
        <v>12.322408584095538</v>
      </c>
    </row>
    <row r="160" spans="1:14" x14ac:dyDescent="0.2">
      <c r="A160" s="95" t="s">
        <v>94</v>
      </c>
      <c r="B160" s="59" t="s">
        <v>2527</v>
      </c>
      <c r="C160" s="96" t="s">
        <v>3199</v>
      </c>
      <c r="D160" s="87">
        <v>0.24789149696648127</v>
      </c>
      <c r="E160" s="60">
        <v>0.26416766549693421</v>
      </c>
      <c r="F160" s="88" t="b">
        <v>0</v>
      </c>
      <c r="G160" s="75">
        <v>15.623638129799341</v>
      </c>
      <c r="H160" s="62">
        <v>15.79007128309563</v>
      </c>
      <c r="I160" s="62">
        <v>2.1058202154471504</v>
      </c>
      <c r="J160" s="76">
        <v>10.803489802050185</v>
      </c>
      <c r="K160" s="82">
        <v>13.627199227991126</v>
      </c>
      <c r="L160" s="62">
        <v>13.592852117161344</v>
      </c>
      <c r="M160" s="62">
        <v>13.47262080504678</v>
      </c>
      <c r="N160" s="76">
        <v>11.939599457089884</v>
      </c>
    </row>
    <row r="161" spans="1:14" x14ac:dyDescent="0.2">
      <c r="A161" s="95" t="s">
        <v>849</v>
      </c>
      <c r="B161" s="59" t="s">
        <v>2950</v>
      </c>
      <c r="C161" s="96" t="s">
        <v>3199</v>
      </c>
      <c r="D161" s="87">
        <v>0.24547688425477859</v>
      </c>
      <c r="E161" s="60">
        <v>0.28852658854486096</v>
      </c>
      <c r="F161" s="88" t="b">
        <v>0</v>
      </c>
      <c r="G161" s="75">
        <v>15.060928293972303</v>
      </c>
      <c r="H161" s="62">
        <v>15.116098426525225</v>
      </c>
      <c r="I161" s="62">
        <v>2.4867423489684688</v>
      </c>
      <c r="J161" s="76">
        <v>11.85817660324023</v>
      </c>
      <c r="K161" s="82">
        <v>13.13273836711603</v>
      </c>
      <c r="L161" s="62">
        <v>13.054329525546081</v>
      </c>
      <c r="M161" s="62">
        <v>13.496783629716306</v>
      </c>
      <c r="N161" s="76">
        <v>13.0962280662932</v>
      </c>
    </row>
    <row r="162" spans="1:14" x14ac:dyDescent="0.2">
      <c r="A162" s="95" t="s">
        <v>840</v>
      </c>
      <c r="B162" s="59" t="s">
        <v>2941</v>
      </c>
      <c r="C162" s="96" t="s">
        <v>3248</v>
      </c>
      <c r="D162" s="87">
        <v>0.24471127000067394</v>
      </c>
      <c r="E162" s="60">
        <v>0.18930193024660313</v>
      </c>
      <c r="F162" s="88" t="b">
        <v>0</v>
      </c>
      <c r="G162" s="75">
        <v>10.784547019594626</v>
      </c>
      <c r="H162" s="62">
        <v>10.603072768294377</v>
      </c>
      <c r="I162" s="62">
        <v>2.1263618598842555</v>
      </c>
      <c r="J162" s="76">
        <v>2.4252144944611578</v>
      </c>
      <c r="K162" s="82">
        <v>8.7665866176795042</v>
      </c>
      <c r="L162" s="62">
        <v>7.9994830135717372</v>
      </c>
      <c r="M162" s="62">
        <v>7.6772606404368258</v>
      </c>
      <c r="N162" s="76">
        <v>6.2908720357624617</v>
      </c>
    </row>
    <row r="163" spans="1:14" x14ac:dyDescent="0.2">
      <c r="A163" s="95" t="s">
        <v>1217</v>
      </c>
      <c r="B163" s="59" t="s">
        <v>3146</v>
      </c>
      <c r="C163" s="96" t="s">
        <v>3248</v>
      </c>
      <c r="D163" s="87">
        <v>0.24433924485739636</v>
      </c>
      <c r="E163" s="60">
        <v>0.33064894071775713</v>
      </c>
      <c r="F163" s="88" t="b">
        <v>0</v>
      </c>
      <c r="G163" s="75">
        <v>2.4147527709342098</v>
      </c>
      <c r="H163" s="62">
        <v>7.569467820006321</v>
      </c>
      <c r="I163" s="62">
        <v>8.3582974897290274</v>
      </c>
      <c r="J163" s="76">
        <v>9.2027593633385045</v>
      </c>
      <c r="K163" s="82">
        <v>7.1880775031575457</v>
      </c>
      <c r="L163" s="62">
        <v>7.2640361532777771</v>
      </c>
      <c r="M163" s="62">
        <v>9.6764772749458032</v>
      </c>
      <c r="N163" s="76">
        <v>8.5001708270998613</v>
      </c>
    </row>
    <row r="164" spans="1:14" x14ac:dyDescent="0.2">
      <c r="A164" s="95" t="s">
        <v>685</v>
      </c>
      <c r="B164" s="59" t="s">
        <v>2857</v>
      </c>
      <c r="C164" s="96" t="s">
        <v>3227</v>
      </c>
      <c r="D164" s="87">
        <v>0.2417400060748415</v>
      </c>
      <c r="E164" s="60">
        <v>0.27748177671372015</v>
      </c>
      <c r="F164" s="88" t="b">
        <v>0</v>
      </c>
      <c r="G164" s="75">
        <v>9.5996264449274449</v>
      </c>
      <c r="H164" s="62">
        <v>10.414590943690079</v>
      </c>
      <c r="I164" s="62">
        <v>2.2988337445044982</v>
      </c>
      <c r="J164" s="76">
        <v>5.6580953891816614</v>
      </c>
      <c r="K164" s="82">
        <v>8.3732439160298586</v>
      </c>
      <c r="L164" s="62">
        <v>8.4889088634247365</v>
      </c>
      <c r="M164" s="62">
        <v>8.8412705430651464</v>
      </c>
      <c r="N164" s="76">
        <v>7.3701608052800314</v>
      </c>
    </row>
    <row r="165" spans="1:14" x14ac:dyDescent="0.2">
      <c r="A165" s="95" t="s">
        <v>283</v>
      </c>
      <c r="B165" s="59" t="s">
        <v>2631</v>
      </c>
      <c r="C165" s="96" t="s">
        <v>3248</v>
      </c>
      <c r="D165" s="87">
        <v>0.23859964608294509</v>
      </c>
      <c r="E165" s="60">
        <v>0.12884710292814566</v>
      </c>
      <c r="F165" s="88" t="b">
        <v>0</v>
      </c>
      <c r="G165" s="75">
        <v>14.120344621809503</v>
      </c>
      <c r="H165" s="62">
        <v>13.81516653610923</v>
      </c>
      <c r="I165" s="62">
        <v>2.2599609641402951</v>
      </c>
      <c r="J165" s="76">
        <v>2.0827516815633667</v>
      </c>
      <c r="K165" s="82">
        <v>12.123504345759015</v>
      </c>
      <c r="L165" s="62">
        <v>12.771385327745497</v>
      </c>
      <c r="M165" s="62">
        <v>2.0601049315209625</v>
      </c>
      <c r="N165" s="76">
        <v>11.128367217534587</v>
      </c>
    </row>
    <row r="166" spans="1:14" x14ac:dyDescent="0.2">
      <c r="A166" s="95" t="s">
        <v>385</v>
      </c>
      <c r="B166" s="59">
        <v>831800</v>
      </c>
      <c r="C166" s="96" t="s">
        <v>3248</v>
      </c>
      <c r="D166" s="87">
        <v>0.23437325690445779</v>
      </c>
      <c r="E166" s="60">
        <v>0.15760484860513349</v>
      </c>
      <c r="F166" s="88" t="b">
        <v>0</v>
      </c>
      <c r="G166" s="75">
        <v>2.3789817780754023</v>
      </c>
      <c r="H166" s="62">
        <v>2.3093235531396856</v>
      </c>
      <c r="I166" s="62">
        <v>2.4590799080984231</v>
      </c>
      <c r="J166" s="76">
        <v>2.3257697432172364</v>
      </c>
      <c r="K166" s="82">
        <v>0.12738475090006585</v>
      </c>
      <c r="L166" s="62">
        <v>4.3100952637783738</v>
      </c>
      <c r="M166" s="62">
        <v>2.2633796577694882</v>
      </c>
      <c r="N166" s="76">
        <v>4.4433178857921529</v>
      </c>
    </row>
    <row r="167" spans="1:14" x14ac:dyDescent="0.2">
      <c r="A167" s="95" t="s">
        <v>242</v>
      </c>
      <c r="B167" s="59" t="s">
        <v>2611</v>
      </c>
      <c r="C167" s="96" t="s">
        <v>3199</v>
      </c>
      <c r="D167" s="87">
        <v>0.23410242862341307</v>
      </c>
      <c r="E167" s="60">
        <v>0.25189417426032068</v>
      </c>
      <c r="F167" s="88" t="b">
        <v>0</v>
      </c>
      <c r="G167" s="75">
        <v>15.337928958151981</v>
      </c>
      <c r="H167" s="62">
        <v>15.573627051773801</v>
      </c>
      <c r="I167" s="62">
        <v>2.1691635455862661</v>
      </c>
      <c r="J167" s="76">
        <v>11.025728548579822</v>
      </c>
      <c r="K167" s="82">
        <v>13.377698151358395</v>
      </c>
      <c r="L167" s="62">
        <v>13.315137918512594</v>
      </c>
      <c r="M167" s="62">
        <v>13.166689390957259</v>
      </c>
      <c r="N167" s="76">
        <v>12.0173652663346</v>
      </c>
    </row>
    <row r="168" spans="1:14" x14ac:dyDescent="0.2">
      <c r="A168" s="95" t="s">
        <v>928</v>
      </c>
      <c r="B168" s="59" t="s">
        <v>2996</v>
      </c>
      <c r="C168" s="96" t="s">
        <v>3195</v>
      </c>
      <c r="D168" s="87">
        <v>0.2274921050939529</v>
      </c>
      <c r="E168" s="60">
        <v>0.31171854200068844</v>
      </c>
      <c r="F168" s="88" t="b">
        <v>0</v>
      </c>
      <c r="G168" s="75">
        <v>7.1258018735255266</v>
      </c>
      <c r="H168" s="62">
        <v>6.2218591669876897</v>
      </c>
      <c r="I168" s="62">
        <v>2.3868615037564798</v>
      </c>
      <c r="J168" s="76">
        <v>4.8543177192598295</v>
      </c>
      <c r="K168" s="82">
        <v>4.8663682803089694</v>
      </c>
      <c r="L168" s="62">
        <v>5.1662051260235895</v>
      </c>
      <c r="M168" s="62">
        <v>7.2431132659114894</v>
      </c>
      <c r="N168" s="76">
        <v>6.8296849721592725</v>
      </c>
    </row>
    <row r="169" spans="1:14" x14ac:dyDescent="0.2">
      <c r="A169" s="95" t="s">
        <v>1023</v>
      </c>
      <c r="B169" s="59" t="s">
        <v>3048</v>
      </c>
      <c r="C169" s="96" t="s">
        <v>3248</v>
      </c>
      <c r="D169" s="87">
        <v>0.22652136899609054</v>
      </c>
      <c r="E169" s="60">
        <v>0.18166435163143516</v>
      </c>
      <c r="F169" s="88" t="b">
        <v>0</v>
      </c>
      <c r="G169" s="75">
        <v>9.5850323215509263</v>
      </c>
      <c r="H169" s="62">
        <v>10.119119475254749</v>
      </c>
      <c r="I169" s="62">
        <v>2.3854922209258467</v>
      </c>
      <c r="J169" s="76">
        <v>2.108301835140086</v>
      </c>
      <c r="K169" s="82">
        <v>7.7613184542754041</v>
      </c>
      <c r="L169" s="62">
        <v>6.8652117922503439</v>
      </c>
      <c r="M169" s="62">
        <v>6.8334139326836514</v>
      </c>
      <c r="N169" s="76">
        <v>6.8519044273127623</v>
      </c>
    </row>
    <row r="170" spans="1:14" x14ac:dyDescent="0.2">
      <c r="A170" s="95" t="s">
        <v>1022</v>
      </c>
      <c r="B170" s="59" t="s">
        <v>3047</v>
      </c>
      <c r="C170" s="96" t="s">
        <v>3248</v>
      </c>
      <c r="D170" s="87">
        <v>0.22596060479167684</v>
      </c>
      <c r="E170" s="60">
        <v>0.1258554222772536</v>
      </c>
      <c r="F170" s="88" t="b">
        <v>0</v>
      </c>
      <c r="G170" s="75">
        <v>2.1671020514340018</v>
      </c>
      <c r="H170" s="62">
        <v>2.4851764872166884</v>
      </c>
      <c r="I170" s="62">
        <v>8.2606068494079956</v>
      </c>
      <c r="J170" s="76">
        <v>7.1663127352260094</v>
      </c>
      <c r="K170" s="82">
        <v>6.7612448942987982</v>
      </c>
      <c r="L170" s="62">
        <v>0.14613555896211716</v>
      </c>
      <c r="M170" s="62">
        <v>7.2521405648859254</v>
      </c>
      <c r="N170" s="76">
        <v>9.3242201391984167</v>
      </c>
    </row>
    <row r="171" spans="1:14" x14ac:dyDescent="0.2">
      <c r="A171" s="95" t="s">
        <v>136</v>
      </c>
      <c r="B171" s="59" t="s">
        <v>2555</v>
      </c>
      <c r="C171" s="96" t="s">
        <v>3248</v>
      </c>
      <c r="D171" s="87">
        <v>0.22593036281289597</v>
      </c>
      <c r="E171" s="60">
        <v>0.16348651430668437</v>
      </c>
      <c r="F171" s="88" t="b">
        <v>0</v>
      </c>
      <c r="G171" s="75">
        <v>11.788443940847362</v>
      </c>
      <c r="H171" s="62">
        <v>11.836661457607594</v>
      </c>
      <c r="I171" s="62">
        <v>2.2061647633936596</v>
      </c>
      <c r="J171" s="76">
        <v>2.4738331388543271</v>
      </c>
      <c r="K171" s="82">
        <v>9.4701701490552086</v>
      </c>
      <c r="L171" s="62">
        <v>8.8899695288252456</v>
      </c>
      <c r="M171" s="62">
        <v>8.560901347591793</v>
      </c>
      <c r="N171" s="76">
        <v>6.182660709564356</v>
      </c>
    </row>
    <row r="172" spans="1:14" x14ac:dyDescent="0.2">
      <c r="A172" s="95" t="s">
        <v>651</v>
      </c>
      <c r="B172" s="59" t="s">
        <v>2837</v>
      </c>
      <c r="C172" s="96" t="s">
        <v>3226</v>
      </c>
      <c r="D172" s="87">
        <v>0.22362261131303768</v>
      </c>
      <c r="E172" s="60">
        <v>0.20243809077794087</v>
      </c>
      <c r="F172" s="88" t="b">
        <v>0</v>
      </c>
      <c r="G172" s="75">
        <v>8.7639500317074983</v>
      </c>
      <c r="H172" s="62">
        <v>7.2301585801191175</v>
      </c>
      <c r="I172" s="62">
        <v>2.3901774306922441</v>
      </c>
      <c r="J172" s="76">
        <v>2.2967475226942016</v>
      </c>
      <c r="K172" s="82">
        <v>5.7089474740017874</v>
      </c>
      <c r="L172" s="62">
        <v>5.2496690792663907</v>
      </c>
      <c r="M172" s="62">
        <v>6.6307123816315467</v>
      </c>
      <c r="N172" s="76">
        <v>6.5591262344072039</v>
      </c>
    </row>
    <row r="173" spans="1:14" x14ac:dyDescent="0.2">
      <c r="A173" s="95" t="s">
        <v>201</v>
      </c>
      <c r="B173" s="59" t="s">
        <v>2589</v>
      </c>
      <c r="C173" s="96" t="s">
        <v>3225</v>
      </c>
      <c r="D173" s="87">
        <v>0.21857045815784545</v>
      </c>
      <c r="E173" s="60">
        <v>0.15504925485288257</v>
      </c>
      <c r="F173" s="88" t="b">
        <v>0</v>
      </c>
      <c r="G173" s="75">
        <v>11.017187443515299</v>
      </c>
      <c r="H173" s="62">
        <v>11.87554128310601</v>
      </c>
      <c r="I173" s="62">
        <v>2.425294936848621</v>
      </c>
      <c r="J173" s="76">
        <v>2.4512878838169021</v>
      </c>
      <c r="K173" s="82">
        <v>9.713513070873752</v>
      </c>
      <c r="L173" s="62">
        <v>10.020120556770037</v>
      </c>
      <c r="M173" s="62">
        <v>6.5631305452980584</v>
      </c>
      <c r="N173" s="76">
        <v>6.0150525647989141</v>
      </c>
    </row>
    <row r="174" spans="1:14" x14ac:dyDescent="0.2">
      <c r="A174" s="95" t="s">
        <v>53</v>
      </c>
      <c r="B174" s="59" t="s">
        <v>2497</v>
      </c>
      <c r="C174" s="96" t="s">
        <v>3248</v>
      </c>
      <c r="D174" s="87">
        <v>0.21516624454923022</v>
      </c>
      <c r="E174" s="60">
        <v>0.17319344969594919</v>
      </c>
      <c r="F174" s="88" t="b">
        <v>0</v>
      </c>
      <c r="G174" s="75">
        <v>10.894967656168109</v>
      </c>
      <c r="H174" s="62">
        <v>9.5374406941902858</v>
      </c>
      <c r="I174" s="62">
        <v>2.4173939492983507</v>
      </c>
      <c r="J174" s="76">
        <v>2.4099894128521813</v>
      </c>
      <c r="K174" s="82">
        <v>7.7774111480827521</v>
      </c>
      <c r="L174" s="62">
        <v>6.913674267906023</v>
      </c>
      <c r="M174" s="62">
        <v>7.231997124954388</v>
      </c>
      <c r="N174" s="76">
        <v>7.3994352722431902</v>
      </c>
    </row>
    <row r="175" spans="1:14" x14ac:dyDescent="0.2">
      <c r="A175" s="95" t="s">
        <v>1135</v>
      </c>
      <c r="B175" s="59" t="s">
        <v>3111</v>
      </c>
      <c r="C175" s="96" t="s">
        <v>3225</v>
      </c>
      <c r="D175" s="87">
        <v>0.21430483128321462</v>
      </c>
      <c r="E175" s="60">
        <v>0.20712723115611076</v>
      </c>
      <c r="F175" s="88" t="b">
        <v>0</v>
      </c>
      <c r="G175" s="75">
        <v>12.01684852015976</v>
      </c>
      <c r="H175" s="62">
        <v>12.406618748568661</v>
      </c>
      <c r="I175" s="62">
        <v>2.3694496931218998</v>
      </c>
      <c r="J175" s="76">
        <v>5.5903455805110607</v>
      </c>
      <c r="K175" s="82">
        <v>10.032263149638839</v>
      </c>
      <c r="L175" s="62">
        <v>9.8047369230625474</v>
      </c>
      <c r="M175" s="62">
        <v>8.8258265190137752</v>
      </c>
      <c r="N175" s="76">
        <v>8.9064457265241401</v>
      </c>
    </row>
    <row r="176" spans="1:14" x14ac:dyDescent="0.2">
      <c r="A176" s="95" t="s">
        <v>885</v>
      </c>
      <c r="B176" s="59" t="s">
        <v>2969</v>
      </c>
      <c r="C176" s="96" t="s">
        <v>3227</v>
      </c>
      <c r="D176" s="87">
        <v>0.21372181609693341</v>
      </c>
      <c r="E176" s="60">
        <v>0.26048738664141419</v>
      </c>
      <c r="F176" s="88" t="b">
        <v>0</v>
      </c>
      <c r="G176" s="75">
        <v>9.6743347750847821</v>
      </c>
      <c r="H176" s="62">
        <v>8.7121805427650312</v>
      </c>
      <c r="I176" s="62">
        <v>2.4478691902550711</v>
      </c>
      <c r="J176" s="76">
        <v>6.839728050189775</v>
      </c>
      <c r="K176" s="82">
        <v>7.0851724853235289</v>
      </c>
      <c r="L176" s="62">
        <v>7.4607393921097653</v>
      </c>
      <c r="M176" s="62">
        <v>10.039295364873643</v>
      </c>
      <c r="N176" s="76">
        <v>7.5077975063320963</v>
      </c>
    </row>
    <row r="177" spans="1:14" x14ac:dyDescent="0.2">
      <c r="A177" s="95" t="s">
        <v>239</v>
      </c>
      <c r="B177" s="59">
        <v>616100</v>
      </c>
      <c r="C177" s="96" t="s">
        <v>3248</v>
      </c>
      <c r="D177" s="87">
        <v>0.2099897899590758</v>
      </c>
      <c r="E177" s="60">
        <v>0.15898805730579607</v>
      </c>
      <c r="F177" s="88" t="b">
        <v>0</v>
      </c>
      <c r="G177" s="75">
        <v>10.63939407456024</v>
      </c>
      <c r="H177" s="62">
        <v>11.21264632660643</v>
      </c>
      <c r="I177" s="62">
        <v>2.4384845275274767</v>
      </c>
      <c r="J177" s="76">
        <v>2.2799419854062659</v>
      </c>
      <c r="K177" s="82">
        <v>8.1529877196327867</v>
      </c>
      <c r="L177" s="62">
        <v>8.6521410156269027</v>
      </c>
      <c r="M177" s="62">
        <v>6.6710732326358553</v>
      </c>
      <c r="N177" s="76">
        <v>7.2573256486690028</v>
      </c>
    </row>
    <row r="178" spans="1:14" x14ac:dyDescent="0.2">
      <c r="A178" s="95" t="s">
        <v>635</v>
      </c>
      <c r="B178" s="59" t="s">
        <v>2827</v>
      </c>
      <c r="C178" s="96" t="s">
        <v>3199</v>
      </c>
      <c r="D178" s="87">
        <v>0.20988150620482737</v>
      </c>
      <c r="E178" s="60">
        <v>0.21703973607820767</v>
      </c>
      <c r="F178" s="88" t="b">
        <v>0</v>
      </c>
      <c r="G178" s="75">
        <v>14.422593991196049</v>
      </c>
      <c r="H178" s="62">
        <v>14.42150666648239</v>
      </c>
      <c r="I178" s="62">
        <v>2.1153153486193439</v>
      </c>
      <c r="J178" s="76">
        <v>9.5108156154481875</v>
      </c>
      <c r="K178" s="82">
        <v>11.965631498710502</v>
      </c>
      <c r="L178" s="62">
        <v>11.211222142801301</v>
      </c>
      <c r="M178" s="62">
        <v>12.235328599524861</v>
      </c>
      <c r="N178" s="76">
        <v>11.395411839778932</v>
      </c>
    </row>
    <row r="179" spans="1:14" x14ac:dyDescent="0.2">
      <c r="A179" s="95" t="s">
        <v>742</v>
      </c>
      <c r="B179" s="59" t="s">
        <v>2889</v>
      </c>
      <c r="C179" s="96" t="s">
        <v>3248</v>
      </c>
      <c r="D179" s="87">
        <v>0.20759694652635244</v>
      </c>
      <c r="E179" s="60">
        <v>0.15173023767594401</v>
      </c>
      <c r="F179" s="88" t="b">
        <v>0</v>
      </c>
      <c r="G179" s="75">
        <v>10.762155564283125</v>
      </c>
      <c r="H179" s="62">
        <v>10.331679962407426</v>
      </c>
      <c r="I179" s="62">
        <v>2.0155963122890048</v>
      </c>
      <c r="J179" s="76">
        <v>2.4916663312194407</v>
      </c>
      <c r="K179" s="82">
        <v>8.4620467176491605</v>
      </c>
      <c r="L179" s="62">
        <v>8.5918653119668473</v>
      </c>
      <c r="M179" s="62">
        <v>6.7838661925559105</v>
      </c>
      <c r="N179" s="76">
        <v>5.7254259579967659</v>
      </c>
    </row>
    <row r="180" spans="1:14" x14ac:dyDescent="0.2">
      <c r="A180" s="95" t="s">
        <v>1043</v>
      </c>
      <c r="B180" s="59" t="s">
        <v>3063</v>
      </c>
      <c r="C180" s="96" t="s">
        <v>3248</v>
      </c>
      <c r="D180" s="87">
        <v>0.20680945214447258</v>
      </c>
      <c r="E180" s="60">
        <v>0.20008278758979464</v>
      </c>
      <c r="F180" s="88" t="b">
        <v>0</v>
      </c>
      <c r="G180" s="75">
        <v>12.977261777801754</v>
      </c>
      <c r="H180" s="62">
        <v>11.271948142274521</v>
      </c>
      <c r="I180" s="62">
        <v>2.2637632780059285</v>
      </c>
      <c r="J180" s="76">
        <v>6.3698350070596934</v>
      </c>
      <c r="K180" s="82">
        <v>10.353520492999937</v>
      </c>
      <c r="L180" s="62">
        <v>10.672703256787866</v>
      </c>
      <c r="M180" s="62">
        <v>8.2233415256818656</v>
      </c>
      <c r="N180" s="76">
        <v>8.7015678929783853</v>
      </c>
    </row>
    <row r="181" spans="1:14" x14ac:dyDescent="0.2">
      <c r="A181" s="95" t="s">
        <v>826</v>
      </c>
      <c r="B181" s="59" t="s">
        <v>2934</v>
      </c>
      <c r="C181" s="96" t="s">
        <v>3248</v>
      </c>
      <c r="D181" s="87">
        <v>0.20666876001152121</v>
      </c>
      <c r="E181" s="60">
        <v>7.3348642716745821E-2</v>
      </c>
      <c r="F181" s="88" t="b">
        <v>0</v>
      </c>
      <c r="G181" s="75">
        <v>2.373300414912725</v>
      </c>
      <c r="H181" s="62">
        <v>8.711678328194786</v>
      </c>
      <c r="I181" s="62">
        <v>2.0158208017103432</v>
      </c>
      <c r="J181" s="76">
        <v>2.2065978219363718</v>
      </c>
      <c r="K181" s="82">
        <v>0.14964837584235413</v>
      </c>
      <c r="L181" s="62">
        <v>0.46110617591441327</v>
      </c>
      <c r="M181" s="62">
        <v>8.5428227237017555</v>
      </c>
      <c r="N181" s="76">
        <v>8.5114719583705956</v>
      </c>
    </row>
    <row r="182" spans="1:14" x14ac:dyDescent="0.2">
      <c r="A182" s="95" t="s">
        <v>639</v>
      </c>
      <c r="B182" s="59" t="s">
        <v>2829</v>
      </c>
      <c r="C182" s="96" t="s">
        <v>3227</v>
      </c>
      <c r="D182" s="87">
        <v>0.2032442422837899</v>
      </c>
      <c r="E182" s="60">
        <v>0.42157790736958273</v>
      </c>
      <c r="F182" s="88" t="b">
        <v>0</v>
      </c>
      <c r="G182" s="75">
        <v>11.36243107983405</v>
      </c>
      <c r="H182" s="62">
        <v>10.678396592176437</v>
      </c>
      <c r="I182" s="62">
        <v>5.6363050234571297</v>
      </c>
      <c r="J182" s="76">
        <v>7.6314005225162411</v>
      </c>
      <c r="K182" s="82">
        <v>9.2248701250539735</v>
      </c>
      <c r="L182" s="62">
        <v>9.8328456410334315</v>
      </c>
      <c r="M182" s="62">
        <v>11.273974050592612</v>
      </c>
      <c r="N182" s="76">
        <v>10.318473046122465</v>
      </c>
    </row>
    <row r="183" spans="1:14" x14ac:dyDescent="0.2">
      <c r="A183" s="95" t="s">
        <v>461</v>
      </c>
      <c r="B183" s="59" t="s">
        <v>2729</v>
      </c>
      <c r="C183" s="96" t="s">
        <v>3248</v>
      </c>
      <c r="D183" s="87">
        <v>0.19540218491043165</v>
      </c>
      <c r="E183" s="60">
        <v>0.10553395047947352</v>
      </c>
      <c r="F183" s="88" t="b">
        <v>0</v>
      </c>
      <c r="G183" s="75">
        <v>13.077338520199078</v>
      </c>
      <c r="H183" s="62">
        <v>11.164017185359015</v>
      </c>
      <c r="I183" s="62">
        <v>2.0245268840658195</v>
      </c>
      <c r="J183" s="76">
        <v>2.1397540253475444</v>
      </c>
      <c r="K183" s="82">
        <v>11.125184413019133</v>
      </c>
      <c r="L183" s="62">
        <v>11.508380806533113</v>
      </c>
      <c r="M183" s="62">
        <v>2.4924164408565588</v>
      </c>
      <c r="N183" s="76">
        <v>7.3997028998075098</v>
      </c>
    </row>
    <row r="184" spans="1:14" x14ac:dyDescent="0.2">
      <c r="A184" s="95" t="s">
        <v>1065</v>
      </c>
      <c r="B184" s="59" t="s">
        <v>3073</v>
      </c>
      <c r="C184" s="96" t="s">
        <v>3248</v>
      </c>
      <c r="D184" s="87">
        <v>0.19510882023633128</v>
      </c>
      <c r="E184" s="60">
        <v>0.17633092798098524</v>
      </c>
      <c r="F184" s="88" t="b">
        <v>0</v>
      </c>
      <c r="G184" s="75">
        <v>2.0029637632954529</v>
      </c>
      <c r="H184" s="62">
        <v>7.1910609012128139</v>
      </c>
      <c r="I184" s="62">
        <v>11.531141543973316</v>
      </c>
      <c r="J184" s="76">
        <v>11.604871729155644</v>
      </c>
      <c r="K184" s="82">
        <v>6.5912463291290209</v>
      </c>
      <c r="L184" s="62">
        <v>7.7722517305337444</v>
      </c>
      <c r="M184" s="62">
        <v>11.556081029841708</v>
      </c>
      <c r="N184" s="76">
        <v>11.092188085354966</v>
      </c>
    </row>
    <row r="185" spans="1:14" x14ac:dyDescent="0.2">
      <c r="A185" s="95" t="s">
        <v>976</v>
      </c>
      <c r="B185" s="59">
        <v>1340300</v>
      </c>
      <c r="C185" s="96" t="s">
        <v>3248</v>
      </c>
      <c r="D185" s="87">
        <v>0.19483455824446577</v>
      </c>
      <c r="E185" s="60">
        <v>0.19755497722153925</v>
      </c>
      <c r="F185" s="88" t="b">
        <v>0</v>
      </c>
      <c r="G185" s="75">
        <v>12.050551462588309</v>
      </c>
      <c r="H185" s="62">
        <v>12.365418258125409</v>
      </c>
      <c r="I185" s="62">
        <v>2.402971448712222</v>
      </c>
      <c r="J185" s="76">
        <v>6.7314395954650585</v>
      </c>
      <c r="K185" s="82">
        <v>10.31181512043395</v>
      </c>
      <c r="L185" s="62">
        <v>10.509623458580693</v>
      </c>
      <c r="M185" s="62">
        <v>8.8264835961858008</v>
      </c>
      <c r="N185" s="76">
        <v>8.7536053173034727</v>
      </c>
    </row>
    <row r="186" spans="1:14" x14ac:dyDescent="0.2">
      <c r="A186" s="95" t="s">
        <v>1174</v>
      </c>
      <c r="B186" s="59" t="s">
        <v>3129</v>
      </c>
      <c r="C186" s="96" t="s">
        <v>3248</v>
      </c>
      <c r="D186" s="87">
        <v>0.18959090611725132</v>
      </c>
      <c r="E186" s="60">
        <v>0.18238423264383405</v>
      </c>
      <c r="F186" s="88" t="b">
        <v>0</v>
      </c>
      <c r="G186" s="75">
        <v>2.2665489151755631</v>
      </c>
      <c r="H186" s="62">
        <v>8.8080124626884011</v>
      </c>
      <c r="I186" s="62">
        <v>12.069663952855963</v>
      </c>
      <c r="J186" s="76">
        <v>12.210615065357423</v>
      </c>
      <c r="K186" s="82">
        <v>8.0152458810286209</v>
      </c>
      <c r="L186" s="62">
        <v>7.7519271142921422</v>
      </c>
      <c r="M186" s="62">
        <v>11.775694015138308</v>
      </c>
      <c r="N186" s="76">
        <v>12.777217217864832</v>
      </c>
    </row>
    <row r="187" spans="1:14" x14ac:dyDescent="0.2">
      <c r="A187" s="95" t="s">
        <v>888</v>
      </c>
      <c r="B187" s="59" t="s">
        <v>3148</v>
      </c>
      <c r="C187" s="96" t="s">
        <v>3248</v>
      </c>
      <c r="D187" s="87">
        <v>0.18653358006268042</v>
      </c>
      <c r="E187" s="60">
        <v>0.16970403170585988</v>
      </c>
      <c r="F187" s="88" t="b">
        <v>0</v>
      </c>
      <c r="G187" s="75">
        <v>13.174875952047625</v>
      </c>
      <c r="H187" s="62">
        <v>13.422732428398001</v>
      </c>
      <c r="I187" s="62">
        <v>2.3530234904873346</v>
      </c>
      <c r="J187" s="76">
        <v>6.3022080352793246</v>
      </c>
      <c r="K187" s="82">
        <v>11.180210301896222</v>
      </c>
      <c r="L187" s="62">
        <v>10.896798325563458</v>
      </c>
      <c r="M187" s="62">
        <v>9.1485266488162278</v>
      </c>
      <c r="N187" s="76">
        <v>8.8931148181556079</v>
      </c>
    </row>
    <row r="188" spans="1:14" x14ac:dyDescent="0.2">
      <c r="A188" s="95" t="s">
        <v>1137</v>
      </c>
      <c r="B188" s="59" t="s">
        <v>3112</v>
      </c>
      <c r="C188" s="96" t="s">
        <v>3248</v>
      </c>
      <c r="D188" s="87">
        <v>0.18647516181387544</v>
      </c>
      <c r="E188" s="60">
        <v>0.12727547325157748</v>
      </c>
      <c r="F188" s="88" t="b">
        <v>0</v>
      </c>
      <c r="G188" s="75">
        <v>11.18308541169668</v>
      </c>
      <c r="H188" s="62">
        <v>11.109832159816929</v>
      </c>
      <c r="I188" s="62">
        <v>2.3929430768120588</v>
      </c>
      <c r="J188" s="76">
        <v>2.0786983292507681</v>
      </c>
      <c r="K188" s="82">
        <v>9.1253630284928473</v>
      </c>
      <c r="L188" s="62">
        <v>8.7284249723917267</v>
      </c>
      <c r="M188" s="62">
        <v>7.4084704330381506</v>
      </c>
      <c r="N188" s="76">
        <v>5.1952735324312345</v>
      </c>
    </row>
    <row r="189" spans="1:14" x14ac:dyDescent="0.2">
      <c r="A189" s="95" t="s">
        <v>131</v>
      </c>
      <c r="B189" s="59" t="s">
        <v>2551</v>
      </c>
      <c r="C189" s="96" t="s">
        <v>3199</v>
      </c>
      <c r="D189" s="87">
        <v>0.18583046945873682</v>
      </c>
      <c r="E189" s="60">
        <v>0.19289301324075825</v>
      </c>
      <c r="F189" s="88" t="b">
        <v>0</v>
      </c>
      <c r="G189" s="75">
        <v>15.328981297777924</v>
      </c>
      <c r="H189" s="62">
        <v>15.587356079532055</v>
      </c>
      <c r="I189" s="62">
        <v>2.3064075720000545</v>
      </c>
      <c r="J189" s="76">
        <v>11.686154921114952</v>
      </c>
      <c r="K189" s="82">
        <v>13.52658652787631</v>
      </c>
      <c r="L189" s="62">
        <v>13.506975559711025</v>
      </c>
      <c r="M189" s="62">
        <v>11.288533083395141</v>
      </c>
      <c r="N189" s="76">
        <v>12.760501050612945</v>
      </c>
    </row>
    <row r="190" spans="1:14" x14ac:dyDescent="0.2">
      <c r="A190" s="95" t="s">
        <v>390</v>
      </c>
      <c r="B190" s="59" t="s">
        <v>2689</v>
      </c>
      <c r="C190" s="96" t="s">
        <v>3248</v>
      </c>
      <c r="D190" s="87">
        <v>0.18205713190294268</v>
      </c>
      <c r="E190" s="60">
        <v>0.19646455409808028</v>
      </c>
      <c r="F190" s="88" t="b">
        <v>0</v>
      </c>
      <c r="G190" s="75">
        <v>11.037779457011366</v>
      </c>
      <c r="H190" s="62">
        <v>11.366747971919708</v>
      </c>
      <c r="I190" s="62">
        <v>2.3612318528985465</v>
      </c>
      <c r="J190" s="76">
        <v>6.6897062364057582</v>
      </c>
      <c r="K190" s="82">
        <v>9.0646494036967145</v>
      </c>
      <c r="L190" s="62">
        <v>8.6811904108611095</v>
      </c>
      <c r="M190" s="62">
        <v>8.8821382837699616</v>
      </c>
      <c r="N190" s="76">
        <v>9.0582604662851445</v>
      </c>
    </row>
    <row r="191" spans="1:14" x14ac:dyDescent="0.2">
      <c r="A191" s="95" t="s">
        <v>475</v>
      </c>
      <c r="B191" s="59" t="s">
        <v>2737</v>
      </c>
      <c r="C191" s="96" t="s">
        <v>3248</v>
      </c>
      <c r="D191" s="87">
        <v>0.181282920330022</v>
      </c>
      <c r="E191" s="60">
        <v>0.11402222217401298</v>
      </c>
      <c r="F191" s="88" t="b">
        <v>0</v>
      </c>
      <c r="G191" s="75">
        <v>12.590353887745245</v>
      </c>
      <c r="H191" s="62">
        <v>12.878527328842907</v>
      </c>
      <c r="I191" s="62">
        <v>2.4876537271162675</v>
      </c>
      <c r="J191" s="76">
        <v>2.072262984947395</v>
      </c>
      <c r="K191" s="82">
        <v>10.706796756613629</v>
      </c>
      <c r="L191" s="62">
        <v>10.614253952472415</v>
      </c>
      <c r="M191" s="62">
        <v>6.9131530759114472</v>
      </c>
      <c r="N191" s="76">
        <v>5.8152025479759013</v>
      </c>
    </row>
    <row r="192" spans="1:14" x14ac:dyDescent="0.2">
      <c r="A192" s="95" t="s">
        <v>679</v>
      </c>
      <c r="B192" s="59" t="s">
        <v>2853</v>
      </c>
      <c r="C192" s="96" t="s">
        <v>3248</v>
      </c>
      <c r="D192" s="87">
        <v>0.18005523270359927</v>
      </c>
      <c r="E192" s="60">
        <v>0.12642115358393333</v>
      </c>
      <c r="F192" s="88" t="b">
        <v>0</v>
      </c>
      <c r="G192" s="75">
        <v>10.441783611368248</v>
      </c>
      <c r="H192" s="62">
        <v>10.112265303267385</v>
      </c>
      <c r="I192" s="62">
        <v>2.0998198304720805</v>
      </c>
      <c r="J192" s="76">
        <v>2.1468013128981571</v>
      </c>
      <c r="K192" s="82">
        <v>8.4660464542832514</v>
      </c>
      <c r="L192" s="62">
        <v>7.2015546233087129</v>
      </c>
      <c r="M192" s="62">
        <v>5.2860719731108183</v>
      </c>
      <c r="N192" s="76">
        <v>7.1436820721387253</v>
      </c>
    </row>
    <row r="193" spans="1:14" x14ac:dyDescent="0.2">
      <c r="A193" s="95" t="s">
        <v>578</v>
      </c>
      <c r="B193" s="59" t="s">
        <v>2791</v>
      </c>
      <c r="C193" s="96" t="s">
        <v>3248</v>
      </c>
      <c r="D193" s="87">
        <v>0.17993448447733271</v>
      </c>
      <c r="E193" s="60">
        <v>0.20433251381829309</v>
      </c>
      <c r="F193" s="88" t="b">
        <v>0</v>
      </c>
      <c r="G193" s="75">
        <v>10.842153208294311</v>
      </c>
      <c r="H193" s="62">
        <v>12.814062217279359</v>
      </c>
      <c r="I193" s="62">
        <v>2.4196678953970832</v>
      </c>
      <c r="J193" s="76">
        <v>9.3006044348197872</v>
      </c>
      <c r="K193" s="82">
        <v>9.9557416226138624</v>
      </c>
      <c r="L193" s="62">
        <v>9.3744732593944331</v>
      </c>
      <c r="M193" s="62">
        <v>10.840599838785888</v>
      </c>
      <c r="N193" s="76">
        <v>9.9048182241531197</v>
      </c>
    </row>
    <row r="194" spans="1:14" x14ac:dyDescent="0.2">
      <c r="A194" s="95" t="s">
        <v>902</v>
      </c>
      <c r="B194" s="59" t="s">
        <v>2979</v>
      </c>
      <c r="C194" s="96" t="s">
        <v>3248</v>
      </c>
      <c r="D194" s="87">
        <v>0.17601211296479891</v>
      </c>
      <c r="E194" s="60">
        <v>0.11970357628493702</v>
      </c>
      <c r="F194" s="88" t="b">
        <v>0</v>
      </c>
      <c r="G194" s="75">
        <v>12.58103051800393</v>
      </c>
      <c r="H194" s="62">
        <v>12.166589765716534</v>
      </c>
      <c r="I194" s="62">
        <v>2.4952648990419348</v>
      </c>
      <c r="J194" s="76">
        <v>2.3546975689391285</v>
      </c>
      <c r="K194" s="82">
        <v>10.329163364482969</v>
      </c>
      <c r="L194" s="62">
        <v>9.140729996605268</v>
      </c>
      <c r="M194" s="62">
        <v>6.931715614810722</v>
      </c>
      <c r="N194" s="76">
        <v>7.0364584429337196</v>
      </c>
    </row>
    <row r="195" spans="1:14" x14ac:dyDescent="0.2">
      <c r="A195" s="95" t="s">
        <v>352</v>
      </c>
      <c r="B195" s="59" t="s">
        <v>2666</v>
      </c>
      <c r="C195" s="96" t="s">
        <v>3248</v>
      </c>
      <c r="D195" s="87">
        <v>0.1760047107598568</v>
      </c>
      <c r="E195" s="60">
        <v>0.16488732013433977</v>
      </c>
      <c r="F195" s="88" t="b">
        <v>0</v>
      </c>
      <c r="G195" s="75">
        <v>12.865060087417925</v>
      </c>
      <c r="H195" s="62">
        <v>12.80385608022139</v>
      </c>
      <c r="I195" s="62">
        <v>2.2367817718896088</v>
      </c>
      <c r="J195" s="76">
        <v>7.1331081932395257</v>
      </c>
      <c r="K195" s="82">
        <v>11.127219319690854</v>
      </c>
      <c r="L195" s="62">
        <v>11.207295158906314</v>
      </c>
      <c r="M195" s="62">
        <v>8.7738853931179381</v>
      </c>
      <c r="N195" s="76">
        <v>8.4767230137506608</v>
      </c>
    </row>
    <row r="196" spans="1:14" x14ac:dyDescent="0.2">
      <c r="A196" s="95" t="s">
        <v>1203</v>
      </c>
      <c r="B196" s="59" t="s">
        <v>3140</v>
      </c>
      <c r="C196" s="96" t="s">
        <v>3248</v>
      </c>
      <c r="D196" s="87">
        <v>0.17430907420020678</v>
      </c>
      <c r="E196" s="60">
        <v>0.18783703523723264</v>
      </c>
      <c r="F196" s="88" t="b">
        <v>0</v>
      </c>
      <c r="G196" s="75">
        <v>12.19103814817141</v>
      </c>
      <c r="H196" s="62">
        <v>2.007924768380382</v>
      </c>
      <c r="I196" s="62">
        <v>12.079718813241401</v>
      </c>
      <c r="J196" s="76">
        <v>10.698598218140836</v>
      </c>
      <c r="K196" s="82">
        <v>9.941123544605583</v>
      </c>
      <c r="L196" s="62">
        <v>10.109107504746238</v>
      </c>
      <c r="M196" s="62">
        <v>9.8817827017449673</v>
      </c>
      <c r="N196" s="76">
        <v>11.794031154194776</v>
      </c>
    </row>
    <row r="197" spans="1:14" x14ac:dyDescent="0.2">
      <c r="A197" s="95" t="s">
        <v>912</v>
      </c>
      <c r="B197" s="59" t="s">
        <v>2985</v>
      </c>
      <c r="C197" s="96" t="s">
        <v>3225</v>
      </c>
      <c r="D197" s="87">
        <v>0.17428835417853869</v>
      </c>
      <c r="E197" s="60">
        <v>0.18345298329417767</v>
      </c>
      <c r="F197" s="88" t="b">
        <v>0</v>
      </c>
      <c r="G197" s="75">
        <v>11.156808974346221</v>
      </c>
      <c r="H197" s="62">
        <v>11.984849814521182</v>
      </c>
      <c r="I197" s="62">
        <v>2.1889294543185418</v>
      </c>
      <c r="J197" s="76">
        <v>7.5809275286592026</v>
      </c>
      <c r="K197" s="82">
        <v>9.6802467373302505</v>
      </c>
      <c r="L197" s="62">
        <v>8.953442266029958</v>
      </c>
      <c r="M197" s="62">
        <v>9.9533550823125996</v>
      </c>
      <c r="N197" s="76">
        <v>8.5505621463835091</v>
      </c>
    </row>
    <row r="198" spans="1:14" x14ac:dyDescent="0.2">
      <c r="A198" s="95" t="s">
        <v>212</v>
      </c>
      <c r="B198" s="59" t="s">
        <v>2596</v>
      </c>
      <c r="C198" s="96" t="s">
        <v>3248</v>
      </c>
      <c r="D198" s="87">
        <v>0.17210390361741401</v>
      </c>
      <c r="E198" s="60">
        <v>0.18756041790304634</v>
      </c>
      <c r="F198" s="88" t="b">
        <v>0</v>
      </c>
      <c r="G198" s="75">
        <v>11.344554520437494</v>
      </c>
      <c r="H198" s="62">
        <v>11.382784935282853</v>
      </c>
      <c r="I198" s="62">
        <v>2.2909023215926654</v>
      </c>
      <c r="J198" s="76">
        <v>9.6484200040394317</v>
      </c>
      <c r="K198" s="82">
        <v>9.3217004887630157</v>
      </c>
      <c r="L198" s="62">
        <v>8.3473577170196318</v>
      </c>
      <c r="M198" s="62">
        <v>11.94381039456025</v>
      </c>
      <c r="N198" s="76">
        <v>9.4460720934616731</v>
      </c>
    </row>
    <row r="199" spans="1:14" x14ac:dyDescent="0.2">
      <c r="A199" s="95" t="s">
        <v>543</v>
      </c>
      <c r="B199" s="59" t="s">
        <v>2774</v>
      </c>
      <c r="C199" s="96" t="s">
        <v>3248</v>
      </c>
      <c r="D199" s="87">
        <v>0.16994589929244006</v>
      </c>
      <c r="E199" s="60">
        <v>0.19502790016374602</v>
      </c>
      <c r="F199" s="88" t="b">
        <v>0</v>
      </c>
      <c r="G199" s="75">
        <v>11.08671801088143</v>
      </c>
      <c r="H199" s="62">
        <v>2.3275911076147837</v>
      </c>
      <c r="I199" s="62">
        <v>10.769303455901087</v>
      </c>
      <c r="J199" s="76">
        <v>11.364495473802585</v>
      </c>
      <c r="K199" s="82">
        <v>9.2587430212302184</v>
      </c>
      <c r="L199" s="62">
        <v>9.0621275650716431</v>
      </c>
      <c r="M199" s="62">
        <v>11.046486812432621</v>
      </c>
      <c r="N199" s="76">
        <v>10.624843449757646</v>
      </c>
    </row>
    <row r="200" spans="1:14" x14ac:dyDescent="0.2">
      <c r="A200" s="95" t="s">
        <v>553</v>
      </c>
      <c r="B200" s="59">
        <v>1014900</v>
      </c>
      <c r="C200" s="96" t="s">
        <v>3248</v>
      </c>
      <c r="D200" s="87">
        <v>0.16830540062492153</v>
      </c>
      <c r="E200" s="60">
        <v>0.1445712879088506</v>
      </c>
      <c r="F200" s="88" t="b">
        <v>0</v>
      </c>
      <c r="G200" s="75">
        <v>12.720283646868818</v>
      </c>
      <c r="H200" s="62">
        <v>13.482933869221702</v>
      </c>
      <c r="I200" s="62">
        <v>2.2723280535465342</v>
      </c>
      <c r="J200" s="76">
        <v>6.1267800663262975</v>
      </c>
      <c r="K200" s="82">
        <v>11.23026114455854</v>
      </c>
      <c r="L200" s="62">
        <v>10.853338247397335</v>
      </c>
      <c r="M200" s="62">
        <v>9.1320105896846986</v>
      </c>
      <c r="N200" s="76">
        <v>7.6683298910831077</v>
      </c>
    </row>
    <row r="201" spans="1:14" x14ac:dyDescent="0.2">
      <c r="A201" s="95" t="s">
        <v>861</v>
      </c>
      <c r="B201" s="59" t="s">
        <v>2957</v>
      </c>
      <c r="C201" s="96" t="s">
        <v>3248</v>
      </c>
      <c r="D201" s="87">
        <v>0.16419116081281485</v>
      </c>
      <c r="E201" s="60">
        <v>0.11053954558452403</v>
      </c>
      <c r="F201" s="88" t="b">
        <v>0</v>
      </c>
      <c r="G201" s="75">
        <v>11.981575394660004</v>
      </c>
      <c r="H201" s="62">
        <v>12.133590378017931</v>
      </c>
      <c r="I201" s="62">
        <v>2.2504221898472609</v>
      </c>
      <c r="J201" s="76">
        <v>2.3898695762027877</v>
      </c>
      <c r="K201" s="82">
        <v>9.8246042254592929</v>
      </c>
      <c r="L201" s="62">
        <v>8.5304686913431187</v>
      </c>
      <c r="M201" s="62">
        <v>7.3289250052448374</v>
      </c>
      <c r="N201" s="76">
        <v>6.5375757123064933</v>
      </c>
    </row>
    <row r="202" spans="1:14" x14ac:dyDescent="0.2">
      <c r="A202" s="95" t="s">
        <v>89</v>
      </c>
      <c r="B202" s="59" t="s">
        <v>2522</v>
      </c>
      <c r="C202" s="96" t="s">
        <v>3248</v>
      </c>
      <c r="D202" s="87">
        <v>0.1632080417349922</v>
      </c>
      <c r="E202" s="60">
        <v>8.2734198455037558E-2</v>
      </c>
      <c r="F202" s="88" t="b">
        <v>0</v>
      </c>
      <c r="G202" s="75">
        <v>2.3216269935333855</v>
      </c>
      <c r="H202" s="62">
        <v>6.5136453814911111</v>
      </c>
      <c r="I202" s="62">
        <v>2.4215464983713382</v>
      </c>
      <c r="J202" s="76">
        <v>2.4661092133987177</v>
      </c>
      <c r="K202" s="82">
        <v>0.37966694606833862</v>
      </c>
      <c r="L202" s="62">
        <v>5.7217098514714735</v>
      </c>
      <c r="M202" s="62">
        <v>2.4861665629163312</v>
      </c>
      <c r="N202" s="76">
        <v>6.779039551515627</v>
      </c>
    </row>
    <row r="203" spans="1:14" x14ac:dyDescent="0.2">
      <c r="A203" s="95" t="s">
        <v>972</v>
      </c>
      <c r="B203" s="59">
        <v>1338400</v>
      </c>
      <c r="C203" s="96" t="s">
        <v>3248</v>
      </c>
      <c r="D203" s="87">
        <v>0.16141363531274566</v>
      </c>
      <c r="E203" s="60">
        <v>0.17672239364185802</v>
      </c>
      <c r="F203" s="88" t="b">
        <v>0</v>
      </c>
      <c r="G203" s="75">
        <v>2.1316673598188594</v>
      </c>
      <c r="H203" s="62">
        <v>12.205926222475142</v>
      </c>
      <c r="I203" s="62">
        <v>12.638326467440477</v>
      </c>
      <c r="J203" s="76">
        <v>11.822499547062963</v>
      </c>
      <c r="K203" s="82">
        <v>10.81944693617789</v>
      </c>
      <c r="L203" s="62">
        <v>10.964463672121209</v>
      </c>
      <c r="M203" s="62">
        <v>10.772586041971937</v>
      </c>
      <c r="N203" s="76">
        <v>10.834975170826292</v>
      </c>
    </row>
    <row r="204" spans="1:14" x14ac:dyDescent="0.2">
      <c r="A204" s="95" t="s">
        <v>275</v>
      </c>
      <c r="B204" s="59" t="s">
        <v>2627</v>
      </c>
      <c r="C204" s="96" t="s">
        <v>3199</v>
      </c>
      <c r="D204" s="87">
        <v>0.15795779671313012</v>
      </c>
      <c r="E204" s="60">
        <v>0.16195497020138763</v>
      </c>
      <c r="F204" s="88" t="b">
        <v>0</v>
      </c>
      <c r="G204" s="75">
        <v>14.50513433025489</v>
      </c>
      <c r="H204" s="62">
        <v>14.793494831609229</v>
      </c>
      <c r="I204" s="62">
        <v>2.3733121957074133</v>
      </c>
      <c r="J204" s="76">
        <v>10.717109297812891</v>
      </c>
      <c r="K204" s="82">
        <v>12.448148169964357</v>
      </c>
      <c r="L204" s="62">
        <v>12.090990490551121</v>
      </c>
      <c r="M204" s="62">
        <v>11.934030661219797</v>
      </c>
      <c r="N204" s="76">
        <v>10.820577822057347</v>
      </c>
    </row>
    <row r="205" spans="1:14" x14ac:dyDescent="0.2">
      <c r="A205" s="95" t="s">
        <v>369</v>
      </c>
      <c r="B205" s="59" t="s">
        <v>2675</v>
      </c>
      <c r="C205" s="96" t="s">
        <v>3248</v>
      </c>
      <c r="D205" s="87">
        <v>0.15628954564418204</v>
      </c>
      <c r="E205" s="60">
        <v>0.13239905028091459</v>
      </c>
      <c r="F205" s="88" t="b">
        <v>0</v>
      </c>
      <c r="G205" s="75">
        <v>13.798534833949216</v>
      </c>
      <c r="H205" s="62">
        <v>13.678093143107965</v>
      </c>
      <c r="I205" s="62">
        <v>2.0199432987983252</v>
      </c>
      <c r="J205" s="76">
        <v>7.1055276493306714</v>
      </c>
      <c r="K205" s="82">
        <v>11.682506320617636</v>
      </c>
      <c r="L205" s="62">
        <v>11.76674571108356</v>
      </c>
      <c r="M205" s="62">
        <v>8.6987189249646679</v>
      </c>
      <c r="N205" s="76">
        <v>8.6420409144691455</v>
      </c>
    </row>
    <row r="206" spans="1:14" x14ac:dyDescent="0.2">
      <c r="A206" s="95" t="s">
        <v>200</v>
      </c>
      <c r="B206" s="59" t="s">
        <v>2588</v>
      </c>
      <c r="C206" s="96" t="s">
        <v>3248</v>
      </c>
      <c r="D206" s="87">
        <v>0.15591048331253415</v>
      </c>
      <c r="E206" s="60">
        <v>0.10429591516568101</v>
      </c>
      <c r="F206" s="88" t="b">
        <v>0</v>
      </c>
      <c r="G206" s="75">
        <v>10.836863691073647</v>
      </c>
      <c r="H206" s="62">
        <v>10.770689216286192</v>
      </c>
      <c r="I206" s="62">
        <v>2.4420006863981394</v>
      </c>
      <c r="J206" s="76">
        <v>2.0521157010626982</v>
      </c>
      <c r="K206" s="82">
        <v>8.9121809463867034</v>
      </c>
      <c r="L206" s="62">
        <v>8.6524006721727442</v>
      </c>
      <c r="M206" s="62">
        <v>6.2469960389036352</v>
      </c>
      <c r="N206" s="76">
        <v>5.2689320961962762</v>
      </c>
    </row>
    <row r="207" spans="1:14" x14ac:dyDescent="0.2">
      <c r="A207" s="95" t="s">
        <v>70</v>
      </c>
      <c r="B207" s="59" t="s">
        <v>2507</v>
      </c>
      <c r="C207" s="96" t="s">
        <v>3248</v>
      </c>
      <c r="D207" s="87">
        <v>0.15522701904642003</v>
      </c>
      <c r="E207" s="60">
        <v>0.14069262620922243</v>
      </c>
      <c r="F207" s="88" t="b">
        <v>0</v>
      </c>
      <c r="G207" s="75">
        <v>13.334363350544464</v>
      </c>
      <c r="H207" s="62">
        <v>12.278745082243613</v>
      </c>
      <c r="I207" s="62">
        <v>2.2571461035367575</v>
      </c>
      <c r="J207" s="76">
        <v>6.8477442667364627</v>
      </c>
      <c r="K207" s="82">
        <v>10.756400076765686</v>
      </c>
      <c r="L207" s="62">
        <v>10.894915853857425</v>
      </c>
      <c r="M207" s="62">
        <v>8.3200637428232245</v>
      </c>
      <c r="N207" s="76">
        <v>8.6904739938507269</v>
      </c>
    </row>
    <row r="208" spans="1:14" x14ac:dyDescent="0.2">
      <c r="A208" s="95" t="s">
        <v>493</v>
      </c>
      <c r="B208" s="59">
        <v>937200</v>
      </c>
      <c r="C208" s="96" t="s">
        <v>3248</v>
      </c>
      <c r="D208" s="87">
        <v>0.14734184531701716</v>
      </c>
      <c r="E208" s="60">
        <v>0.13609451083460097</v>
      </c>
      <c r="F208" s="88" t="b">
        <v>0</v>
      </c>
      <c r="G208" s="75">
        <v>10.022734456179624</v>
      </c>
      <c r="H208" s="62">
        <v>10.29936371117806</v>
      </c>
      <c r="I208" s="62">
        <v>2.4228100530767867</v>
      </c>
      <c r="J208" s="76">
        <v>5.1047633387179525</v>
      </c>
      <c r="K208" s="82">
        <v>8.643424055377908</v>
      </c>
      <c r="L208" s="62">
        <v>8.8581301660355152</v>
      </c>
      <c r="M208" s="62">
        <v>7.877167998713519</v>
      </c>
      <c r="N208" s="76">
        <v>5.4655404418595745</v>
      </c>
    </row>
    <row r="209" spans="1:14" x14ac:dyDescent="0.2">
      <c r="A209" s="95" t="s">
        <v>534</v>
      </c>
      <c r="B209" s="59" t="s">
        <v>2770</v>
      </c>
      <c r="C209" s="96" t="s">
        <v>3248</v>
      </c>
      <c r="D209" s="87">
        <v>0.14714162685839469</v>
      </c>
      <c r="E209" s="60">
        <v>0.16436979657872824</v>
      </c>
      <c r="F209" s="88" t="b">
        <v>0</v>
      </c>
      <c r="G209" s="75">
        <v>10.655072364566649</v>
      </c>
      <c r="H209" s="62">
        <v>10.549590932070942</v>
      </c>
      <c r="I209" s="62">
        <v>2.461601915793028</v>
      </c>
      <c r="J209" s="76">
        <v>7.1547139675843603</v>
      </c>
      <c r="K209" s="82">
        <v>8.8345492287403307</v>
      </c>
      <c r="L209" s="62">
        <v>8.8365067247831082</v>
      </c>
      <c r="M209" s="62">
        <v>8.606853099573474</v>
      </c>
      <c r="N209" s="76">
        <v>7.8524200025437398</v>
      </c>
    </row>
    <row r="210" spans="1:14" x14ac:dyDescent="0.2">
      <c r="A210" s="95" t="s">
        <v>46</v>
      </c>
      <c r="B210" s="59">
        <v>205200</v>
      </c>
      <c r="C210" s="96" t="s">
        <v>3248</v>
      </c>
      <c r="D210" s="87">
        <v>0.1454354048208589</v>
      </c>
      <c r="E210" s="60">
        <v>0.10483079410967923</v>
      </c>
      <c r="F210" s="88" t="b">
        <v>0</v>
      </c>
      <c r="G210" s="75">
        <v>9.4785377151078798</v>
      </c>
      <c r="H210" s="62">
        <v>8.7920801999098064</v>
      </c>
      <c r="I210" s="62">
        <v>2.11045108979184</v>
      </c>
      <c r="J210" s="76">
        <v>2.3473472771592032</v>
      </c>
      <c r="K210" s="82">
        <v>7.1856677166357166</v>
      </c>
      <c r="L210" s="62">
        <v>7.4513188586000538</v>
      </c>
      <c r="M210" s="62">
        <v>6.1317314985742133</v>
      </c>
      <c r="N210" s="76">
        <v>4.3703743344653931</v>
      </c>
    </row>
    <row r="211" spans="1:14" x14ac:dyDescent="0.2">
      <c r="A211" s="95" t="s">
        <v>768</v>
      </c>
      <c r="B211" s="59" t="s">
        <v>2905</v>
      </c>
      <c r="C211" s="96" t="s">
        <v>3248</v>
      </c>
      <c r="D211" s="87">
        <v>0.144342077957097</v>
      </c>
      <c r="E211" s="60">
        <v>8.6523076142509203E-2</v>
      </c>
      <c r="F211" s="88" t="b">
        <v>0</v>
      </c>
      <c r="G211" s="75">
        <v>12.321192952638144</v>
      </c>
      <c r="H211" s="62">
        <v>12.959501558800785</v>
      </c>
      <c r="I211" s="62">
        <v>2.2481115068988977</v>
      </c>
      <c r="J211" s="76">
        <v>2.2701467359975647</v>
      </c>
      <c r="K211" s="82">
        <v>10.685004746489184</v>
      </c>
      <c r="L211" s="62">
        <v>10.333822280791306</v>
      </c>
      <c r="M211" s="62">
        <v>6.5866321212371997</v>
      </c>
      <c r="N211" s="76">
        <v>5.3291335370199748</v>
      </c>
    </row>
    <row r="212" spans="1:14" x14ac:dyDescent="0.2">
      <c r="A212" s="95" t="s">
        <v>631</v>
      </c>
      <c r="B212" s="59" t="s">
        <v>2823</v>
      </c>
      <c r="C212" s="96" t="s">
        <v>3248</v>
      </c>
      <c r="D212" s="87">
        <v>0.14395008208648052</v>
      </c>
      <c r="E212" s="60">
        <v>0.12287063846733944</v>
      </c>
      <c r="F212" s="88" t="b">
        <v>0</v>
      </c>
      <c r="G212" s="75">
        <v>14.248272613303291</v>
      </c>
      <c r="H212" s="62">
        <v>12.835253325690147</v>
      </c>
      <c r="I212" s="62">
        <v>8.0080471888148281</v>
      </c>
      <c r="J212" s="76">
        <v>2.1423064597348258</v>
      </c>
      <c r="K212" s="82">
        <v>11.638431567786338</v>
      </c>
      <c r="L212" s="62">
        <v>12.259833060313934</v>
      </c>
      <c r="M212" s="62">
        <v>7.0682027708410295</v>
      </c>
      <c r="N212" s="76">
        <v>10.174223665105959</v>
      </c>
    </row>
    <row r="213" spans="1:14" x14ac:dyDescent="0.2">
      <c r="A213" s="95" t="s">
        <v>99</v>
      </c>
      <c r="B213" s="59" t="s">
        <v>2529</v>
      </c>
      <c r="C213" s="96" t="s">
        <v>3227</v>
      </c>
      <c r="D213" s="87">
        <v>0.14237764123347874</v>
      </c>
      <c r="E213" s="60">
        <v>0.30920508655080486</v>
      </c>
      <c r="F213" s="88" t="b">
        <v>0</v>
      </c>
      <c r="G213" s="75">
        <v>12.167108290040584</v>
      </c>
      <c r="H213" s="62">
        <v>11.019782914083287</v>
      </c>
      <c r="I213" s="62">
        <v>6.9839838356251764</v>
      </c>
      <c r="J213" s="76">
        <v>8.8225330704341562</v>
      </c>
      <c r="K213" s="82">
        <v>9.4304761380124607</v>
      </c>
      <c r="L213" s="62">
        <v>9.5201667209108241</v>
      </c>
      <c r="M213" s="62">
        <v>12.368749751795782</v>
      </c>
      <c r="N213" s="76">
        <v>11.718513706471224</v>
      </c>
    </row>
    <row r="214" spans="1:14" x14ac:dyDescent="0.2">
      <c r="A214" s="95" t="s">
        <v>748</v>
      </c>
      <c r="B214" s="59">
        <v>1201100</v>
      </c>
      <c r="C214" s="96" t="s">
        <v>3248</v>
      </c>
      <c r="D214" s="87">
        <v>0.13812342375361597</v>
      </c>
      <c r="E214" s="60">
        <v>0.10483800997722369</v>
      </c>
      <c r="F214" s="88" t="b">
        <v>0</v>
      </c>
      <c r="G214" s="75">
        <v>8.9804217222742118</v>
      </c>
      <c r="H214" s="62">
        <v>8.8155106509668251</v>
      </c>
      <c r="I214" s="62">
        <v>2.190959184128479</v>
      </c>
      <c r="J214" s="76">
        <v>2.4167393876506749</v>
      </c>
      <c r="K214" s="82">
        <v>6.9446745662293914</v>
      </c>
      <c r="L214" s="62">
        <v>6.0032881647174303</v>
      </c>
      <c r="M214" s="62">
        <v>6.9871876813214318</v>
      </c>
      <c r="N214" s="76">
        <v>4.7194349817107133</v>
      </c>
    </row>
    <row r="215" spans="1:14" x14ac:dyDescent="0.2">
      <c r="A215" s="95" t="s">
        <v>465</v>
      </c>
      <c r="B215" s="59" t="s">
        <v>2732</v>
      </c>
      <c r="C215" s="96" t="s">
        <v>3226</v>
      </c>
      <c r="D215" s="87">
        <v>0.1350491079626597</v>
      </c>
      <c r="E215" s="60">
        <v>0.13935525559516926</v>
      </c>
      <c r="F215" s="88" t="b">
        <v>0</v>
      </c>
      <c r="G215" s="75">
        <v>5.8857407278281704</v>
      </c>
      <c r="H215" s="62">
        <v>4.4595560819150872</v>
      </c>
      <c r="I215" s="62">
        <v>3.6310873141861109</v>
      </c>
      <c r="J215" s="76">
        <v>5.6081904833553482</v>
      </c>
      <c r="K215" s="82">
        <v>3.5557895875457302</v>
      </c>
      <c r="L215" s="62">
        <v>3.0932862470130456</v>
      </c>
      <c r="M215" s="62">
        <v>7.0912414070914949</v>
      </c>
      <c r="N215" s="76">
        <v>7.7660954409938761</v>
      </c>
    </row>
    <row r="216" spans="1:14" x14ac:dyDescent="0.2">
      <c r="A216" s="95" t="s">
        <v>497</v>
      </c>
      <c r="B216" s="59" t="s">
        <v>2750</v>
      </c>
      <c r="C216" s="96" t="s">
        <v>3248</v>
      </c>
      <c r="D216" s="87">
        <v>0.13452009851731328</v>
      </c>
      <c r="E216" s="60">
        <v>0.1450181920875151</v>
      </c>
      <c r="F216" s="88" t="b">
        <v>0</v>
      </c>
      <c r="G216" s="75">
        <v>10.104881504421696</v>
      </c>
      <c r="H216" s="62">
        <v>9.7431724196357123</v>
      </c>
      <c r="I216" s="62">
        <v>2.1378923830086141</v>
      </c>
      <c r="J216" s="76">
        <v>6.9353362875137297</v>
      </c>
      <c r="K216" s="82">
        <v>8.1145203910597399</v>
      </c>
      <c r="L216" s="62">
        <v>7.7274229810217214</v>
      </c>
      <c r="M216" s="62">
        <v>7.4357275840117261</v>
      </c>
      <c r="N216" s="76">
        <v>8.4700192432866483</v>
      </c>
    </row>
    <row r="217" spans="1:14" x14ac:dyDescent="0.2">
      <c r="A217" s="95" t="s">
        <v>988</v>
      </c>
      <c r="B217" s="59" t="s">
        <v>3027</v>
      </c>
      <c r="C217" s="96" t="s">
        <v>3248</v>
      </c>
      <c r="D217" s="87">
        <v>0.13206032313517457</v>
      </c>
      <c r="E217" s="60">
        <v>0.13650880906668467</v>
      </c>
      <c r="F217" s="88" t="b">
        <v>0</v>
      </c>
      <c r="G217" s="75">
        <v>9.0245967123347359</v>
      </c>
      <c r="H217" s="62">
        <v>9.9083571070618675</v>
      </c>
      <c r="I217" s="62">
        <v>2.3349825918408182</v>
      </c>
      <c r="J217" s="76">
        <v>6.0477998561175177</v>
      </c>
      <c r="K217" s="82">
        <v>8.1760708877501074</v>
      </c>
      <c r="L217" s="62">
        <v>8.7662659322161876</v>
      </c>
      <c r="M217" s="62">
        <v>6.8233104336230053</v>
      </c>
      <c r="N217" s="76">
        <v>6.168509562436876</v>
      </c>
    </row>
    <row r="218" spans="1:14" x14ac:dyDescent="0.2">
      <c r="A218" s="95" t="s">
        <v>523</v>
      </c>
      <c r="B218" s="59" t="s">
        <v>2766</v>
      </c>
      <c r="C218" s="96" t="s">
        <v>3248</v>
      </c>
      <c r="D218" s="87">
        <v>0.13137943870282651</v>
      </c>
      <c r="E218" s="60">
        <v>4.7465688421408629E-2</v>
      </c>
      <c r="F218" s="88" t="b">
        <v>0</v>
      </c>
      <c r="G218" s="75">
        <v>2.0880592205973891</v>
      </c>
      <c r="H218" s="62">
        <v>2.029514434799716</v>
      </c>
      <c r="I218" s="62">
        <v>2.2895822123799521</v>
      </c>
      <c r="J218" s="76">
        <v>2.1844777850815227</v>
      </c>
      <c r="K218" s="82">
        <v>0.15599425239433717</v>
      </c>
      <c r="L218" s="62">
        <v>0.24657663706955191</v>
      </c>
      <c r="M218" s="62">
        <v>6.5963350410863768</v>
      </c>
      <c r="N218" s="76">
        <v>2.4118584993800507</v>
      </c>
    </row>
    <row r="219" spans="1:14" x14ac:dyDescent="0.2">
      <c r="A219" s="95" t="s">
        <v>414</v>
      </c>
      <c r="B219" s="59" t="s">
        <v>2706</v>
      </c>
      <c r="C219" s="96" t="s">
        <v>3248</v>
      </c>
      <c r="D219" s="87">
        <v>0.11866826586661358</v>
      </c>
      <c r="E219" s="60">
        <v>0.22009251485725109</v>
      </c>
      <c r="F219" s="88" t="b">
        <v>0</v>
      </c>
      <c r="G219" s="75">
        <v>13.988281062777839</v>
      </c>
      <c r="H219" s="62">
        <v>14.016157961665989</v>
      </c>
      <c r="I219" s="62">
        <v>8.0701735274006605</v>
      </c>
      <c r="J219" s="76">
        <v>8.0665430791001533</v>
      </c>
      <c r="K219" s="82">
        <v>11.973609959565616</v>
      </c>
      <c r="L219" s="62">
        <v>11.951825722078862</v>
      </c>
      <c r="M219" s="62">
        <v>12.415423233240249</v>
      </c>
      <c r="N219" s="76">
        <v>11.584613939359807</v>
      </c>
    </row>
    <row r="220" spans="1:14" x14ac:dyDescent="0.2">
      <c r="A220" s="95" t="s">
        <v>807</v>
      </c>
      <c r="B220" s="59">
        <v>1221600</v>
      </c>
      <c r="C220" s="96" t="s">
        <v>3248</v>
      </c>
      <c r="D220" s="87">
        <v>0.11840540693652803</v>
      </c>
      <c r="E220" s="60">
        <v>7.6839760070364624E-2</v>
      </c>
      <c r="F220" s="88" t="b">
        <v>0</v>
      </c>
      <c r="G220" s="75">
        <v>7.958564835830602</v>
      </c>
      <c r="H220" s="62">
        <v>7.9083571070618675</v>
      </c>
      <c r="I220" s="62">
        <v>2.0867333662449976</v>
      </c>
      <c r="J220" s="76">
        <v>2.3059056005956862</v>
      </c>
      <c r="K220" s="82">
        <v>6.1090105565668704</v>
      </c>
      <c r="L220" s="62">
        <v>6.3067383386559648</v>
      </c>
      <c r="M220" s="62">
        <v>7.4650978463317728</v>
      </c>
      <c r="N220" s="76">
        <v>2.1116029760544786</v>
      </c>
    </row>
    <row r="221" spans="1:14" x14ac:dyDescent="0.2">
      <c r="A221" s="95" t="s">
        <v>431</v>
      </c>
      <c r="B221" s="59" t="s">
        <v>2713</v>
      </c>
      <c r="C221" s="96" t="s">
        <v>3195</v>
      </c>
      <c r="D221" s="87">
        <v>0.11635981708987257</v>
      </c>
      <c r="E221" s="60">
        <v>0.17415219515650698</v>
      </c>
      <c r="F221" s="88" t="b">
        <v>0</v>
      </c>
      <c r="G221" s="75">
        <v>10.417339199558276</v>
      </c>
      <c r="H221" s="62">
        <v>11.215502759313013</v>
      </c>
      <c r="I221" s="62">
        <v>5.0203576809803687</v>
      </c>
      <c r="J221" s="76">
        <v>6.3248519810664643</v>
      </c>
      <c r="K221" s="82">
        <v>8.8226316460497642</v>
      </c>
      <c r="L221" s="62">
        <v>8.7357136013328684</v>
      </c>
      <c r="M221" s="62">
        <v>9.7653864915796778</v>
      </c>
      <c r="N221" s="76">
        <v>8.4243538210649991</v>
      </c>
    </row>
    <row r="222" spans="1:14" x14ac:dyDescent="0.2">
      <c r="A222" s="95" t="s">
        <v>319</v>
      </c>
      <c r="B222" s="59">
        <v>804100</v>
      </c>
      <c r="C222" s="96" t="s">
        <v>3248</v>
      </c>
      <c r="D222" s="87">
        <v>0.10858279025986577</v>
      </c>
      <c r="E222" s="60">
        <v>6.4074707746818463E-2</v>
      </c>
      <c r="F222" s="88" t="b">
        <v>0</v>
      </c>
      <c r="G222" s="75">
        <v>9.4883496020052274</v>
      </c>
      <c r="H222" s="62">
        <v>10.717345983941209</v>
      </c>
      <c r="I222" s="62">
        <v>2.3885987699608764</v>
      </c>
      <c r="J222" s="76">
        <v>2.4143635241090271</v>
      </c>
      <c r="K222" s="82">
        <v>8.4768825111739616</v>
      </c>
      <c r="L222" s="62">
        <v>8.6882989648624651</v>
      </c>
      <c r="M222" s="62">
        <v>2.2081685396571107</v>
      </c>
      <c r="N222" s="76">
        <v>7.5901994749157069</v>
      </c>
    </row>
    <row r="223" spans="1:14" x14ac:dyDescent="0.2">
      <c r="A223" s="95" t="s">
        <v>876</v>
      </c>
      <c r="B223" s="59">
        <v>1244000</v>
      </c>
      <c r="C223" s="96" t="s">
        <v>3248</v>
      </c>
      <c r="D223" s="87">
        <v>0.10728006331643623</v>
      </c>
      <c r="E223" s="60">
        <v>0.11501012948785078</v>
      </c>
      <c r="F223" s="88" t="b">
        <v>0</v>
      </c>
      <c r="G223" s="75">
        <v>10.652543843919055</v>
      </c>
      <c r="H223" s="62">
        <v>10.935493236999381</v>
      </c>
      <c r="I223" s="62">
        <v>2.3265787340599404</v>
      </c>
      <c r="J223" s="76">
        <v>9.5577544155591045</v>
      </c>
      <c r="K223" s="82">
        <v>9.1641304337537708</v>
      </c>
      <c r="L223" s="62">
        <v>9.2744990579117008</v>
      </c>
      <c r="M223" s="62">
        <v>9.8917060192565955</v>
      </c>
      <c r="N223" s="76">
        <v>7.7259499568739454</v>
      </c>
    </row>
    <row r="224" spans="1:14" x14ac:dyDescent="0.2">
      <c r="A224" s="95" t="s">
        <v>8</v>
      </c>
      <c r="B224" s="59">
        <v>101000</v>
      </c>
      <c r="C224" s="96" t="s">
        <v>3248</v>
      </c>
      <c r="D224" s="87">
        <v>0.10705476000376428</v>
      </c>
      <c r="E224" s="60">
        <v>0.11042660017974505</v>
      </c>
      <c r="F224" s="88" t="b">
        <v>0</v>
      </c>
      <c r="G224" s="75">
        <v>12.745069533393144</v>
      </c>
      <c r="H224" s="62">
        <v>12.827000982876116</v>
      </c>
      <c r="I224" s="62">
        <v>2.3621462448495611</v>
      </c>
      <c r="J224" s="76">
        <v>10.542435527365113</v>
      </c>
      <c r="K224" s="82">
        <v>10.595316576264031</v>
      </c>
      <c r="L224" s="62">
        <v>10.645743052073248</v>
      </c>
      <c r="M224" s="62">
        <v>9.8254567815484357</v>
      </c>
      <c r="N224" s="76">
        <v>10.373886819179763</v>
      </c>
    </row>
    <row r="225" spans="1:14" x14ac:dyDescent="0.2">
      <c r="A225" s="95" t="s">
        <v>1081</v>
      </c>
      <c r="B225" s="59" t="s">
        <v>2587</v>
      </c>
      <c r="C225" s="96" t="s">
        <v>3199</v>
      </c>
      <c r="D225" s="87">
        <v>0.10457907284140942</v>
      </c>
      <c r="E225" s="60">
        <v>0.20328689422734394</v>
      </c>
      <c r="F225" s="88" t="b">
        <v>0</v>
      </c>
      <c r="G225" s="75">
        <v>15.737082852639286</v>
      </c>
      <c r="H225" s="62">
        <v>16.129934031773306</v>
      </c>
      <c r="I225" s="62">
        <v>9.353802229374784</v>
      </c>
      <c r="J225" s="76">
        <v>9.6767592334466972</v>
      </c>
      <c r="K225" s="82">
        <v>13.900330801610366</v>
      </c>
      <c r="L225" s="62">
        <v>13.943627316905301</v>
      </c>
      <c r="M225" s="62">
        <v>13.715111462369999</v>
      </c>
      <c r="N225" s="76">
        <v>13.165021544349164</v>
      </c>
    </row>
    <row r="226" spans="1:14" x14ac:dyDescent="0.2">
      <c r="A226" s="95" t="s">
        <v>145</v>
      </c>
      <c r="B226" s="59" t="s">
        <v>2561</v>
      </c>
      <c r="C226" s="96" t="s">
        <v>3248</v>
      </c>
      <c r="D226" s="87">
        <v>9.7373796765478707E-2</v>
      </c>
      <c r="E226" s="60">
        <v>7.177573914694578E-2</v>
      </c>
      <c r="F226" s="88" t="b">
        <v>0</v>
      </c>
      <c r="G226" s="75">
        <v>8.9448339656789226</v>
      </c>
      <c r="H226" s="62">
        <v>8.9582289948820772</v>
      </c>
      <c r="I226" s="62">
        <v>2.1884150688918576</v>
      </c>
      <c r="J226" s="76">
        <v>2.4840647096635156</v>
      </c>
      <c r="K226" s="82">
        <v>6.9846668141534938</v>
      </c>
      <c r="L226" s="62">
        <v>6.5222519516069077</v>
      </c>
      <c r="M226" s="62">
        <v>5.751086367857793</v>
      </c>
      <c r="N226" s="76">
        <v>4.8938577050940975</v>
      </c>
    </row>
    <row r="227" spans="1:14" x14ac:dyDescent="0.2">
      <c r="A227" s="95" t="s">
        <v>516</v>
      </c>
      <c r="B227" s="59" t="s">
        <v>2762</v>
      </c>
      <c r="C227" s="96" t="s">
        <v>3248</v>
      </c>
      <c r="D227" s="87">
        <v>9.5200926181292084E-2</v>
      </c>
      <c r="E227" s="60">
        <v>6.5038939857010702E-2</v>
      </c>
      <c r="F227" s="88" t="b">
        <v>0</v>
      </c>
      <c r="G227" s="75">
        <v>9.6257855629596953</v>
      </c>
      <c r="H227" s="62">
        <v>9.7503896546756597</v>
      </c>
      <c r="I227" s="62">
        <v>2.4153732416747804</v>
      </c>
      <c r="J227" s="76">
        <v>2.4165137958732261</v>
      </c>
      <c r="K227" s="82">
        <v>7.7798096441312676</v>
      </c>
      <c r="L227" s="62">
        <v>7.6347944003207235</v>
      </c>
      <c r="M227" s="62">
        <v>6.2407982941127571</v>
      </c>
      <c r="N227" s="76">
        <v>4.2039927758619964</v>
      </c>
    </row>
    <row r="228" spans="1:14" x14ac:dyDescent="0.2">
      <c r="A228" s="95" t="s">
        <v>933</v>
      </c>
      <c r="B228" s="59">
        <v>1321000</v>
      </c>
      <c r="C228" s="96" t="s">
        <v>3248</v>
      </c>
      <c r="D228" s="87">
        <v>9.1861180223899441E-2</v>
      </c>
      <c r="E228" s="60">
        <v>0.15443449923421215</v>
      </c>
      <c r="F228" s="88" t="b">
        <v>0</v>
      </c>
      <c r="G228" s="75">
        <v>13.983519260078234</v>
      </c>
      <c r="H228" s="62">
        <v>13.781081983661386</v>
      </c>
      <c r="I228" s="62">
        <v>7.9953987275672453</v>
      </c>
      <c r="J228" s="76">
        <v>7.6336440580570564</v>
      </c>
      <c r="K228" s="82">
        <v>11.96123547163886</v>
      </c>
      <c r="L228" s="62">
        <v>11.91559733961927</v>
      </c>
      <c r="M228" s="62">
        <v>10.998624026250814</v>
      </c>
      <c r="N228" s="76">
        <v>11.371066845373859</v>
      </c>
    </row>
    <row r="229" spans="1:14" x14ac:dyDescent="0.2">
      <c r="A229" s="95" t="s">
        <v>17</v>
      </c>
      <c r="B229" s="59" t="s">
        <v>2474</v>
      </c>
      <c r="C229" s="96" t="s">
        <v>3248</v>
      </c>
      <c r="D229" s="87">
        <v>9.0549890082831583E-2</v>
      </c>
      <c r="E229" s="60">
        <v>7.1388725744800818E-2</v>
      </c>
      <c r="F229" s="88" t="b">
        <v>0</v>
      </c>
      <c r="G229" s="75">
        <v>7.7497272144985798</v>
      </c>
      <c r="H229" s="62">
        <v>7.1167189487472688</v>
      </c>
      <c r="I229" s="62">
        <v>2.273398183952394</v>
      </c>
      <c r="J229" s="76">
        <v>2.2501587944550376</v>
      </c>
      <c r="K229" s="82">
        <v>5.3082447758764797</v>
      </c>
      <c r="L229" s="62">
        <v>5.3812359211385088</v>
      </c>
      <c r="M229" s="62">
        <v>6.1250170634073449</v>
      </c>
      <c r="N229" s="76">
        <v>3.8315112463245624</v>
      </c>
    </row>
    <row r="230" spans="1:14" x14ac:dyDescent="0.2">
      <c r="A230" s="95" t="s">
        <v>751</v>
      </c>
      <c r="B230" s="59" t="s">
        <v>2895</v>
      </c>
      <c r="C230" s="96" t="s">
        <v>3248</v>
      </c>
      <c r="D230" s="87">
        <v>9.0119475522434406E-2</v>
      </c>
      <c r="E230" s="60">
        <v>5.879204941176415E-2</v>
      </c>
      <c r="F230" s="88" t="b">
        <v>0</v>
      </c>
      <c r="G230" s="75">
        <v>10.322345374611542</v>
      </c>
      <c r="H230" s="62">
        <v>10.28808568107598</v>
      </c>
      <c r="I230" s="62">
        <v>2.2454128029077092</v>
      </c>
      <c r="J230" s="76">
        <v>2.189161667095286</v>
      </c>
      <c r="K230" s="82">
        <v>8.1312093914899517</v>
      </c>
      <c r="L230" s="62">
        <v>7.4409548693924137</v>
      </c>
      <c r="M230" s="62">
        <v>5.5420828441832359</v>
      </c>
      <c r="N230" s="76">
        <v>5.5451176763188847</v>
      </c>
    </row>
    <row r="231" spans="1:14" x14ac:dyDescent="0.2">
      <c r="A231" s="95" t="s">
        <v>581</v>
      </c>
      <c r="B231" s="59" t="s">
        <v>2792</v>
      </c>
      <c r="C231" s="96" t="s">
        <v>3248</v>
      </c>
      <c r="D231" s="87">
        <v>8.8362706686225825E-2</v>
      </c>
      <c r="E231" s="60">
        <v>4.022976200375878E-2</v>
      </c>
      <c r="F231" s="88" t="b">
        <v>0</v>
      </c>
      <c r="G231" s="75">
        <v>2.0103281401893405</v>
      </c>
      <c r="H231" s="62">
        <v>2.29601628991171</v>
      </c>
      <c r="I231" s="62">
        <v>11.844370185937192</v>
      </c>
      <c r="J231" s="76">
        <v>11.641849077192232</v>
      </c>
      <c r="K231" s="82">
        <v>7.8139627616579332E-2</v>
      </c>
      <c r="L231" s="62">
        <v>7.452233857760465</v>
      </c>
      <c r="M231" s="62">
        <v>10.545344460148414</v>
      </c>
      <c r="N231" s="76">
        <v>11.472305492087225</v>
      </c>
    </row>
    <row r="232" spans="1:14" x14ac:dyDescent="0.2">
      <c r="A232" s="95" t="s">
        <v>307</v>
      </c>
      <c r="B232" s="59">
        <v>801200</v>
      </c>
      <c r="C232" s="96" t="s">
        <v>3248</v>
      </c>
      <c r="D232" s="87">
        <v>8.7805406912481357E-2</v>
      </c>
      <c r="E232" s="60">
        <v>7.3001483460375619E-2</v>
      </c>
      <c r="F232" s="88" t="b">
        <v>0</v>
      </c>
      <c r="G232" s="75">
        <v>11.530689346697232</v>
      </c>
      <c r="H232" s="62">
        <v>12.329112949336034</v>
      </c>
      <c r="I232" s="62">
        <v>2.0938520129793234</v>
      </c>
      <c r="J232" s="76">
        <v>6.3880710513405194</v>
      </c>
      <c r="K232" s="82">
        <v>9.8805309784810831</v>
      </c>
      <c r="L232" s="62">
        <v>9.4537840530190564</v>
      </c>
      <c r="M232" s="62">
        <v>8.2393433801381679</v>
      </c>
      <c r="N232" s="76">
        <v>6.7975852124487037</v>
      </c>
    </row>
    <row r="233" spans="1:14" x14ac:dyDescent="0.2">
      <c r="A233" s="95" t="s">
        <v>231</v>
      </c>
      <c r="B233" s="59">
        <v>611800</v>
      </c>
      <c r="C233" s="96" t="s">
        <v>3248</v>
      </c>
      <c r="D233" s="87">
        <v>8.6990271133423461E-2</v>
      </c>
      <c r="E233" s="60">
        <v>5.3025570879677707E-2</v>
      </c>
      <c r="F233" s="88" t="b">
        <v>0</v>
      </c>
      <c r="G233" s="75">
        <v>8.6711335655684714</v>
      </c>
      <c r="H233" s="62">
        <v>9.3942708377267383</v>
      </c>
      <c r="I233" s="62">
        <v>2.201781378890229</v>
      </c>
      <c r="J233" s="76">
        <v>2.4239934790703197</v>
      </c>
      <c r="K233" s="82">
        <v>7.5352618682031061</v>
      </c>
      <c r="L233" s="62">
        <v>6.9301016687128545</v>
      </c>
      <c r="M233" s="62">
        <v>7.4758180015922271</v>
      </c>
      <c r="N233" s="76">
        <v>2.1603004364779839</v>
      </c>
    </row>
    <row r="234" spans="1:14" x14ac:dyDescent="0.2">
      <c r="A234" s="95" t="s">
        <v>316</v>
      </c>
      <c r="B234" s="59" t="s">
        <v>2649</v>
      </c>
      <c r="C234" s="96" t="s">
        <v>3199</v>
      </c>
      <c r="D234" s="87">
        <v>8.6840625608441843E-2</v>
      </c>
      <c r="E234" s="60">
        <v>4.0117355543283127E-2</v>
      </c>
      <c r="F234" s="88" t="b">
        <v>0</v>
      </c>
      <c r="G234" s="75">
        <v>13.236240420530308</v>
      </c>
      <c r="H234" s="62">
        <v>13.630269632565538</v>
      </c>
      <c r="I234" s="62">
        <v>2.4519400092287684</v>
      </c>
      <c r="J234" s="76">
        <v>2.0714065437921816</v>
      </c>
      <c r="K234" s="82">
        <v>11.382114759161732</v>
      </c>
      <c r="L234" s="62">
        <v>0.25051051501163757</v>
      </c>
      <c r="M234" s="62">
        <v>11.443602954509061</v>
      </c>
      <c r="N234" s="76">
        <v>10.261113351722248</v>
      </c>
    </row>
    <row r="235" spans="1:14" x14ac:dyDescent="0.2">
      <c r="A235" s="95" t="s">
        <v>1134</v>
      </c>
      <c r="B235" s="59" t="s">
        <v>3110</v>
      </c>
      <c r="C235" s="96" t="s">
        <v>3248</v>
      </c>
      <c r="D235" s="87">
        <v>8.4162178023838019E-2</v>
      </c>
      <c r="E235" s="60">
        <v>8.1944750140243078E-2</v>
      </c>
      <c r="F235" s="88" t="b">
        <v>0</v>
      </c>
      <c r="G235" s="75">
        <v>8.562303245421349</v>
      </c>
      <c r="H235" s="62">
        <v>9.4208347203238247</v>
      </c>
      <c r="I235" s="62">
        <v>2.2535857032249957</v>
      </c>
      <c r="J235" s="76">
        <v>5.4241486582160734</v>
      </c>
      <c r="K235" s="82">
        <v>7.8444955854825178</v>
      </c>
      <c r="L235" s="62">
        <v>7.3195483644419106</v>
      </c>
      <c r="M235" s="62">
        <v>6.2382327128434145</v>
      </c>
      <c r="N235" s="76">
        <v>5.8000941196019085</v>
      </c>
    </row>
    <row r="236" spans="1:14" x14ac:dyDescent="0.2">
      <c r="A236" s="95" t="s">
        <v>1073</v>
      </c>
      <c r="B236" s="59">
        <v>1412100</v>
      </c>
      <c r="C236" s="96" t="s">
        <v>3248</v>
      </c>
      <c r="D236" s="87">
        <v>8.3939922297821407E-2</v>
      </c>
      <c r="E236" s="60">
        <v>4.5902841277420239E-2</v>
      </c>
      <c r="F236" s="88" t="b">
        <v>0</v>
      </c>
      <c r="G236" s="75">
        <v>11.471223818771879</v>
      </c>
      <c r="H236" s="62">
        <v>11.60284709448613</v>
      </c>
      <c r="I236" s="62">
        <v>2.3303215389971736</v>
      </c>
      <c r="J236" s="76">
        <v>2.2430511495491672</v>
      </c>
      <c r="K236" s="82">
        <v>9.7419349882761885</v>
      </c>
      <c r="L236" s="62">
        <v>9.2847526378802527</v>
      </c>
      <c r="M236" s="62">
        <v>7.804123481506668</v>
      </c>
      <c r="N236" s="76">
        <v>2.4729533789035782</v>
      </c>
    </row>
    <row r="237" spans="1:14" x14ac:dyDescent="0.2">
      <c r="A237" s="95" t="s">
        <v>27</v>
      </c>
      <c r="B237" s="59" t="s">
        <v>2482</v>
      </c>
      <c r="C237" s="96" t="s">
        <v>3227</v>
      </c>
      <c r="D237" s="87">
        <v>8.3873797405587106E-2</v>
      </c>
      <c r="E237" s="60">
        <v>5.1922545377827339E-2</v>
      </c>
      <c r="F237" s="88" t="b">
        <v>0</v>
      </c>
      <c r="G237" s="75">
        <v>7.0607934947696522</v>
      </c>
      <c r="H237" s="62">
        <v>9.0250363036243186</v>
      </c>
      <c r="I237" s="62">
        <v>2.0055881910173969</v>
      </c>
      <c r="J237" s="76">
        <v>2.1544375833457554</v>
      </c>
      <c r="K237" s="82">
        <v>6.5992519226793078</v>
      </c>
      <c r="L237" s="62">
        <v>6.1403227641400022</v>
      </c>
      <c r="M237" s="62">
        <v>6.4515314103925334</v>
      </c>
      <c r="N237" s="76">
        <v>2.266667726198639</v>
      </c>
    </row>
    <row r="238" spans="1:14" x14ac:dyDescent="0.2">
      <c r="A238" s="95" t="s">
        <v>839</v>
      </c>
      <c r="B238" s="59" t="s">
        <v>2940</v>
      </c>
      <c r="C238" s="96" t="s">
        <v>3248</v>
      </c>
      <c r="D238" s="87">
        <v>8.2554832157819918E-2</v>
      </c>
      <c r="E238" s="60">
        <v>4.5984767776759243E-2</v>
      </c>
      <c r="F238" s="88" t="b">
        <v>0</v>
      </c>
      <c r="G238" s="75">
        <v>11.064195784663763</v>
      </c>
      <c r="H238" s="62">
        <v>10.575813331515596</v>
      </c>
      <c r="I238" s="62">
        <v>2.4586319207273322</v>
      </c>
      <c r="J238" s="76">
        <v>2.1204341766028705</v>
      </c>
      <c r="K238" s="82">
        <v>8.7825303763540798</v>
      </c>
      <c r="L238" s="62">
        <v>9.0353657794734072</v>
      </c>
      <c r="M238" s="62">
        <v>2.2683737926135592</v>
      </c>
      <c r="N238" s="76">
        <v>7.6768871248154298</v>
      </c>
    </row>
    <row r="239" spans="1:14" x14ac:dyDescent="0.2">
      <c r="A239" s="95" t="s">
        <v>232</v>
      </c>
      <c r="B239" s="59" t="s">
        <v>2606</v>
      </c>
      <c r="C239" s="96" t="s">
        <v>3226</v>
      </c>
      <c r="D239" s="87">
        <v>8.1219349477432395E-2</v>
      </c>
      <c r="E239" s="60">
        <v>2.7418583487063324E-2</v>
      </c>
      <c r="F239" s="88" t="b">
        <v>0</v>
      </c>
      <c r="G239" s="75">
        <v>8.2372037879466244</v>
      </c>
      <c r="H239" s="62">
        <v>2.1305449005630392</v>
      </c>
      <c r="I239" s="62">
        <v>2.1788032505399739</v>
      </c>
      <c r="J239" s="76">
        <v>2.4116682287281153</v>
      </c>
      <c r="K239" s="82">
        <v>0.11668464540352375</v>
      </c>
      <c r="L239" s="62">
        <v>0.11221456429328569</v>
      </c>
      <c r="M239" s="62">
        <v>8.7535587646453017</v>
      </c>
      <c r="N239" s="76">
        <v>6.8420196161104823</v>
      </c>
    </row>
    <row r="240" spans="1:14" x14ac:dyDescent="0.2">
      <c r="A240" s="95" t="s">
        <v>109</v>
      </c>
      <c r="B240" s="59">
        <v>403800</v>
      </c>
      <c r="C240" s="96" t="s">
        <v>3248</v>
      </c>
      <c r="D240" s="87">
        <v>7.9473421763645483E-2</v>
      </c>
      <c r="E240" s="60">
        <v>4.5532267959273849E-2</v>
      </c>
      <c r="F240" s="88" t="b">
        <v>0</v>
      </c>
      <c r="G240" s="75">
        <v>9.850485011618435</v>
      </c>
      <c r="H240" s="62">
        <v>9.8419616157606438</v>
      </c>
      <c r="I240" s="62">
        <v>2.4585206709157639</v>
      </c>
      <c r="J240" s="76">
        <v>2.2928617028068627</v>
      </c>
      <c r="K240" s="82">
        <v>8.3885641221528946</v>
      </c>
      <c r="L240" s="62">
        <v>8.8771402452686683</v>
      </c>
      <c r="M240" s="62">
        <v>6.4683012139885179</v>
      </c>
      <c r="N240" s="76">
        <v>2.0941337592755405</v>
      </c>
    </row>
    <row r="241" spans="1:14" x14ac:dyDescent="0.2">
      <c r="A241" s="95" t="s">
        <v>871</v>
      </c>
      <c r="B241" s="59" t="s">
        <v>2962</v>
      </c>
      <c r="C241" s="96" t="s">
        <v>3248</v>
      </c>
      <c r="D241" s="87">
        <v>7.896492799053903E-2</v>
      </c>
      <c r="E241" s="60">
        <v>6.875949132102574E-2</v>
      </c>
      <c r="F241" s="88" t="b">
        <v>0</v>
      </c>
      <c r="G241" s="75">
        <v>10.709523375030058</v>
      </c>
      <c r="H241" s="62">
        <v>10.318821876550887</v>
      </c>
      <c r="I241" s="62">
        <v>2.286731253807802</v>
      </c>
      <c r="J241" s="76">
        <v>5.5898834879278425</v>
      </c>
      <c r="K241" s="82">
        <v>8.5759791322559433</v>
      </c>
      <c r="L241" s="62">
        <v>8.8389422959924531</v>
      </c>
      <c r="M241" s="62">
        <v>6.5450001659342298</v>
      </c>
      <c r="N241" s="76">
        <v>6.5712299248445838</v>
      </c>
    </row>
    <row r="242" spans="1:14" x14ac:dyDescent="0.2">
      <c r="A242" s="95" t="s">
        <v>545</v>
      </c>
      <c r="B242" s="59" t="s">
        <v>2776</v>
      </c>
      <c r="C242" s="96" t="s">
        <v>3195</v>
      </c>
      <c r="D242" s="87">
        <v>7.5761425930541623E-2</v>
      </c>
      <c r="E242" s="60">
        <v>0.14000739106413571</v>
      </c>
      <c r="F242" s="88" t="b">
        <v>0</v>
      </c>
      <c r="G242" s="75">
        <v>11.320588935446617</v>
      </c>
      <c r="H242" s="62">
        <v>10.419041332348568</v>
      </c>
      <c r="I242" s="62">
        <v>6.3078705233301768</v>
      </c>
      <c r="J242" s="76">
        <v>7.0107911487814292</v>
      </c>
      <c r="K242" s="82">
        <v>8.8340946934369846</v>
      </c>
      <c r="L242" s="62">
        <v>9.0149130541413438</v>
      </c>
      <c r="M242" s="62">
        <v>10.196080259716474</v>
      </c>
      <c r="N242" s="76">
        <v>8.9034462703704289</v>
      </c>
    </row>
    <row r="243" spans="1:14" x14ac:dyDescent="0.2">
      <c r="A243" s="95" t="s">
        <v>48</v>
      </c>
      <c r="B243" s="59" t="s">
        <v>2494</v>
      </c>
      <c r="C243" s="96" t="s">
        <v>3248</v>
      </c>
      <c r="D243" s="87">
        <v>7.4710982369191617E-2</v>
      </c>
      <c r="E243" s="61">
        <v>3.7592562023365417E-2</v>
      </c>
      <c r="F243" s="89" t="b">
        <v>0</v>
      </c>
      <c r="G243" s="75">
        <v>12.533085042905265</v>
      </c>
      <c r="H243" s="62">
        <v>12.118067104472884</v>
      </c>
      <c r="I243" s="62">
        <v>2.2181374941060819</v>
      </c>
      <c r="J243" s="76">
        <v>2.0193813647152909</v>
      </c>
      <c r="K243" s="82">
        <v>10.407394390170747</v>
      </c>
      <c r="L243" s="62">
        <v>10.441565991953237</v>
      </c>
      <c r="M243" s="62">
        <v>7.4270239386066716</v>
      </c>
      <c r="N243" s="76">
        <v>2.1481205728190531</v>
      </c>
    </row>
    <row r="244" spans="1:14" x14ac:dyDescent="0.2">
      <c r="A244" s="95" t="s">
        <v>971</v>
      </c>
      <c r="B244" s="59" t="s">
        <v>3019</v>
      </c>
      <c r="C244" s="96" t="s">
        <v>3199</v>
      </c>
      <c r="D244" s="87">
        <v>7.2963525904760379E-2</v>
      </c>
      <c r="E244" s="60">
        <v>0.15735816651528783</v>
      </c>
      <c r="F244" s="88" t="b">
        <v>0</v>
      </c>
      <c r="G244" s="75">
        <v>14.699907266245704</v>
      </c>
      <c r="H244" s="62">
        <v>15.977278208969361</v>
      </c>
      <c r="I244" s="62">
        <v>9.3767633778180972</v>
      </c>
      <c r="J244" s="76">
        <v>10.56712172913417</v>
      </c>
      <c r="K244" s="82">
        <v>13.489323567565563</v>
      </c>
      <c r="L244" s="62">
        <v>13.472709828243353</v>
      </c>
      <c r="M244" s="62">
        <v>13.54766879002551</v>
      </c>
      <c r="N244" s="76">
        <v>12.737345820325167</v>
      </c>
    </row>
    <row r="245" spans="1:14" x14ac:dyDescent="0.2">
      <c r="A245" s="95" t="s">
        <v>250</v>
      </c>
      <c r="B245" s="59" t="s">
        <v>2615</v>
      </c>
      <c r="C245" s="96" t="s">
        <v>3248</v>
      </c>
      <c r="D245" s="87">
        <v>7.2785583132809209E-2</v>
      </c>
      <c r="E245" s="60">
        <v>5.9777000621599477E-2</v>
      </c>
      <c r="F245" s="88" t="b">
        <v>0</v>
      </c>
      <c r="G245" s="75">
        <v>2.3343441330307457</v>
      </c>
      <c r="H245" s="62">
        <v>8.3307172998869934</v>
      </c>
      <c r="I245" s="62">
        <v>11.856237356701548</v>
      </c>
      <c r="J245" s="76">
        <v>11.781354618498858</v>
      </c>
      <c r="K245" s="82">
        <v>7.2015851663952493</v>
      </c>
      <c r="L245" s="62">
        <v>6.1272800753821688</v>
      </c>
      <c r="M245" s="62">
        <v>11.38584648368585</v>
      </c>
      <c r="N245" s="76">
        <v>11.362948077396764</v>
      </c>
    </row>
    <row r="246" spans="1:14" x14ac:dyDescent="0.2">
      <c r="A246" s="95" t="s">
        <v>789</v>
      </c>
      <c r="B246" s="59">
        <v>1214200</v>
      </c>
      <c r="C246" s="96" t="s">
        <v>3248</v>
      </c>
      <c r="D246" s="87">
        <v>7.0628366857288891E-2</v>
      </c>
      <c r="E246" s="60">
        <v>6.5424732075024916E-2</v>
      </c>
      <c r="F246" s="88" t="b">
        <v>0</v>
      </c>
      <c r="G246" s="75">
        <v>12.335478125181332</v>
      </c>
      <c r="H246" s="62">
        <v>12.104767601231542</v>
      </c>
      <c r="I246" s="62">
        <v>2.3227206898057515</v>
      </c>
      <c r="J246" s="76">
        <v>8.7124615369156952</v>
      </c>
      <c r="K246" s="82">
        <v>9.9751369463974022</v>
      </c>
      <c r="L246" s="62">
        <v>10.211045878363906</v>
      </c>
      <c r="M246" s="62">
        <v>7.4297724452724836</v>
      </c>
      <c r="N246" s="76">
        <v>9.6394163815765666</v>
      </c>
    </row>
    <row r="247" spans="1:14" x14ac:dyDescent="0.2">
      <c r="A247" s="95" t="s">
        <v>194</v>
      </c>
      <c r="B247" s="59">
        <v>519900</v>
      </c>
      <c r="C247" s="96" t="s">
        <v>3248</v>
      </c>
      <c r="D247" s="87">
        <v>7.0015238137712807E-2</v>
      </c>
      <c r="E247" s="60">
        <v>5.6559156985789401E-2</v>
      </c>
      <c r="F247" s="88" t="b">
        <v>0</v>
      </c>
      <c r="G247" s="75">
        <v>11.656030300523721</v>
      </c>
      <c r="H247" s="62">
        <v>11.889916922795365</v>
      </c>
      <c r="I247" s="62">
        <v>6.5561903704638009</v>
      </c>
      <c r="J247" s="76">
        <v>2.089340786953005</v>
      </c>
      <c r="K247" s="82">
        <v>9.7858969740101838</v>
      </c>
      <c r="L247" s="62">
        <v>9.7836357984210238</v>
      </c>
      <c r="M247" s="62">
        <v>8.1413488829338903</v>
      </c>
      <c r="N247" s="76">
        <v>6.0814071928525166</v>
      </c>
    </row>
    <row r="248" spans="1:14" x14ac:dyDescent="0.2">
      <c r="A248" s="95" t="s">
        <v>1123</v>
      </c>
      <c r="B248" s="59" t="s">
        <v>3104</v>
      </c>
      <c r="C248" s="96" t="s">
        <v>3248</v>
      </c>
      <c r="D248" s="87">
        <v>6.6856741852223053E-2</v>
      </c>
      <c r="E248" s="60">
        <v>3.0028636983754485E-2</v>
      </c>
      <c r="F248" s="88" t="b">
        <v>0</v>
      </c>
      <c r="G248" s="75">
        <v>2.1150936860163645</v>
      </c>
      <c r="H248" s="62">
        <v>2.2846668707682389</v>
      </c>
      <c r="I248" s="62">
        <v>10.600808990065214</v>
      </c>
      <c r="J248" s="76">
        <v>11.703612381983904</v>
      </c>
      <c r="K248" s="82">
        <v>6.4279064897984153</v>
      </c>
      <c r="L248" s="62">
        <v>4.8576681019231405E-2</v>
      </c>
      <c r="M248" s="62">
        <v>10.771925267232904</v>
      </c>
      <c r="N248" s="76">
        <v>10.72240926544165</v>
      </c>
    </row>
    <row r="249" spans="1:14" x14ac:dyDescent="0.2">
      <c r="A249" s="95" t="s">
        <v>438</v>
      </c>
      <c r="B249" s="59" t="s">
        <v>3147</v>
      </c>
      <c r="C249" s="96" t="s">
        <v>3248</v>
      </c>
      <c r="D249" s="87">
        <v>6.4008348102190943E-2</v>
      </c>
      <c r="E249" s="60">
        <v>3.6238262752769229E-2</v>
      </c>
      <c r="F249" s="88" t="b">
        <v>0</v>
      </c>
      <c r="G249" s="75">
        <v>9.9048336081869852</v>
      </c>
      <c r="H249" s="62">
        <v>9.4859310036388429</v>
      </c>
      <c r="I249" s="62">
        <v>2.1703914014470262</v>
      </c>
      <c r="J249" s="76">
        <v>2.3323224153710758</v>
      </c>
      <c r="K249" s="82">
        <v>8.0852018690122556</v>
      </c>
      <c r="L249" s="62">
        <v>8.7523632349014431</v>
      </c>
      <c r="M249" s="62">
        <v>2.4004569953719832</v>
      </c>
      <c r="N249" s="76">
        <v>5.7394114357207178</v>
      </c>
    </row>
    <row r="250" spans="1:14" x14ac:dyDescent="0.2">
      <c r="A250" s="95" t="s">
        <v>415</v>
      </c>
      <c r="B250" s="59" t="s">
        <v>2707</v>
      </c>
      <c r="C250" s="96" t="s">
        <v>3248</v>
      </c>
      <c r="D250" s="87">
        <v>6.025516615833957E-2</v>
      </c>
      <c r="E250" s="60">
        <v>3.7858361582828126E-2</v>
      </c>
      <c r="F250" s="88" t="b">
        <v>0</v>
      </c>
      <c r="G250" s="75">
        <v>9.9353391299650227</v>
      </c>
      <c r="H250" s="62">
        <v>11.295226248544353</v>
      </c>
      <c r="I250" s="62">
        <v>2.4367922585082251</v>
      </c>
      <c r="J250" s="76">
        <v>2.4661571755515421</v>
      </c>
      <c r="K250" s="82">
        <v>8.8533390178512441</v>
      </c>
      <c r="L250" s="62">
        <v>7.8805430039543278</v>
      </c>
      <c r="M250" s="62">
        <v>4.8970410564531708</v>
      </c>
      <c r="N250" s="76">
        <v>5.6171902093282018</v>
      </c>
    </row>
    <row r="251" spans="1:14" x14ac:dyDescent="0.2">
      <c r="A251" s="95" t="s">
        <v>57</v>
      </c>
      <c r="B251" s="59" t="s">
        <v>2500</v>
      </c>
      <c r="C251" s="96" t="s">
        <v>3248</v>
      </c>
      <c r="D251" s="87">
        <v>5.9608041074776456E-2</v>
      </c>
      <c r="E251" s="60">
        <v>4.1862510929767276E-2</v>
      </c>
      <c r="F251" s="88" t="b">
        <v>0</v>
      </c>
      <c r="G251" s="75">
        <v>8.5729657906652896</v>
      </c>
      <c r="H251" s="62">
        <v>9.8154587143608403</v>
      </c>
      <c r="I251" s="62">
        <v>2.4983413376514658</v>
      </c>
      <c r="J251" s="76">
        <v>2.3319650014909392</v>
      </c>
      <c r="K251" s="82">
        <v>7.0822899767904079</v>
      </c>
      <c r="L251" s="62">
        <v>6.229761894312853</v>
      </c>
      <c r="M251" s="62">
        <v>6.1733906502114291</v>
      </c>
      <c r="N251" s="76">
        <v>4.7127142191358731</v>
      </c>
    </row>
    <row r="252" spans="1:14" x14ac:dyDescent="0.2">
      <c r="A252" s="95" t="s">
        <v>101</v>
      </c>
      <c r="B252" s="59" t="s">
        <v>2530</v>
      </c>
      <c r="C252" s="96" t="s">
        <v>3248</v>
      </c>
      <c r="D252" s="87">
        <v>5.9481088641543195E-2</v>
      </c>
      <c r="E252" s="60">
        <v>5.8300548206510483E-2</v>
      </c>
      <c r="F252" s="88" t="b">
        <v>0</v>
      </c>
      <c r="G252" s="75">
        <v>8.7212866297116047</v>
      </c>
      <c r="H252" s="62">
        <v>9.3712068543728915</v>
      </c>
      <c r="I252" s="62">
        <v>2.2010773395893466</v>
      </c>
      <c r="J252" s="76">
        <v>5.94786429072259</v>
      </c>
      <c r="K252" s="82">
        <v>7.2507748360513542</v>
      </c>
      <c r="L252" s="62">
        <v>7.4212000456086127</v>
      </c>
      <c r="M252" s="62">
        <v>6.9093435076771144</v>
      </c>
      <c r="N252" s="76">
        <v>5.7646416155700271</v>
      </c>
    </row>
    <row r="253" spans="1:14" x14ac:dyDescent="0.2">
      <c r="A253" s="95" t="s">
        <v>482</v>
      </c>
      <c r="B253" s="59" t="s">
        <v>2740</v>
      </c>
      <c r="C253" s="96" t="s">
        <v>3248</v>
      </c>
      <c r="D253" s="87">
        <v>5.946746806327842E-2</v>
      </c>
      <c r="E253" s="60">
        <v>3.5123320518521579E-2</v>
      </c>
      <c r="F253" s="88" t="b">
        <v>0</v>
      </c>
      <c r="G253" s="75">
        <v>9.7182547417391518</v>
      </c>
      <c r="H253" s="62">
        <v>7.521753479840835</v>
      </c>
      <c r="I253" s="62">
        <v>2.2573911191497915</v>
      </c>
      <c r="J253" s="76">
        <v>2.057511593853449</v>
      </c>
      <c r="K253" s="82">
        <v>6.9082001803543669</v>
      </c>
      <c r="L253" s="62">
        <v>7.4769174819808626</v>
      </c>
      <c r="M253" s="62">
        <v>2.4021489259368805</v>
      </c>
      <c r="N253" s="76">
        <v>5.6746972808559901</v>
      </c>
    </row>
    <row r="254" spans="1:14" x14ac:dyDescent="0.2">
      <c r="A254" s="95" t="s">
        <v>940</v>
      </c>
      <c r="B254" s="59" t="s">
        <v>3003</v>
      </c>
      <c r="C254" s="96" t="s">
        <v>3248</v>
      </c>
      <c r="D254" s="87">
        <v>5.8796680097532437E-2</v>
      </c>
      <c r="E254" s="60">
        <v>3.2706465712811765E-2</v>
      </c>
      <c r="F254" s="88" t="b">
        <v>0</v>
      </c>
      <c r="G254" s="75">
        <v>8.2342680228683882</v>
      </c>
      <c r="H254" s="62">
        <v>10.134917664315726</v>
      </c>
      <c r="I254" s="62">
        <v>2.0282495910078211</v>
      </c>
      <c r="J254" s="76">
        <v>2.0273583560149095</v>
      </c>
      <c r="K254" s="82">
        <v>7.061113183531571</v>
      </c>
      <c r="L254" s="62">
        <v>6.6561000252277882</v>
      </c>
      <c r="M254" s="62">
        <v>7.5717191525035616</v>
      </c>
      <c r="N254" s="76">
        <v>2.0686570225819478</v>
      </c>
    </row>
    <row r="255" spans="1:14" x14ac:dyDescent="0.2">
      <c r="A255" s="95" t="s">
        <v>731</v>
      </c>
      <c r="B255" s="59" t="s">
        <v>2883</v>
      </c>
      <c r="C255" s="96" t="s">
        <v>3248</v>
      </c>
      <c r="D255" s="87">
        <v>5.8621108950250959E-2</v>
      </c>
      <c r="E255" s="60">
        <v>5.8281114004689376E-2</v>
      </c>
      <c r="F255" s="88" t="b">
        <v>0</v>
      </c>
      <c r="G255" s="75">
        <v>9.4612644684048153</v>
      </c>
      <c r="H255" s="62">
        <v>9.5546558959628314</v>
      </c>
      <c r="I255" s="62">
        <v>6.5319996130160316</v>
      </c>
      <c r="J255" s="76">
        <v>2.2652304054711419</v>
      </c>
      <c r="K255" s="82">
        <v>7.3939117125066325</v>
      </c>
      <c r="L255" s="62">
        <v>6.2121618562628846</v>
      </c>
      <c r="M255" s="62">
        <v>7.6585813341322169</v>
      </c>
      <c r="N255" s="76">
        <v>7.7019033415043836</v>
      </c>
    </row>
    <row r="256" spans="1:14" x14ac:dyDescent="0.2">
      <c r="A256" s="95" t="s">
        <v>677</v>
      </c>
      <c r="B256" s="59" t="s">
        <v>2852</v>
      </c>
      <c r="C256" s="96" t="s">
        <v>3248</v>
      </c>
      <c r="D256" s="87">
        <v>5.8585127515414011E-2</v>
      </c>
      <c r="E256" s="60">
        <v>5.5673785715535669E-2</v>
      </c>
      <c r="F256" s="88" t="b">
        <v>0</v>
      </c>
      <c r="G256" s="75">
        <v>11.950608906953992</v>
      </c>
      <c r="H256" s="62">
        <v>12.614516917208928</v>
      </c>
      <c r="I256" s="62">
        <v>2.345318685083094</v>
      </c>
      <c r="J256" s="76">
        <v>9.2943333059661395</v>
      </c>
      <c r="K256" s="82">
        <v>10.147974822001418</v>
      </c>
      <c r="L256" s="62">
        <v>9.9288946584176205</v>
      </c>
      <c r="M256" s="62">
        <v>8.6847448909294016</v>
      </c>
      <c r="N256" s="76">
        <v>8.9436306468577875</v>
      </c>
    </row>
    <row r="257" spans="1:14" x14ac:dyDescent="0.2">
      <c r="A257" s="95" t="s">
        <v>707</v>
      </c>
      <c r="B257" s="59" t="s">
        <v>2870</v>
      </c>
      <c r="C257" s="96" t="s">
        <v>3227</v>
      </c>
      <c r="D257" s="87">
        <v>5.7178937479199443E-2</v>
      </c>
      <c r="E257" s="60">
        <v>0.21514042465079253</v>
      </c>
      <c r="F257" s="88" t="b">
        <v>0</v>
      </c>
      <c r="G257" s="75">
        <v>11.37803195063146</v>
      </c>
      <c r="H257" s="62">
        <v>10.84342689534347</v>
      </c>
      <c r="I257" s="62">
        <v>9.3939180988571636</v>
      </c>
      <c r="J257" s="76">
        <v>9.72179006449905</v>
      </c>
      <c r="K257" s="82">
        <v>9.40327559570704</v>
      </c>
      <c r="L257" s="62">
        <v>10.049958924200173</v>
      </c>
      <c r="M257" s="62">
        <v>12.084870974937715</v>
      </c>
      <c r="N257" s="76">
        <v>11.470294363661422</v>
      </c>
    </row>
    <row r="258" spans="1:14" x14ac:dyDescent="0.2">
      <c r="A258" s="95" t="s">
        <v>1121</v>
      </c>
      <c r="B258" s="59" t="s">
        <v>3102</v>
      </c>
      <c r="C258" s="96" t="s">
        <v>3225</v>
      </c>
      <c r="D258" s="87">
        <v>5.7047241701183887E-2</v>
      </c>
      <c r="E258" s="60">
        <v>8.1791440593979678E-2</v>
      </c>
      <c r="F258" s="88" t="b">
        <v>0</v>
      </c>
      <c r="G258" s="75">
        <v>14.289682326259827</v>
      </c>
      <c r="H258" s="62">
        <v>15.188442646224958</v>
      </c>
      <c r="I258" s="62">
        <v>7.1937753409297862</v>
      </c>
      <c r="J258" s="76">
        <v>9.2918656298464075</v>
      </c>
      <c r="K258" s="82">
        <v>13.018903880689965</v>
      </c>
      <c r="L258" s="62">
        <v>13.190488913555528</v>
      </c>
      <c r="M258" s="62">
        <v>11.066823559369904</v>
      </c>
      <c r="N258" s="76">
        <v>10.541467393543805</v>
      </c>
    </row>
    <row r="259" spans="1:14" x14ac:dyDescent="0.2">
      <c r="A259" s="95" t="s">
        <v>137</v>
      </c>
      <c r="B259" s="59" t="s">
        <v>2556</v>
      </c>
      <c r="C259" s="96" t="s">
        <v>3248</v>
      </c>
      <c r="D259" s="87">
        <v>5.3077302336240195E-2</v>
      </c>
      <c r="E259" s="60">
        <v>6.6395408154410127E-2</v>
      </c>
      <c r="F259" s="88" t="b">
        <v>0</v>
      </c>
      <c r="G259" s="75">
        <v>14.004098172144793</v>
      </c>
      <c r="H259" s="62">
        <v>12.94398101679259</v>
      </c>
      <c r="I259" s="62">
        <v>6.6449101818744865</v>
      </c>
      <c r="J259" s="76">
        <v>7.1658900293803569</v>
      </c>
      <c r="K259" s="82">
        <v>11.608358788457995</v>
      </c>
      <c r="L259" s="62">
        <v>11.874545802620537</v>
      </c>
      <c r="M259" s="62">
        <v>8.7023927567488268</v>
      </c>
      <c r="N259" s="76">
        <v>10.101042455583244</v>
      </c>
    </row>
    <row r="260" spans="1:14" x14ac:dyDescent="0.2">
      <c r="A260" s="95" t="s">
        <v>277</v>
      </c>
      <c r="B260" s="59" t="s">
        <v>2628</v>
      </c>
      <c r="C260" s="96" t="s">
        <v>3248</v>
      </c>
      <c r="D260" s="87">
        <v>5.1396815987813343E-2</v>
      </c>
      <c r="E260" s="60">
        <v>2.5314011729173063E-2</v>
      </c>
      <c r="F260" s="88" t="b">
        <v>0</v>
      </c>
      <c r="G260" s="75">
        <v>12.358611350126617</v>
      </c>
      <c r="H260" s="62">
        <v>12.468060592740171</v>
      </c>
      <c r="I260" s="62">
        <v>2.1273678517758645</v>
      </c>
      <c r="J260" s="76">
        <v>2.0813635277352551</v>
      </c>
      <c r="K260" s="82">
        <v>10.383399771349019</v>
      </c>
      <c r="L260" s="62">
        <v>10.174177957763451</v>
      </c>
      <c r="M260" s="62">
        <v>2.0289347513805289</v>
      </c>
      <c r="N260" s="76">
        <v>7.5019396418766657</v>
      </c>
    </row>
    <row r="261" spans="1:14" x14ac:dyDescent="0.2">
      <c r="A261" s="95" t="s">
        <v>166</v>
      </c>
      <c r="B261" s="59" t="s">
        <v>2570</v>
      </c>
      <c r="C261" s="96" t="s">
        <v>3226</v>
      </c>
      <c r="D261" s="87">
        <v>5.0405266551253311E-2</v>
      </c>
      <c r="E261" s="60">
        <v>1.9965516561735976E-2</v>
      </c>
      <c r="F261" s="88" t="b">
        <v>0</v>
      </c>
      <c r="G261" s="75">
        <v>2.3102902276216395</v>
      </c>
      <c r="H261" s="62">
        <v>2.1214106872380545</v>
      </c>
      <c r="I261" s="62">
        <v>4.0625192517156234</v>
      </c>
      <c r="J261" s="76">
        <v>5.2157097027050554</v>
      </c>
      <c r="K261" s="82">
        <v>0.26467544538262411</v>
      </c>
      <c r="L261" s="62">
        <v>0.12972547622511099</v>
      </c>
      <c r="M261" s="62">
        <v>6.6332307322414312</v>
      </c>
      <c r="N261" s="76">
        <v>7.169765469880053</v>
      </c>
    </row>
    <row r="262" spans="1:14" x14ac:dyDescent="0.2">
      <c r="A262" s="95" t="s">
        <v>226</v>
      </c>
      <c r="B262" s="59" t="s">
        <v>2602</v>
      </c>
      <c r="C262" s="96" t="s">
        <v>3227</v>
      </c>
      <c r="D262" s="87">
        <v>4.973108410827607E-2</v>
      </c>
      <c r="E262" s="60">
        <v>0.18033588943515116</v>
      </c>
      <c r="F262" s="88" t="b">
        <v>0</v>
      </c>
      <c r="G262" s="75">
        <v>11.835864940572776</v>
      </c>
      <c r="H262" s="62">
        <v>12.374612497482682</v>
      </c>
      <c r="I262" s="62">
        <v>9.6327478470419869</v>
      </c>
      <c r="J262" s="76">
        <v>10.043814016337439</v>
      </c>
      <c r="K262" s="82">
        <v>10.26763875437257</v>
      </c>
      <c r="L262" s="62">
        <v>10.876214194116203</v>
      </c>
      <c r="M262" s="62">
        <v>12.527763179101168</v>
      </c>
      <c r="N262" s="76">
        <v>11.754628108887744</v>
      </c>
    </row>
    <row r="263" spans="1:14" x14ac:dyDescent="0.2">
      <c r="A263" s="95" t="s">
        <v>938</v>
      </c>
      <c r="B263" s="59">
        <v>1323000</v>
      </c>
      <c r="C263" s="96" t="s">
        <v>3248</v>
      </c>
      <c r="D263" s="87">
        <v>4.6485214383746851E-2</v>
      </c>
      <c r="E263" s="60">
        <v>1.9108336959345589E-2</v>
      </c>
      <c r="F263" s="88" t="b">
        <v>0</v>
      </c>
      <c r="G263" s="75">
        <v>2.2295120141446416</v>
      </c>
      <c r="H263" s="62">
        <v>8.3578599753456437</v>
      </c>
      <c r="I263" s="62">
        <v>2.4661063616468581</v>
      </c>
      <c r="J263" s="76">
        <v>2.3991460713426012</v>
      </c>
      <c r="K263" s="82">
        <v>7.3586590211258116</v>
      </c>
      <c r="L263" s="62">
        <v>0.14147967773678838</v>
      </c>
      <c r="M263" s="62">
        <v>6.1545703615213458</v>
      </c>
      <c r="N263" s="76">
        <v>2.3039241473088383</v>
      </c>
    </row>
    <row r="264" spans="1:14" x14ac:dyDescent="0.2">
      <c r="A264" s="95" t="s">
        <v>548</v>
      </c>
      <c r="B264" s="59">
        <v>1012800</v>
      </c>
      <c r="C264" s="96" t="s">
        <v>3248</v>
      </c>
      <c r="D264" s="87">
        <v>4.547822163472582E-2</v>
      </c>
      <c r="E264" s="60">
        <v>4.0526821157330653E-2</v>
      </c>
      <c r="F264" s="88" t="b">
        <v>0</v>
      </c>
      <c r="G264" s="75">
        <v>12.531923271278622</v>
      </c>
      <c r="H264" s="62">
        <v>12.320149460968794</v>
      </c>
      <c r="I264" s="62">
        <v>2.413429716955882</v>
      </c>
      <c r="J264" s="76">
        <v>7.9616326239746282</v>
      </c>
      <c r="K264" s="82">
        <v>10.139227341040355</v>
      </c>
      <c r="L264" s="62">
        <v>9.4312121578527606</v>
      </c>
      <c r="M264" s="62">
        <v>8.1815800480247756</v>
      </c>
      <c r="N264" s="76">
        <v>8.6032721445323421</v>
      </c>
    </row>
    <row r="265" spans="1:14" x14ac:dyDescent="0.2">
      <c r="A265" s="95" t="s">
        <v>960</v>
      </c>
      <c r="B265" s="59" t="s">
        <v>3015</v>
      </c>
      <c r="C265" s="96" t="s">
        <v>3248</v>
      </c>
      <c r="D265" s="87">
        <v>4.456572998122614E-2</v>
      </c>
      <c r="E265" s="60">
        <v>6.7033038843930984E-2</v>
      </c>
      <c r="F265" s="88" t="b">
        <v>0</v>
      </c>
      <c r="G265" s="75">
        <v>13.407676965106122</v>
      </c>
      <c r="H265" s="62">
        <v>11.284853825502372</v>
      </c>
      <c r="I265" s="62">
        <v>7.6034945629310045</v>
      </c>
      <c r="J265" s="76">
        <v>7.0720805396110293</v>
      </c>
      <c r="K265" s="82">
        <v>10.755015488181639</v>
      </c>
      <c r="L265" s="62">
        <v>11.369717305275396</v>
      </c>
      <c r="M265" s="62">
        <v>8.4233583379770902</v>
      </c>
      <c r="N265" s="76">
        <v>10.055097590560313</v>
      </c>
    </row>
    <row r="266" spans="1:14" x14ac:dyDescent="0.2">
      <c r="A266" s="95" t="s">
        <v>1196</v>
      </c>
      <c r="B266" s="59" t="s">
        <v>3137</v>
      </c>
      <c r="C266" s="96" t="s">
        <v>3227</v>
      </c>
      <c r="D266" s="87">
        <v>4.3680728459603232E-2</v>
      </c>
      <c r="E266" s="60">
        <v>0.13233383834601614</v>
      </c>
      <c r="F266" s="88" t="b">
        <v>0</v>
      </c>
      <c r="G266" s="75">
        <v>13.16333121900157</v>
      </c>
      <c r="H266" s="62">
        <v>12.631339539049529</v>
      </c>
      <c r="I266" s="62">
        <v>9.0762195761190689</v>
      </c>
      <c r="J266" s="76">
        <v>10.73906092346269</v>
      </c>
      <c r="K266" s="82">
        <v>11.076795815159532</v>
      </c>
      <c r="L266" s="62">
        <v>11.388673745005171</v>
      </c>
      <c r="M266" s="62">
        <v>12.691354347828385</v>
      </c>
      <c r="N266" s="76">
        <v>11.855185849433507</v>
      </c>
    </row>
    <row r="267" spans="1:14" x14ac:dyDescent="0.2">
      <c r="A267" s="95" t="s">
        <v>96</v>
      </c>
      <c r="B267" s="59" t="s">
        <v>2528</v>
      </c>
      <c r="C267" s="96" t="s">
        <v>3227</v>
      </c>
      <c r="D267" s="87">
        <v>4.3487409821156793E-2</v>
      </c>
      <c r="E267" s="60">
        <v>0.11736916670690771</v>
      </c>
      <c r="F267" s="88" t="b">
        <v>0</v>
      </c>
      <c r="G267" s="75">
        <v>13.321110601546959</v>
      </c>
      <c r="H267" s="62">
        <v>12.871690747562191</v>
      </c>
      <c r="I267" s="62">
        <v>9.2436376265611209</v>
      </c>
      <c r="J267" s="76">
        <v>10.159534534340533</v>
      </c>
      <c r="K267" s="82">
        <v>10.923071753303669</v>
      </c>
      <c r="L267" s="62">
        <v>11.097409806348219</v>
      </c>
      <c r="M267" s="62">
        <v>12.958918765508669</v>
      </c>
      <c r="N267" s="76">
        <v>12.011904830593405</v>
      </c>
    </row>
    <row r="268" spans="1:14" x14ac:dyDescent="0.2">
      <c r="A268" s="95" t="s">
        <v>567</v>
      </c>
      <c r="B268" s="59">
        <v>1019700</v>
      </c>
      <c r="C268" s="96" t="s">
        <v>3248</v>
      </c>
      <c r="D268" s="87">
        <v>3.5878232918025485E-2</v>
      </c>
      <c r="E268" s="60">
        <v>2.5656880227711266E-2</v>
      </c>
      <c r="F268" s="88" t="b">
        <v>0</v>
      </c>
      <c r="G268" s="75">
        <v>11.192539423089803</v>
      </c>
      <c r="H268" s="62">
        <v>12.744332334366078</v>
      </c>
      <c r="I268" s="62">
        <v>2.0901548964237229</v>
      </c>
      <c r="J268" s="76">
        <v>5.7664897419900143</v>
      </c>
      <c r="K268" s="82">
        <v>10.200798875277657</v>
      </c>
      <c r="L268" s="62">
        <v>9.547321703245899</v>
      </c>
      <c r="M268" s="62">
        <v>7.0031718474884315</v>
      </c>
      <c r="N268" s="76">
        <v>5.8428071720442745</v>
      </c>
    </row>
    <row r="269" spans="1:14" x14ac:dyDescent="0.2">
      <c r="A269" s="95" t="s">
        <v>1209</v>
      </c>
      <c r="B269" s="59" t="s">
        <v>3142</v>
      </c>
      <c r="C269" s="96" t="s">
        <v>3248</v>
      </c>
      <c r="D269" s="87">
        <v>3.5834580702015222E-2</v>
      </c>
      <c r="E269" s="60">
        <v>1.9086313246800546E-2</v>
      </c>
      <c r="F269" s="88" t="b">
        <v>0</v>
      </c>
      <c r="G269" s="75">
        <v>11.569984146927196</v>
      </c>
      <c r="H269" s="62">
        <v>10.49323844122187</v>
      </c>
      <c r="I269" s="62">
        <v>2.420463018818829</v>
      </c>
      <c r="J269" s="76">
        <v>2.37298555086742</v>
      </c>
      <c r="K269" s="82">
        <v>9.3791518844016277</v>
      </c>
      <c r="L269" s="62">
        <v>8.4472141201374455</v>
      </c>
      <c r="M269" s="62">
        <v>7.7035556794924069</v>
      </c>
      <c r="N269" s="76">
        <v>2.0021863625504999</v>
      </c>
    </row>
    <row r="270" spans="1:14" x14ac:dyDescent="0.2">
      <c r="A270" s="95" t="s">
        <v>118</v>
      </c>
      <c r="B270" s="59" t="s">
        <v>2540</v>
      </c>
      <c r="C270" s="96" t="s">
        <v>3199</v>
      </c>
      <c r="D270" s="87">
        <v>3.4146594378093059E-2</v>
      </c>
      <c r="E270" s="60">
        <v>6.8924263685247691E-2</v>
      </c>
      <c r="F270" s="88" t="b">
        <v>0</v>
      </c>
      <c r="G270" s="75">
        <v>15.384679871655344</v>
      </c>
      <c r="H270" s="62">
        <v>15.851791840542461</v>
      </c>
      <c r="I270" s="62">
        <v>10.114218768302328</v>
      </c>
      <c r="J270" s="76">
        <v>10.272968794891161</v>
      </c>
      <c r="K270" s="82">
        <v>13.613512278495717</v>
      </c>
      <c r="L270" s="62">
        <v>13.502961580636473</v>
      </c>
      <c r="M270" s="62">
        <v>13.472981499302874</v>
      </c>
      <c r="N270" s="76">
        <v>12.270639098993575</v>
      </c>
    </row>
    <row r="271" spans="1:14" x14ac:dyDescent="0.2">
      <c r="A271" s="95" t="s">
        <v>195</v>
      </c>
      <c r="B271" s="59" t="s">
        <v>2585</v>
      </c>
      <c r="C271" s="96" t="s">
        <v>3248</v>
      </c>
      <c r="D271" s="87">
        <v>3.3427766388207845E-2</v>
      </c>
      <c r="E271" s="60">
        <v>0.14124303786657319</v>
      </c>
      <c r="F271" s="88" t="b">
        <v>0</v>
      </c>
      <c r="G271" s="75">
        <v>13.094833191883927</v>
      </c>
      <c r="H271" s="62">
        <v>10.340910635859876</v>
      </c>
      <c r="I271" s="62">
        <v>10.54651517915239</v>
      </c>
      <c r="J271" s="76">
        <v>11.506544458560365</v>
      </c>
      <c r="K271" s="82">
        <v>10.894641504778695</v>
      </c>
      <c r="L271" s="62">
        <v>11.31130605692157</v>
      </c>
      <c r="M271" s="62">
        <v>12.475896531990838</v>
      </c>
      <c r="N271" s="76">
        <v>11.873256962261186</v>
      </c>
    </row>
    <row r="272" spans="1:14" x14ac:dyDescent="0.2">
      <c r="A272" s="95" t="s">
        <v>819</v>
      </c>
      <c r="B272" s="59">
        <v>1225700</v>
      </c>
      <c r="C272" s="96" t="s">
        <v>3248</v>
      </c>
      <c r="D272" s="87">
        <v>3.2869796607323962E-2</v>
      </c>
      <c r="E272" s="60">
        <v>1.8223604260015982E-2</v>
      </c>
      <c r="F272" s="88" t="b">
        <v>0</v>
      </c>
      <c r="G272" s="75">
        <v>8.9037195352678431</v>
      </c>
      <c r="H272" s="62">
        <v>10.897051380134229</v>
      </c>
      <c r="I272" s="62">
        <v>2.4145333304312739</v>
      </c>
      <c r="J272" s="76">
        <v>2.165699993763381</v>
      </c>
      <c r="K272" s="82">
        <v>8.3633916796209711</v>
      </c>
      <c r="L272" s="62">
        <v>7.7114785159420016</v>
      </c>
      <c r="M272" s="62">
        <v>6.5472739803251123</v>
      </c>
      <c r="N272" s="76">
        <v>2.3207236131387123</v>
      </c>
    </row>
    <row r="273" spans="1:14" x14ac:dyDescent="0.2">
      <c r="A273" s="95" t="s">
        <v>1016</v>
      </c>
      <c r="B273" s="59" t="s">
        <v>3044</v>
      </c>
      <c r="C273" s="96" t="s">
        <v>3248</v>
      </c>
      <c r="D273" s="87">
        <v>3.2743979853530294E-2</v>
      </c>
      <c r="E273" s="60">
        <v>1.3175809765196909E-2</v>
      </c>
      <c r="F273" s="88" t="b">
        <v>0</v>
      </c>
      <c r="G273" s="75">
        <v>2.2324977128660022</v>
      </c>
      <c r="H273" s="62">
        <v>8.1093238553843339</v>
      </c>
      <c r="I273" s="62">
        <v>2.0922819543480413</v>
      </c>
      <c r="J273" s="76">
        <v>2.4522646519153275</v>
      </c>
      <c r="K273" s="82">
        <v>7.2744197144733889</v>
      </c>
      <c r="L273" s="62">
        <v>1.226186081129077E-2</v>
      </c>
      <c r="M273" s="62">
        <v>5.5867484785591257</v>
      </c>
      <c r="N273" s="76">
        <v>2.3546684010573875</v>
      </c>
    </row>
    <row r="274" spans="1:14" x14ac:dyDescent="0.2">
      <c r="A274" s="95" t="s">
        <v>472</v>
      </c>
      <c r="B274" s="59">
        <v>928200</v>
      </c>
      <c r="C274" s="96" t="s">
        <v>3248</v>
      </c>
      <c r="D274" s="87">
        <v>3.1805107402396358E-2</v>
      </c>
      <c r="E274" s="60">
        <v>2.8034303144512555E-2</v>
      </c>
      <c r="F274" s="88" t="b">
        <v>0</v>
      </c>
      <c r="G274" s="75">
        <v>10.74179198318836</v>
      </c>
      <c r="H274" s="62">
        <v>11.336438419949509</v>
      </c>
      <c r="I274" s="62">
        <v>2.2832811447785</v>
      </c>
      <c r="J274" s="76">
        <v>7.4602311499797533</v>
      </c>
      <c r="K274" s="82">
        <v>9.2459201439607188</v>
      </c>
      <c r="L274" s="62">
        <v>9.0217628968361971</v>
      </c>
      <c r="M274" s="62">
        <v>7.7589040015795234</v>
      </c>
      <c r="N274" s="76">
        <v>6.5044756918215398</v>
      </c>
    </row>
    <row r="275" spans="1:14" x14ac:dyDescent="0.2">
      <c r="A275" s="95" t="s">
        <v>294</v>
      </c>
      <c r="B275" s="59">
        <v>717000</v>
      </c>
      <c r="C275" s="96" t="s">
        <v>3248</v>
      </c>
      <c r="D275" s="87">
        <v>3.1399515562601732E-2</v>
      </c>
      <c r="E275" s="60">
        <v>2.9023001773696537E-2</v>
      </c>
      <c r="F275" s="88" t="b">
        <v>0</v>
      </c>
      <c r="G275" s="75">
        <v>11.205029332449129</v>
      </c>
      <c r="H275" s="62">
        <v>11.455159114836427</v>
      </c>
      <c r="I275" s="62">
        <v>2.3714706683226119</v>
      </c>
      <c r="J275" s="76">
        <v>9.2400491400304787</v>
      </c>
      <c r="K275" s="82">
        <v>9.30665791570277</v>
      </c>
      <c r="L275" s="62">
        <v>9.4675728264798416</v>
      </c>
      <c r="M275" s="62">
        <v>6.730942606693862</v>
      </c>
      <c r="N275" s="76">
        <v>9.5206173520019206</v>
      </c>
    </row>
    <row r="276" spans="1:14" x14ac:dyDescent="0.2">
      <c r="A276" s="95" t="s">
        <v>329</v>
      </c>
      <c r="B276" s="59" t="s">
        <v>2656</v>
      </c>
      <c r="C276" s="96" t="s">
        <v>3225</v>
      </c>
      <c r="D276" s="87">
        <v>2.9461550308411001E-2</v>
      </c>
      <c r="E276" s="60">
        <v>2.3140552118829497E-2</v>
      </c>
      <c r="F276" s="88" t="b">
        <v>0</v>
      </c>
      <c r="G276" s="75">
        <v>9.472005341052391</v>
      </c>
      <c r="H276" s="62">
        <v>11.035307665268753</v>
      </c>
      <c r="I276" s="62">
        <v>2.2993559895194062</v>
      </c>
      <c r="J276" s="76">
        <v>4.8498685754597171</v>
      </c>
      <c r="K276" s="82">
        <v>8.4171150656922116</v>
      </c>
      <c r="L276" s="62">
        <v>7.4005527849422847</v>
      </c>
      <c r="M276" s="62">
        <v>6.7239416952602991</v>
      </c>
      <c r="N276" s="76">
        <v>5.6855136384393177</v>
      </c>
    </row>
    <row r="277" spans="1:14" x14ac:dyDescent="0.2">
      <c r="A277" s="95" t="s">
        <v>1009</v>
      </c>
      <c r="B277" s="59" t="s">
        <v>3037</v>
      </c>
      <c r="C277" s="96" t="s">
        <v>3199</v>
      </c>
      <c r="D277" s="87">
        <v>2.6040529760396783E-2</v>
      </c>
      <c r="E277" s="60">
        <v>4.841217829720889E-2</v>
      </c>
      <c r="F277" s="88" t="b">
        <v>0</v>
      </c>
      <c r="G277" s="75">
        <v>15.932076072265252</v>
      </c>
      <c r="H277" s="62">
        <v>16.195755833748461</v>
      </c>
      <c r="I277" s="62">
        <v>10.102148180674648</v>
      </c>
      <c r="J277" s="76">
        <v>10.46630880280931</v>
      </c>
      <c r="K277" s="82">
        <v>14.024086187347127</v>
      </c>
      <c r="L277" s="62">
        <v>14.021578645665343</v>
      </c>
      <c r="M277" s="62">
        <v>13.555307043492341</v>
      </c>
      <c r="N277" s="76">
        <v>12.055116897414702</v>
      </c>
    </row>
    <row r="278" spans="1:14" x14ac:dyDescent="0.2">
      <c r="A278" s="95" t="s">
        <v>899</v>
      </c>
      <c r="B278" s="59" t="s">
        <v>2978</v>
      </c>
      <c r="C278" s="96" t="s">
        <v>3248</v>
      </c>
      <c r="D278" s="87">
        <v>2.5712152837461203E-2</v>
      </c>
      <c r="E278" s="60">
        <v>2.2311827876433901E-2</v>
      </c>
      <c r="F278" s="88" t="b">
        <v>0</v>
      </c>
      <c r="G278" s="75">
        <v>10.075500847248108</v>
      </c>
      <c r="H278" s="62">
        <v>10.526060296318494</v>
      </c>
      <c r="I278" s="62">
        <v>6.6259555852804581</v>
      </c>
      <c r="J278" s="76">
        <v>2.0970286294890865</v>
      </c>
      <c r="K278" s="82">
        <v>8.5451863236795198</v>
      </c>
      <c r="L278" s="62">
        <v>8.0855844363565215</v>
      </c>
      <c r="M278" s="62">
        <v>6.5832925478920679</v>
      </c>
      <c r="N278" s="76">
        <v>6.6377981147400824</v>
      </c>
    </row>
    <row r="279" spans="1:14" x14ac:dyDescent="0.2">
      <c r="A279" s="95" t="s">
        <v>522</v>
      </c>
      <c r="B279" s="59" t="s">
        <v>2765</v>
      </c>
      <c r="C279" s="96" t="s">
        <v>3248</v>
      </c>
      <c r="D279" s="87">
        <v>2.5311585522437684E-2</v>
      </c>
      <c r="E279" s="60">
        <v>1.5348646127221564E-2</v>
      </c>
      <c r="F279" s="88" t="b">
        <v>0</v>
      </c>
      <c r="G279" s="75">
        <v>10.063736484362614</v>
      </c>
      <c r="H279" s="62">
        <v>10.471072267949443</v>
      </c>
      <c r="I279" s="62">
        <v>2.3172212091000661</v>
      </c>
      <c r="J279" s="76">
        <v>2.4169440507181648</v>
      </c>
      <c r="K279" s="82">
        <v>8.2914823127538479</v>
      </c>
      <c r="L279" s="62">
        <v>7.7408182402877141</v>
      </c>
      <c r="M279" s="62">
        <v>5.0803191235355643</v>
      </c>
      <c r="N279" s="76">
        <v>4.6036016726099049</v>
      </c>
    </row>
    <row r="280" spans="1:14" x14ac:dyDescent="0.2">
      <c r="A280" s="95" t="s">
        <v>189</v>
      </c>
      <c r="B280" s="59" t="s">
        <v>2582</v>
      </c>
      <c r="C280" s="96" t="s">
        <v>3248</v>
      </c>
      <c r="D280" s="87">
        <v>2.411254206202337E-2</v>
      </c>
      <c r="E280" s="60">
        <v>1.2696442334358292E-2</v>
      </c>
      <c r="F280" s="88" t="b">
        <v>0</v>
      </c>
      <c r="G280" s="75">
        <v>10.084326285239545</v>
      </c>
      <c r="H280" s="62">
        <v>10.743923059174429</v>
      </c>
      <c r="I280" s="62">
        <v>2.0712764714347234</v>
      </c>
      <c r="J280" s="76">
        <v>2.2059571372157762</v>
      </c>
      <c r="K280" s="82">
        <v>8.4186083457229461</v>
      </c>
      <c r="L280" s="62">
        <v>7.7593393665191286</v>
      </c>
      <c r="M280" s="62">
        <v>7.3351025892921786</v>
      </c>
      <c r="N280" s="76">
        <v>2.0155602895245091</v>
      </c>
    </row>
    <row r="281" spans="1:14" x14ac:dyDescent="0.2">
      <c r="A281" s="95" t="s">
        <v>1182</v>
      </c>
      <c r="B281" s="59" t="s">
        <v>3133</v>
      </c>
      <c r="C281" s="96" t="s">
        <v>3248</v>
      </c>
      <c r="D281" s="87">
        <v>2.3755206949102273E-2</v>
      </c>
      <c r="E281" s="60">
        <v>1.1683337852643094E-2</v>
      </c>
      <c r="F281" s="88" t="b">
        <v>0</v>
      </c>
      <c r="G281" s="75">
        <v>7.9725577808638501</v>
      </c>
      <c r="H281" s="62">
        <v>10.304276043646775</v>
      </c>
      <c r="I281" s="62">
        <v>2.3194572800384758</v>
      </c>
      <c r="J281" s="76">
        <v>2.128171579039682</v>
      </c>
      <c r="K281" s="82">
        <v>7.5012674205457976</v>
      </c>
      <c r="L281" s="62">
        <v>0.43823334174514894</v>
      </c>
      <c r="M281" s="62">
        <v>7.9020681455159725</v>
      </c>
      <c r="N281" s="76">
        <v>7.2601690327092374</v>
      </c>
    </row>
    <row r="282" spans="1:14" x14ac:dyDescent="0.2">
      <c r="A282" s="95" t="s">
        <v>946</v>
      </c>
      <c r="B282" s="59" t="s">
        <v>3008</v>
      </c>
      <c r="C282" s="96" t="s">
        <v>3227</v>
      </c>
      <c r="D282" s="87">
        <v>2.3494145698422342E-2</v>
      </c>
      <c r="E282" s="60">
        <v>7.0349902904795092E-2</v>
      </c>
      <c r="F282" s="88" t="b">
        <v>0</v>
      </c>
      <c r="G282" s="75">
        <v>10.376817538572253</v>
      </c>
      <c r="H282" s="62">
        <v>10.899258367411692</v>
      </c>
      <c r="I282" s="62">
        <v>9.2492919162464737</v>
      </c>
      <c r="J282" s="76">
        <v>10.023834578549511</v>
      </c>
      <c r="K282" s="82">
        <v>8.6798187187320295</v>
      </c>
      <c r="L282" s="62">
        <v>9.3546633276558229</v>
      </c>
      <c r="M282" s="62">
        <v>11.972386968524122</v>
      </c>
      <c r="N282" s="76">
        <v>11.208079216144803</v>
      </c>
    </row>
    <row r="283" spans="1:14" x14ac:dyDescent="0.2">
      <c r="A283" s="95" t="s">
        <v>956</v>
      </c>
      <c r="B283" s="59">
        <v>1332100</v>
      </c>
      <c r="C283" s="96" t="s">
        <v>3248</v>
      </c>
      <c r="D283" s="87">
        <v>2.2779673555164096E-2</v>
      </c>
      <c r="E283" s="60">
        <v>1.3011357252994635E-2</v>
      </c>
      <c r="F283" s="88" t="b">
        <v>0</v>
      </c>
      <c r="G283" s="75">
        <v>10.194998137045665</v>
      </c>
      <c r="H283" s="62">
        <v>7.4996850565615008</v>
      </c>
      <c r="I283" s="62">
        <v>2.3987889672644949</v>
      </c>
      <c r="J283" s="76">
        <v>2.3853564799601399</v>
      </c>
      <c r="K283" s="82">
        <v>7.6825597302994133</v>
      </c>
      <c r="L283" s="62">
        <v>7.0804218122871951</v>
      </c>
      <c r="M283" s="62">
        <v>2.0552453557287089</v>
      </c>
      <c r="N283" s="76">
        <v>6.0183518952071537</v>
      </c>
    </row>
    <row r="284" spans="1:14" x14ac:dyDescent="0.2">
      <c r="A284" s="95" t="s">
        <v>866</v>
      </c>
      <c r="B284" s="59" t="s">
        <v>2959</v>
      </c>
      <c r="C284" s="96" t="s">
        <v>3227</v>
      </c>
      <c r="D284" s="87">
        <v>2.1373643592930265E-2</v>
      </c>
      <c r="E284" s="60">
        <v>6.9881377013709126E-2</v>
      </c>
      <c r="F284" s="88" t="b">
        <v>0</v>
      </c>
      <c r="G284" s="75">
        <v>12.078004708179948</v>
      </c>
      <c r="H284" s="62">
        <v>11.233009747401674</v>
      </c>
      <c r="I284" s="62">
        <v>9.4113713261267815</v>
      </c>
      <c r="J284" s="76">
        <v>9.9696671243574713</v>
      </c>
      <c r="K284" s="82">
        <v>9.7784655238604756</v>
      </c>
      <c r="L284" s="62">
        <v>10.121696026108829</v>
      </c>
      <c r="M284" s="62">
        <v>12.168391112493552</v>
      </c>
      <c r="N284" s="76">
        <v>11.260694846865928</v>
      </c>
    </row>
    <row r="285" spans="1:14" x14ac:dyDescent="0.2">
      <c r="A285" s="95" t="s">
        <v>1171</v>
      </c>
      <c r="B285" s="59" t="s">
        <v>3127</v>
      </c>
      <c r="C285" s="96" t="s">
        <v>3248</v>
      </c>
      <c r="D285" s="87">
        <v>2.0859775623400172E-2</v>
      </c>
      <c r="E285" s="60">
        <v>1.6574057886235619E-2</v>
      </c>
      <c r="F285" s="88" t="b">
        <v>0</v>
      </c>
      <c r="G285" s="75">
        <v>13.272111072091406</v>
      </c>
      <c r="H285" s="62">
        <v>12.281685206680541</v>
      </c>
      <c r="I285" s="62">
        <v>2.2459279837397457</v>
      </c>
      <c r="J285" s="76">
        <v>8.0402246240047894</v>
      </c>
      <c r="K285" s="82">
        <v>10.68413200202513</v>
      </c>
      <c r="L285" s="62">
        <v>10.445641863521693</v>
      </c>
      <c r="M285" s="62">
        <v>6.8950378346912231</v>
      </c>
      <c r="N285" s="76">
        <v>8.3371076966291557</v>
      </c>
    </row>
    <row r="286" spans="1:14" x14ac:dyDescent="0.2">
      <c r="A286" s="95" t="s">
        <v>1216</v>
      </c>
      <c r="B286" s="59" t="s">
        <v>3145</v>
      </c>
      <c r="C286" s="96" t="s">
        <v>3248</v>
      </c>
      <c r="D286" s="87">
        <v>1.754102307375921E-2</v>
      </c>
      <c r="E286" s="60">
        <v>4.1182810750566408E-2</v>
      </c>
      <c r="F286" s="88" t="b">
        <v>0</v>
      </c>
      <c r="G286" s="75">
        <v>10.99437053989511</v>
      </c>
      <c r="H286" s="62">
        <v>11.041426681748447</v>
      </c>
      <c r="I286" s="62">
        <v>9.3450198797325701</v>
      </c>
      <c r="J286" s="76">
        <v>10.220168174383092</v>
      </c>
      <c r="K286" s="82">
        <v>9.1984917569933007</v>
      </c>
      <c r="L286" s="62">
        <v>8.6877923709411053</v>
      </c>
      <c r="M286" s="62">
        <v>13.046742358661074</v>
      </c>
      <c r="N286" s="76">
        <v>11.176852237371362</v>
      </c>
    </row>
    <row r="287" spans="1:14" x14ac:dyDescent="0.2">
      <c r="A287" s="95" t="s">
        <v>373</v>
      </c>
      <c r="B287" s="59" t="s">
        <v>2677</v>
      </c>
      <c r="C287" s="96" t="s">
        <v>3248</v>
      </c>
      <c r="D287" s="87">
        <v>1.7255604213220133E-2</v>
      </c>
      <c r="E287" s="60">
        <v>8.655451181369898E-3</v>
      </c>
      <c r="F287" s="88" t="b">
        <v>0</v>
      </c>
      <c r="G287" s="75">
        <v>11.755467307028315</v>
      </c>
      <c r="H287" s="62">
        <v>12.045777619503003</v>
      </c>
      <c r="I287" s="62">
        <v>2.176864141445062</v>
      </c>
      <c r="J287" s="76">
        <v>2.3569766660605431</v>
      </c>
      <c r="K287" s="82">
        <v>9.9033753870452585</v>
      </c>
      <c r="L287" s="62">
        <v>9.2246720338762405</v>
      </c>
      <c r="M287" s="62">
        <v>7.5231169608678012</v>
      </c>
      <c r="N287" s="76">
        <v>2.0248629397080506</v>
      </c>
    </row>
    <row r="288" spans="1:14" x14ac:dyDescent="0.2">
      <c r="A288" s="95" t="s">
        <v>314</v>
      </c>
      <c r="B288" s="59" t="s">
        <v>2648</v>
      </c>
      <c r="C288" s="96" t="s">
        <v>3227</v>
      </c>
      <c r="D288" s="87">
        <v>1.6117085851834648E-2</v>
      </c>
      <c r="E288" s="60">
        <v>5.2027627914274358E-2</v>
      </c>
      <c r="F288" s="88" t="b">
        <v>0</v>
      </c>
      <c r="G288" s="75">
        <v>12.006233916488787</v>
      </c>
      <c r="H288" s="62">
        <v>11.516188055099072</v>
      </c>
      <c r="I288" s="62">
        <v>9.8363690753512305</v>
      </c>
      <c r="J288" s="76">
        <v>9.7136188563500863</v>
      </c>
      <c r="K288" s="82">
        <v>9.7420281766004084</v>
      </c>
      <c r="L288" s="62">
        <v>10.086417456679097</v>
      </c>
      <c r="M288" s="62">
        <v>12.051887700103936</v>
      </c>
      <c r="N288" s="76">
        <v>11.675958353845218</v>
      </c>
    </row>
    <row r="289" spans="1:14" x14ac:dyDescent="0.2">
      <c r="A289" s="95" t="s">
        <v>809</v>
      </c>
      <c r="B289" s="59" t="s">
        <v>2926</v>
      </c>
      <c r="C289" s="96" t="s">
        <v>3248</v>
      </c>
      <c r="D289" s="87">
        <v>1.5348843432355512E-2</v>
      </c>
      <c r="E289" s="60">
        <v>7.7842082332517182E-3</v>
      </c>
      <c r="F289" s="88" t="b">
        <v>0</v>
      </c>
      <c r="G289" s="75">
        <v>11.524122329531748</v>
      </c>
      <c r="H289" s="62">
        <v>11.444284057235134</v>
      </c>
      <c r="I289" s="62">
        <v>2.0275904257983441</v>
      </c>
      <c r="J289" s="76">
        <v>2.2655005641220685</v>
      </c>
      <c r="K289" s="82">
        <v>9.3017351140765197</v>
      </c>
      <c r="L289" s="62">
        <v>9.0760667560295172</v>
      </c>
      <c r="M289" s="62">
        <v>6.8186283886998655</v>
      </c>
      <c r="N289" s="76">
        <v>2.3566507240696435</v>
      </c>
    </row>
    <row r="290" spans="1:14" x14ac:dyDescent="0.2">
      <c r="A290" s="95" t="s">
        <v>676</v>
      </c>
      <c r="B290" s="59">
        <v>1120100</v>
      </c>
      <c r="C290" s="96" t="s">
        <v>3248</v>
      </c>
      <c r="D290" s="87">
        <v>1.464775837866329E-2</v>
      </c>
      <c r="E290" s="60">
        <v>1.463629513986498E-2</v>
      </c>
      <c r="F290" s="88" t="b">
        <v>0</v>
      </c>
      <c r="G290" s="75">
        <v>9.5949476651453693</v>
      </c>
      <c r="H290" s="62">
        <v>9.4122919096258837</v>
      </c>
      <c r="I290" s="62">
        <v>2.43516459120712</v>
      </c>
      <c r="J290" s="76">
        <v>8.6703412426733593</v>
      </c>
      <c r="K290" s="82">
        <v>7.2177042294006331</v>
      </c>
      <c r="L290" s="62">
        <v>6.4452173100734971</v>
      </c>
      <c r="M290" s="62">
        <v>8.4007037572813292</v>
      </c>
      <c r="N290" s="76">
        <v>8.3564137389814768</v>
      </c>
    </row>
    <row r="291" spans="1:14" x14ac:dyDescent="0.2">
      <c r="A291" s="95" t="s">
        <v>584</v>
      </c>
      <c r="B291" s="59" t="s">
        <v>2794</v>
      </c>
      <c r="C291" s="96" t="s">
        <v>3227</v>
      </c>
      <c r="D291" s="87">
        <v>1.4450776005444305E-2</v>
      </c>
      <c r="E291" s="60">
        <v>4.8526704816420692E-2</v>
      </c>
      <c r="F291" s="88" t="b">
        <v>0</v>
      </c>
      <c r="G291" s="75">
        <v>11.75180605552352</v>
      </c>
      <c r="H291" s="62">
        <v>11.383792296878767</v>
      </c>
      <c r="I291" s="62">
        <v>9.8189547100800549</v>
      </c>
      <c r="J291" s="76">
        <v>10.010948057263922</v>
      </c>
      <c r="K291" s="82">
        <v>9.6258363614865399</v>
      </c>
      <c r="L291" s="62">
        <v>10.075324570837164</v>
      </c>
      <c r="M291" s="62">
        <v>12.290320348424283</v>
      </c>
      <c r="N291" s="76">
        <v>11.406547001222849</v>
      </c>
    </row>
    <row r="292" spans="1:14" x14ac:dyDescent="0.2">
      <c r="A292" s="95" t="s">
        <v>217</v>
      </c>
      <c r="B292" s="59" t="s">
        <v>2599</v>
      </c>
      <c r="C292" s="96" t="s">
        <v>3225</v>
      </c>
      <c r="D292" s="87">
        <v>1.4002804904804621E-2</v>
      </c>
      <c r="E292" s="60">
        <v>2.4278231115480386E-2</v>
      </c>
      <c r="F292" s="88" t="b">
        <v>0</v>
      </c>
      <c r="G292" s="75">
        <v>12.642912415630628</v>
      </c>
      <c r="H292" s="62">
        <v>13.553722163095403</v>
      </c>
      <c r="I292" s="62">
        <v>7.8426219673703699</v>
      </c>
      <c r="J292" s="76">
        <v>8.5930573894442777</v>
      </c>
      <c r="K292" s="82">
        <v>11.170549284485384</v>
      </c>
      <c r="L292" s="62">
        <v>10.806137938021775</v>
      </c>
      <c r="M292" s="62">
        <v>11.193822197025614</v>
      </c>
      <c r="N292" s="76">
        <v>9.8776085910087783</v>
      </c>
    </row>
    <row r="293" spans="1:14" x14ac:dyDescent="0.2">
      <c r="A293" s="95" t="s">
        <v>417</v>
      </c>
      <c r="B293" s="59">
        <v>912700</v>
      </c>
      <c r="C293" s="96" t="s">
        <v>3248</v>
      </c>
      <c r="D293" s="87">
        <v>1.3879592259134682E-2</v>
      </c>
      <c r="E293" s="60">
        <v>7.270960934214846E-3</v>
      </c>
      <c r="F293" s="88" t="b">
        <v>0</v>
      </c>
      <c r="G293" s="75">
        <v>10.815275671070442</v>
      </c>
      <c r="H293" s="62">
        <v>10.390214090431334</v>
      </c>
      <c r="I293" s="62">
        <v>2.0095982894068225</v>
      </c>
      <c r="J293" s="76">
        <v>2.2389879385406841</v>
      </c>
      <c r="K293" s="82">
        <v>8.5316438223171822</v>
      </c>
      <c r="L293" s="62">
        <v>8.188244657026905</v>
      </c>
      <c r="M293" s="62">
        <v>6.6668601256230389</v>
      </c>
      <c r="N293" s="76">
        <v>2.313392623853014</v>
      </c>
    </row>
    <row r="294" spans="1:14" x14ac:dyDescent="0.2">
      <c r="A294" s="95" t="s">
        <v>249</v>
      </c>
      <c r="B294" s="59" t="s">
        <v>2614</v>
      </c>
      <c r="C294" s="96" t="s">
        <v>3199</v>
      </c>
      <c r="D294" s="87">
        <v>1.3826132840261298E-2</v>
      </c>
      <c r="E294" s="60">
        <v>4.1272816919005771E-2</v>
      </c>
      <c r="F294" s="88" t="b">
        <v>0</v>
      </c>
      <c r="G294" s="75">
        <v>12.900563214247082</v>
      </c>
      <c r="H294" s="62">
        <v>12.689561862279662</v>
      </c>
      <c r="I294" s="62">
        <v>10.622943612526058</v>
      </c>
      <c r="J294" s="76">
        <v>10.600479563878878</v>
      </c>
      <c r="K294" s="82">
        <v>10.784721367618523</v>
      </c>
      <c r="L294" s="62">
        <v>10.698624176232821</v>
      </c>
      <c r="M294" s="62">
        <v>13.725882221368401</v>
      </c>
      <c r="N294" s="76">
        <v>12.055116897414702</v>
      </c>
    </row>
    <row r="295" spans="1:14" x14ac:dyDescent="0.2">
      <c r="A295" s="95" t="s">
        <v>214</v>
      </c>
      <c r="B295" s="59">
        <v>604200</v>
      </c>
      <c r="C295" s="96" t="s">
        <v>3248</v>
      </c>
      <c r="D295" s="87">
        <v>1.3515080145867813E-2</v>
      </c>
      <c r="E295" s="60">
        <v>8.2729559921005408E-3</v>
      </c>
      <c r="F295" s="88" t="b">
        <v>0</v>
      </c>
      <c r="G295" s="75">
        <v>8.8939197597348123</v>
      </c>
      <c r="H295" s="62">
        <v>9.215374833336389</v>
      </c>
      <c r="I295" s="62">
        <v>2.4161299608061508</v>
      </c>
      <c r="J295" s="76">
        <v>2.1540539951078888</v>
      </c>
      <c r="K295" s="82">
        <v>7.1556485633330666</v>
      </c>
      <c r="L295" s="62">
        <v>6.8402953048918693</v>
      </c>
      <c r="M295" s="62">
        <v>5.8204106755868317</v>
      </c>
      <c r="N295" s="76">
        <v>3.0765822635935489</v>
      </c>
    </row>
    <row r="296" spans="1:14" x14ac:dyDescent="0.2">
      <c r="A296" s="95" t="s">
        <v>845</v>
      </c>
      <c r="B296" s="59" t="s">
        <v>2946</v>
      </c>
      <c r="C296" s="96" t="s">
        <v>3225</v>
      </c>
      <c r="D296" s="87">
        <v>1.2314911653065931E-2</v>
      </c>
      <c r="E296" s="60">
        <v>2.1297729068519816E-2</v>
      </c>
      <c r="F296" s="88" t="b">
        <v>0</v>
      </c>
      <c r="G296" s="75">
        <v>13.653786860439242</v>
      </c>
      <c r="H296" s="62">
        <v>14.300268651362527</v>
      </c>
      <c r="I296" s="62">
        <v>8.3329967800366447</v>
      </c>
      <c r="J296" s="76">
        <v>9.1889568658967455</v>
      </c>
      <c r="K296" s="82">
        <v>12.08972349079097</v>
      </c>
      <c r="L296" s="62">
        <v>11.764044877144897</v>
      </c>
      <c r="M296" s="62">
        <v>11.471833522603841</v>
      </c>
      <c r="N296" s="76">
        <v>10.540254094636326</v>
      </c>
    </row>
    <row r="297" spans="1:14" x14ac:dyDescent="0.2">
      <c r="A297" s="95" t="s">
        <v>292</v>
      </c>
      <c r="B297" s="59" t="s">
        <v>2638</v>
      </c>
      <c r="C297" s="96" t="s">
        <v>3195</v>
      </c>
      <c r="D297" s="87">
        <v>1.0478405948381703E-2</v>
      </c>
      <c r="E297" s="60">
        <v>1.9160603934018309E-2</v>
      </c>
      <c r="F297" s="88" t="b">
        <v>0</v>
      </c>
      <c r="G297" s="75">
        <v>11.308621328302189</v>
      </c>
      <c r="H297" s="62">
        <v>10.729111287414288</v>
      </c>
      <c r="I297" s="62">
        <v>7.0110916380809076</v>
      </c>
      <c r="J297" s="76">
        <v>7.4895222807393083</v>
      </c>
      <c r="K297" s="82">
        <v>8.9579256267438669</v>
      </c>
      <c r="L297" s="62">
        <v>8.8026718385900011</v>
      </c>
      <c r="M297" s="62">
        <v>10.472542096132669</v>
      </c>
      <c r="N297" s="76">
        <v>8.5715538954378587</v>
      </c>
    </row>
    <row r="298" spans="1:14" x14ac:dyDescent="0.2">
      <c r="A298" s="95" t="s">
        <v>872</v>
      </c>
      <c r="B298" s="59" t="s">
        <v>2963</v>
      </c>
      <c r="C298" s="96" t="s">
        <v>3225</v>
      </c>
      <c r="D298" s="87">
        <v>1.0290203171089779E-2</v>
      </c>
      <c r="E298" s="60">
        <v>1.5269369375495339E-2</v>
      </c>
      <c r="F298" s="88" t="b">
        <v>0</v>
      </c>
      <c r="G298" s="75">
        <v>13.187564218945422</v>
      </c>
      <c r="H298" s="62">
        <v>13.364575471716503</v>
      </c>
      <c r="I298" s="62">
        <v>7.6233753520170318</v>
      </c>
      <c r="J298" s="76">
        <v>7.7018578876186634</v>
      </c>
      <c r="K298" s="82">
        <v>11.245361462973428</v>
      </c>
      <c r="L298" s="62">
        <v>10.970619903746845</v>
      </c>
      <c r="M298" s="62">
        <v>10.311933884863898</v>
      </c>
      <c r="N298" s="76">
        <v>9.6492210681354038</v>
      </c>
    </row>
    <row r="299" spans="1:14" x14ac:dyDescent="0.2">
      <c r="A299" s="95" t="s">
        <v>776</v>
      </c>
      <c r="B299" s="59" t="s">
        <v>2910</v>
      </c>
      <c r="C299" s="96" t="s">
        <v>3248</v>
      </c>
      <c r="D299" s="87">
        <v>9.8662517099024297E-3</v>
      </c>
      <c r="E299" s="60">
        <v>1.3083344376798796E-2</v>
      </c>
      <c r="F299" s="88" t="b">
        <v>0</v>
      </c>
      <c r="G299" s="75">
        <v>13.820256390367298</v>
      </c>
      <c r="H299" s="62">
        <v>14.12512956506944</v>
      </c>
      <c r="I299" s="62">
        <v>7.2593030128611513</v>
      </c>
      <c r="J299" s="76">
        <v>8.1562398593466376</v>
      </c>
      <c r="K299" s="82">
        <v>12.037625556813394</v>
      </c>
      <c r="L299" s="62">
        <v>11.879175467850473</v>
      </c>
      <c r="M299" s="62">
        <v>10.076988974576569</v>
      </c>
      <c r="N299" s="76">
        <v>9.664690294095184</v>
      </c>
    </row>
    <row r="300" spans="1:14" x14ac:dyDescent="0.2">
      <c r="A300" s="95" t="s">
        <v>383</v>
      </c>
      <c r="B300" s="59" t="s">
        <v>2684</v>
      </c>
      <c r="C300" s="96" t="s">
        <v>3248</v>
      </c>
      <c r="D300" s="87">
        <v>9.1866346069806766E-3</v>
      </c>
      <c r="E300" s="60">
        <v>1.4952579429726163E-2</v>
      </c>
      <c r="F300" s="88" t="b">
        <v>0</v>
      </c>
      <c r="G300" s="75">
        <v>13.436471674823023</v>
      </c>
      <c r="H300" s="62">
        <v>12.732364381638824</v>
      </c>
      <c r="I300" s="62">
        <v>7.8723653624210908</v>
      </c>
      <c r="J300" s="76">
        <v>8.1147920400977203</v>
      </c>
      <c r="K300" s="82">
        <v>11.146250688361988</v>
      </c>
      <c r="L300" s="62">
        <v>11.290046937549764</v>
      </c>
      <c r="M300" s="62">
        <v>9.7703040217110022</v>
      </c>
      <c r="N300" s="76">
        <v>10.218684580639881</v>
      </c>
    </row>
    <row r="301" spans="1:14" x14ac:dyDescent="0.2">
      <c r="A301" s="95" t="s">
        <v>1001</v>
      </c>
      <c r="B301" s="59" t="s">
        <v>3032</v>
      </c>
      <c r="C301" s="96" t="s">
        <v>3248</v>
      </c>
      <c r="D301" s="87">
        <v>9.1476039550479685E-3</v>
      </c>
      <c r="E301" s="60">
        <v>7.8292264607345251E-3</v>
      </c>
      <c r="F301" s="88" t="b">
        <v>0</v>
      </c>
      <c r="G301" s="75">
        <v>9.9766345342292553</v>
      </c>
      <c r="H301" s="62">
        <v>11.143217982304559</v>
      </c>
      <c r="I301" s="62">
        <v>8.7033245201104812</v>
      </c>
      <c r="J301" s="76">
        <v>2.0417666922241056</v>
      </c>
      <c r="K301" s="82">
        <v>8.2861750914508558</v>
      </c>
      <c r="L301" s="62">
        <v>5.8885888609145347</v>
      </c>
      <c r="M301" s="62">
        <v>8.4773877979542345</v>
      </c>
      <c r="N301" s="76">
        <v>9.4154778841034883</v>
      </c>
    </row>
    <row r="302" spans="1:14" x14ac:dyDescent="0.2">
      <c r="A302" s="95" t="s">
        <v>211</v>
      </c>
      <c r="B302" s="59" t="s">
        <v>2595</v>
      </c>
      <c r="C302" s="96" t="s">
        <v>3248</v>
      </c>
      <c r="D302" s="87">
        <v>7.2116095937456689E-3</v>
      </c>
      <c r="E302" s="60">
        <v>1.8421251575360259E-2</v>
      </c>
      <c r="F302" s="88" t="b">
        <v>0</v>
      </c>
      <c r="G302" s="75">
        <v>15.296539653846882</v>
      </c>
      <c r="H302" s="62">
        <v>14.432607030981506</v>
      </c>
      <c r="I302" s="62">
        <v>12.056830995800993</v>
      </c>
      <c r="J302" s="76">
        <v>10.074916369332866</v>
      </c>
      <c r="K302" s="82">
        <v>12.678129724906601</v>
      </c>
      <c r="L302" s="62">
        <v>12.763744472137898</v>
      </c>
      <c r="M302" s="62">
        <v>13.473964752810575</v>
      </c>
      <c r="N302" s="76">
        <v>13.204941513664439</v>
      </c>
    </row>
    <row r="303" spans="1:14" x14ac:dyDescent="0.2">
      <c r="A303" s="95" t="s">
        <v>451</v>
      </c>
      <c r="B303" s="59" t="s">
        <v>2723</v>
      </c>
      <c r="C303" s="96" t="s">
        <v>3199</v>
      </c>
      <c r="D303" s="87">
        <v>6.2441891749227306E-3</v>
      </c>
      <c r="E303" s="60">
        <v>1.2100516992182545E-2</v>
      </c>
      <c r="F303" s="88" t="b">
        <v>0</v>
      </c>
      <c r="G303" s="75">
        <v>16.253676106751627</v>
      </c>
      <c r="H303" s="62">
        <v>16.518463064695336</v>
      </c>
      <c r="I303" s="62">
        <v>10.319876983081617</v>
      </c>
      <c r="J303" s="76">
        <v>11.437304029983421</v>
      </c>
      <c r="K303" s="82">
        <v>14.375972753448952</v>
      </c>
      <c r="L303" s="62">
        <v>14.221992068162695</v>
      </c>
      <c r="M303" s="62">
        <v>13.263048554506824</v>
      </c>
      <c r="N303" s="76">
        <v>12.904828937407474</v>
      </c>
    </row>
    <row r="304" spans="1:14" x14ac:dyDescent="0.2">
      <c r="A304" s="95" t="s">
        <v>297</v>
      </c>
      <c r="B304" s="59" t="s">
        <v>2640</v>
      </c>
      <c r="C304" s="96" t="s">
        <v>3199</v>
      </c>
      <c r="D304" s="87">
        <v>5.1278458399878074E-3</v>
      </c>
      <c r="E304" s="60">
        <v>1.2506298666867687E-2</v>
      </c>
      <c r="F304" s="88" t="b">
        <v>0</v>
      </c>
      <c r="G304" s="75">
        <v>16.246195896317534</v>
      </c>
      <c r="H304" s="62">
        <v>16.597396707314598</v>
      </c>
      <c r="I304" s="62">
        <v>11.474211843312561</v>
      </c>
      <c r="J304" s="76">
        <v>12.168090266257769</v>
      </c>
      <c r="K304" s="82">
        <v>14.365198732002693</v>
      </c>
      <c r="L304" s="62">
        <v>14.442091750895944</v>
      </c>
      <c r="M304" s="62">
        <v>14.366368906307798</v>
      </c>
      <c r="N304" s="76">
        <v>13.513363298474456</v>
      </c>
    </row>
    <row r="305" spans="1:14" x14ac:dyDescent="0.2">
      <c r="A305" s="95" t="s">
        <v>1010</v>
      </c>
      <c r="B305" s="59" t="s">
        <v>3038</v>
      </c>
      <c r="C305" s="96" t="s">
        <v>3199</v>
      </c>
      <c r="D305" s="87">
        <v>1.5562914943566554E-3</v>
      </c>
      <c r="E305" s="60">
        <v>3.0777968007197213E-3</v>
      </c>
      <c r="F305" s="88" t="b">
        <v>0</v>
      </c>
      <c r="G305" s="75">
        <v>17.736889948882947</v>
      </c>
      <c r="H305" s="62">
        <v>18.100681138224889</v>
      </c>
      <c r="I305" s="62">
        <v>11.843927289447388</v>
      </c>
      <c r="J305" s="76">
        <v>12.400498400426445</v>
      </c>
      <c r="K305" s="82">
        <v>15.879620647226851</v>
      </c>
      <c r="L305" s="62">
        <v>15.710342058665422</v>
      </c>
      <c r="M305" s="62">
        <v>14.956669605874112</v>
      </c>
      <c r="N305" s="76">
        <v>13.600212232649485</v>
      </c>
    </row>
    <row r="306" spans="1:14" x14ac:dyDescent="0.2">
      <c r="A306" s="95" t="s">
        <v>384</v>
      </c>
      <c r="B306" s="59" t="s">
        <v>2685</v>
      </c>
      <c r="C306" s="96" t="s">
        <v>3248</v>
      </c>
      <c r="D306" s="87">
        <v>1.2724790840592826E-4</v>
      </c>
      <c r="E306" s="60">
        <v>6.5251159303326053E-5</v>
      </c>
      <c r="F306" s="88" t="b">
        <v>0</v>
      </c>
      <c r="G306" s="75">
        <v>11.990371287113248</v>
      </c>
      <c r="H306" s="62">
        <v>10.610799567785719</v>
      </c>
      <c r="I306" s="62">
        <v>2.4251041829824125</v>
      </c>
      <c r="J306" s="76">
        <v>2.3684991947314842</v>
      </c>
      <c r="K306" s="82">
        <v>9.2506438427211783</v>
      </c>
      <c r="L306" s="62">
        <v>9.6159857462319618</v>
      </c>
      <c r="M306" s="62">
        <v>2.4380944619545533</v>
      </c>
      <c r="N306" s="76">
        <v>6.092466549239651</v>
      </c>
    </row>
    <row r="307" spans="1:14" x14ac:dyDescent="0.2">
      <c r="A307" s="95" t="s">
        <v>439</v>
      </c>
      <c r="B307" s="59">
        <v>919300</v>
      </c>
      <c r="C307" s="96" t="s">
        <v>3248</v>
      </c>
      <c r="D307" s="87">
        <v>-6.4237618761382373E-4</v>
      </c>
      <c r="E307" s="60">
        <v>1.3423029592513562E-3</v>
      </c>
      <c r="F307" s="88" t="b">
        <v>0</v>
      </c>
      <c r="G307" s="75">
        <v>12.921445903139992</v>
      </c>
      <c r="H307" s="62">
        <v>11.667647808727445</v>
      </c>
      <c r="I307" s="62">
        <v>9.551909250423682</v>
      </c>
      <c r="J307" s="76">
        <v>7.7060311758807902</v>
      </c>
      <c r="K307" s="82">
        <v>10.322884686076588</v>
      </c>
      <c r="L307" s="62">
        <v>10.297177400549177</v>
      </c>
      <c r="M307" s="62">
        <v>10.588085913682502</v>
      </c>
      <c r="N307" s="76">
        <v>10.620257423044849</v>
      </c>
    </row>
    <row r="308" spans="1:14" x14ac:dyDescent="0.2">
      <c r="A308" s="95" t="s">
        <v>1109</v>
      </c>
      <c r="B308" s="59">
        <v>1426100</v>
      </c>
      <c r="C308" s="96" t="s">
        <v>3248</v>
      </c>
      <c r="D308" s="87">
        <v>-2.123827141566764E-3</v>
      </c>
      <c r="E308" s="60">
        <v>1.1177744805145535E-3</v>
      </c>
      <c r="F308" s="88" t="b">
        <v>0</v>
      </c>
      <c r="G308" s="75">
        <v>10.943850207861377</v>
      </c>
      <c r="H308" s="62">
        <v>10.733309673006968</v>
      </c>
      <c r="I308" s="62">
        <v>2.4132663637189893</v>
      </c>
      <c r="J308" s="76">
        <v>2.414152416186476</v>
      </c>
      <c r="K308" s="82">
        <v>8.8749158868366891</v>
      </c>
      <c r="L308" s="62">
        <v>8.6633501537331128</v>
      </c>
      <c r="M308" s="62">
        <v>6.8664411188000525</v>
      </c>
      <c r="N308" s="76">
        <v>2.0608821596015217</v>
      </c>
    </row>
    <row r="309" spans="1:14" x14ac:dyDescent="0.2">
      <c r="A309" s="95" t="s">
        <v>562</v>
      </c>
      <c r="B309" s="59" t="s">
        <v>2781</v>
      </c>
      <c r="C309" s="96" t="s">
        <v>3248</v>
      </c>
      <c r="D309" s="87">
        <v>-2.606309368631236E-3</v>
      </c>
      <c r="E309" s="60">
        <v>2.4910560661486857E-3</v>
      </c>
      <c r="F309" s="88" t="b">
        <v>0</v>
      </c>
      <c r="G309" s="75">
        <v>10.320039609376359</v>
      </c>
      <c r="H309" s="62">
        <v>10.588861888030792</v>
      </c>
      <c r="I309" s="62">
        <v>2.4608261613607354</v>
      </c>
      <c r="J309" s="76">
        <v>8.5879389776244377</v>
      </c>
      <c r="K309" s="82">
        <v>8.4022145737701042</v>
      </c>
      <c r="L309" s="62">
        <v>8.0830182758775742</v>
      </c>
      <c r="M309" s="62">
        <v>6.9182169024163684</v>
      </c>
      <c r="N309" s="76">
        <v>8.4965356880657232</v>
      </c>
    </row>
    <row r="310" spans="1:14" x14ac:dyDescent="0.2">
      <c r="A310" s="95" t="s">
        <v>92</v>
      </c>
      <c r="B310" s="59" t="s">
        <v>2525</v>
      </c>
      <c r="C310" s="96" t="s">
        <v>3248</v>
      </c>
      <c r="D310" s="87">
        <v>-3.7598242855958692E-3</v>
      </c>
      <c r="E310" s="60">
        <v>7.5732939140269314E-3</v>
      </c>
      <c r="F310" s="88" t="b">
        <v>0</v>
      </c>
      <c r="G310" s="75">
        <v>11.246091078319802</v>
      </c>
      <c r="H310" s="62">
        <v>10.117329987907363</v>
      </c>
      <c r="I310" s="62">
        <v>7.2720013508519958</v>
      </c>
      <c r="J310" s="76">
        <v>7.4408534018619576</v>
      </c>
      <c r="K310" s="82">
        <v>8.6382062738047409</v>
      </c>
      <c r="L310" s="62">
        <v>8.5353575941725275</v>
      </c>
      <c r="M310" s="62">
        <v>9.9428259298991151</v>
      </c>
      <c r="N310" s="76">
        <v>8.8659896254483268</v>
      </c>
    </row>
    <row r="311" spans="1:14" x14ac:dyDescent="0.2">
      <c r="A311" s="95" t="s">
        <v>344</v>
      </c>
      <c r="B311" s="59">
        <v>811600</v>
      </c>
      <c r="C311" s="96" t="s">
        <v>3248</v>
      </c>
      <c r="D311" s="87">
        <v>-6.1936055782739873E-3</v>
      </c>
      <c r="E311" s="60">
        <v>3.425451477084234E-3</v>
      </c>
      <c r="F311" s="88" t="b">
        <v>0</v>
      </c>
      <c r="G311" s="75">
        <v>9.1798193417901377</v>
      </c>
      <c r="H311" s="62">
        <v>9.9334606824266505</v>
      </c>
      <c r="I311" s="62">
        <v>2.1317953588739336</v>
      </c>
      <c r="J311" s="76">
        <v>2.1514940266849916</v>
      </c>
      <c r="K311" s="82">
        <v>7.9744866872558937</v>
      </c>
      <c r="L311" s="62">
        <v>7.6943642571630626</v>
      </c>
      <c r="M311" s="62">
        <v>3.6573926516058499</v>
      </c>
      <c r="N311" s="76">
        <v>3.9700977613124744</v>
      </c>
    </row>
    <row r="312" spans="1:14" x14ac:dyDescent="0.2">
      <c r="A312" s="95" t="s">
        <v>513</v>
      </c>
      <c r="B312" s="59" t="s">
        <v>2759</v>
      </c>
      <c r="C312" s="96" t="s">
        <v>3248</v>
      </c>
      <c r="D312" s="87">
        <v>-6.4735010343024988E-3</v>
      </c>
      <c r="E312" s="60">
        <v>3.0906280370596793E-3</v>
      </c>
      <c r="F312" s="88" t="b">
        <v>0</v>
      </c>
      <c r="G312" s="75">
        <v>2.3637192810981831</v>
      </c>
      <c r="H312" s="62">
        <v>2.0689719325356992</v>
      </c>
      <c r="I312" s="62">
        <v>10.563439636444155</v>
      </c>
      <c r="J312" s="76">
        <v>11.084593118456876</v>
      </c>
      <c r="K312" s="82">
        <v>6.0478462387315997</v>
      </c>
      <c r="L312" s="62">
        <v>6.3023767452693988</v>
      </c>
      <c r="M312" s="62">
        <v>2.0928396459608498</v>
      </c>
      <c r="N312" s="76">
        <v>11.520896971159862</v>
      </c>
    </row>
    <row r="313" spans="1:14" x14ac:dyDescent="0.2">
      <c r="A313" s="95" t="s">
        <v>1116</v>
      </c>
      <c r="B313" s="59" t="s">
        <v>3098</v>
      </c>
      <c r="C313" s="96" t="s">
        <v>3248</v>
      </c>
      <c r="D313" s="87">
        <v>-7.2083981734391064E-3</v>
      </c>
      <c r="E313" s="60">
        <v>3.017167017554695E-3</v>
      </c>
      <c r="F313" s="88" t="b">
        <v>0</v>
      </c>
      <c r="G313" s="75">
        <v>2.1008370569708719</v>
      </c>
      <c r="H313" s="62">
        <v>2.4834413221796661</v>
      </c>
      <c r="I313" s="62">
        <v>2.0480535829780466</v>
      </c>
      <c r="J313" s="76">
        <v>7.0103988028975035</v>
      </c>
      <c r="K313" s="82">
        <v>4.5057002072743044</v>
      </c>
      <c r="L313" s="62">
        <v>0.18369077321097649</v>
      </c>
      <c r="M313" s="62">
        <v>6.8150903030317274</v>
      </c>
      <c r="N313" s="76">
        <v>2.0702538491197657</v>
      </c>
    </row>
    <row r="314" spans="1:14" x14ac:dyDescent="0.2">
      <c r="A314" s="95" t="s">
        <v>764</v>
      </c>
      <c r="B314" s="59" t="s">
        <v>2901</v>
      </c>
      <c r="C314" s="96" t="s">
        <v>3225</v>
      </c>
      <c r="D314" s="87">
        <v>-7.712489871597855E-3</v>
      </c>
      <c r="E314" s="60">
        <v>1.6442354006571059E-2</v>
      </c>
      <c r="F314" s="88" t="b">
        <v>0</v>
      </c>
      <c r="G314" s="75">
        <v>13.188226564993631</v>
      </c>
      <c r="H314" s="62">
        <v>14.278297658270569</v>
      </c>
      <c r="I314" s="62">
        <v>9.3627338179140374</v>
      </c>
      <c r="J314" s="76">
        <v>9.6642188387145254</v>
      </c>
      <c r="K314" s="82">
        <v>12.027033706001079</v>
      </c>
      <c r="L314" s="62">
        <v>11.905193787422208</v>
      </c>
      <c r="M314" s="62">
        <v>11.62403347694036</v>
      </c>
      <c r="N314" s="76">
        <v>10.68933004378164</v>
      </c>
    </row>
    <row r="315" spans="1:14" x14ac:dyDescent="0.2">
      <c r="A315" s="95" t="s">
        <v>844</v>
      </c>
      <c r="B315" s="59" t="s">
        <v>2945</v>
      </c>
      <c r="C315" s="96" t="s">
        <v>3227</v>
      </c>
      <c r="D315" s="87">
        <v>-8.3094467302377729E-3</v>
      </c>
      <c r="E315" s="60">
        <v>2.5901353958011762E-2</v>
      </c>
      <c r="F315" s="88" t="b">
        <v>0</v>
      </c>
      <c r="G315" s="75">
        <v>13.237680867720432</v>
      </c>
      <c r="H315" s="62">
        <v>12.831646726466197</v>
      </c>
      <c r="I315" s="62">
        <v>10.168992990846494</v>
      </c>
      <c r="J315" s="76">
        <v>10.135808690142495</v>
      </c>
      <c r="K315" s="82">
        <v>11.015400089252902</v>
      </c>
      <c r="L315" s="62">
        <v>11.1037848624098</v>
      </c>
      <c r="M315" s="62">
        <v>12.067431686635478</v>
      </c>
      <c r="N315" s="76">
        <v>11.921180703748682</v>
      </c>
    </row>
    <row r="316" spans="1:14" x14ac:dyDescent="0.2">
      <c r="A316" s="95" t="s">
        <v>85</v>
      </c>
      <c r="B316" s="59" t="s">
        <v>2519</v>
      </c>
      <c r="C316" s="96" t="s">
        <v>3248</v>
      </c>
      <c r="D316" s="87">
        <v>-9.3148117531138257E-3</v>
      </c>
      <c r="E316" s="60">
        <v>2.9030174094544711E-2</v>
      </c>
      <c r="F316" s="88" t="b">
        <v>0</v>
      </c>
      <c r="G316" s="75">
        <v>12.629075572141831</v>
      </c>
      <c r="H316" s="62">
        <v>10.200418136277726</v>
      </c>
      <c r="I316" s="62">
        <v>9.3085757133732514</v>
      </c>
      <c r="J316" s="76">
        <v>9.4023611541026924</v>
      </c>
      <c r="K316" s="82">
        <v>10.126933891845251</v>
      </c>
      <c r="L316" s="62">
        <v>10.724561012084312</v>
      </c>
      <c r="M316" s="62">
        <v>10.020108600349273</v>
      </c>
      <c r="N316" s="76">
        <v>10.40148379116239</v>
      </c>
    </row>
    <row r="317" spans="1:14" x14ac:dyDescent="0.2">
      <c r="A317" s="95" t="s">
        <v>416</v>
      </c>
      <c r="B317" s="59" t="s">
        <v>2708</v>
      </c>
      <c r="C317" s="96" t="s">
        <v>3248</v>
      </c>
      <c r="D317" s="87">
        <v>-1.0345277439097279E-2</v>
      </c>
      <c r="E317" s="60">
        <v>2.2654898655554184E-2</v>
      </c>
      <c r="F317" s="88" t="b">
        <v>0</v>
      </c>
      <c r="G317" s="75">
        <v>12.834615529356828</v>
      </c>
      <c r="H317" s="62">
        <v>12.805981513854707</v>
      </c>
      <c r="I317" s="62">
        <v>8.7896170346940732</v>
      </c>
      <c r="J317" s="76">
        <v>8.9584021852617255</v>
      </c>
      <c r="K317" s="82">
        <v>10.717357285800622</v>
      </c>
      <c r="L317" s="62">
        <v>10.584037223631929</v>
      </c>
      <c r="M317" s="62">
        <v>11.466310483161637</v>
      </c>
      <c r="N317" s="76">
        <v>10.310893053622822</v>
      </c>
    </row>
    <row r="318" spans="1:14" x14ac:dyDescent="0.2">
      <c r="A318" s="95" t="s">
        <v>1101</v>
      </c>
      <c r="B318" s="59">
        <v>1424200</v>
      </c>
      <c r="C318" s="96" t="s">
        <v>3248</v>
      </c>
      <c r="D318" s="87">
        <v>-1.1385524770733447E-2</v>
      </c>
      <c r="E318" s="60">
        <v>9.8511746065972957E-3</v>
      </c>
      <c r="F318" s="88" t="b">
        <v>0</v>
      </c>
      <c r="G318" s="75">
        <v>11.3213576407197</v>
      </c>
      <c r="H318" s="62">
        <v>10.243519027793573</v>
      </c>
      <c r="I318" s="62">
        <v>2.275320798226204</v>
      </c>
      <c r="J318" s="76">
        <v>7.2004910284809789</v>
      </c>
      <c r="K318" s="82">
        <v>8.4082872051877402</v>
      </c>
      <c r="L318" s="62">
        <v>8.4648650185202854</v>
      </c>
      <c r="M318" s="62">
        <v>7.4981980575897254</v>
      </c>
      <c r="N318" s="76">
        <v>6.425334018411144</v>
      </c>
    </row>
    <row r="319" spans="1:14" x14ac:dyDescent="0.2">
      <c r="A319" s="95" t="s">
        <v>111</v>
      </c>
      <c r="B319" s="59">
        <v>404300</v>
      </c>
      <c r="C319" s="96" t="s">
        <v>3248</v>
      </c>
      <c r="D319" s="87">
        <v>-1.3087620091299441E-2</v>
      </c>
      <c r="E319" s="60">
        <v>4.6416642462842319E-3</v>
      </c>
      <c r="F319" s="88" t="b">
        <v>0</v>
      </c>
      <c r="G319" s="75">
        <v>2.1590409087284312</v>
      </c>
      <c r="H319" s="62">
        <v>2.1209570619075895</v>
      </c>
      <c r="I319" s="62">
        <v>6.3951454022411642</v>
      </c>
      <c r="J319" s="76">
        <v>2.0281073063806039</v>
      </c>
      <c r="K319" s="82">
        <v>0.46712443004835169</v>
      </c>
      <c r="L319" s="62">
        <v>4.8072789844397334E-2</v>
      </c>
      <c r="M319" s="62">
        <v>4.6482640784580926</v>
      </c>
      <c r="N319" s="76">
        <v>7.4250711039970216</v>
      </c>
    </row>
    <row r="320" spans="1:14" x14ac:dyDescent="0.2">
      <c r="A320" s="95" t="s">
        <v>921</v>
      </c>
      <c r="B320" s="59" t="s">
        <v>2990</v>
      </c>
      <c r="C320" s="96" t="s">
        <v>3248</v>
      </c>
      <c r="D320" s="87">
        <v>-1.4346734172905396E-2</v>
      </c>
      <c r="E320" s="60">
        <v>3.0222305312260573E-2</v>
      </c>
      <c r="F320" s="88" t="b">
        <v>0</v>
      </c>
      <c r="G320" s="75">
        <v>11.635116544903511</v>
      </c>
      <c r="H320" s="62">
        <v>12.080093639571203</v>
      </c>
      <c r="I320" s="62">
        <v>7.6322069844331448</v>
      </c>
      <c r="J320" s="76">
        <v>8.4842201152591059</v>
      </c>
      <c r="K320" s="82">
        <v>10.019019245532766</v>
      </c>
      <c r="L320" s="62">
        <v>10.094848690902257</v>
      </c>
      <c r="M320" s="62">
        <v>9.7122478481282606</v>
      </c>
      <c r="N320" s="76">
        <v>9.6113828159251042</v>
      </c>
    </row>
    <row r="321" spans="1:14" x14ac:dyDescent="0.2">
      <c r="A321" s="95" t="s">
        <v>828</v>
      </c>
      <c r="B321" s="59" t="s">
        <v>2935</v>
      </c>
      <c r="C321" s="96" t="s">
        <v>3248</v>
      </c>
      <c r="D321" s="87">
        <v>-1.7703482335484761E-2</v>
      </c>
      <c r="E321" s="60">
        <v>4.1056516011715317E-2</v>
      </c>
      <c r="F321" s="88" t="b">
        <v>0</v>
      </c>
      <c r="G321" s="75">
        <v>13.068715366023261</v>
      </c>
      <c r="H321" s="62">
        <v>13.090003186055007</v>
      </c>
      <c r="I321" s="62">
        <v>8.9566250944782162</v>
      </c>
      <c r="J321" s="76">
        <v>9.6236231719245211</v>
      </c>
      <c r="K321" s="82">
        <v>11.527113875651699</v>
      </c>
      <c r="L321" s="62">
        <v>11.741745898121517</v>
      </c>
      <c r="M321" s="62">
        <v>10.377659729324838</v>
      </c>
      <c r="N321" s="76">
        <v>10.54680480452754</v>
      </c>
    </row>
    <row r="322" spans="1:14" x14ac:dyDescent="0.2">
      <c r="A322" s="95" t="s">
        <v>1046</v>
      </c>
      <c r="B322" s="59">
        <v>1402600</v>
      </c>
      <c r="C322" s="96" t="s">
        <v>3248</v>
      </c>
      <c r="D322" s="87">
        <v>-1.7765857594667981E-2</v>
      </c>
      <c r="E322" s="60">
        <v>4.7428594710657024E-2</v>
      </c>
      <c r="F322" s="88" t="b">
        <v>0</v>
      </c>
      <c r="G322" s="75">
        <v>10.637367136384944</v>
      </c>
      <c r="H322" s="62">
        <v>8.1767384345988816</v>
      </c>
      <c r="I322" s="62">
        <v>8.8421059589450053</v>
      </c>
      <c r="J322" s="76">
        <v>8.7440015432978129</v>
      </c>
      <c r="K322" s="82">
        <v>7.6825985724624601</v>
      </c>
      <c r="L322" s="62">
        <v>8.1690148482901339</v>
      </c>
      <c r="M322" s="62">
        <v>9.9024577156425231</v>
      </c>
      <c r="N322" s="76">
        <v>10.200645454079885</v>
      </c>
    </row>
    <row r="323" spans="1:14" x14ac:dyDescent="0.2">
      <c r="A323" s="95" t="s">
        <v>771</v>
      </c>
      <c r="B323" s="59" t="s">
        <v>2907</v>
      </c>
      <c r="C323" s="96" t="s">
        <v>3248</v>
      </c>
      <c r="D323" s="87">
        <v>-1.7903473906502848E-2</v>
      </c>
      <c r="E323" s="60">
        <v>4.0807000698086224E-2</v>
      </c>
      <c r="F323" s="88" t="b">
        <v>0</v>
      </c>
      <c r="G323" s="75">
        <v>13.185530120983717</v>
      </c>
      <c r="H323" s="62">
        <v>12.824986934222736</v>
      </c>
      <c r="I323" s="62">
        <v>8.4577279070116358</v>
      </c>
      <c r="J323" s="76">
        <v>9.8362345724683848</v>
      </c>
      <c r="K323" s="82">
        <v>11.124684172015199</v>
      </c>
      <c r="L323" s="62">
        <v>11.303060492234362</v>
      </c>
      <c r="M323" s="62">
        <v>10.603933777368731</v>
      </c>
      <c r="N323" s="76">
        <v>10.72639132675268</v>
      </c>
    </row>
    <row r="324" spans="1:14" x14ac:dyDescent="0.2">
      <c r="A324" s="95" t="s">
        <v>643</v>
      </c>
      <c r="B324" s="59" t="s">
        <v>2831</v>
      </c>
      <c r="C324" s="96" t="s">
        <v>3199</v>
      </c>
      <c r="D324" s="87">
        <v>-1.8611250548580583E-2</v>
      </c>
      <c r="E324" s="60">
        <v>4.027193010311883E-2</v>
      </c>
      <c r="F324" s="88" t="b">
        <v>0</v>
      </c>
      <c r="G324" s="75">
        <v>16.81151415936678</v>
      </c>
      <c r="H324" s="62">
        <v>17.159884460286094</v>
      </c>
      <c r="I324" s="62">
        <v>11.51863276685582</v>
      </c>
      <c r="J324" s="76">
        <v>12.16189904719454</v>
      </c>
      <c r="K324" s="82">
        <v>14.995960983537934</v>
      </c>
      <c r="L324" s="62">
        <v>15.007269417687095</v>
      </c>
      <c r="M324" s="62">
        <v>14.26154986724173</v>
      </c>
      <c r="N324" s="76">
        <v>12.648197517158883</v>
      </c>
    </row>
    <row r="325" spans="1:14" x14ac:dyDescent="0.2">
      <c r="A325" s="95" t="s">
        <v>941</v>
      </c>
      <c r="B325" s="59" t="s">
        <v>3004</v>
      </c>
      <c r="C325" s="96" t="s">
        <v>3199</v>
      </c>
      <c r="D325" s="87">
        <v>-2.0198470046587595E-2</v>
      </c>
      <c r="E325" s="60">
        <v>4.6767900462738647E-2</v>
      </c>
      <c r="F325" s="88" t="b">
        <v>0</v>
      </c>
      <c r="G325" s="75">
        <v>16.075504915480959</v>
      </c>
      <c r="H325" s="62">
        <v>16.534944106323717</v>
      </c>
      <c r="I325" s="62">
        <v>11.246223801817926</v>
      </c>
      <c r="J325" s="76">
        <v>11.710210545604168</v>
      </c>
      <c r="K325" s="82">
        <v>14.19906888254534</v>
      </c>
      <c r="L325" s="62">
        <v>14.064568536339575</v>
      </c>
      <c r="M325" s="62">
        <v>13.864000938099814</v>
      </c>
      <c r="N325" s="76">
        <v>12.666700790114964</v>
      </c>
    </row>
    <row r="326" spans="1:14" x14ac:dyDescent="0.2">
      <c r="A326" s="95" t="s">
        <v>379</v>
      </c>
      <c r="B326" s="59" t="s">
        <v>2682</v>
      </c>
      <c r="C326" s="96" t="s">
        <v>3248</v>
      </c>
      <c r="D326" s="87">
        <v>-2.0295229825701505E-2</v>
      </c>
      <c r="E326" s="60">
        <v>1.065189852477531E-2</v>
      </c>
      <c r="F326" s="88" t="b">
        <v>0</v>
      </c>
      <c r="G326" s="75">
        <v>10.656465515779637</v>
      </c>
      <c r="H326" s="62">
        <v>10.689491018652705</v>
      </c>
      <c r="I326" s="62">
        <v>2.2224326673369745</v>
      </c>
      <c r="J326" s="76">
        <v>2.2236032825132979</v>
      </c>
      <c r="K326" s="82">
        <v>8.5616683778330049</v>
      </c>
      <c r="L326" s="62">
        <v>8.5292438726225921</v>
      </c>
      <c r="M326" s="62">
        <v>2.3544788091703683</v>
      </c>
      <c r="N326" s="76">
        <v>5.986310624406129</v>
      </c>
    </row>
    <row r="327" spans="1:14" x14ac:dyDescent="0.2">
      <c r="A327" s="95" t="s">
        <v>491</v>
      </c>
      <c r="B327" s="59" t="s">
        <v>2746</v>
      </c>
      <c r="C327" s="96" t="s">
        <v>3248</v>
      </c>
      <c r="D327" s="87">
        <v>-2.1574836155648959E-2</v>
      </c>
      <c r="E327" s="60">
        <v>9.1035781045338091E-2</v>
      </c>
      <c r="F327" s="88" t="b">
        <v>0</v>
      </c>
      <c r="G327" s="75">
        <v>13.623165064847129</v>
      </c>
      <c r="H327" s="62">
        <v>12.58260033792382</v>
      </c>
      <c r="I327" s="62">
        <v>11.061028964300961</v>
      </c>
      <c r="J327" s="76">
        <v>10.960810462716712</v>
      </c>
      <c r="K327" s="82">
        <v>11.207630695209858</v>
      </c>
      <c r="L327" s="62">
        <v>11.509575684057841</v>
      </c>
      <c r="M327" s="62">
        <v>12.620959383737985</v>
      </c>
      <c r="N327" s="76">
        <v>12.173583557852586</v>
      </c>
    </row>
    <row r="328" spans="1:14" x14ac:dyDescent="0.2">
      <c r="A328" s="95" t="s">
        <v>1175</v>
      </c>
      <c r="B328" s="59" t="s">
        <v>2657</v>
      </c>
      <c r="C328" s="96" t="s">
        <v>3248</v>
      </c>
      <c r="D328" s="87">
        <v>-2.2213060174229998E-2</v>
      </c>
      <c r="E328" s="60">
        <v>1.3283205090787223E-2</v>
      </c>
      <c r="F328" s="88" t="b">
        <v>0</v>
      </c>
      <c r="G328" s="75">
        <v>4.0741984231812394</v>
      </c>
      <c r="H328" s="62">
        <v>3.3764337732396035</v>
      </c>
      <c r="I328" s="62">
        <v>2.0968453045487365</v>
      </c>
      <c r="J328" s="76">
        <v>2.287598962400331</v>
      </c>
      <c r="K328" s="82">
        <v>4.1627722258195448</v>
      </c>
      <c r="L328" s="62">
        <v>0.30535620286736265</v>
      </c>
      <c r="M328" s="62">
        <v>4.9945150391732165</v>
      </c>
      <c r="N328" s="76">
        <v>2.1916049395185064</v>
      </c>
    </row>
    <row r="329" spans="1:14" x14ac:dyDescent="0.2">
      <c r="A329" s="95" t="s">
        <v>1079</v>
      </c>
      <c r="B329" s="59" t="s">
        <v>3080</v>
      </c>
      <c r="C329" s="96" t="s">
        <v>3227</v>
      </c>
      <c r="D329" s="87">
        <v>-2.2941354377313178E-2</v>
      </c>
      <c r="E329" s="60">
        <v>7.5201157420772338E-2</v>
      </c>
      <c r="F329" s="88" t="b">
        <v>0</v>
      </c>
      <c r="G329" s="75">
        <v>12.264337098734602</v>
      </c>
      <c r="H329" s="62">
        <v>11.516946790312099</v>
      </c>
      <c r="I329" s="62">
        <v>10.054083567481902</v>
      </c>
      <c r="J329" s="76">
        <v>10.504978675425901</v>
      </c>
      <c r="K329" s="82">
        <v>9.7582441302421508</v>
      </c>
      <c r="L329" s="62">
        <v>9.8488702657442424</v>
      </c>
      <c r="M329" s="62">
        <v>12.508634996356161</v>
      </c>
      <c r="N329" s="76">
        <v>11.525084768123296</v>
      </c>
    </row>
    <row r="330" spans="1:14" x14ac:dyDescent="0.2">
      <c r="A330" s="95" t="s">
        <v>510</v>
      </c>
      <c r="B330" s="59" t="s">
        <v>2756</v>
      </c>
      <c r="C330" s="96" t="s">
        <v>3248</v>
      </c>
      <c r="D330" s="87">
        <v>-2.3064579679577233E-2</v>
      </c>
      <c r="E330" s="60">
        <v>9.0497840644519198E-2</v>
      </c>
      <c r="F330" s="88" t="b">
        <v>0</v>
      </c>
      <c r="G330" s="75">
        <v>16.098129004054385</v>
      </c>
      <c r="H330" s="62">
        <v>14.835757530859253</v>
      </c>
      <c r="I330" s="62">
        <v>12.818413770124399</v>
      </c>
      <c r="J330" s="76">
        <v>12.571500119120023</v>
      </c>
      <c r="K330" s="82">
        <v>13.481600602990135</v>
      </c>
      <c r="L330" s="62">
        <v>13.903422243722817</v>
      </c>
      <c r="M330" s="62">
        <v>13.326951343485034</v>
      </c>
      <c r="N330" s="76">
        <v>14.718528943980964</v>
      </c>
    </row>
    <row r="331" spans="1:14" x14ac:dyDescent="0.2">
      <c r="A331" s="95" t="s">
        <v>299</v>
      </c>
      <c r="B331" s="59" t="s">
        <v>2641</v>
      </c>
      <c r="C331" s="96" t="s">
        <v>3248</v>
      </c>
      <c r="D331" s="87">
        <v>-2.5229307377275665E-2</v>
      </c>
      <c r="E331" s="60">
        <v>6.6695003540646267E-2</v>
      </c>
      <c r="F331" s="88" t="b">
        <v>0</v>
      </c>
      <c r="G331" s="75">
        <v>13.335315041224618</v>
      </c>
      <c r="H331" s="62">
        <v>11.943000773668325</v>
      </c>
      <c r="I331" s="62">
        <v>8.7417659578737208</v>
      </c>
      <c r="J331" s="76">
        <v>10.152528778911595</v>
      </c>
      <c r="K331" s="82">
        <v>10.988238096428194</v>
      </c>
      <c r="L331" s="62">
        <v>10.880543003954328</v>
      </c>
      <c r="M331" s="62">
        <v>11.191656226981509</v>
      </c>
      <c r="N331" s="76">
        <v>10.346414417702691</v>
      </c>
    </row>
    <row r="332" spans="1:14" x14ac:dyDescent="0.2">
      <c r="A332" s="95" t="s">
        <v>527</v>
      </c>
      <c r="B332" s="59" t="s">
        <v>2768</v>
      </c>
      <c r="C332" s="96" t="s">
        <v>3227</v>
      </c>
      <c r="D332" s="87">
        <v>-2.7132664424502389E-2</v>
      </c>
      <c r="E332" s="60">
        <v>1.5426911689584316E-2</v>
      </c>
      <c r="F332" s="88" t="b">
        <v>0</v>
      </c>
      <c r="G332" s="75">
        <v>8.4077131580587654</v>
      </c>
      <c r="H332" s="62">
        <v>2.1390596134221886</v>
      </c>
      <c r="I332" s="62">
        <v>6.5412002105182481</v>
      </c>
      <c r="J332" s="76">
        <v>6.3825031300170423</v>
      </c>
      <c r="K332" s="82">
        <v>0.10341833772085263</v>
      </c>
      <c r="L332" s="62">
        <v>5.9776551575828138</v>
      </c>
      <c r="M332" s="62">
        <v>9.2074124553456489</v>
      </c>
      <c r="N332" s="76">
        <v>7.7447074253787598</v>
      </c>
    </row>
    <row r="333" spans="1:14" x14ac:dyDescent="0.2">
      <c r="A333" s="95" t="s">
        <v>181</v>
      </c>
      <c r="B333" s="59" t="s">
        <v>2577</v>
      </c>
      <c r="C333" s="96" t="s">
        <v>3225</v>
      </c>
      <c r="D333" s="87">
        <v>-2.767422763629292E-2</v>
      </c>
      <c r="E333" s="60">
        <v>5.3684294538621627E-2</v>
      </c>
      <c r="F333" s="88" t="b">
        <v>0</v>
      </c>
      <c r="G333" s="75">
        <v>13.417981053482146</v>
      </c>
      <c r="H333" s="62">
        <v>13.598363922019606</v>
      </c>
      <c r="I333" s="62">
        <v>9.2167714797264235</v>
      </c>
      <c r="J333" s="76">
        <v>8.6020167157351466</v>
      </c>
      <c r="K333" s="82">
        <v>11.571366240581844</v>
      </c>
      <c r="L333" s="62">
        <v>11.603326926435342</v>
      </c>
      <c r="M333" s="62">
        <v>9.8479200401581295</v>
      </c>
      <c r="N333" s="76">
        <v>10.960674713554603</v>
      </c>
    </row>
    <row r="334" spans="1:14" x14ac:dyDescent="0.2">
      <c r="A334" s="95" t="s">
        <v>760</v>
      </c>
      <c r="B334" s="59">
        <v>1204900</v>
      </c>
      <c r="C334" s="96" t="s">
        <v>3248</v>
      </c>
      <c r="D334" s="87">
        <v>-2.8162298081907906E-2</v>
      </c>
      <c r="E334" s="60">
        <v>4.7145734282326844E-2</v>
      </c>
      <c r="F334" s="88" t="b">
        <v>0</v>
      </c>
      <c r="G334" s="75">
        <v>13.33857322280906</v>
      </c>
      <c r="H334" s="62">
        <v>13.562935735392827</v>
      </c>
      <c r="I334" s="62">
        <v>8.5086893215872141</v>
      </c>
      <c r="J334" s="76">
        <v>8.5936337130083693</v>
      </c>
      <c r="K334" s="82">
        <v>11.728358564568625</v>
      </c>
      <c r="L334" s="62">
        <v>12.182907067271218</v>
      </c>
      <c r="M334" s="62">
        <v>9.9732216736592942</v>
      </c>
      <c r="N334" s="76">
        <v>9.2686923551462694</v>
      </c>
    </row>
    <row r="335" spans="1:14" x14ac:dyDescent="0.2">
      <c r="A335" s="95" t="s">
        <v>133</v>
      </c>
      <c r="B335" s="59" t="s">
        <v>2553</v>
      </c>
      <c r="C335" s="96" t="s">
        <v>3199</v>
      </c>
      <c r="D335" s="87">
        <v>-2.9659144362791254E-2</v>
      </c>
      <c r="E335" s="60">
        <v>8.0780332706907432E-2</v>
      </c>
      <c r="F335" s="88" t="b">
        <v>0</v>
      </c>
      <c r="G335" s="75">
        <v>15.86238867783292</v>
      </c>
      <c r="H335" s="62">
        <v>16.053810999255663</v>
      </c>
      <c r="I335" s="62">
        <v>11.811264174531283</v>
      </c>
      <c r="J335" s="76">
        <v>11.590572634278363</v>
      </c>
      <c r="K335" s="82">
        <v>13.885221711813827</v>
      </c>
      <c r="L335" s="62">
        <v>13.746922492628594</v>
      </c>
      <c r="M335" s="62">
        <v>13.777208321040776</v>
      </c>
      <c r="N335" s="76">
        <v>12.783057387119657</v>
      </c>
    </row>
    <row r="336" spans="1:14" x14ac:dyDescent="0.2">
      <c r="A336" s="95" t="s">
        <v>892</v>
      </c>
      <c r="B336" s="59" t="s">
        <v>2973</v>
      </c>
      <c r="C336" s="96" t="s">
        <v>3227</v>
      </c>
      <c r="D336" s="87">
        <v>-3.0016787947205921E-2</v>
      </c>
      <c r="E336" s="60">
        <v>0.10906646773570733</v>
      </c>
      <c r="F336" s="88" t="b">
        <v>0</v>
      </c>
      <c r="G336" s="75">
        <v>13.231866625939174</v>
      </c>
      <c r="H336" s="62">
        <v>12.859164103466043</v>
      </c>
      <c r="I336" s="62">
        <v>10.101609358991116</v>
      </c>
      <c r="J336" s="76">
        <v>10.437705320756361</v>
      </c>
      <c r="K336" s="82">
        <v>11.186318481832627</v>
      </c>
      <c r="L336" s="62">
        <v>11.33495509678769</v>
      </c>
      <c r="M336" s="62">
        <v>11.534502255348791</v>
      </c>
      <c r="N336" s="76">
        <v>11.614399498322539</v>
      </c>
    </row>
    <row r="337" spans="1:14" x14ac:dyDescent="0.2">
      <c r="A337" s="95" t="s">
        <v>112</v>
      </c>
      <c r="B337" s="59" t="s">
        <v>2535</v>
      </c>
      <c r="C337" s="96" t="s">
        <v>3248</v>
      </c>
      <c r="D337" s="87">
        <v>-3.0031511265922413E-2</v>
      </c>
      <c r="E337" s="60">
        <v>6.5045869262992259E-2</v>
      </c>
      <c r="F337" s="88" t="b">
        <v>0</v>
      </c>
      <c r="G337" s="75">
        <v>12.499517426593517</v>
      </c>
      <c r="H337" s="62">
        <v>11.345009268050733</v>
      </c>
      <c r="I337" s="62">
        <v>8.5490862999277066</v>
      </c>
      <c r="J337" s="76">
        <v>7.9853036914104578</v>
      </c>
      <c r="K337" s="82">
        <v>10.442682921750047</v>
      </c>
      <c r="L337" s="62">
        <v>10.412324590699285</v>
      </c>
      <c r="M337" s="62">
        <v>9.0635003980550497</v>
      </c>
      <c r="N337" s="76">
        <v>9.6285588920216529</v>
      </c>
    </row>
    <row r="338" spans="1:14" x14ac:dyDescent="0.2">
      <c r="A338" s="95" t="s">
        <v>20</v>
      </c>
      <c r="B338" s="59" t="s">
        <v>2476</v>
      </c>
      <c r="C338" s="96" t="s">
        <v>3225</v>
      </c>
      <c r="D338" s="87">
        <v>-3.0089841189080306E-2</v>
      </c>
      <c r="E338" s="60">
        <v>4.703984639673827E-2</v>
      </c>
      <c r="F338" s="88" t="b">
        <v>0</v>
      </c>
      <c r="G338" s="75">
        <v>12.047070333960786</v>
      </c>
      <c r="H338" s="62">
        <v>12.308572188055315</v>
      </c>
      <c r="I338" s="62">
        <v>7.0040740095161578</v>
      </c>
      <c r="J338" s="76">
        <v>7.6171442226191495</v>
      </c>
      <c r="K338" s="82">
        <v>10.316703704684434</v>
      </c>
      <c r="L338" s="62">
        <v>10.196548089225324</v>
      </c>
      <c r="M338" s="62">
        <v>9.4802613291430138</v>
      </c>
      <c r="N338" s="76">
        <v>8.1788382485574029</v>
      </c>
    </row>
    <row r="339" spans="1:14" x14ac:dyDescent="0.2">
      <c r="A339" s="95" t="s">
        <v>302</v>
      </c>
      <c r="B339" s="59" t="s">
        <v>2643</v>
      </c>
      <c r="C339" s="96" t="s">
        <v>3248</v>
      </c>
      <c r="D339" s="87">
        <v>-3.0349847588041566E-2</v>
      </c>
      <c r="E339" s="60">
        <v>6.075008279606689E-2</v>
      </c>
      <c r="F339" s="88" t="b">
        <v>0</v>
      </c>
      <c r="G339" s="75">
        <v>13.922495715149923</v>
      </c>
      <c r="H339" s="62">
        <v>14.670441232302377</v>
      </c>
      <c r="I339" s="62">
        <v>9.2030479691733884</v>
      </c>
      <c r="J339" s="76">
        <v>9.7809521369671941</v>
      </c>
      <c r="K339" s="82">
        <v>12.323165011549321</v>
      </c>
      <c r="L339" s="62">
        <v>12.168530803648489</v>
      </c>
      <c r="M339" s="62">
        <v>10.920226693836202</v>
      </c>
      <c r="N339" s="76">
        <v>11.174596929889184</v>
      </c>
    </row>
    <row r="340" spans="1:14" x14ac:dyDescent="0.2">
      <c r="A340" s="95" t="s">
        <v>173</v>
      </c>
      <c r="B340" s="59" t="s">
        <v>2574</v>
      </c>
      <c r="C340" s="96" t="s">
        <v>3199</v>
      </c>
      <c r="D340" s="87">
        <v>-3.0965227908259875E-2</v>
      </c>
      <c r="E340" s="60">
        <v>8.639926736408754E-2</v>
      </c>
      <c r="F340" s="88" t="b">
        <v>0</v>
      </c>
      <c r="G340" s="75">
        <v>14.898136229434446</v>
      </c>
      <c r="H340" s="62">
        <v>15.110057133245215</v>
      </c>
      <c r="I340" s="62">
        <v>10.810769790481364</v>
      </c>
      <c r="J340" s="76">
        <v>11.51234044340179</v>
      </c>
      <c r="K340" s="82">
        <v>13.058354290435757</v>
      </c>
      <c r="L340" s="62">
        <v>13.265608454326632</v>
      </c>
      <c r="M340" s="62">
        <v>13.059549634327601</v>
      </c>
      <c r="N340" s="76">
        <v>11.836548570575017</v>
      </c>
    </row>
    <row r="341" spans="1:14" x14ac:dyDescent="0.2">
      <c r="A341" s="95" t="s">
        <v>614</v>
      </c>
      <c r="B341" s="59" t="s">
        <v>2809</v>
      </c>
      <c r="C341" s="96" t="s">
        <v>3199</v>
      </c>
      <c r="D341" s="87">
        <v>-3.5895166652413941E-2</v>
      </c>
      <c r="E341" s="60">
        <v>8.5784381364504864E-2</v>
      </c>
      <c r="F341" s="88" t="b">
        <v>0</v>
      </c>
      <c r="G341" s="75">
        <v>16.966420969000922</v>
      </c>
      <c r="H341" s="62">
        <v>17.181218162166452</v>
      </c>
      <c r="I341" s="62">
        <v>11.816978476976322</v>
      </c>
      <c r="J341" s="76">
        <v>12.427198569502604</v>
      </c>
      <c r="K341" s="82">
        <v>15.08871624594984</v>
      </c>
      <c r="L341" s="62">
        <v>15.033257073455779</v>
      </c>
      <c r="M341" s="62">
        <v>13.671262990689216</v>
      </c>
      <c r="N341" s="76">
        <v>13.163679127725938</v>
      </c>
    </row>
    <row r="342" spans="1:14" x14ac:dyDescent="0.2">
      <c r="A342" s="95" t="s">
        <v>596</v>
      </c>
      <c r="B342" s="59" t="s">
        <v>2800</v>
      </c>
      <c r="C342" s="96" t="s">
        <v>3199</v>
      </c>
      <c r="D342" s="87">
        <v>-3.6061314985011077E-2</v>
      </c>
      <c r="E342" s="60">
        <v>0.1033183682917297</v>
      </c>
      <c r="F342" s="88" t="b">
        <v>0</v>
      </c>
      <c r="G342" s="75">
        <v>13.842134078340377</v>
      </c>
      <c r="H342" s="62">
        <v>14.251135069039314</v>
      </c>
      <c r="I342" s="62">
        <v>10.190941366316734</v>
      </c>
      <c r="J342" s="76">
        <v>10.991151325556125</v>
      </c>
      <c r="K342" s="82">
        <v>11.980024323778121</v>
      </c>
      <c r="L342" s="62">
        <v>11.59547092469243</v>
      </c>
      <c r="M342" s="62">
        <v>13.092488223887576</v>
      </c>
      <c r="N342" s="76">
        <v>11.390967252647725</v>
      </c>
    </row>
    <row r="343" spans="1:14" x14ac:dyDescent="0.2">
      <c r="A343" s="95" t="s">
        <v>715</v>
      </c>
      <c r="B343" s="59">
        <v>1134200</v>
      </c>
      <c r="C343" s="96" t="s">
        <v>3248</v>
      </c>
      <c r="D343" s="87">
        <v>-3.637286463659619E-2</v>
      </c>
      <c r="E343" s="60">
        <v>6.2512863952842654E-2</v>
      </c>
      <c r="F343" s="88" t="b">
        <v>0</v>
      </c>
      <c r="G343" s="75">
        <v>13.398990300557228</v>
      </c>
      <c r="H343" s="62">
        <v>13.385608149907528</v>
      </c>
      <c r="I343" s="62">
        <v>8.5675813849306071</v>
      </c>
      <c r="J343" s="76">
        <v>8.0575703362125672</v>
      </c>
      <c r="K343" s="82">
        <v>11.395061823056967</v>
      </c>
      <c r="L343" s="62">
        <v>11.194944698671547</v>
      </c>
      <c r="M343" s="62">
        <v>9.5282555040195991</v>
      </c>
      <c r="N343" s="76">
        <v>10.210733541910601</v>
      </c>
    </row>
    <row r="344" spans="1:14" x14ac:dyDescent="0.2">
      <c r="A344" s="95" t="s">
        <v>511</v>
      </c>
      <c r="B344" s="59" t="s">
        <v>2757</v>
      </c>
      <c r="C344" s="96" t="s">
        <v>3248</v>
      </c>
      <c r="D344" s="87">
        <v>-3.7975920546543626E-2</v>
      </c>
      <c r="E344" s="60">
        <v>0.29220674287876669</v>
      </c>
      <c r="F344" s="88" t="b">
        <v>0</v>
      </c>
      <c r="G344" s="75">
        <v>17.137515565189812</v>
      </c>
      <c r="H344" s="62">
        <v>16.240521157673484</v>
      </c>
      <c r="I344" s="62">
        <v>14.763992785688426</v>
      </c>
      <c r="J344" s="76">
        <v>14.856096981033513</v>
      </c>
      <c r="K344" s="82">
        <v>14.995570201219032</v>
      </c>
      <c r="L344" s="62">
        <v>15.398639919132808</v>
      </c>
      <c r="M344" s="62">
        <v>15.5148906636067</v>
      </c>
      <c r="N344" s="76">
        <v>15.452367478623366</v>
      </c>
    </row>
    <row r="345" spans="1:14" x14ac:dyDescent="0.2">
      <c r="A345" s="95" t="s">
        <v>566</v>
      </c>
      <c r="B345" s="59" t="s">
        <v>2785</v>
      </c>
      <c r="C345" s="96" t="s">
        <v>3199</v>
      </c>
      <c r="D345" s="87">
        <v>-3.8200478719865892E-2</v>
      </c>
      <c r="E345" s="60">
        <v>0.10600792833704252</v>
      </c>
      <c r="F345" s="88" t="b">
        <v>0</v>
      </c>
      <c r="G345" s="75">
        <v>15.672815731580005</v>
      </c>
      <c r="H345" s="62">
        <v>15.614171738027341</v>
      </c>
      <c r="I345" s="62">
        <v>11.539619795590774</v>
      </c>
      <c r="J345" s="76">
        <v>11.4124261886406</v>
      </c>
      <c r="K345" s="82">
        <v>13.63669088374178</v>
      </c>
      <c r="L345" s="62">
        <v>13.534882358556713</v>
      </c>
      <c r="M345" s="62">
        <v>13.191369310643669</v>
      </c>
      <c r="N345" s="76">
        <v>12.458766871465816</v>
      </c>
    </row>
    <row r="346" spans="1:14" x14ac:dyDescent="0.2">
      <c r="A346" s="95" t="s">
        <v>405</v>
      </c>
      <c r="B346" s="59" t="s">
        <v>2700</v>
      </c>
      <c r="C346" s="96" t="s">
        <v>3199</v>
      </c>
      <c r="D346" s="87">
        <v>-3.8324110184519776E-2</v>
      </c>
      <c r="E346" s="60">
        <v>8.38659317741169E-2</v>
      </c>
      <c r="F346" s="88" t="b">
        <v>0</v>
      </c>
      <c r="G346" s="75">
        <v>15.574539513857919</v>
      </c>
      <c r="H346" s="62">
        <v>17.079380789646383</v>
      </c>
      <c r="I346" s="62">
        <v>10.99597870548094</v>
      </c>
      <c r="J346" s="76">
        <v>12.181439530632556</v>
      </c>
      <c r="K346" s="82">
        <v>14.658916999173798</v>
      </c>
      <c r="L346" s="62">
        <v>14.790803780400296</v>
      </c>
      <c r="M346" s="62">
        <v>12.94381039456025</v>
      </c>
      <c r="N346" s="76">
        <v>11.974215466070548</v>
      </c>
    </row>
    <row r="347" spans="1:14" x14ac:dyDescent="0.2">
      <c r="A347" s="95" t="s">
        <v>430</v>
      </c>
      <c r="B347" s="59" t="s">
        <v>2712</v>
      </c>
      <c r="C347" s="96" t="s">
        <v>3248</v>
      </c>
      <c r="D347" s="87">
        <v>-3.8326378590287896E-2</v>
      </c>
      <c r="E347" s="60">
        <v>9.7629916970094849E-2</v>
      </c>
      <c r="F347" s="88" t="b">
        <v>0</v>
      </c>
      <c r="G347" s="75">
        <v>9.6118140912661421</v>
      </c>
      <c r="H347" s="62">
        <v>9.1154750006761862</v>
      </c>
      <c r="I347" s="62">
        <v>9.5073881676051464</v>
      </c>
      <c r="J347" s="76">
        <v>9.4388574991871863</v>
      </c>
      <c r="K347" s="82">
        <v>7.832607712476598</v>
      </c>
      <c r="L347" s="62">
        <v>7.3469727473966184</v>
      </c>
      <c r="M347" s="62">
        <v>10.634952518720477</v>
      </c>
      <c r="N347" s="76">
        <v>10.871350359998971</v>
      </c>
    </row>
    <row r="348" spans="1:14" x14ac:dyDescent="0.2">
      <c r="A348" s="95" t="s">
        <v>774</v>
      </c>
      <c r="B348" s="59" t="s">
        <v>2909</v>
      </c>
      <c r="C348" s="96" t="s">
        <v>3248</v>
      </c>
      <c r="D348" s="87">
        <v>-3.8570187586801946E-2</v>
      </c>
      <c r="E348" s="60">
        <v>3.2263899739332545E-2</v>
      </c>
      <c r="F348" s="88" t="b">
        <v>0</v>
      </c>
      <c r="G348" s="75">
        <v>7.4669922974309371</v>
      </c>
      <c r="H348" s="62">
        <v>2.2608161384937371</v>
      </c>
      <c r="I348" s="62">
        <v>11.39386308770233</v>
      </c>
      <c r="J348" s="76">
        <v>11.467917098885597</v>
      </c>
      <c r="K348" s="82">
        <v>6.7299381166598184</v>
      </c>
      <c r="L348" s="62">
        <v>7.0111114839814874</v>
      </c>
      <c r="M348" s="62">
        <v>8.0153258039791773</v>
      </c>
      <c r="N348" s="76">
        <v>9.9734801474812915</v>
      </c>
    </row>
    <row r="349" spans="1:14" x14ac:dyDescent="0.2">
      <c r="A349" s="95" t="s">
        <v>343</v>
      </c>
      <c r="B349" s="59">
        <v>811300</v>
      </c>
      <c r="C349" s="96" t="s">
        <v>3248</v>
      </c>
      <c r="D349" s="87">
        <v>-3.900927600863164E-2</v>
      </c>
      <c r="E349" s="60">
        <v>0.11044980414381363</v>
      </c>
      <c r="F349" s="88" t="b">
        <v>0</v>
      </c>
      <c r="G349" s="75">
        <v>12.633724717720398</v>
      </c>
      <c r="H349" s="62">
        <v>12.549708016517927</v>
      </c>
      <c r="I349" s="62">
        <v>9.4515252982439204</v>
      </c>
      <c r="J349" s="76">
        <v>9.042759239416986</v>
      </c>
      <c r="K349" s="82">
        <v>10.476456901069454</v>
      </c>
      <c r="L349" s="62">
        <v>10.404329812456087</v>
      </c>
      <c r="M349" s="62">
        <v>10.724571936563786</v>
      </c>
      <c r="N349" s="76">
        <v>10.907173225707373</v>
      </c>
    </row>
    <row r="350" spans="1:14" x14ac:dyDescent="0.2">
      <c r="A350" s="95" t="s">
        <v>950</v>
      </c>
      <c r="B350" s="59" t="s">
        <v>2917</v>
      </c>
      <c r="C350" s="96" t="s">
        <v>3199</v>
      </c>
      <c r="D350" s="87">
        <v>-4.0077362011977896E-2</v>
      </c>
      <c r="E350" s="60">
        <v>0.17390126240977405</v>
      </c>
      <c r="F350" s="88" t="b">
        <v>0</v>
      </c>
      <c r="G350" s="75">
        <v>15.435045507360904</v>
      </c>
      <c r="H350" s="62">
        <v>15.577891060146028</v>
      </c>
      <c r="I350" s="62">
        <v>12.386638429535564</v>
      </c>
      <c r="J350" s="76">
        <v>12.947986195728937</v>
      </c>
      <c r="K350" s="82">
        <v>13.520759365458792</v>
      </c>
      <c r="L350" s="62">
        <v>13.490186552039086</v>
      </c>
      <c r="M350" s="62">
        <v>14.412776445954009</v>
      </c>
      <c r="N350" s="76">
        <v>13.380072968326809</v>
      </c>
    </row>
    <row r="351" spans="1:14" x14ac:dyDescent="0.2">
      <c r="A351" s="95" t="s">
        <v>740</v>
      </c>
      <c r="B351" s="59" t="s">
        <v>2887</v>
      </c>
      <c r="C351" s="96" t="s">
        <v>3248</v>
      </c>
      <c r="D351" s="87">
        <v>-4.0538586233664513E-2</v>
      </c>
      <c r="E351" s="60">
        <v>3.9392076300586457E-2</v>
      </c>
      <c r="F351" s="88" t="b">
        <v>0</v>
      </c>
      <c r="G351" s="75">
        <v>10.257611502396289</v>
      </c>
      <c r="H351" s="62">
        <v>10.442603671463784</v>
      </c>
      <c r="I351" s="62">
        <v>2.3753781951059771</v>
      </c>
      <c r="J351" s="76">
        <v>8.2039265090797056</v>
      </c>
      <c r="K351" s="82">
        <v>8.2667192587610945</v>
      </c>
      <c r="L351" s="62">
        <v>6.8585053305262242</v>
      </c>
      <c r="M351" s="62">
        <v>7.451446217736045</v>
      </c>
      <c r="N351" s="76">
        <v>7.8361531343757456</v>
      </c>
    </row>
    <row r="352" spans="1:14" x14ac:dyDescent="0.2">
      <c r="A352" s="95" t="s">
        <v>219</v>
      </c>
      <c r="B352" s="59">
        <v>605400</v>
      </c>
      <c r="C352" s="96" t="s">
        <v>3248</v>
      </c>
      <c r="D352" s="87">
        <v>-4.0919667430311814E-2</v>
      </c>
      <c r="E352" s="60">
        <v>2.0365050096256745E-2</v>
      </c>
      <c r="F352" s="88" t="b">
        <v>0</v>
      </c>
      <c r="G352" s="75">
        <v>10.721719236898386</v>
      </c>
      <c r="H352" s="62">
        <v>11.057160812125787</v>
      </c>
      <c r="I352" s="62">
        <v>2.0113071492158685</v>
      </c>
      <c r="J352" s="76">
        <v>2.0449145976392789</v>
      </c>
      <c r="K352" s="82">
        <v>8.6744968052137974</v>
      </c>
      <c r="L352" s="62">
        <v>8.827336536330856</v>
      </c>
      <c r="M352" s="62">
        <v>2.0584786631694358</v>
      </c>
      <c r="N352" s="76">
        <v>5.5523140531451025</v>
      </c>
    </row>
    <row r="353" spans="1:14" x14ac:dyDescent="0.2">
      <c r="A353" s="95" t="s">
        <v>500</v>
      </c>
      <c r="B353" s="59" t="s">
        <v>2752</v>
      </c>
      <c r="C353" s="96" t="s">
        <v>3248</v>
      </c>
      <c r="D353" s="87">
        <v>-4.1527695056595371E-2</v>
      </c>
      <c r="E353" s="60">
        <v>0.17090536225862582</v>
      </c>
      <c r="F353" s="88" t="b">
        <v>0</v>
      </c>
      <c r="G353" s="75">
        <v>12.00797434430179</v>
      </c>
      <c r="H353" s="62">
        <v>12.592541411985929</v>
      </c>
      <c r="I353" s="62">
        <v>9.8796906624062579</v>
      </c>
      <c r="J353" s="76">
        <v>9.9667377933187975</v>
      </c>
      <c r="K353" s="82">
        <v>10.49741948174773</v>
      </c>
      <c r="L353" s="62">
        <v>10.543196884828285</v>
      </c>
      <c r="M353" s="62">
        <v>11.113251661847242</v>
      </c>
      <c r="N353" s="76">
        <v>11.031917750723288</v>
      </c>
    </row>
    <row r="354" spans="1:14" x14ac:dyDescent="0.2">
      <c r="A354" s="95" t="s">
        <v>1099</v>
      </c>
      <c r="B354" s="59" t="s">
        <v>3089</v>
      </c>
      <c r="C354" s="96" t="s">
        <v>3199</v>
      </c>
      <c r="D354" s="87">
        <v>-4.161383365748194E-2</v>
      </c>
      <c r="E354" s="60">
        <v>0.1526429717116824</v>
      </c>
      <c r="F354" s="88" t="b">
        <v>0</v>
      </c>
      <c r="G354" s="75">
        <v>15.166871557942333</v>
      </c>
      <c r="H354" s="62">
        <v>15.304322306855774</v>
      </c>
      <c r="I354" s="62">
        <v>12.274614902453038</v>
      </c>
      <c r="J354" s="76">
        <v>11.964790033931388</v>
      </c>
      <c r="K354" s="82">
        <v>13.098666221132962</v>
      </c>
      <c r="L354" s="62">
        <v>12.784129584591739</v>
      </c>
      <c r="M354" s="62">
        <v>14.376605070010662</v>
      </c>
      <c r="N354" s="76">
        <v>12.895639937090417</v>
      </c>
    </row>
    <row r="355" spans="1:14" x14ac:dyDescent="0.2">
      <c r="A355" s="95" t="s">
        <v>398</v>
      </c>
      <c r="B355" s="59" t="s">
        <v>2694</v>
      </c>
      <c r="C355" s="96" t="s">
        <v>3248</v>
      </c>
      <c r="D355" s="87">
        <v>-4.2730627561086081E-2</v>
      </c>
      <c r="E355" s="60">
        <v>7.4877988645837071E-2</v>
      </c>
      <c r="F355" s="88" t="b">
        <v>0</v>
      </c>
      <c r="G355" s="75">
        <v>14.147844704698301</v>
      </c>
      <c r="H355" s="62">
        <v>14.431018917540889</v>
      </c>
      <c r="I355" s="62">
        <v>8.6109725353667361</v>
      </c>
      <c r="J355" s="76">
        <v>9.5998277340024813</v>
      </c>
      <c r="K355" s="82">
        <v>12.313274028299709</v>
      </c>
      <c r="L355" s="62">
        <v>12.24828402415608</v>
      </c>
      <c r="M355" s="62">
        <v>11.237661620484841</v>
      </c>
      <c r="N355" s="76">
        <v>9.6249214944435479</v>
      </c>
    </row>
    <row r="356" spans="1:14" x14ac:dyDescent="0.2">
      <c r="A356" s="95" t="s">
        <v>102</v>
      </c>
      <c r="B356" s="59">
        <v>401500</v>
      </c>
      <c r="C356" s="96" t="s">
        <v>3248</v>
      </c>
      <c r="D356" s="87">
        <v>-4.3341843309317563E-2</v>
      </c>
      <c r="E356" s="60">
        <v>6.2935726945797424E-2</v>
      </c>
      <c r="F356" s="88" t="b">
        <v>0</v>
      </c>
      <c r="G356" s="75">
        <v>11.935482588926099</v>
      </c>
      <c r="H356" s="62">
        <v>11.576311493081603</v>
      </c>
      <c r="I356" s="62">
        <v>6.3149534449552593</v>
      </c>
      <c r="J356" s="76">
        <v>6.9723890961725115</v>
      </c>
      <c r="K356" s="82">
        <v>9.6444015383835264</v>
      </c>
      <c r="L356" s="62">
        <v>9.568344196358666</v>
      </c>
      <c r="M356" s="62">
        <v>8.376342161113687</v>
      </c>
      <c r="N356" s="76">
        <v>8.1209601511009115</v>
      </c>
    </row>
    <row r="357" spans="1:14" x14ac:dyDescent="0.2">
      <c r="A357" s="95" t="s">
        <v>833</v>
      </c>
      <c r="B357" s="59" t="s">
        <v>2937</v>
      </c>
      <c r="C357" s="96" t="s">
        <v>3199</v>
      </c>
      <c r="D357" s="87">
        <v>-4.3494563104628799E-2</v>
      </c>
      <c r="E357" s="60">
        <v>0.22664624649087095</v>
      </c>
      <c r="F357" s="88" t="b">
        <v>0</v>
      </c>
      <c r="G357" s="75">
        <v>13.836287573246002</v>
      </c>
      <c r="H357" s="62">
        <v>14.420653347886878</v>
      </c>
      <c r="I357" s="62">
        <v>12.563366267255496</v>
      </c>
      <c r="J357" s="76">
        <v>12.130357496249379</v>
      </c>
      <c r="K357" s="82">
        <v>12.238739428232055</v>
      </c>
      <c r="L357" s="62">
        <v>12.500529793270458</v>
      </c>
      <c r="M357" s="62">
        <v>14.174553161219151</v>
      </c>
      <c r="N357" s="76">
        <v>12.46430225906766</v>
      </c>
    </row>
    <row r="358" spans="1:14" x14ac:dyDescent="0.2">
      <c r="A358" s="95" t="s">
        <v>515</v>
      </c>
      <c r="B358" s="59" t="s">
        <v>2761</v>
      </c>
      <c r="C358" s="96" t="s">
        <v>3248</v>
      </c>
      <c r="D358" s="87">
        <v>-4.3807015534773106E-2</v>
      </c>
      <c r="E358" s="60">
        <v>6.8129534122529714E-2</v>
      </c>
      <c r="F358" s="88" t="b">
        <v>0</v>
      </c>
      <c r="G358" s="75">
        <v>11.55600951812529</v>
      </c>
      <c r="H358" s="62">
        <v>11.237183878072782</v>
      </c>
      <c r="I358" s="62">
        <v>6.049905808920677</v>
      </c>
      <c r="J358" s="76">
        <v>7.3826244005623067</v>
      </c>
      <c r="K358" s="82">
        <v>9.3169539553426315</v>
      </c>
      <c r="L358" s="62">
        <v>9.3862299527021786</v>
      </c>
      <c r="M358" s="62">
        <v>8.2332860423331962</v>
      </c>
      <c r="N358" s="76">
        <v>8.205802670963692</v>
      </c>
    </row>
    <row r="359" spans="1:14" x14ac:dyDescent="0.2">
      <c r="A359" s="95" t="s">
        <v>607</v>
      </c>
      <c r="B359" s="59" t="s">
        <v>2805</v>
      </c>
      <c r="C359" s="96" t="s">
        <v>3248</v>
      </c>
      <c r="D359" s="87">
        <v>-4.4145753907851297E-2</v>
      </c>
      <c r="E359" s="60">
        <v>2.1784464526078344E-2</v>
      </c>
      <c r="F359" s="88" t="b">
        <v>0</v>
      </c>
      <c r="G359" s="75">
        <v>11.392630212386221</v>
      </c>
      <c r="H359" s="62">
        <v>10.644007240383377</v>
      </c>
      <c r="I359" s="62">
        <v>2.0073802486540462</v>
      </c>
      <c r="J359" s="76">
        <v>2.427104005850194</v>
      </c>
      <c r="K359" s="82">
        <v>9.0621286822255538</v>
      </c>
      <c r="L359" s="62">
        <v>9.7606566909319863</v>
      </c>
      <c r="M359" s="62">
        <v>4.5982909039391684</v>
      </c>
      <c r="N359" s="76">
        <v>2.2523096177524682</v>
      </c>
    </row>
    <row r="360" spans="1:14" x14ac:dyDescent="0.2">
      <c r="A360" s="95" t="s">
        <v>663</v>
      </c>
      <c r="B360" s="59" t="s">
        <v>2844</v>
      </c>
      <c r="C360" s="96" t="s">
        <v>3248</v>
      </c>
      <c r="D360" s="87">
        <v>-4.4957542928873863E-2</v>
      </c>
      <c r="E360" s="60">
        <v>0.15252402237731125</v>
      </c>
      <c r="F360" s="88" t="b">
        <v>0</v>
      </c>
      <c r="G360" s="75">
        <v>11.813481516580351</v>
      </c>
      <c r="H360" s="62">
        <v>9.9886261656799249</v>
      </c>
      <c r="I360" s="62">
        <v>10.511855976764183</v>
      </c>
      <c r="J360" s="76">
        <v>10.740362727861735</v>
      </c>
      <c r="K360" s="82">
        <v>9.0198034819085802</v>
      </c>
      <c r="L360" s="62">
        <v>9.3133327374573369</v>
      </c>
      <c r="M360" s="62">
        <v>11.69332566619445</v>
      </c>
      <c r="N360" s="76">
        <v>11.706886408846662</v>
      </c>
    </row>
    <row r="361" spans="1:14" x14ac:dyDescent="0.2">
      <c r="A361" s="95" t="s">
        <v>1044</v>
      </c>
      <c r="B361" s="59" t="s">
        <v>3064</v>
      </c>
      <c r="C361" s="96" t="s">
        <v>3199</v>
      </c>
      <c r="D361" s="87">
        <v>-4.5980984193186816E-2</v>
      </c>
      <c r="E361" s="60">
        <v>0.12988869184959695</v>
      </c>
      <c r="F361" s="88" t="b">
        <v>0</v>
      </c>
      <c r="G361" s="75">
        <v>15.21671131744351</v>
      </c>
      <c r="H361" s="62">
        <v>15.275734071265051</v>
      </c>
      <c r="I361" s="62">
        <v>10.663210066328007</v>
      </c>
      <c r="J361" s="76">
        <v>12.412407628183617</v>
      </c>
      <c r="K361" s="82">
        <v>13.422576102725781</v>
      </c>
      <c r="L361" s="62">
        <v>13.679487414518594</v>
      </c>
      <c r="M361" s="62">
        <v>13.128110051628514</v>
      </c>
      <c r="N361" s="76">
        <v>11.657510609408947</v>
      </c>
    </row>
    <row r="362" spans="1:14" x14ac:dyDescent="0.2">
      <c r="A362" s="95" t="s">
        <v>79</v>
      </c>
      <c r="B362" s="59" t="s">
        <v>2514</v>
      </c>
      <c r="C362" s="96" t="s">
        <v>3199</v>
      </c>
      <c r="D362" s="87">
        <v>-4.6463707024521871E-2</v>
      </c>
      <c r="E362" s="60">
        <v>0.10504718051412834</v>
      </c>
      <c r="F362" s="88" t="b">
        <v>0</v>
      </c>
      <c r="G362" s="75">
        <v>16.907079293372163</v>
      </c>
      <c r="H362" s="62">
        <v>17.127566481447911</v>
      </c>
      <c r="I362" s="62">
        <v>11.800680394531621</v>
      </c>
      <c r="J362" s="76">
        <v>11.754810543670198</v>
      </c>
      <c r="K362" s="82">
        <v>14.847932964519</v>
      </c>
      <c r="L362" s="62">
        <v>14.825879229751326</v>
      </c>
      <c r="M362" s="62">
        <v>13.204777279893641</v>
      </c>
      <c r="N362" s="76">
        <v>12.886337777594278</v>
      </c>
    </row>
    <row r="363" spans="1:14" x14ac:dyDescent="0.2">
      <c r="A363" s="95" t="s">
        <v>167</v>
      </c>
      <c r="B363" s="59" t="s">
        <v>2571</v>
      </c>
      <c r="C363" s="96" t="s">
        <v>3248</v>
      </c>
      <c r="D363" s="87">
        <v>-4.6994201858197172E-2</v>
      </c>
      <c r="E363" s="60">
        <v>2.6118694653967569E-2</v>
      </c>
      <c r="F363" s="88" t="b">
        <v>0</v>
      </c>
      <c r="G363" s="75">
        <v>8.8407139275975464</v>
      </c>
      <c r="H363" s="62">
        <v>9.5097346808720467</v>
      </c>
      <c r="I363" s="62">
        <v>2.2031554927364656</v>
      </c>
      <c r="J363" s="76">
        <v>2.0008900862040093</v>
      </c>
      <c r="K363" s="82">
        <v>7.2155582395796518</v>
      </c>
      <c r="L363" s="62">
        <v>6.9757750641243188</v>
      </c>
      <c r="M363" s="62">
        <v>5.5830981486570179</v>
      </c>
      <c r="N363" s="76">
        <v>2.0572118798828356</v>
      </c>
    </row>
    <row r="364" spans="1:14" x14ac:dyDescent="0.2">
      <c r="A364" s="95" t="s">
        <v>1072</v>
      </c>
      <c r="B364" s="59" t="s">
        <v>3078</v>
      </c>
      <c r="C364" s="96" t="s">
        <v>3225</v>
      </c>
      <c r="D364" s="87">
        <v>-4.7543454640719289E-2</v>
      </c>
      <c r="E364" s="60">
        <v>8.6458805378751516E-2</v>
      </c>
      <c r="F364" s="88" t="b">
        <v>0</v>
      </c>
      <c r="G364" s="75">
        <v>12.233457305392212</v>
      </c>
      <c r="H364" s="62">
        <v>12.774200767547391</v>
      </c>
      <c r="I364" s="62">
        <v>7.2248839860066099</v>
      </c>
      <c r="J364" s="76">
        <v>8.7071936631345999</v>
      </c>
      <c r="K364" s="82">
        <v>10.618342877030619</v>
      </c>
      <c r="L364" s="62">
        <v>10.336221718086076</v>
      </c>
      <c r="M364" s="62">
        <v>9.4767600843659903</v>
      </c>
      <c r="N364" s="76">
        <v>9.1812461638672609</v>
      </c>
    </row>
    <row r="365" spans="1:14" x14ac:dyDescent="0.2">
      <c r="A365" s="95" t="s">
        <v>506</v>
      </c>
      <c r="B365" s="59" t="s">
        <v>2754</v>
      </c>
      <c r="C365" s="96" t="s">
        <v>3248</v>
      </c>
      <c r="D365" s="87">
        <v>-4.837287780844185E-2</v>
      </c>
      <c r="E365" s="60">
        <v>0.10145797851350527</v>
      </c>
      <c r="F365" s="88" t="b">
        <v>0</v>
      </c>
      <c r="G365" s="75">
        <v>13.134003932524854</v>
      </c>
      <c r="H365" s="62">
        <v>13.300500595903364</v>
      </c>
      <c r="I365" s="62">
        <v>8.3871469930030891</v>
      </c>
      <c r="J365" s="76">
        <v>9.2812208966852783</v>
      </c>
      <c r="K365" s="82">
        <v>11.205706178669175</v>
      </c>
      <c r="L365" s="62">
        <v>11.196740969836611</v>
      </c>
      <c r="M365" s="62">
        <v>10.172983832504686</v>
      </c>
      <c r="N365" s="76">
        <v>10.073209218908797</v>
      </c>
    </row>
    <row r="366" spans="1:14" x14ac:dyDescent="0.2">
      <c r="A366" s="95" t="s">
        <v>392</v>
      </c>
      <c r="B366" s="59" t="s">
        <v>2691</v>
      </c>
      <c r="C366" s="96" t="s">
        <v>3248</v>
      </c>
      <c r="D366" s="87">
        <v>-4.8393144968466917E-2</v>
      </c>
      <c r="E366" s="60">
        <v>0.12110496561396175</v>
      </c>
      <c r="F366" s="88" t="b">
        <v>0</v>
      </c>
      <c r="G366" s="75">
        <v>11.917438741721355</v>
      </c>
      <c r="H366" s="62">
        <v>10.042203607203714</v>
      </c>
      <c r="I366" s="62">
        <v>8.1550907512638791</v>
      </c>
      <c r="J366" s="76">
        <v>7.8561092630115184</v>
      </c>
      <c r="K366" s="82">
        <v>9.1709300478415958</v>
      </c>
      <c r="L366" s="62">
        <v>9.3991815536263665</v>
      </c>
      <c r="M366" s="62">
        <v>8.5934039872791228</v>
      </c>
      <c r="N366" s="76">
        <v>9.5547740782514961</v>
      </c>
    </row>
    <row r="367" spans="1:14" x14ac:dyDescent="0.2">
      <c r="A367" s="95" t="s">
        <v>291</v>
      </c>
      <c r="B367" s="59" t="s">
        <v>2637</v>
      </c>
      <c r="C367" s="96" t="s">
        <v>3248</v>
      </c>
      <c r="D367" s="87">
        <v>-4.9378027562431884E-2</v>
      </c>
      <c r="E367" s="60">
        <v>0.13974242283416791</v>
      </c>
      <c r="F367" s="88" t="b">
        <v>0</v>
      </c>
      <c r="G367" s="75">
        <v>10.763691507373702</v>
      </c>
      <c r="H367" s="62">
        <v>10.711636469088115</v>
      </c>
      <c r="I367" s="62">
        <v>8.6463147683796802</v>
      </c>
      <c r="J367" s="76">
        <v>7.2663789641374361</v>
      </c>
      <c r="K367" s="82">
        <v>9.051700815735142</v>
      </c>
      <c r="L367" s="62">
        <v>9.1552166106741719</v>
      </c>
      <c r="M367" s="62">
        <v>9.020000892331689</v>
      </c>
      <c r="N367" s="76">
        <v>8.903103077971334</v>
      </c>
    </row>
    <row r="368" spans="1:14" x14ac:dyDescent="0.2">
      <c r="A368" s="95" t="s">
        <v>1199</v>
      </c>
      <c r="B368" s="59" t="s">
        <v>3138</v>
      </c>
      <c r="C368" s="96" t="s">
        <v>3199</v>
      </c>
      <c r="D368" s="87">
        <v>-5.0161196251687051E-2</v>
      </c>
      <c r="E368" s="60">
        <v>0.23877878885868065</v>
      </c>
      <c r="F368" s="88" t="b">
        <v>0</v>
      </c>
      <c r="G368" s="75">
        <v>15.613390860017129</v>
      </c>
      <c r="H368" s="62">
        <v>15.955386656863235</v>
      </c>
      <c r="I368" s="62">
        <v>13.134542722061779</v>
      </c>
      <c r="J368" s="76">
        <v>12.929169288279661</v>
      </c>
      <c r="K368" s="82">
        <v>13.794852069480356</v>
      </c>
      <c r="L368" s="62">
        <v>13.801916175413155</v>
      </c>
      <c r="M368" s="62">
        <v>14.607925423318775</v>
      </c>
      <c r="N368" s="76">
        <v>13.458401955556223</v>
      </c>
    </row>
    <row r="369" spans="1:14" x14ac:dyDescent="0.2">
      <c r="A369" s="95" t="s">
        <v>368</v>
      </c>
      <c r="B369" s="59">
        <v>823000</v>
      </c>
      <c r="C369" s="96" t="s">
        <v>3248</v>
      </c>
      <c r="D369" s="87">
        <v>-5.1751200526516369E-2</v>
      </c>
      <c r="E369" s="60">
        <v>0.10233536683687336</v>
      </c>
      <c r="F369" s="88" t="b">
        <v>0</v>
      </c>
      <c r="G369" s="75">
        <v>12.605602422109857</v>
      </c>
      <c r="H369" s="62">
        <v>11.106758422755478</v>
      </c>
      <c r="I369" s="62">
        <v>8.0568935345094008</v>
      </c>
      <c r="J369" s="76">
        <v>7.8781243212040746</v>
      </c>
      <c r="K369" s="82">
        <v>10.062725700666057</v>
      </c>
      <c r="L369" s="62">
        <v>10.459755594230348</v>
      </c>
      <c r="M369" s="62">
        <v>9.4097206306387644</v>
      </c>
      <c r="N369" s="76">
        <v>8.3181834807649953</v>
      </c>
    </row>
    <row r="370" spans="1:14" x14ac:dyDescent="0.2">
      <c r="A370" s="95" t="s">
        <v>565</v>
      </c>
      <c r="B370" s="59" t="s">
        <v>2784</v>
      </c>
      <c r="C370" s="96" t="s">
        <v>3199</v>
      </c>
      <c r="D370" s="87">
        <v>-5.201577534872498E-2</v>
      </c>
      <c r="E370" s="60">
        <v>0.12178590680530833</v>
      </c>
      <c r="F370" s="88" t="b">
        <v>0</v>
      </c>
      <c r="G370" s="75">
        <v>16.638226729669835</v>
      </c>
      <c r="H370" s="62">
        <v>16.873605608012813</v>
      </c>
      <c r="I370" s="62">
        <v>11.674983523258039</v>
      </c>
      <c r="J370" s="76">
        <v>12.000293549159551</v>
      </c>
      <c r="K370" s="82">
        <v>14.805954403485476</v>
      </c>
      <c r="L370" s="62">
        <v>14.863163304624496</v>
      </c>
      <c r="M370" s="62">
        <v>13.13558581776921</v>
      </c>
      <c r="N370" s="76">
        <v>12.357275213124264</v>
      </c>
    </row>
    <row r="371" spans="1:14" x14ac:dyDescent="0.2">
      <c r="A371" s="95" t="s">
        <v>857</v>
      </c>
      <c r="B371" s="59" t="s">
        <v>2954</v>
      </c>
      <c r="C371" s="96" t="s">
        <v>3248</v>
      </c>
      <c r="D371" s="87">
        <v>-5.2075711917488055E-2</v>
      </c>
      <c r="E371" s="60">
        <v>7.8224482928877598E-2</v>
      </c>
      <c r="F371" s="88" t="b">
        <v>0</v>
      </c>
      <c r="G371" s="75">
        <v>12.645128958870774</v>
      </c>
      <c r="H371" s="62">
        <v>11.872486639769591</v>
      </c>
      <c r="I371" s="62">
        <v>7.1184330443759674</v>
      </c>
      <c r="J371" s="76">
        <v>6.9920756108755224</v>
      </c>
      <c r="K371" s="82">
        <v>10.176043297747317</v>
      </c>
      <c r="L371" s="62">
        <v>9.9750209561298266</v>
      </c>
      <c r="M371" s="62">
        <v>8.736966394321632</v>
      </c>
      <c r="N371" s="76">
        <v>8.3706325135947264</v>
      </c>
    </row>
    <row r="372" spans="1:14" x14ac:dyDescent="0.2">
      <c r="A372" s="95" t="s">
        <v>934</v>
      </c>
      <c r="B372" s="59" t="s">
        <v>2999</v>
      </c>
      <c r="C372" s="96" t="s">
        <v>3248</v>
      </c>
      <c r="D372" s="87">
        <v>-5.2540318100505183E-2</v>
      </c>
      <c r="E372" s="60">
        <v>4.8923689780953877E-2</v>
      </c>
      <c r="F372" s="88" t="b">
        <v>0</v>
      </c>
      <c r="G372" s="75">
        <v>9.0952313343879769</v>
      </c>
      <c r="H372" s="62">
        <v>10.112688040078231</v>
      </c>
      <c r="I372" s="62">
        <v>2.1132506899294237</v>
      </c>
      <c r="J372" s="76">
        <v>7.7064187757194755</v>
      </c>
      <c r="K372" s="82">
        <v>7.7909141699418409</v>
      </c>
      <c r="L372" s="62">
        <v>6.7711681475679377</v>
      </c>
      <c r="M372" s="62">
        <v>7.8032725652860986</v>
      </c>
      <c r="N372" s="76">
        <v>5.6241200347644895</v>
      </c>
    </row>
    <row r="373" spans="1:14" x14ac:dyDescent="0.2">
      <c r="A373" s="95" t="s">
        <v>1189</v>
      </c>
      <c r="B373" s="59" t="s">
        <v>3134</v>
      </c>
      <c r="C373" s="96" t="s">
        <v>3248</v>
      </c>
      <c r="D373" s="87">
        <v>-5.25491689621417E-2</v>
      </c>
      <c r="E373" s="60">
        <v>0.15231016933619143</v>
      </c>
      <c r="F373" s="88" t="b">
        <v>0</v>
      </c>
      <c r="G373" s="75">
        <v>11.525218910358859</v>
      </c>
      <c r="H373" s="62">
        <v>10.824648298018147</v>
      </c>
      <c r="I373" s="62">
        <v>8.3598754129322526</v>
      </c>
      <c r="J373" s="76">
        <v>8.2432916409949364</v>
      </c>
      <c r="K373" s="82">
        <v>8.9985092178837238</v>
      </c>
      <c r="L373" s="62">
        <v>9.2066911910542846</v>
      </c>
      <c r="M373" s="62">
        <v>9.2790684400830283</v>
      </c>
      <c r="N373" s="76">
        <v>10.075457268471975</v>
      </c>
    </row>
    <row r="374" spans="1:14" x14ac:dyDescent="0.2">
      <c r="A374" s="95" t="s">
        <v>564</v>
      </c>
      <c r="B374" s="59" t="s">
        <v>2783</v>
      </c>
      <c r="C374" s="96" t="s">
        <v>3199</v>
      </c>
      <c r="D374" s="87">
        <v>-5.2572334465600772E-2</v>
      </c>
      <c r="E374" s="60">
        <v>0.13619193520719233</v>
      </c>
      <c r="F374" s="88" t="b">
        <v>0</v>
      </c>
      <c r="G374" s="75">
        <v>16.307319319382501</v>
      </c>
      <c r="H374" s="62">
        <v>17.033459910894955</v>
      </c>
      <c r="I374" s="62">
        <v>12.202796781736367</v>
      </c>
      <c r="J374" s="76">
        <v>11.991921604438515</v>
      </c>
      <c r="K374" s="82">
        <v>14.695135912406233</v>
      </c>
      <c r="L374" s="62">
        <v>14.655669426203318</v>
      </c>
      <c r="M374" s="62">
        <v>13.638225045907733</v>
      </c>
      <c r="N374" s="76">
        <v>12.487593555801952</v>
      </c>
    </row>
    <row r="375" spans="1:14" x14ac:dyDescent="0.2">
      <c r="A375" s="95" t="s">
        <v>236</v>
      </c>
      <c r="B375" s="59" t="s">
        <v>2608</v>
      </c>
      <c r="C375" s="96" t="s">
        <v>3225</v>
      </c>
      <c r="D375" s="87">
        <v>-5.3236805844889767E-2</v>
      </c>
      <c r="E375" s="60">
        <v>0.12350877172384581</v>
      </c>
      <c r="F375" s="88" t="b">
        <v>0</v>
      </c>
      <c r="G375" s="75">
        <v>13.647561040327291</v>
      </c>
      <c r="H375" s="62">
        <v>13.94108291869502</v>
      </c>
      <c r="I375" s="62">
        <v>9.7120874118136253</v>
      </c>
      <c r="J375" s="76">
        <v>9.2335253845487379</v>
      </c>
      <c r="K375" s="82">
        <v>11.745100019316558</v>
      </c>
      <c r="L375" s="62">
        <v>10.765205854985551</v>
      </c>
      <c r="M375" s="62">
        <v>11.507867128845323</v>
      </c>
      <c r="N375" s="76">
        <v>10.830222086190252</v>
      </c>
    </row>
    <row r="376" spans="1:14" x14ac:dyDescent="0.2">
      <c r="A376" s="95" t="s">
        <v>1131</v>
      </c>
      <c r="B376" s="59">
        <v>1432500</v>
      </c>
      <c r="C376" s="96" t="s">
        <v>3248</v>
      </c>
      <c r="D376" s="87">
        <v>-5.4790637049223274E-2</v>
      </c>
      <c r="E376" s="60">
        <v>2.4779963749891908E-2</v>
      </c>
      <c r="F376" s="88" t="b">
        <v>0</v>
      </c>
      <c r="G376" s="75">
        <v>2.2350441756101622</v>
      </c>
      <c r="H376" s="62">
        <v>6.7430632031595712</v>
      </c>
      <c r="I376" s="62">
        <v>2.1583621800007098</v>
      </c>
      <c r="J376" s="76">
        <v>2.194625503053663</v>
      </c>
      <c r="K376" s="82">
        <v>5.473914066397251</v>
      </c>
      <c r="L376" s="62">
        <v>0.15167538379940115</v>
      </c>
      <c r="M376" s="62">
        <v>5.167956959074405</v>
      </c>
      <c r="N376" s="76">
        <v>2.0407539877565188</v>
      </c>
    </row>
    <row r="377" spans="1:14" x14ac:dyDescent="0.2">
      <c r="A377" s="95" t="s">
        <v>841</v>
      </c>
      <c r="B377" s="59" t="s">
        <v>2942</v>
      </c>
      <c r="C377" s="96" t="s">
        <v>3199</v>
      </c>
      <c r="D377" s="87">
        <v>-5.6342474981416507E-2</v>
      </c>
      <c r="E377" s="60">
        <v>0.15490086304928982</v>
      </c>
      <c r="F377" s="88" t="b">
        <v>0</v>
      </c>
      <c r="G377" s="75">
        <v>15.71471503961083</v>
      </c>
      <c r="H377" s="62">
        <v>16.01802799475287</v>
      </c>
      <c r="I377" s="62">
        <v>11.908117154462351</v>
      </c>
      <c r="J377" s="76">
        <v>11.404460413236622</v>
      </c>
      <c r="K377" s="82">
        <v>13.924653149234729</v>
      </c>
      <c r="L377" s="62">
        <v>13.957156084841907</v>
      </c>
      <c r="M377" s="62">
        <v>13.026511732909</v>
      </c>
      <c r="N377" s="76">
        <v>12.028716190671128</v>
      </c>
    </row>
    <row r="378" spans="1:14" x14ac:dyDescent="0.2">
      <c r="A378" s="95" t="s">
        <v>304</v>
      </c>
      <c r="B378" s="59" t="s">
        <v>2644</v>
      </c>
      <c r="C378" s="96" t="s">
        <v>3248</v>
      </c>
      <c r="D378" s="87">
        <v>-5.6439281148282283E-2</v>
      </c>
      <c r="E378" s="60">
        <v>0.20353387741894419</v>
      </c>
      <c r="F378" s="88" t="b">
        <v>0</v>
      </c>
      <c r="G378" s="75">
        <v>8.5004243900238148</v>
      </c>
      <c r="H378" s="62">
        <v>11.454617304498514</v>
      </c>
      <c r="I378" s="62">
        <v>10.549185097739141</v>
      </c>
      <c r="J378" s="76">
        <v>9.332876152151286</v>
      </c>
      <c r="K378" s="82">
        <v>9.3248147131749857</v>
      </c>
      <c r="L378" s="62">
        <v>9.6943642571630626</v>
      </c>
      <c r="M378" s="62">
        <v>8.7937616174912012</v>
      </c>
      <c r="N378" s="76">
        <v>10.495796179915882</v>
      </c>
    </row>
    <row r="379" spans="1:14" x14ac:dyDescent="0.2">
      <c r="A379" s="95" t="s">
        <v>804</v>
      </c>
      <c r="B379" s="59">
        <v>1220200</v>
      </c>
      <c r="C379" s="96" t="s">
        <v>3248</v>
      </c>
      <c r="D379" s="87">
        <v>-5.667032816078927E-2</v>
      </c>
      <c r="E379" s="60">
        <v>2.9179077070260184E-2</v>
      </c>
      <c r="F379" s="88" t="b">
        <v>0</v>
      </c>
      <c r="G379" s="75">
        <v>11.461892058464505</v>
      </c>
      <c r="H379" s="62">
        <v>8.7879305342126699</v>
      </c>
      <c r="I379" s="62">
        <v>2.3466456525047965</v>
      </c>
      <c r="J379" s="76">
        <v>2.260711140106304</v>
      </c>
      <c r="K379" s="82">
        <v>8.7543873700127239</v>
      </c>
      <c r="L379" s="62">
        <v>8.3868022752460547</v>
      </c>
      <c r="M379" s="62">
        <v>4.6791353461388896</v>
      </c>
      <c r="N379" s="76">
        <v>2.0793710636641816</v>
      </c>
    </row>
    <row r="380" spans="1:14" x14ac:dyDescent="0.2">
      <c r="A380" s="95" t="s">
        <v>692</v>
      </c>
      <c r="B380" s="59" t="s">
        <v>2860</v>
      </c>
      <c r="C380" s="96" t="s">
        <v>3248</v>
      </c>
      <c r="D380" s="87">
        <v>-5.6917435504779568E-2</v>
      </c>
      <c r="E380" s="60">
        <v>5.7363588649561988E-2</v>
      </c>
      <c r="F380" s="88" t="b">
        <v>0</v>
      </c>
      <c r="G380" s="75">
        <v>12.638182660419721</v>
      </c>
      <c r="H380" s="62">
        <v>12.456304582040362</v>
      </c>
      <c r="I380" s="62">
        <v>5.9982268150303026</v>
      </c>
      <c r="J380" s="76">
        <v>5.782644102892478</v>
      </c>
      <c r="K380" s="82">
        <v>10.705650433726591</v>
      </c>
      <c r="L380" s="62">
        <v>10.489417652290122</v>
      </c>
      <c r="M380" s="62">
        <v>6.2924591753855292</v>
      </c>
      <c r="N380" s="76">
        <v>7.9613424161317905</v>
      </c>
    </row>
    <row r="381" spans="1:14" x14ac:dyDescent="0.2">
      <c r="A381" s="95" t="s">
        <v>1166</v>
      </c>
      <c r="B381" s="59" t="s">
        <v>3126</v>
      </c>
      <c r="C381" s="96" t="s">
        <v>3248</v>
      </c>
      <c r="D381" s="87">
        <v>-5.7134321252712901E-2</v>
      </c>
      <c r="E381" s="60">
        <v>0.232809882816918</v>
      </c>
      <c r="F381" s="88" t="b">
        <v>0</v>
      </c>
      <c r="G381" s="75">
        <v>8.7488458603796921</v>
      </c>
      <c r="H381" s="62">
        <v>10.311567292139967</v>
      </c>
      <c r="I381" s="62">
        <v>8.0639360895814161</v>
      </c>
      <c r="J381" s="76">
        <v>8.7890262590081107</v>
      </c>
      <c r="K381" s="82">
        <v>8.1193780998802207</v>
      </c>
      <c r="L381" s="62">
        <v>7.8920527162181067</v>
      </c>
      <c r="M381" s="62">
        <v>9.4750324624104927</v>
      </c>
      <c r="N381" s="76">
        <v>9.0324473852611842</v>
      </c>
    </row>
    <row r="382" spans="1:14" x14ac:dyDescent="0.2">
      <c r="A382" s="95" t="s">
        <v>1098</v>
      </c>
      <c r="B382" s="59" t="s">
        <v>3088</v>
      </c>
      <c r="C382" s="96" t="s">
        <v>3199</v>
      </c>
      <c r="D382" s="87">
        <v>-5.7435257930873916E-2</v>
      </c>
      <c r="E382" s="60">
        <v>0.19278462416793624</v>
      </c>
      <c r="F382" s="88" t="b">
        <v>0</v>
      </c>
      <c r="G382" s="75">
        <v>13.674240217507613</v>
      </c>
      <c r="H382" s="62">
        <v>13.738574770147821</v>
      </c>
      <c r="I382" s="62">
        <v>10.118086764534722</v>
      </c>
      <c r="J382" s="76">
        <v>11.392052233475528</v>
      </c>
      <c r="K382" s="82">
        <v>11.726099057386502</v>
      </c>
      <c r="L382" s="62">
        <v>11.045369091585302</v>
      </c>
      <c r="M382" s="62">
        <v>12.859894687727845</v>
      </c>
      <c r="N382" s="76">
        <v>11.382175309857436</v>
      </c>
    </row>
    <row r="383" spans="1:14" x14ac:dyDescent="0.2">
      <c r="A383" s="95" t="s">
        <v>317</v>
      </c>
      <c r="B383" s="59">
        <v>803600</v>
      </c>
      <c r="C383" s="96" t="s">
        <v>3248</v>
      </c>
      <c r="D383" s="87">
        <v>-5.8588293897587733E-2</v>
      </c>
      <c r="E383" s="60">
        <v>0.11420683212492959</v>
      </c>
      <c r="F383" s="88" t="b">
        <v>0</v>
      </c>
      <c r="G383" s="75">
        <v>11.78689438598021</v>
      </c>
      <c r="H383" s="62">
        <v>11.693594209393464</v>
      </c>
      <c r="I383" s="62">
        <v>7.3400033912105762</v>
      </c>
      <c r="J383" s="76">
        <v>7.6524739708330003</v>
      </c>
      <c r="K383" s="82">
        <v>9.8028811536410601</v>
      </c>
      <c r="L383" s="62">
        <v>9.2283343623293455</v>
      </c>
      <c r="M383" s="62">
        <v>8.8229482824487118</v>
      </c>
      <c r="N383" s="76">
        <v>9.0877026874331506</v>
      </c>
    </row>
    <row r="384" spans="1:14" x14ac:dyDescent="0.2">
      <c r="A384" s="95" t="s">
        <v>920</v>
      </c>
      <c r="B384" s="59" t="s">
        <v>2989</v>
      </c>
      <c r="C384" s="96" t="s">
        <v>3248</v>
      </c>
      <c r="D384" s="87">
        <v>-5.8852072031955215E-2</v>
      </c>
      <c r="E384" s="60">
        <v>0.30004836823076697</v>
      </c>
      <c r="F384" s="88" t="b">
        <v>0</v>
      </c>
      <c r="G384" s="75">
        <v>13.091988415276765</v>
      </c>
      <c r="H384" s="62">
        <v>12.800465260034169</v>
      </c>
      <c r="I384" s="62">
        <v>10.93649295316081</v>
      </c>
      <c r="J384" s="76">
        <v>11.288544546262282</v>
      </c>
      <c r="K384" s="82">
        <v>10.899913234301838</v>
      </c>
      <c r="L384" s="62">
        <v>10.922844412893689</v>
      </c>
      <c r="M384" s="62">
        <v>11.781212237542817</v>
      </c>
      <c r="N384" s="76">
        <v>12.590154172804178</v>
      </c>
    </row>
    <row r="385" spans="1:14" x14ac:dyDescent="0.2">
      <c r="A385" s="95" t="s">
        <v>248</v>
      </c>
      <c r="B385" s="59">
        <v>618900</v>
      </c>
      <c r="C385" s="96" t="s">
        <v>3248</v>
      </c>
      <c r="D385" s="87">
        <v>-5.8940025639664738E-2</v>
      </c>
      <c r="E385" s="60">
        <v>0.17204124843790974</v>
      </c>
      <c r="F385" s="88" t="b">
        <v>0</v>
      </c>
      <c r="G385" s="75">
        <v>13.617699670626429</v>
      </c>
      <c r="H385" s="62">
        <v>13.312855577119851</v>
      </c>
      <c r="I385" s="62">
        <v>10.028374411327537</v>
      </c>
      <c r="J385" s="76">
        <v>9.7593999509549896</v>
      </c>
      <c r="K385" s="82">
        <v>11.57581706722738</v>
      </c>
      <c r="L385" s="62">
        <v>11.550900959126174</v>
      </c>
      <c r="M385" s="62">
        <v>10.889997932525484</v>
      </c>
      <c r="N385" s="76">
        <v>10.831440007223843</v>
      </c>
    </row>
    <row r="386" spans="1:14" x14ac:dyDescent="0.2">
      <c r="A386" s="95" t="s">
        <v>42</v>
      </c>
      <c r="B386" s="59" t="s">
        <v>2491</v>
      </c>
      <c r="C386" s="96" t="s">
        <v>3248</v>
      </c>
      <c r="D386" s="87">
        <v>-6.0004451474544147E-2</v>
      </c>
      <c r="E386" s="60">
        <v>3.224494213459532E-2</v>
      </c>
      <c r="F386" s="88" t="b">
        <v>0</v>
      </c>
      <c r="G386" s="75">
        <v>9.7160350949294507</v>
      </c>
      <c r="H386" s="62">
        <v>10.106970614996026</v>
      </c>
      <c r="I386" s="62">
        <v>2.3802860513653492</v>
      </c>
      <c r="J386" s="76">
        <v>2.2518916398784672</v>
      </c>
      <c r="K386" s="82">
        <v>8.3850834959030252</v>
      </c>
      <c r="L386" s="62">
        <v>8.1370854994770383</v>
      </c>
      <c r="M386" s="62">
        <v>4.9035323836740297</v>
      </c>
      <c r="N386" s="76">
        <v>2.0332062060012843</v>
      </c>
    </row>
    <row r="387" spans="1:14" x14ac:dyDescent="0.2">
      <c r="A387" s="95" t="s">
        <v>855</v>
      </c>
      <c r="B387" s="59" t="s">
        <v>2953</v>
      </c>
      <c r="C387" s="96" t="s">
        <v>3227</v>
      </c>
      <c r="D387" s="87">
        <v>-6.0049600379071061E-2</v>
      </c>
      <c r="E387" s="60">
        <v>3.379121793889045E-2</v>
      </c>
      <c r="F387" s="88" t="b">
        <v>0</v>
      </c>
      <c r="G387" s="75">
        <v>9.8893354995539546</v>
      </c>
      <c r="H387" s="62">
        <v>10.272184684558486</v>
      </c>
      <c r="I387" s="62">
        <v>2.3448907035520508</v>
      </c>
      <c r="J387" s="76">
        <v>2.313168789536256</v>
      </c>
      <c r="K387" s="82">
        <v>7.895152785201498</v>
      </c>
      <c r="L387" s="62">
        <v>7.1733639573844314</v>
      </c>
      <c r="M387" s="62">
        <v>6.5556996612619951</v>
      </c>
      <c r="N387" s="76">
        <v>2.1834973053173208</v>
      </c>
    </row>
    <row r="388" spans="1:14" x14ac:dyDescent="0.2">
      <c r="A388" s="95" t="s">
        <v>31</v>
      </c>
      <c r="B388" s="59" t="s">
        <v>2485</v>
      </c>
      <c r="C388" s="96" t="s">
        <v>3225</v>
      </c>
      <c r="D388" s="87">
        <v>-6.010687915544298E-2</v>
      </c>
      <c r="E388" s="60">
        <v>9.27310857023802E-2</v>
      </c>
      <c r="F388" s="88" t="b">
        <v>0</v>
      </c>
      <c r="G388" s="75">
        <v>13.543993138679397</v>
      </c>
      <c r="H388" s="62">
        <v>13.42059999871276</v>
      </c>
      <c r="I388" s="62">
        <v>7.8443621344872021</v>
      </c>
      <c r="J388" s="76">
        <v>8.347891516667314</v>
      </c>
      <c r="K388" s="82">
        <v>11.564795861603821</v>
      </c>
      <c r="L388" s="62">
        <v>11.692408459413</v>
      </c>
      <c r="M388" s="62">
        <v>8.7097124725715229</v>
      </c>
      <c r="N388" s="76">
        <v>9.4288309997101027</v>
      </c>
    </row>
    <row r="389" spans="1:14" x14ac:dyDescent="0.2">
      <c r="A389" s="95" t="s">
        <v>341</v>
      </c>
      <c r="B389" s="59">
        <v>810600</v>
      </c>
      <c r="C389" s="96" t="s">
        <v>3248</v>
      </c>
      <c r="D389" s="87">
        <v>-6.108097251945855E-2</v>
      </c>
      <c r="E389" s="60">
        <v>3.593630229511266E-2</v>
      </c>
      <c r="F389" s="88" t="b">
        <v>0</v>
      </c>
      <c r="G389" s="75">
        <v>8.7326575859887328</v>
      </c>
      <c r="H389" s="62">
        <v>8.6832431169783604</v>
      </c>
      <c r="I389" s="62">
        <v>2.142230708660529</v>
      </c>
      <c r="J389" s="76">
        <v>2.294530276175057</v>
      </c>
      <c r="K389" s="82">
        <v>6.868459568957384</v>
      </c>
      <c r="L389" s="62">
        <v>7.1417290801211948</v>
      </c>
      <c r="M389" s="62">
        <v>4.5331584655470012</v>
      </c>
      <c r="N389" s="76">
        <v>2.4034264199230657</v>
      </c>
    </row>
    <row r="390" spans="1:14" x14ac:dyDescent="0.2">
      <c r="A390" s="95" t="s">
        <v>1144</v>
      </c>
      <c r="B390" s="59" t="s">
        <v>3116</v>
      </c>
      <c r="C390" s="96" t="s">
        <v>3248</v>
      </c>
      <c r="D390" s="87">
        <v>-6.1155055441176193E-2</v>
      </c>
      <c r="E390" s="60">
        <v>2.8562100891375036E-2</v>
      </c>
      <c r="F390" s="88" t="b">
        <v>0</v>
      </c>
      <c r="G390" s="75">
        <v>2.0346334863412388</v>
      </c>
      <c r="H390" s="62">
        <v>2.2969121432203785</v>
      </c>
      <c r="I390" s="62">
        <v>10.51002990868156</v>
      </c>
      <c r="J390" s="76">
        <v>9.944114012685155</v>
      </c>
      <c r="K390" s="82">
        <v>0.40789966030797942</v>
      </c>
      <c r="L390" s="62">
        <v>5.5464464566197007</v>
      </c>
      <c r="M390" s="62">
        <v>8.1949993749037837</v>
      </c>
      <c r="N390" s="76">
        <v>9.6076491446326067</v>
      </c>
    </row>
    <row r="391" spans="1:14" x14ac:dyDescent="0.2">
      <c r="A391" s="95" t="s">
        <v>752</v>
      </c>
      <c r="B391" s="59" t="s">
        <v>2896</v>
      </c>
      <c r="C391" s="96" t="s">
        <v>3199</v>
      </c>
      <c r="D391" s="87">
        <v>-6.1243375872475317E-2</v>
      </c>
      <c r="E391" s="60">
        <v>0.11582480477530166</v>
      </c>
      <c r="F391" s="88" t="b">
        <v>0</v>
      </c>
      <c r="G391" s="75">
        <v>15.465820738723767</v>
      </c>
      <c r="H391" s="62">
        <v>15.790277751080369</v>
      </c>
      <c r="I391" s="62">
        <v>10.285893803521377</v>
      </c>
      <c r="J391" s="76">
        <v>10.280879355337786</v>
      </c>
      <c r="K391" s="82">
        <v>13.649353571484008</v>
      </c>
      <c r="L391" s="62">
        <v>13.535234399969903</v>
      </c>
      <c r="M391" s="62">
        <v>12.162304296271538</v>
      </c>
      <c r="N391" s="76">
        <v>10.322103762817049</v>
      </c>
    </row>
    <row r="392" spans="1:14" x14ac:dyDescent="0.2">
      <c r="A392" s="95" t="s">
        <v>218</v>
      </c>
      <c r="B392" s="59" t="s">
        <v>2600</v>
      </c>
      <c r="C392" s="96" t="s">
        <v>3225</v>
      </c>
      <c r="D392" s="87">
        <v>-6.2111770464554315E-2</v>
      </c>
      <c r="E392" s="60">
        <v>2.9700136794707441E-2</v>
      </c>
      <c r="F392" s="88" t="b">
        <v>0</v>
      </c>
      <c r="G392" s="75">
        <v>8.2352006591675213</v>
      </c>
      <c r="H392" s="62">
        <v>11.255101597622092</v>
      </c>
      <c r="I392" s="62">
        <v>2.0834213766675109</v>
      </c>
      <c r="J392" s="76">
        <v>2.271898056911132</v>
      </c>
      <c r="K392" s="82">
        <v>8.7355091351494387</v>
      </c>
      <c r="L392" s="62">
        <v>0.45186825314128365</v>
      </c>
      <c r="M392" s="62">
        <v>7.0667575186949225</v>
      </c>
      <c r="N392" s="76">
        <v>6.5866562887346518</v>
      </c>
    </row>
    <row r="393" spans="1:14" x14ac:dyDescent="0.2">
      <c r="A393" s="95" t="s">
        <v>382</v>
      </c>
      <c r="B393" s="59">
        <v>830000</v>
      </c>
      <c r="C393" s="96" t="s">
        <v>3248</v>
      </c>
      <c r="D393" s="87">
        <v>-6.3013480274202074E-2</v>
      </c>
      <c r="E393" s="60">
        <v>0.23772467026126243</v>
      </c>
      <c r="F393" s="88" t="b">
        <v>0</v>
      </c>
      <c r="G393" s="75">
        <v>10.3961265180686</v>
      </c>
      <c r="H393" s="62">
        <v>11.549434804692305</v>
      </c>
      <c r="I393" s="62">
        <v>8.6765129188761634</v>
      </c>
      <c r="J393" s="76">
        <v>8.8443141979646231</v>
      </c>
      <c r="K393" s="82">
        <v>9.2941286199661146</v>
      </c>
      <c r="L393" s="62">
        <v>9.0173343610720291</v>
      </c>
      <c r="M393" s="62">
        <v>9.3869605339658335</v>
      </c>
      <c r="N393" s="76">
        <v>10.081270688188617</v>
      </c>
    </row>
    <row r="394" spans="1:14" x14ac:dyDescent="0.2">
      <c r="A394" s="95" t="s">
        <v>1118</v>
      </c>
      <c r="B394" s="59" t="s">
        <v>3100</v>
      </c>
      <c r="C394" s="96" t="s">
        <v>3248</v>
      </c>
      <c r="D394" s="87">
        <v>-6.371761277559676E-2</v>
      </c>
      <c r="E394" s="60">
        <v>0.19762280673775098</v>
      </c>
      <c r="F394" s="88" t="b">
        <v>0</v>
      </c>
      <c r="G394" s="75">
        <v>9.7821559439008023</v>
      </c>
      <c r="H394" s="62">
        <v>11.032741087963428</v>
      </c>
      <c r="I394" s="62">
        <v>7.8842560327335054</v>
      </c>
      <c r="J394" s="76">
        <v>8.8098279519435003</v>
      </c>
      <c r="K394" s="82">
        <v>8.8285237589961518</v>
      </c>
      <c r="L394" s="62">
        <v>7.9825099349680233</v>
      </c>
      <c r="M394" s="62">
        <v>10.154851609662915</v>
      </c>
      <c r="N394" s="76">
        <v>8.922535903792804</v>
      </c>
    </row>
    <row r="395" spans="1:14" x14ac:dyDescent="0.2">
      <c r="A395" s="95" t="s">
        <v>1105</v>
      </c>
      <c r="B395" s="59" t="s">
        <v>3091</v>
      </c>
      <c r="C395" s="96" t="s">
        <v>3248</v>
      </c>
      <c r="D395" s="87">
        <v>-6.4623449238874531E-2</v>
      </c>
      <c r="E395" s="60">
        <v>0.21070406402223851</v>
      </c>
      <c r="F395" s="88" t="b">
        <v>0</v>
      </c>
      <c r="G395" s="75">
        <v>13.279052227118042</v>
      </c>
      <c r="H395" s="62">
        <v>14.070482821454345</v>
      </c>
      <c r="I395" s="62">
        <v>10.229552146707679</v>
      </c>
      <c r="J395" s="76">
        <v>10.378814671358439</v>
      </c>
      <c r="K395" s="82">
        <v>11.766169720657542</v>
      </c>
      <c r="L395" s="62">
        <v>11.292409164486875</v>
      </c>
      <c r="M395" s="62">
        <v>11.386264353360282</v>
      </c>
      <c r="N395" s="76">
        <v>11.412255867352712</v>
      </c>
    </row>
    <row r="396" spans="1:14" x14ac:dyDescent="0.2">
      <c r="A396" s="95" t="s">
        <v>859</v>
      </c>
      <c r="B396" s="59" t="s">
        <v>2956</v>
      </c>
      <c r="C396" s="96" t="s">
        <v>3248</v>
      </c>
      <c r="D396" s="87">
        <v>-6.6571570000262051E-2</v>
      </c>
      <c r="E396" s="60">
        <v>0.27201284324605912</v>
      </c>
      <c r="F396" s="88" t="b">
        <v>0</v>
      </c>
      <c r="G396" s="75">
        <v>15.132714189219014</v>
      </c>
      <c r="H396" s="62">
        <v>15.262639041157763</v>
      </c>
      <c r="I396" s="62">
        <v>12.038368275482064</v>
      </c>
      <c r="J396" s="76">
        <v>11.975583376893985</v>
      </c>
      <c r="K396" s="82">
        <v>13.16246032547439</v>
      </c>
      <c r="L396" s="62">
        <v>13.021955497903566</v>
      </c>
      <c r="M396" s="62">
        <v>13.17162694437803</v>
      </c>
      <c r="N396" s="76">
        <v>12.599649771985886</v>
      </c>
    </row>
    <row r="397" spans="1:14" x14ac:dyDescent="0.2">
      <c r="A397" s="95" t="s">
        <v>973</v>
      </c>
      <c r="B397" s="59" t="s">
        <v>3020</v>
      </c>
      <c r="C397" s="96" t="s">
        <v>3199</v>
      </c>
      <c r="D397" s="87">
        <v>-6.6751451387203051E-2</v>
      </c>
      <c r="E397" s="60">
        <v>0.37427126733645577</v>
      </c>
      <c r="F397" s="88" t="b">
        <v>0</v>
      </c>
      <c r="G397" s="75">
        <v>14.995093358883587</v>
      </c>
      <c r="H397" s="62">
        <v>15.616362690091373</v>
      </c>
      <c r="I397" s="62">
        <v>12.693315060219765</v>
      </c>
      <c r="J397" s="76">
        <v>13.00202132785814</v>
      </c>
      <c r="K397" s="82">
        <v>13.479506198982007</v>
      </c>
      <c r="L397" s="62">
        <v>13.573872186912764</v>
      </c>
      <c r="M397" s="62">
        <v>13.702554951263782</v>
      </c>
      <c r="N397" s="76">
        <v>13.004975134989303</v>
      </c>
    </row>
    <row r="398" spans="1:14" x14ac:dyDescent="0.2">
      <c r="A398" s="95" t="s">
        <v>153</v>
      </c>
      <c r="B398" s="59" t="s">
        <v>2565</v>
      </c>
      <c r="C398" s="96" t="s">
        <v>3199</v>
      </c>
      <c r="D398" s="87">
        <v>-6.7561349804827836E-2</v>
      </c>
      <c r="E398" s="60">
        <v>0.19839272860376705</v>
      </c>
      <c r="F398" s="88" t="b">
        <v>0</v>
      </c>
      <c r="G398" s="75">
        <v>16.901352942117992</v>
      </c>
      <c r="H398" s="62">
        <v>17.253832536402083</v>
      </c>
      <c r="I398" s="62">
        <v>12.364744809220637</v>
      </c>
      <c r="J398" s="76">
        <v>13.058025996070295</v>
      </c>
      <c r="K398" s="82">
        <v>15.073892802633232</v>
      </c>
      <c r="L398" s="62">
        <v>14.962161387366002</v>
      </c>
      <c r="M398" s="62">
        <v>13.64563247152763</v>
      </c>
      <c r="N398" s="76">
        <v>13.170556986039175</v>
      </c>
    </row>
    <row r="399" spans="1:14" x14ac:dyDescent="0.2">
      <c r="A399" s="95" t="s">
        <v>126</v>
      </c>
      <c r="B399" s="59" t="s">
        <v>2547</v>
      </c>
      <c r="C399" s="96" t="s">
        <v>3225</v>
      </c>
      <c r="D399" s="87">
        <v>-6.8379836504936412E-2</v>
      </c>
      <c r="E399" s="60">
        <v>0.12678255859007304</v>
      </c>
      <c r="F399" s="88" t="b">
        <v>0</v>
      </c>
      <c r="G399" s="75">
        <v>13.920956936844549</v>
      </c>
      <c r="H399" s="62">
        <v>14.186153574421283</v>
      </c>
      <c r="I399" s="62">
        <v>8.7246516894232951</v>
      </c>
      <c r="J399" s="76">
        <v>9.1431464655903341</v>
      </c>
      <c r="K399" s="82">
        <v>11.953308831520312</v>
      </c>
      <c r="L399" s="62">
        <v>11.804912124354992</v>
      </c>
      <c r="M399" s="62">
        <v>9.9705860710813319</v>
      </c>
      <c r="N399" s="76">
        <v>10.117850598854268</v>
      </c>
    </row>
    <row r="400" spans="1:14" x14ac:dyDescent="0.2">
      <c r="A400" s="95" t="s">
        <v>427</v>
      </c>
      <c r="B400" s="59">
        <v>916100</v>
      </c>
      <c r="C400" s="96" t="s">
        <v>3248</v>
      </c>
      <c r="D400" s="87">
        <v>-6.9629897459655768E-2</v>
      </c>
      <c r="E400" s="60">
        <v>0.27335816393020718</v>
      </c>
      <c r="F400" s="88" t="b">
        <v>0</v>
      </c>
      <c r="G400" s="75">
        <v>11.362751157125901</v>
      </c>
      <c r="H400" s="62">
        <v>9.8978487372759485</v>
      </c>
      <c r="I400" s="62">
        <v>10.893794985777564</v>
      </c>
      <c r="J400" s="76">
        <v>10.180262763166921</v>
      </c>
      <c r="K400" s="82">
        <v>8.7594967416001008</v>
      </c>
      <c r="L400" s="62">
        <v>9.5050059117844174</v>
      </c>
      <c r="M400" s="62">
        <v>10.150036671295453</v>
      </c>
      <c r="N400" s="76">
        <v>11.925411484026698</v>
      </c>
    </row>
    <row r="401" spans="1:14" x14ac:dyDescent="0.2">
      <c r="A401" s="95" t="s">
        <v>123</v>
      </c>
      <c r="B401" s="59" t="s">
        <v>2545</v>
      </c>
      <c r="C401" s="96" t="s">
        <v>3248</v>
      </c>
      <c r="D401" s="87">
        <v>-7.0849007279172052E-2</v>
      </c>
      <c r="E401" s="60">
        <v>0.25253342415515329</v>
      </c>
      <c r="F401" s="88" t="b">
        <v>0</v>
      </c>
      <c r="G401" s="75">
        <v>13.233588567546175</v>
      </c>
      <c r="H401" s="62">
        <v>13.194913893918361</v>
      </c>
      <c r="I401" s="62">
        <v>10.260413762775944</v>
      </c>
      <c r="J401" s="76">
        <v>9.9567944306573679</v>
      </c>
      <c r="K401" s="82">
        <v>11.138023944798009</v>
      </c>
      <c r="L401" s="62">
        <v>11.184927806122792</v>
      </c>
      <c r="M401" s="62">
        <v>11.261227161262196</v>
      </c>
      <c r="N401" s="76">
        <v>10.826154907701159</v>
      </c>
    </row>
    <row r="402" spans="1:14" x14ac:dyDescent="0.2">
      <c r="A402" s="95" t="s">
        <v>23</v>
      </c>
      <c r="B402" s="59" t="s">
        <v>2479</v>
      </c>
      <c r="C402" s="96" t="s">
        <v>3248</v>
      </c>
      <c r="D402" s="87">
        <v>-7.2008196482248168E-2</v>
      </c>
      <c r="E402" s="60">
        <v>0.24052409984610754</v>
      </c>
      <c r="F402" s="88" t="b">
        <v>0</v>
      </c>
      <c r="G402" s="75">
        <v>14.965938234796665</v>
      </c>
      <c r="H402" s="62">
        <v>14.33527291660398</v>
      </c>
      <c r="I402" s="62">
        <v>11.192397003997657</v>
      </c>
      <c r="J402" s="76">
        <v>11.089384043473256</v>
      </c>
      <c r="K402" s="82">
        <v>12.65752820467895</v>
      </c>
      <c r="L402" s="62">
        <v>12.678558142318423</v>
      </c>
      <c r="M402" s="62">
        <v>11.491776229932855</v>
      </c>
      <c r="N402" s="76">
        <v>12.243701855301541</v>
      </c>
    </row>
    <row r="403" spans="1:14" x14ac:dyDescent="0.2">
      <c r="A403" s="95" t="s">
        <v>1011</v>
      </c>
      <c r="B403" s="59" t="s">
        <v>3039</v>
      </c>
      <c r="C403" s="96" t="s">
        <v>3199</v>
      </c>
      <c r="D403" s="87">
        <v>-7.2399003966005862E-2</v>
      </c>
      <c r="E403" s="60">
        <v>0.27875324753093417</v>
      </c>
      <c r="F403" s="88" t="b">
        <v>0</v>
      </c>
      <c r="G403" s="75">
        <v>16.064253186921391</v>
      </c>
      <c r="H403" s="62">
        <v>16.02828757750288</v>
      </c>
      <c r="I403" s="62">
        <v>12.489454500669924</v>
      </c>
      <c r="J403" s="76">
        <v>12.789952349790456</v>
      </c>
      <c r="K403" s="82">
        <v>14.116476939150456</v>
      </c>
      <c r="L403" s="62">
        <v>14.055863883252329</v>
      </c>
      <c r="M403" s="62">
        <v>13.758016296819235</v>
      </c>
      <c r="N403" s="76">
        <v>12.633532456897322</v>
      </c>
    </row>
    <row r="404" spans="1:14" x14ac:dyDescent="0.2">
      <c r="A404" s="95" t="s">
        <v>406</v>
      </c>
      <c r="B404" s="59" t="s">
        <v>2701</v>
      </c>
      <c r="C404" s="96" t="s">
        <v>3199</v>
      </c>
      <c r="D404" s="87">
        <v>-7.4392961053105194E-2</v>
      </c>
      <c r="E404" s="60">
        <v>0.17230087691152027</v>
      </c>
      <c r="F404" s="88" t="b">
        <v>0</v>
      </c>
      <c r="G404" s="75">
        <v>16.726887997546633</v>
      </c>
      <c r="H404" s="62">
        <v>16.956803743244794</v>
      </c>
      <c r="I404" s="62">
        <v>11.577312513105189</v>
      </c>
      <c r="J404" s="76">
        <v>11.925844446325671</v>
      </c>
      <c r="K404" s="82">
        <v>14.723198882514797</v>
      </c>
      <c r="L404" s="62">
        <v>14.671235815221635</v>
      </c>
      <c r="M404" s="62">
        <v>12.90569681022899</v>
      </c>
      <c r="N404" s="76">
        <v>12.012600944016267</v>
      </c>
    </row>
    <row r="405" spans="1:14" x14ac:dyDescent="0.2">
      <c r="A405" s="95" t="s">
        <v>924</v>
      </c>
      <c r="B405" s="59" t="s">
        <v>2992</v>
      </c>
      <c r="C405" s="96" t="s">
        <v>3248</v>
      </c>
      <c r="D405" s="87">
        <v>-7.4583249904229015E-2</v>
      </c>
      <c r="E405" s="60">
        <v>0.29860528876419601</v>
      </c>
      <c r="F405" s="88" t="b">
        <v>0</v>
      </c>
      <c r="G405" s="75">
        <v>15.571456122869584</v>
      </c>
      <c r="H405" s="62">
        <v>15.794339157237326</v>
      </c>
      <c r="I405" s="62">
        <v>12.218226154195964</v>
      </c>
      <c r="J405" s="76">
        <v>12.52037112371791</v>
      </c>
      <c r="K405" s="82">
        <v>13.768904840242579</v>
      </c>
      <c r="L405" s="62">
        <v>13.653211797800411</v>
      </c>
      <c r="M405" s="62">
        <v>13.180769299394424</v>
      </c>
      <c r="N405" s="76">
        <v>12.674765135547711</v>
      </c>
    </row>
    <row r="406" spans="1:14" x14ac:dyDescent="0.2">
      <c r="A406" s="95" t="s">
        <v>945</v>
      </c>
      <c r="B406" s="59" t="s">
        <v>3007</v>
      </c>
      <c r="C406" s="96" t="s">
        <v>3248</v>
      </c>
      <c r="D406" s="87">
        <v>-7.5824288002447407E-2</v>
      </c>
      <c r="E406" s="60">
        <v>1.104542060118991</v>
      </c>
      <c r="F406" s="88" t="b">
        <v>0</v>
      </c>
      <c r="G406" s="75">
        <v>18.114882087629752</v>
      </c>
      <c r="H406" s="62">
        <v>17.533279778078121</v>
      </c>
      <c r="I406" s="62">
        <v>16.849413630864351</v>
      </c>
      <c r="J406" s="76">
        <v>16.736209124412014</v>
      </c>
      <c r="K406" s="82">
        <v>15.860702406264728</v>
      </c>
      <c r="L406" s="62">
        <v>16.098930800975943</v>
      </c>
      <c r="M406" s="62">
        <v>16.702925413440529</v>
      </c>
      <c r="N406" s="76">
        <v>17.026446984727205</v>
      </c>
    </row>
    <row r="407" spans="1:14" x14ac:dyDescent="0.2">
      <c r="A407" s="95" t="s">
        <v>560</v>
      </c>
      <c r="B407" s="59" t="s">
        <v>2779</v>
      </c>
      <c r="C407" s="96" t="s">
        <v>3248</v>
      </c>
      <c r="D407" s="87">
        <v>-7.6073805702917427E-2</v>
      </c>
      <c r="E407" s="60">
        <v>0.16361848116827943</v>
      </c>
      <c r="F407" s="88" t="b">
        <v>0</v>
      </c>
      <c r="G407" s="75">
        <v>11.36125685517065</v>
      </c>
      <c r="H407" s="62">
        <v>11.154296862851165</v>
      </c>
      <c r="I407" s="62">
        <v>8.1212002950261741</v>
      </c>
      <c r="J407" s="76">
        <v>6.8147796387446196</v>
      </c>
      <c r="K407" s="82">
        <v>9.2051317026834809</v>
      </c>
      <c r="L407" s="62">
        <v>8.8857057645818163</v>
      </c>
      <c r="M407" s="62">
        <v>8.6294327292626072</v>
      </c>
      <c r="N407" s="76">
        <v>8.8075947682404134</v>
      </c>
    </row>
    <row r="408" spans="1:14" x14ac:dyDescent="0.2">
      <c r="A408" s="95" t="s">
        <v>954</v>
      </c>
      <c r="B408" s="59" t="s">
        <v>3013</v>
      </c>
      <c r="C408" s="96" t="s">
        <v>3248</v>
      </c>
      <c r="D408" s="87">
        <v>-7.7879486621730706E-2</v>
      </c>
      <c r="E408" s="60">
        <v>0.65620498050866016</v>
      </c>
      <c r="F408" s="88" t="b">
        <v>0</v>
      </c>
      <c r="G408" s="75">
        <v>16.090841686765156</v>
      </c>
      <c r="H408" s="62">
        <v>15.998002570409641</v>
      </c>
      <c r="I408" s="62">
        <v>13.994872921113151</v>
      </c>
      <c r="J408" s="76">
        <v>14.214069142980161</v>
      </c>
      <c r="K408" s="82">
        <v>14.25670617910043</v>
      </c>
      <c r="L408" s="62">
        <v>14.534647616547794</v>
      </c>
      <c r="M408" s="62">
        <v>13.895556513405161</v>
      </c>
      <c r="N408" s="76">
        <v>14.442179769116503</v>
      </c>
    </row>
    <row r="409" spans="1:14" x14ac:dyDescent="0.2">
      <c r="A409" s="95" t="s">
        <v>891</v>
      </c>
      <c r="B409" s="59" t="s">
        <v>2972</v>
      </c>
      <c r="C409" s="96" t="s">
        <v>3199</v>
      </c>
      <c r="D409" s="87">
        <v>-7.8662150505871539E-2</v>
      </c>
      <c r="E409" s="60">
        <v>0.42546216623395144</v>
      </c>
      <c r="F409" s="88" t="b">
        <v>0</v>
      </c>
      <c r="G409" s="75">
        <v>13.138154543024472</v>
      </c>
      <c r="H409" s="62">
        <v>12.637815799757691</v>
      </c>
      <c r="I409" s="62">
        <v>11.129034168428459</v>
      </c>
      <c r="J409" s="76">
        <v>10.877317700402424</v>
      </c>
      <c r="K409" s="82">
        <v>10.88192711461002</v>
      </c>
      <c r="L409" s="62">
        <v>11.351175114323956</v>
      </c>
      <c r="M409" s="62">
        <v>12.310275977097197</v>
      </c>
      <c r="N409" s="76">
        <v>10.703392185920256</v>
      </c>
    </row>
    <row r="410" spans="1:14" x14ac:dyDescent="0.2">
      <c r="A410" s="95" t="s">
        <v>215</v>
      </c>
      <c r="B410" s="59" t="s">
        <v>2598</v>
      </c>
      <c r="C410" s="96" t="s">
        <v>3248</v>
      </c>
      <c r="D410" s="87">
        <v>-7.8927122410940187E-2</v>
      </c>
      <c r="E410" s="60">
        <v>0.4217403691944005</v>
      </c>
      <c r="F410" s="88" t="b">
        <v>0</v>
      </c>
      <c r="G410" s="75">
        <v>14.300930786428653</v>
      </c>
      <c r="H410" s="62">
        <v>12.34757062479431</v>
      </c>
      <c r="I410" s="62">
        <v>13.663415446788301</v>
      </c>
      <c r="J410" s="76">
        <v>13.517802715783485</v>
      </c>
      <c r="K410" s="82">
        <v>11.358300405604089</v>
      </c>
      <c r="L410" s="62">
        <v>12.065137502531135</v>
      </c>
      <c r="M410" s="62">
        <v>13.355081527777738</v>
      </c>
      <c r="N410" s="76">
        <v>14.18538422148724</v>
      </c>
    </row>
    <row r="411" spans="1:14" x14ac:dyDescent="0.2">
      <c r="A411" s="95" t="s">
        <v>1095</v>
      </c>
      <c r="B411" s="59">
        <v>1422400</v>
      </c>
      <c r="C411" s="96" t="s">
        <v>3248</v>
      </c>
      <c r="D411" s="87">
        <v>-7.917884655096058E-2</v>
      </c>
      <c r="E411" s="60">
        <v>0.14754746392477716</v>
      </c>
      <c r="F411" s="88" t="b">
        <v>0</v>
      </c>
      <c r="G411" s="75">
        <v>11.013047128872277</v>
      </c>
      <c r="H411" s="62">
        <v>11.63074934393879</v>
      </c>
      <c r="I411" s="62">
        <v>6.6657638323978503</v>
      </c>
      <c r="J411" s="76">
        <v>7.5204916747972277</v>
      </c>
      <c r="K411" s="82">
        <v>9.317329249957595</v>
      </c>
      <c r="L411" s="62">
        <v>9.0336391937178178</v>
      </c>
      <c r="M411" s="62">
        <v>8.1412168465963717</v>
      </c>
      <c r="N411" s="76">
        <v>8.3710048059818636</v>
      </c>
    </row>
    <row r="412" spans="1:14" x14ac:dyDescent="0.2">
      <c r="A412" s="95" t="s">
        <v>410</v>
      </c>
      <c r="B412" s="59" t="s">
        <v>2704</v>
      </c>
      <c r="C412" s="96" t="s">
        <v>3248</v>
      </c>
      <c r="D412" s="87">
        <v>-8.0251541802639437E-2</v>
      </c>
      <c r="E412" s="60">
        <v>5.3468204175778203E-2</v>
      </c>
      <c r="F412" s="88" t="b">
        <v>0</v>
      </c>
      <c r="G412" s="75">
        <v>7.6204238019242494</v>
      </c>
      <c r="H412" s="62">
        <v>6.7189433838367654</v>
      </c>
      <c r="I412" s="62">
        <v>2.1759523102072915</v>
      </c>
      <c r="J412" s="76">
        <v>2.0245147691837406</v>
      </c>
      <c r="K412" s="82">
        <v>5.3435174291415759</v>
      </c>
      <c r="L412" s="62">
        <v>4.6863729608681339</v>
      </c>
      <c r="M412" s="62">
        <v>5.2924591753855292</v>
      </c>
      <c r="N412" s="76">
        <v>2.2143445246915334</v>
      </c>
    </row>
    <row r="413" spans="1:14" x14ac:dyDescent="0.2">
      <c r="A413" s="95" t="s">
        <v>132</v>
      </c>
      <c r="B413" s="59" t="s">
        <v>2552</v>
      </c>
      <c r="C413" s="96" t="s">
        <v>3248</v>
      </c>
      <c r="D413" s="87">
        <v>-8.1723444228687311E-2</v>
      </c>
      <c r="E413" s="60">
        <v>0.51226582925832753</v>
      </c>
      <c r="F413" s="88" t="b">
        <v>0</v>
      </c>
      <c r="G413" s="75">
        <v>14.047385639053481</v>
      </c>
      <c r="H413" s="62">
        <v>13.711706233591181</v>
      </c>
      <c r="I413" s="62">
        <v>11.93758777732948</v>
      </c>
      <c r="J413" s="76">
        <v>11.603994365175589</v>
      </c>
      <c r="K413" s="82">
        <v>11.942137855600366</v>
      </c>
      <c r="L413" s="62">
        <v>12.059845593002551</v>
      </c>
      <c r="M413" s="62">
        <v>12.54657875302845</v>
      </c>
      <c r="N413" s="76">
        <v>11.926889330835701</v>
      </c>
    </row>
    <row r="414" spans="1:14" x14ac:dyDescent="0.2">
      <c r="A414" s="95" t="s">
        <v>655</v>
      </c>
      <c r="B414" s="59" t="s">
        <v>2838</v>
      </c>
      <c r="C414" s="96" t="s">
        <v>3248</v>
      </c>
      <c r="D414" s="87">
        <v>-8.1976362392521193E-2</v>
      </c>
      <c r="E414" s="60">
        <v>4.3203973589583944E-2</v>
      </c>
      <c r="F414" s="88" t="b">
        <v>0</v>
      </c>
      <c r="G414" s="75">
        <v>11.167902204405724</v>
      </c>
      <c r="H414" s="62">
        <v>11.683563269245477</v>
      </c>
      <c r="I414" s="62">
        <v>2.3816311640205603</v>
      </c>
      <c r="J414" s="76">
        <v>2.2785299931335334</v>
      </c>
      <c r="K414" s="82">
        <v>8.9976040415015959</v>
      </c>
      <c r="L414" s="62">
        <v>8.7588088841394711</v>
      </c>
      <c r="M414" s="62">
        <v>2.2537732674560917</v>
      </c>
      <c r="N414" s="76">
        <v>5.9817675169196738</v>
      </c>
    </row>
    <row r="415" spans="1:14" x14ac:dyDescent="0.2">
      <c r="A415" s="95" t="s">
        <v>300</v>
      </c>
      <c r="B415" s="59" t="s">
        <v>2642</v>
      </c>
      <c r="C415" s="96" t="s">
        <v>3248</v>
      </c>
      <c r="D415" s="87">
        <v>-8.2105033286967749E-2</v>
      </c>
      <c r="E415" s="60">
        <v>0.17751410054954098</v>
      </c>
      <c r="F415" s="88" t="b">
        <v>0</v>
      </c>
      <c r="G415" s="75">
        <v>10.275061601796226</v>
      </c>
      <c r="H415" s="62">
        <v>9.8151990032816716</v>
      </c>
      <c r="I415" s="62">
        <v>6.6455461114887182</v>
      </c>
      <c r="J415" s="76">
        <v>7.2183348008229213</v>
      </c>
      <c r="K415" s="82">
        <v>8.2521364620803759</v>
      </c>
      <c r="L415" s="62">
        <v>7.971730096214781</v>
      </c>
      <c r="M415" s="62">
        <v>6.765000933239433</v>
      </c>
      <c r="N415" s="76">
        <v>9.0868719246592562</v>
      </c>
    </row>
    <row r="416" spans="1:14" x14ac:dyDescent="0.2">
      <c r="A416" s="95" t="s">
        <v>606</v>
      </c>
      <c r="B416" s="59" t="s">
        <v>2804</v>
      </c>
      <c r="C416" s="96" t="s">
        <v>3248</v>
      </c>
      <c r="D416" s="87">
        <v>-8.2943132525906654E-2</v>
      </c>
      <c r="E416" s="60">
        <v>0.31156925750579151</v>
      </c>
      <c r="F416" s="88" t="b">
        <v>0</v>
      </c>
      <c r="G416" s="75">
        <v>13.447076061335064</v>
      </c>
      <c r="H416" s="62">
        <v>13.155066642348782</v>
      </c>
      <c r="I416" s="62">
        <v>10.222383153856942</v>
      </c>
      <c r="J416" s="76">
        <v>10.3928050094075</v>
      </c>
      <c r="K416" s="82">
        <v>11.264268727139346</v>
      </c>
      <c r="L416" s="62">
        <v>11.510650228351157</v>
      </c>
      <c r="M416" s="62">
        <v>10.525830126523372</v>
      </c>
      <c r="N416" s="76">
        <v>11.278532212477302</v>
      </c>
    </row>
    <row r="417" spans="1:14" x14ac:dyDescent="0.2">
      <c r="A417" s="95" t="s">
        <v>1036</v>
      </c>
      <c r="B417" s="59" t="s">
        <v>3058</v>
      </c>
      <c r="C417" s="96" t="s">
        <v>3248</v>
      </c>
      <c r="D417" s="87">
        <v>-8.3221122585841426E-2</v>
      </c>
      <c r="E417" s="60">
        <v>0.29191481155575089</v>
      </c>
      <c r="F417" s="88" t="b">
        <v>0</v>
      </c>
      <c r="G417" s="75">
        <v>13.798337650180592</v>
      </c>
      <c r="H417" s="62">
        <v>13.806700182715225</v>
      </c>
      <c r="I417" s="62">
        <v>10.291810376121871</v>
      </c>
      <c r="J417" s="76">
        <v>10.794459973075421</v>
      </c>
      <c r="K417" s="82">
        <v>11.967704966968418</v>
      </c>
      <c r="L417" s="62">
        <v>11.827892226048721</v>
      </c>
      <c r="M417" s="62">
        <v>11.038746141341827</v>
      </c>
      <c r="N417" s="76">
        <v>11.127706432761499</v>
      </c>
    </row>
    <row r="418" spans="1:14" x14ac:dyDescent="0.2">
      <c r="A418" s="95" t="s">
        <v>777</v>
      </c>
      <c r="B418" s="59" t="s">
        <v>2911</v>
      </c>
      <c r="C418" s="96" t="s">
        <v>3248</v>
      </c>
      <c r="D418" s="87">
        <v>-8.4038877802009151E-2</v>
      </c>
      <c r="E418" s="60">
        <v>0.32017606459043962</v>
      </c>
      <c r="F418" s="88" t="b">
        <v>0</v>
      </c>
      <c r="G418" s="75">
        <v>17.197624627774193</v>
      </c>
      <c r="H418" s="62">
        <v>17.080900660484364</v>
      </c>
      <c r="I418" s="62">
        <v>13.722103755381578</v>
      </c>
      <c r="J418" s="76">
        <v>13.389414420206725</v>
      </c>
      <c r="K418" s="82">
        <v>15.202861129852685</v>
      </c>
      <c r="L418" s="62">
        <v>15.194710721925691</v>
      </c>
      <c r="M418" s="62">
        <v>13.098663698074413</v>
      </c>
      <c r="N418" s="76">
        <v>14.41991893025865</v>
      </c>
    </row>
    <row r="419" spans="1:14" x14ac:dyDescent="0.2">
      <c r="A419" s="95" t="s">
        <v>695</v>
      </c>
      <c r="B419" s="59" t="s">
        <v>2863</v>
      </c>
      <c r="C419" s="96" t="s">
        <v>3248</v>
      </c>
      <c r="D419" s="87">
        <v>-8.4470417443287968E-2</v>
      </c>
      <c r="E419" s="60">
        <v>0.28492639285327692</v>
      </c>
      <c r="F419" s="88" t="b">
        <v>0</v>
      </c>
      <c r="G419" s="75">
        <v>10.831631790359221</v>
      </c>
      <c r="H419" s="62">
        <v>10.995175264437226</v>
      </c>
      <c r="I419" s="62">
        <v>8.4213153835727823</v>
      </c>
      <c r="J419" s="76">
        <v>7.9737582209965705</v>
      </c>
      <c r="K419" s="82">
        <v>9.1873111894250528</v>
      </c>
      <c r="L419" s="62">
        <v>8.8838640416558636</v>
      </c>
      <c r="M419" s="62">
        <v>8.9072796658206208</v>
      </c>
      <c r="N419" s="76">
        <v>9.0697732292013473</v>
      </c>
    </row>
    <row r="420" spans="1:14" x14ac:dyDescent="0.2">
      <c r="A420" s="95" t="s">
        <v>549</v>
      </c>
      <c r="B420" s="59" t="s">
        <v>2777</v>
      </c>
      <c r="C420" s="96" t="s">
        <v>3199</v>
      </c>
      <c r="D420" s="87">
        <v>-8.4828789281133021E-2</v>
      </c>
      <c r="E420" s="60">
        <v>0.20844461475247852</v>
      </c>
      <c r="F420" s="88" t="b">
        <v>0</v>
      </c>
      <c r="G420" s="75">
        <v>16.448804498665346</v>
      </c>
      <c r="H420" s="62">
        <v>16.818794276988925</v>
      </c>
      <c r="I420" s="62">
        <v>11.42461489608008</v>
      </c>
      <c r="J420" s="76">
        <v>12.254720000768303</v>
      </c>
      <c r="K420" s="82">
        <v>14.587915223388773</v>
      </c>
      <c r="L420" s="62">
        <v>14.540183214116851</v>
      </c>
      <c r="M420" s="62">
        <v>12.631866388245511</v>
      </c>
      <c r="N420" s="76">
        <v>11.935095450327308</v>
      </c>
    </row>
    <row r="421" spans="1:14" x14ac:dyDescent="0.2">
      <c r="A421" s="95" t="s">
        <v>1056</v>
      </c>
      <c r="B421" s="59" t="s">
        <v>3070</v>
      </c>
      <c r="C421" s="96" t="s">
        <v>3199</v>
      </c>
      <c r="D421" s="87">
        <v>-8.5676636162418662E-2</v>
      </c>
      <c r="E421" s="60">
        <v>0.32206265428918063</v>
      </c>
      <c r="F421" s="88" t="b">
        <v>0</v>
      </c>
      <c r="G421" s="75">
        <v>16.367886013248082</v>
      </c>
      <c r="H421" s="62">
        <v>16.223374787265797</v>
      </c>
      <c r="I421" s="62">
        <v>12.81101700368332</v>
      </c>
      <c r="J421" s="76">
        <v>12.408895407490531</v>
      </c>
      <c r="K421" s="82">
        <v>14.074679226768755</v>
      </c>
      <c r="L421" s="62">
        <v>13.959781116345145</v>
      </c>
      <c r="M421" s="62">
        <v>13.480111263517109</v>
      </c>
      <c r="N421" s="76">
        <v>12.963351901608783</v>
      </c>
    </row>
    <row r="422" spans="1:14" x14ac:dyDescent="0.2">
      <c r="A422" s="95" t="s">
        <v>585</v>
      </c>
      <c r="B422" s="59" t="s">
        <v>2795</v>
      </c>
      <c r="C422" s="96" t="s">
        <v>3248</v>
      </c>
      <c r="D422" s="87">
        <v>-8.660391289130473E-2</v>
      </c>
      <c r="E422" s="60">
        <v>4.2532448541760491E-2</v>
      </c>
      <c r="F422" s="88" t="b">
        <v>0</v>
      </c>
      <c r="G422" s="75">
        <v>11.764297350846633</v>
      </c>
      <c r="H422" s="62">
        <v>12.369204716160759</v>
      </c>
      <c r="I422" s="62">
        <v>2.2223161949405617</v>
      </c>
      <c r="J422" s="76">
        <v>2.3236661928004425</v>
      </c>
      <c r="K422" s="82">
        <v>10.162112142767047</v>
      </c>
      <c r="L422" s="62">
        <v>9.684410524477185</v>
      </c>
      <c r="M422" s="62">
        <v>2.2172435379553628</v>
      </c>
      <c r="N422" s="76">
        <v>4.9447648673567057</v>
      </c>
    </row>
    <row r="423" spans="1:14" x14ac:dyDescent="0.2">
      <c r="A423" s="95" t="s">
        <v>728</v>
      </c>
      <c r="B423" s="59" t="s">
        <v>2881</v>
      </c>
      <c r="C423" s="96" t="s">
        <v>3248</v>
      </c>
      <c r="D423" s="87">
        <v>-8.6714526887566007E-2</v>
      </c>
      <c r="E423" s="60">
        <v>0.83900518823248238</v>
      </c>
      <c r="F423" s="88" t="b">
        <v>0</v>
      </c>
      <c r="G423" s="75">
        <v>12.248806658805673</v>
      </c>
      <c r="H423" s="62">
        <v>12.755931221057192</v>
      </c>
      <c r="I423" s="62">
        <v>12.638303248535667</v>
      </c>
      <c r="J423" s="76">
        <v>12.480382946471879</v>
      </c>
      <c r="K423" s="82">
        <v>10.716788418429184</v>
      </c>
      <c r="L423" s="62">
        <v>11.650452108003485</v>
      </c>
      <c r="M423" s="62">
        <v>12.111820541922734</v>
      </c>
      <c r="N423" s="76">
        <v>12.720401931446498</v>
      </c>
    </row>
    <row r="424" spans="1:14" x14ac:dyDescent="0.2">
      <c r="A424" s="95" t="s">
        <v>229</v>
      </c>
      <c r="B424" s="59" t="s">
        <v>2604</v>
      </c>
      <c r="C424" s="96" t="s">
        <v>3248</v>
      </c>
      <c r="D424" s="87">
        <v>-8.6928827839600237E-2</v>
      </c>
      <c r="E424" s="60">
        <v>0.50810899534696752</v>
      </c>
      <c r="F424" s="88" t="b">
        <v>0</v>
      </c>
      <c r="G424" s="75">
        <v>15.057183757459038</v>
      </c>
      <c r="H424" s="62">
        <v>15.401967691828121</v>
      </c>
      <c r="I424" s="62">
        <v>12.676589798334438</v>
      </c>
      <c r="J424" s="76">
        <v>12.760391915065945</v>
      </c>
      <c r="K424" s="82">
        <v>13.228798908604579</v>
      </c>
      <c r="L424" s="62">
        <v>13.111438853560641</v>
      </c>
      <c r="M424" s="62">
        <v>13.4203622830518</v>
      </c>
      <c r="N424" s="76">
        <v>12.867001780566039</v>
      </c>
    </row>
    <row r="425" spans="1:14" x14ac:dyDescent="0.2">
      <c r="A425" s="95" t="s">
        <v>1049</v>
      </c>
      <c r="B425" s="59" t="s">
        <v>3067</v>
      </c>
      <c r="C425" s="96" t="s">
        <v>3248</v>
      </c>
      <c r="D425" s="87">
        <v>-8.70395403951644E-2</v>
      </c>
      <c r="E425" s="60">
        <v>5.1132358158532794E-2</v>
      </c>
      <c r="F425" s="88" t="b">
        <v>0</v>
      </c>
      <c r="G425" s="75">
        <v>9.4074856444143418</v>
      </c>
      <c r="H425" s="62">
        <v>9.2849382268126455</v>
      </c>
      <c r="I425" s="62">
        <v>2.4926076725719888</v>
      </c>
      <c r="J425" s="76">
        <v>2.2478268538694088</v>
      </c>
      <c r="K425" s="82">
        <v>7.2329557494859191</v>
      </c>
      <c r="L425" s="62">
        <v>7.1480774209785398</v>
      </c>
      <c r="M425" s="62">
        <v>5.6518868531879773</v>
      </c>
      <c r="N425" s="76">
        <v>2.0280068813720113</v>
      </c>
    </row>
    <row r="426" spans="1:14" x14ac:dyDescent="0.2">
      <c r="A426" s="95" t="s">
        <v>667</v>
      </c>
      <c r="B426" s="59" t="s">
        <v>2847</v>
      </c>
      <c r="C426" s="96" t="s">
        <v>3248</v>
      </c>
      <c r="D426" s="87">
        <v>-8.7041850088940997E-2</v>
      </c>
      <c r="E426" s="60">
        <v>0.28212852197168242</v>
      </c>
      <c r="F426" s="88" t="b">
        <v>0</v>
      </c>
      <c r="G426" s="75">
        <v>13.509115845334678</v>
      </c>
      <c r="H426" s="62">
        <v>13.751272306915423</v>
      </c>
      <c r="I426" s="62">
        <v>10.039810425440052</v>
      </c>
      <c r="J426" s="76">
        <v>10.525785974466739</v>
      </c>
      <c r="K426" s="82">
        <v>11.810521491087648</v>
      </c>
      <c r="L426" s="62">
        <v>11.84701869443747</v>
      </c>
      <c r="M426" s="62">
        <v>10.882197538921119</v>
      </c>
      <c r="N426" s="76">
        <v>10.486090636507432</v>
      </c>
    </row>
    <row r="427" spans="1:14" x14ac:dyDescent="0.2">
      <c r="A427" s="95" t="s">
        <v>577</v>
      </c>
      <c r="B427" s="59" t="s">
        <v>2790</v>
      </c>
      <c r="C427" s="96" t="s">
        <v>3248</v>
      </c>
      <c r="D427" s="87">
        <v>-8.7295054069984626E-2</v>
      </c>
      <c r="E427" s="60">
        <v>6.3702689219225284E-2</v>
      </c>
      <c r="F427" s="88" t="b">
        <v>0</v>
      </c>
      <c r="G427" s="75">
        <v>9.0804134151695042</v>
      </c>
      <c r="H427" s="62">
        <v>10.082469513369601</v>
      </c>
      <c r="I427" s="62">
        <v>7.0804367846018827</v>
      </c>
      <c r="J427" s="76">
        <v>2.2816281083001524</v>
      </c>
      <c r="K427" s="82">
        <v>7.9644259228021497</v>
      </c>
      <c r="L427" s="62">
        <v>8.3945841005838169</v>
      </c>
      <c r="M427" s="62">
        <v>2.0304009632007629</v>
      </c>
      <c r="N427" s="76">
        <v>8.4607212490252195</v>
      </c>
    </row>
    <row r="428" spans="1:14" x14ac:dyDescent="0.2">
      <c r="A428" s="95" t="s">
        <v>694</v>
      </c>
      <c r="B428" s="59" t="s">
        <v>2862</v>
      </c>
      <c r="C428" s="96" t="s">
        <v>3248</v>
      </c>
      <c r="D428" s="87">
        <v>-8.7888126412063824E-2</v>
      </c>
      <c r="E428" s="60">
        <v>0.2405574850247563</v>
      </c>
      <c r="F428" s="88" t="b">
        <v>0</v>
      </c>
      <c r="G428" s="75">
        <v>13.08883170830031</v>
      </c>
      <c r="H428" s="62">
        <v>13.191165982975512</v>
      </c>
      <c r="I428" s="62">
        <v>9.2098635482505458</v>
      </c>
      <c r="J428" s="76">
        <v>9.5480555888403025</v>
      </c>
      <c r="K428" s="82">
        <v>11.247529250301856</v>
      </c>
      <c r="L428" s="62">
        <v>10.774778255358374</v>
      </c>
      <c r="M428" s="62">
        <v>9.9711432898287065</v>
      </c>
      <c r="N428" s="76">
        <v>10.382683108726203</v>
      </c>
    </row>
    <row r="429" spans="1:14" x14ac:dyDescent="0.2">
      <c r="A429" s="95" t="s">
        <v>798</v>
      </c>
      <c r="B429" s="59" t="s">
        <v>2920</v>
      </c>
      <c r="C429" s="96" t="s">
        <v>3248</v>
      </c>
      <c r="D429" s="87">
        <v>-8.8488998667399843E-2</v>
      </c>
      <c r="E429" s="60">
        <v>0.880681475968497</v>
      </c>
      <c r="F429" s="88" t="b">
        <v>0</v>
      </c>
      <c r="G429" s="75">
        <v>15.81036570157857</v>
      </c>
      <c r="H429" s="62">
        <v>14.992916599506604</v>
      </c>
      <c r="I429" s="62">
        <v>14.029012129241114</v>
      </c>
      <c r="J429" s="76">
        <v>14.305453874862692</v>
      </c>
      <c r="K429" s="82">
        <v>13.363836842309782</v>
      </c>
      <c r="L429" s="62">
        <v>13.376937030751417</v>
      </c>
      <c r="M429" s="62">
        <v>14.511271428184457</v>
      </c>
      <c r="N429" s="76">
        <v>14.367436933638242</v>
      </c>
    </row>
    <row r="430" spans="1:14" x14ac:dyDescent="0.2">
      <c r="A430" s="95" t="s">
        <v>843</v>
      </c>
      <c r="B430" s="59" t="s">
        <v>2944</v>
      </c>
      <c r="C430" s="96" t="s">
        <v>3248</v>
      </c>
      <c r="D430" s="87">
        <v>-8.8611166284547016E-2</v>
      </c>
      <c r="E430" s="60">
        <v>0.14896436046273256</v>
      </c>
      <c r="F430" s="88" t="b">
        <v>0</v>
      </c>
      <c r="G430" s="75">
        <v>15.744266198349344</v>
      </c>
      <c r="H430" s="62">
        <v>15.406230834627273</v>
      </c>
      <c r="I430" s="62">
        <v>9.8124006153234422</v>
      </c>
      <c r="J430" s="76">
        <v>9.6620973197391589</v>
      </c>
      <c r="K430" s="82">
        <v>13.543727660697705</v>
      </c>
      <c r="L430" s="62">
        <v>13.509515963679446</v>
      </c>
      <c r="M430" s="62">
        <v>10.38509401313082</v>
      </c>
      <c r="N430" s="76">
        <v>10.170806473182013</v>
      </c>
    </row>
    <row r="431" spans="1:14" x14ac:dyDescent="0.2">
      <c r="A431" s="95" t="s">
        <v>767</v>
      </c>
      <c r="B431" s="59" t="s">
        <v>2904</v>
      </c>
      <c r="C431" s="96" t="s">
        <v>3248</v>
      </c>
      <c r="D431" s="87">
        <v>-8.9403715624732913E-2</v>
      </c>
      <c r="E431" s="60">
        <v>0.95597649143952668</v>
      </c>
      <c r="F431" s="88" t="b">
        <v>0</v>
      </c>
      <c r="G431" s="75">
        <v>16.998530394555409</v>
      </c>
      <c r="H431" s="62">
        <v>16.969075837523761</v>
      </c>
      <c r="I431" s="62">
        <v>17.00100296202444</v>
      </c>
      <c r="J431" s="76">
        <v>16.883905329805202</v>
      </c>
      <c r="K431" s="82">
        <v>15.035274826616831</v>
      </c>
      <c r="L431" s="62">
        <v>14.969126736036063</v>
      </c>
      <c r="M431" s="62">
        <v>16.945370908547869</v>
      </c>
      <c r="N431" s="76">
        <v>16.825562233141536</v>
      </c>
    </row>
    <row r="432" spans="1:14" x14ac:dyDescent="0.2">
      <c r="A432" s="95" t="s">
        <v>237</v>
      </c>
      <c r="B432" s="59" t="s">
        <v>2609</v>
      </c>
      <c r="C432" s="96" t="s">
        <v>3248</v>
      </c>
      <c r="D432" s="87">
        <v>-8.9577560333906694E-2</v>
      </c>
      <c r="E432" s="60">
        <v>0.44585339802611618</v>
      </c>
      <c r="F432" s="88" t="b">
        <v>0</v>
      </c>
      <c r="G432" s="75">
        <v>13.682704309828205</v>
      </c>
      <c r="H432" s="62">
        <v>11.597684580440159</v>
      </c>
      <c r="I432" s="62">
        <v>12.499433795776589</v>
      </c>
      <c r="J432" s="76">
        <v>12.836760240188132</v>
      </c>
      <c r="K432" s="82">
        <v>10.821609070729584</v>
      </c>
      <c r="L432" s="62">
        <v>10.789294322443205</v>
      </c>
      <c r="M432" s="62">
        <v>13.178197578171503</v>
      </c>
      <c r="N432" s="76">
        <v>12.780257056184121</v>
      </c>
    </row>
    <row r="433" spans="1:14" x14ac:dyDescent="0.2">
      <c r="A433" s="95" t="s">
        <v>680</v>
      </c>
      <c r="B433" s="59" t="s">
        <v>2854</v>
      </c>
      <c r="C433" s="96" t="s">
        <v>3248</v>
      </c>
      <c r="D433" s="87">
        <v>-8.9783546967018221E-2</v>
      </c>
      <c r="E433" s="60">
        <v>0.22853886403705967</v>
      </c>
      <c r="F433" s="88" t="b">
        <v>0</v>
      </c>
      <c r="G433" s="75">
        <v>11.358263599964426</v>
      </c>
      <c r="H433" s="62">
        <v>12.019670212337983</v>
      </c>
      <c r="I433" s="62">
        <v>7.6906976922960908</v>
      </c>
      <c r="J433" s="76">
        <v>8.7156419340986329</v>
      </c>
      <c r="K433" s="82">
        <v>9.7997509830903091</v>
      </c>
      <c r="L433" s="62">
        <v>9.5649919201544247</v>
      </c>
      <c r="M433" s="62">
        <v>9.1396975595376055</v>
      </c>
      <c r="N433" s="76">
        <v>8.8793979127741522</v>
      </c>
    </row>
    <row r="434" spans="1:14" x14ac:dyDescent="0.2">
      <c r="A434" s="95" t="s">
        <v>332</v>
      </c>
      <c r="B434" s="59" t="s">
        <v>2658</v>
      </c>
      <c r="C434" s="96" t="s">
        <v>3199</v>
      </c>
      <c r="D434" s="87">
        <v>-9.0304225257915233E-2</v>
      </c>
      <c r="E434" s="60">
        <v>0.36556201266713678</v>
      </c>
      <c r="F434" s="88" t="b">
        <v>0</v>
      </c>
      <c r="G434" s="75">
        <v>15.547165060164279</v>
      </c>
      <c r="H434" s="62">
        <v>16.074387735393547</v>
      </c>
      <c r="I434" s="62">
        <v>12.655360918192128</v>
      </c>
      <c r="J434" s="76">
        <v>12.75047081425304</v>
      </c>
      <c r="K434" s="82">
        <v>13.938137333312341</v>
      </c>
      <c r="L434" s="62">
        <v>13.8255674434778</v>
      </c>
      <c r="M434" s="62">
        <v>13.85901683847429</v>
      </c>
      <c r="N434" s="76">
        <v>11.944506410253387</v>
      </c>
    </row>
    <row r="435" spans="1:14" x14ac:dyDescent="0.2">
      <c r="A435" s="95" t="s">
        <v>478</v>
      </c>
      <c r="B435" s="59">
        <v>930300</v>
      </c>
      <c r="C435" s="96" t="s">
        <v>3248</v>
      </c>
      <c r="D435" s="87">
        <v>-9.0752579176780687E-2</v>
      </c>
      <c r="E435" s="60">
        <v>0.7093905080657934</v>
      </c>
      <c r="F435" s="88" t="b">
        <v>0</v>
      </c>
      <c r="G435" s="75">
        <v>16.217006399906307</v>
      </c>
      <c r="H435" s="62">
        <v>15.723430936507022</v>
      </c>
      <c r="I435" s="62">
        <v>13.809244372289816</v>
      </c>
      <c r="J435" s="76">
        <v>13.892513679325106</v>
      </c>
      <c r="K435" s="82">
        <v>13.884113792874784</v>
      </c>
      <c r="L435" s="62">
        <v>14.086913836200726</v>
      </c>
      <c r="M435" s="62">
        <v>14.139928858629663</v>
      </c>
      <c r="N435" s="76">
        <v>13.895019857922909</v>
      </c>
    </row>
    <row r="436" spans="1:14" x14ac:dyDescent="0.2">
      <c r="A436" s="95" t="s">
        <v>660</v>
      </c>
      <c r="B436" s="59" t="s">
        <v>2841</v>
      </c>
      <c r="C436" s="96" t="s">
        <v>3248</v>
      </c>
      <c r="D436" s="87">
        <v>-9.0921068491808463E-2</v>
      </c>
      <c r="E436" s="60">
        <v>0.70282809492700915</v>
      </c>
      <c r="F436" s="88" t="b">
        <v>0</v>
      </c>
      <c r="G436" s="75">
        <v>17.616931183382778</v>
      </c>
      <c r="H436" s="62">
        <v>17.637942000223376</v>
      </c>
      <c r="I436" s="62">
        <v>15.301248708206305</v>
      </c>
      <c r="J436" s="76">
        <v>15.218030073801152</v>
      </c>
      <c r="K436" s="82">
        <v>15.645793681908565</v>
      </c>
      <c r="L436" s="62">
        <v>15.65114252551027</v>
      </c>
      <c r="M436" s="62">
        <v>15.252429400218723</v>
      </c>
      <c r="N436" s="76">
        <v>15.207506073698983</v>
      </c>
    </row>
    <row r="437" spans="1:14" x14ac:dyDescent="0.2">
      <c r="A437" s="95" t="s">
        <v>442</v>
      </c>
      <c r="B437" s="59" t="s">
        <v>2720</v>
      </c>
      <c r="C437" s="96" t="s">
        <v>3248</v>
      </c>
      <c r="D437" s="87">
        <v>-9.1139112717900539E-2</v>
      </c>
      <c r="E437" s="60">
        <v>0.41755336149845285</v>
      </c>
      <c r="F437" s="88" t="b">
        <v>0</v>
      </c>
      <c r="G437" s="75">
        <v>11.300735908524663</v>
      </c>
      <c r="H437" s="62">
        <v>9.6369270359165871</v>
      </c>
      <c r="I437" s="62">
        <v>9.1805192442275203</v>
      </c>
      <c r="J437" s="76">
        <v>9.5818520368875006</v>
      </c>
      <c r="K437" s="82">
        <v>8.4435312489735921</v>
      </c>
      <c r="L437" s="62">
        <v>8.7397922398090113</v>
      </c>
      <c r="M437" s="62">
        <v>9.7356552108805747</v>
      </c>
      <c r="N437" s="76">
        <v>10.350667881304595</v>
      </c>
    </row>
    <row r="438" spans="1:14" x14ac:dyDescent="0.2">
      <c r="A438" s="95" t="s">
        <v>434</v>
      </c>
      <c r="B438" s="59" t="s">
        <v>2715</v>
      </c>
      <c r="C438" s="96" t="s">
        <v>3199</v>
      </c>
      <c r="D438" s="87">
        <v>-9.1890305635694725E-2</v>
      </c>
      <c r="E438" s="60">
        <v>1.0070535212684819</v>
      </c>
      <c r="F438" s="88" t="b">
        <v>0</v>
      </c>
      <c r="G438" s="75">
        <v>14.108544179377594</v>
      </c>
      <c r="H438" s="62">
        <v>13.853057431974808</v>
      </c>
      <c r="I438" s="62">
        <v>13.083629136736565</v>
      </c>
      <c r="J438" s="76">
        <v>12.785946450633496</v>
      </c>
      <c r="K438" s="82">
        <v>12.155270742449865</v>
      </c>
      <c r="L438" s="62">
        <v>12.103863977051091</v>
      </c>
      <c r="M438" s="62">
        <v>13.093938640384863</v>
      </c>
      <c r="N438" s="76">
        <v>13.156318422774682</v>
      </c>
    </row>
    <row r="439" spans="1:14" x14ac:dyDescent="0.2">
      <c r="A439" s="95" t="s">
        <v>1038</v>
      </c>
      <c r="B439" s="59" t="s">
        <v>3060</v>
      </c>
      <c r="C439" s="96" t="s">
        <v>3199</v>
      </c>
      <c r="D439" s="87">
        <v>-9.2271146911378832E-2</v>
      </c>
      <c r="E439" s="60">
        <v>0.21537313226064855</v>
      </c>
      <c r="F439" s="88" t="b">
        <v>0</v>
      </c>
      <c r="G439" s="75">
        <v>14.890340477002908</v>
      </c>
      <c r="H439" s="62">
        <v>15.65481048283938</v>
      </c>
      <c r="I439" s="62">
        <v>11.00508273605041</v>
      </c>
      <c r="J439" s="76">
        <v>11.906892686732586</v>
      </c>
      <c r="K439" s="82">
        <v>13.43646288201794</v>
      </c>
      <c r="L439" s="62">
        <v>13.542578311003531</v>
      </c>
      <c r="M439" s="62">
        <v>13.747239687073009</v>
      </c>
      <c r="N439" s="76">
        <v>9.4189027880393077</v>
      </c>
    </row>
    <row r="440" spans="1:14" x14ac:dyDescent="0.2">
      <c r="A440" s="95" t="s">
        <v>78</v>
      </c>
      <c r="B440" s="59" t="s">
        <v>2513</v>
      </c>
      <c r="C440" s="96" t="s">
        <v>3248</v>
      </c>
      <c r="D440" s="87">
        <v>-9.3221117908975165E-2</v>
      </c>
      <c r="E440" s="60">
        <v>0.58099167734087998</v>
      </c>
      <c r="F440" s="88" t="b">
        <v>0</v>
      </c>
      <c r="G440" s="75">
        <v>14.483098730155604</v>
      </c>
      <c r="H440" s="62">
        <v>13.938551612885645</v>
      </c>
      <c r="I440" s="62">
        <v>11.882978871070069</v>
      </c>
      <c r="J440" s="76">
        <v>12.104880032513455</v>
      </c>
      <c r="K440" s="82">
        <v>12.36145801959799</v>
      </c>
      <c r="L440" s="62">
        <v>11.937869462109498</v>
      </c>
      <c r="M440" s="62">
        <v>12.300480475778754</v>
      </c>
      <c r="N440" s="76">
        <v>12.530302477394315</v>
      </c>
    </row>
    <row r="441" spans="1:14" x14ac:dyDescent="0.2">
      <c r="A441" s="95" t="s">
        <v>691</v>
      </c>
      <c r="B441" s="59">
        <v>1126400</v>
      </c>
      <c r="C441" s="96" t="s">
        <v>3248</v>
      </c>
      <c r="D441" s="87">
        <v>-9.3556386601711075E-2</v>
      </c>
      <c r="E441" s="60">
        <v>0.16849716648347743</v>
      </c>
      <c r="F441" s="88" t="b">
        <v>0</v>
      </c>
      <c r="G441" s="75">
        <v>11.532634671073222</v>
      </c>
      <c r="H441" s="62">
        <v>12.059081296442137</v>
      </c>
      <c r="I441" s="62">
        <v>7.041412686115633</v>
      </c>
      <c r="J441" s="76">
        <v>7.3088599482985632</v>
      </c>
      <c r="K441" s="82">
        <v>9.5963478093607542</v>
      </c>
      <c r="L441" s="62">
        <v>8.9837485952270857</v>
      </c>
      <c r="M441" s="62">
        <v>8.7025717289660136</v>
      </c>
      <c r="N441" s="76">
        <v>8.2769272414832482</v>
      </c>
    </row>
    <row r="442" spans="1:14" x14ac:dyDescent="0.2">
      <c r="A442" s="95" t="s">
        <v>104</v>
      </c>
      <c r="B442" s="59">
        <v>401800</v>
      </c>
      <c r="C442" s="96" t="s">
        <v>3248</v>
      </c>
      <c r="D442" s="87">
        <v>-9.383332899849843E-2</v>
      </c>
      <c r="E442" s="60">
        <v>5.7599191642752283E-2</v>
      </c>
      <c r="F442" s="88" t="b">
        <v>0</v>
      </c>
      <c r="G442" s="75">
        <v>8.2190275668818984</v>
      </c>
      <c r="H442" s="62">
        <v>9.3147123632409112</v>
      </c>
      <c r="I442" s="62">
        <v>2.3737365397888261</v>
      </c>
      <c r="J442" s="76">
        <v>2.4283960216163898</v>
      </c>
      <c r="K442" s="82">
        <v>6.5048744899417574</v>
      </c>
      <c r="L442" s="62">
        <v>5.0195369083403856</v>
      </c>
      <c r="M442" s="62">
        <v>7.1944649915649208</v>
      </c>
      <c r="N442" s="76">
        <v>2.2104993615955166</v>
      </c>
    </row>
    <row r="443" spans="1:14" x14ac:dyDescent="0.2">
      <c r="A443" s="95" t="s">
        <v>1155</v>
      </c>
      <c r="B443" s="59" t="s">
        <v>3120</v>
      </c>
      <c r="C443" s="96" t="s">
        <v>3248</v>
      </c>
      <c r="D443" s="87">
        <v>-9.416850081069271E-2</v>
      </c>
      <c r="E443" s="60">
        <v>0.66252736092860154</v>
      </c>
      <c r="F443" s="88" t="b">
        <v>0</v>
      </c>
      <c r="G443" s="75">
        <v>12.890183206299691</v>
      </c>
      <c r="H443" s="62">
        <v>11.72230602803608</v>
      </c>
      <c r="I443" s="62">
        <v>11.484115907828741</v>
      </c>
      <c r="J443" s="76">
        <v>12.126017880759687</v>
      </c>
      <c r="K443" s="82">
        <v>10.444172894913786</v>
      </c>
      <c r="L443" s="62">
        <v>10.780392363558374</v>
      </c>
      <c r="M443" s="62">
        <v>11.420804269587867</v>
      </c>
      <c r="N443" s="76">
        <v>12.530163583099331</v>
      </c>
    </row>
    <row r="444" spans="1:14" x14ac:dyDescent="0.2">
      <c r="A444" s="95" t="s">
        <v>842</v>
      </c>
      <c r="B444" s="59" t="s">
        <v>2943</v>
      </c>
      <c r="C444" s="96" t="s">
        <v>3199</v>
      </c>
      <c r="D444" s="87">
        <v>-9.4565809422380992E-2</v>
      </c>
      <c r="E444" s="60">
        <v>0.44306150066991618</v>
      </c>
      <c r="F444" s="88" t="b">
        <v>0</v>
      </c>
      <c r="G444" s="75">
        <v>16.196353135354546</v>
      </c>
      <c r="H444" s="62">
        <v>15.947484392676341</v>
      </c>
      <c r="I444" s="62">
        <v>13.053892095874831</v>
      </c>
      <c r="J444" s="76">
        <v>12.951311558111055</v>
      </c>
      <c r="K444" s="82">
        <v>14.036676227937335</v>
      </c>
      <c r="L444" s="62">
        <v>14.170175137667144</v>
      </c>
      <c r="M444" s="62">
        <v>13.103542760781773</v>
      </c>
      <c r="N444" s="76">
        <v>13.149326968508664</v>
      </c>
    </row>
    <row r="445" spans="1:14" x14ac:dyDescent="0.2">
      <c r="A445" s="95" t="s">
        <v>198</v>
      </c>
      <c r="B445" s="59" t="s">
        <v>2586</v>
      </c>
      <c r="C445" s="96" t="s">
        <v>3248</v>
      </c>
      <c r="D445" s="87">
        <v>-9.491448631086398E-2</v>
      </c>
      <c r="E445" s="60">
        <v>0.47444206896166918</v>
      </c>
      <c r="F445" s="88" t="b">
        <v>0</v>
      </c>
      <c r="G445" s="75">
        <v>15.856363410336549</v>
      </c>
      <c r="H445" s="62">
        <v>15.841587093644732</v>
      </c>
      <c r="I445" s="62">
        <v>16.968473749886865</v>
      </c>
      <c r="J445" s="76">
        <v>17.103067112243938</v>
      </c>
      <c r="K445" s="82">
        <v>13.850366250710419</v>
      </c>
      <c r="L445" s="62">
        <v>13.69214538112111</v>
      </c>
      <c r="M445" s="62">
        <v>17.103484521520397</v>
      </c>
      <c r="N445" s="76">
        <v>16.935803405706309</v>
      </c>
    </row>
    <row r="446" spans="1:14" x14ac:dyDescent="0.2">
      <c r="A446" s="95" t="s">
        <v>1172</v>
      </c>
      <c r="B446" s="59">
        <v>1448200</v>
      </c>
      <c r="C446" s="96" t="s">
        <v>3248</v>
      </c>
      <c r="D446" s="87">
        <v>-9.5239180875218765E-2</v>
      </c>
      <c r="E446" s="60">
        <v>6.4878237022266361E-2</v>
      </c>
      <c r="F446" s="88" t="b">
        <v>0</v>
      </c>
      <c r="G446" s="75">
        <v>7.9688059372783142</v>
      </c>
      <c r="H446" s="62">
        <v>8.2251627693366434</v>
      </c>
      <c r="I446" s="62">
        <v>2.0224010488740305</v>
      </c>
      <c r="J446" s="76">
        <v>2.3311612422108565</v>
      </c>
      <c r="K446" s="82">
        <v>5.9965264535081841</v>
      </c>
      <c r="L446" s="62">
        <v>5.4311617148520774</v>
      </c>
      <c r="M446" s="62">
        <v>4.2592051517482306</v>
      </c>
      <c r="N446" s="76">
        <v>3.5480005360692859</v>
      </c>
    </row>
    <row r="447" spans="1:14" x14ac:dyDescent="0.2">
      <c r="A447" s="95" t="s">
        <v>504</v>
      </c>
      <c r="B447" s="59" t="s">
        <v>2753</v>
      </c>
      <c r="C447" s="96" t="s">
        <v>3225</v>
      </c>
      <c r="D447" s="87">
        <v>-9.5460874692270103E-2</v>
      </c>
      <c r="E447" s="60">
        <v>0.15588929463467355</v>
      </c>
      <c r="F447" s="88" t="b">
        <v>0</v>
      </c>
      <c r="G447" s="75">
        <v>9.0755789553145512</v>
      </c>
      <c r="H447" s="62">
        <v>9.5871440951266216</v>
      </c>
      <c r="I447" s="62">
        <v>4.5767911671581052</v>
      </c>
      <c r="J447" s="76">
        <v>6.7039460407596305</v>
      </c>
      <c r="K447" s="82">
        <v>7.5874757668287653</v>
      </c>
      <c r="L447" s="62">
        <v>6.8231447279979687</v>
      </c>
      <c r="M447" s="62">
        <v>7.1304017520969651</v>
      </c>
      <c r="N447" s="76">
        <v>6.4852540490436361</v>
      </c>
    </row>
    <row r="448" spans="1:14" x14ac:dyDescent="0.2">
      <c r="A448" s="95" t="s">
        <v>727</v>
      </c>
      <c r="B448" s="59" t="s">
        <v>2880</v>
      </c>
      <c r="C448" s="96" t="s">
        <v>3248</v>
      </c>
      <c r="D448" s="87">
        <v>-9.6021170071377282E-2</v>
      </c>
      <c r="E448" s="60">
        <v>0.35704980865456287</v>
      </c>
      <c r="F448" s="88" t="b">
        <v>0</v>
      </c>
      <c r="G448" s="75">
        <v>13.365708510483074</v>
      </c>
      <c r="H448" s="62">
        <v>14.011419113540065</v>
      </c>
      <c r="I448" s="62">
        <v>10.358500462277147</v>
      </c>
      <c r="J448" s="76">
        <v>10.71385984775479</v>
      </c>
      <c r="K448" s="82">
        <v>11.753305996812131</v>
      </c>
      <c r="L448" s="62">
        <v>11.406101707870592</v>
      </c>
      <c r="M448" s="62">
        <v>11.34930631937811</v>
      </c>
      <c r="N448" s="76">
        <v>10.821100171486352</v>
      </c>
    </row>
    <row r="449" spans="1:14" x14ac:dyDescent="0.2">
      <c r="A449" s="95" t="s">
        <v>958</v>
      </c>
      <c r="B449" s="59" t="s">
        <v>3014</v>
      </c>
      <c r="C449" s="96" t="s">
        <v>3248</v>
      </c>
      <c r="D449" s="87">
        <v>-9.8374912857039365E-2</v>
      </c>
      <c r="E449" s="60">
        <v>0.48780482394256108</v>
      </c>
      <c r="F449" s="88" t="b">
        <v>0</v>
      </c>
      <c r="G449" s="75">
        <v>12.555076157776446</v>
      </c>
      <c r="H449" s="62">
        <v>12.251171068466419</v>
      </c>
      <c r="I449" s="62">
        <v>9.9602257708302702</v>
      </c>
      <c r="J449" s="76">
        <v>10.634739063480135</v>
      </c>
      <c r="K449" s="82">
        <v>10.728029273428529</v>
      </c>
      <c r="L449" s="62">
        <v>11.143795972194516</v>
      </c>
      <c r="M449" s="62">
        <v>9.7145569422259967</v>
      </c>
      <c r="N449" s="76">
        <v>10.822189683211555</v>
      </c>
    </row>
    <row r="450" spans="1:14" x14ac:dyDescent="0.2">
      <c r="A450" s="95" t="s">
        <v>858</v>
      </c>
      <c r="B450" s="59" t="s">
        <v>2955</v>
      </c>
      <c r="C450" s="96" t="s">
        <v>3248</v>
      </c>
      <c r="D450" s="87">
        <v>-9.8907923613595017E-2</v>
      </c>
      <c r="E450" s="60">
        <v>0.43368924940122999</v>
      </c>
      <c r="F450" s="88" t="b">
        <v>0</v>
      </c>
      <c r="G450" s="75">
        <v>11.119539876634333</v>
      </c>
      <c r="H450" s="62">
        <v>9.532393819263941</v>
      </c>
      <c r="I450" s="62">
        <v>8.5915330214135732</v>
      </c>
      <c r="J450" s="76">
        <v>9.2905251878185879</v>
      </c>
      <c r="K450" s="82">
        <v>8.3633674491385115</v>
      </c>
      <c r="L450" s="62">
        <v>8.3261388550693081</v>
      </c>
      <c r="M450" s="62">
        <v>9.4784856399748048</v>
      </c>
      <c r="N450" s="76">
        <v>9.8127198004182823</v>
      </c>
    </row>
    <row r="451" spans="1:14" x14ac:dyDescent="0.2">
      <c r="A451" s="95" t="s">
        <v>684</v>
      </c>
      <c r="B451" s="59" t="s">
        <v>2856</v>
      </c>
      <c r="C451" s="96" t="s">
        <v>3248</v>
      </c>
      <c r="D451" s="87">
        <v>-9.9132621589606479E-2</v>
      </c>
      <c r="E451" s="60">
        <v>0.39624099640674154</v>
      </c>
      <c r="F451" s="88" t="b">
        <v>0</v>
      </c>
      <c r="G451" s="75">
        <v>14.565356412274681</v>
      </c>
      <c r="H451" s="62">
        <v>15.139268317674249</v>
      </c>
      <c r="I451" s="62">
        <v>11.747210601256446</v>
      </c>
      <c r="J451" s="76">
        <v>11.681387710438413</v>
      </c>
      <c r="K451" s="82">
        <v>12.941995894984181</v>
      </c>
      <c r="L451" s="62">
        <v>12.746162392661471</v>
      </c>
      <c r="M451" s="62">
        <v>11.390158644854807</v>
      </c>
      <c r="N451" s="76">
        <v>12.526547629882039</v>
      </c>
    </row>
    <row r="452" spans="1:14" x14ac:dyDescent="0.2">
      <c r="A452" s="95" t="s">
        <v>26</v>
      </c>
      <c r="B452" s="59" t="s">
        <v>2481</v>
      </c>
      <c r="C452" s="96" t="s">
        <v>3248</v>
      </c>
      <c r="D452" s="87">
        <v>-9.916279091335381E-2</v>
      </c>
      <c r="E452" s="60">
        <v>0.33697331787325396</v>
      </c>
      <c r="F452" s="88" t="b">
        <v>0</v>
      </c>
      <c r="G452" s="75">
        <v>12.790408289812953</v>
      </c>
      <c r="H452" s="62">
        <v>12.416389868951139</v>
      </c>
      <c r="I452" s="62">
        <v>9.2191330290873825</v>
      </c>
      <c r="J452" s="76">
        <v>9.8825258944867027</v>
      </c>
      <c r="K452" s="82">
        <v>10.312066220433</v>
      </c>
      <c r="L452" s="62">
        <v>9.973636245726329</v>
      </c>
      <c r="M452" s="62">
        <v>9.982869123956867</v>
      </c>
      <c r="N452" s="76">
        <v>11.09667833979233</v>
      </c>
    </row>
    <row r="453" spans="1:14" x14ac:dyDescent="0.2">
      <c r="A453" s="95" t="s">
        <v>1185</v>
      </c>
      <c r="B453" s="59">
        <v>1452300</v>
      </c>
      <c r="C453" s="96" t="s">
        <v>3248</v>
      </c>
      <c r="D453" s="87">
        <v>-9.995712158807657E-2</v>
      </c>
      <c r="E453" s="60">
        <v>5.6066168715642892E-2</v>
      </c>
      <c r="F453" s="88" t="b">
        <v>0</v>
      </c>
      <c r="G453" s="75">
        <v>10.112641709851966</v>
      </c>
      <c r="H453" s="62">
        <v>10.424499954445425</v>
      </c>
      <c r="I453" s="62">
        <v>2.4485532127052796</v>
      </c>
      <c r="J453" s="76">
        <v>2.4006044467252901</v>
      </c>
      <c r="K453" s="82">
        <v>8.3149006173809745</v>
      </c>
      <c r="L453" s="62">
        <v>8.1187862618623985</v>
      </c>
      <c r="M453" s="62">
        <v>4.8527016736402775</v>
      </c>
      <c r="N453" s="76">
        <v>2.4005702400158428</v>
      </c>
    </row>
    <row r="454" spans="1:14" x14ac:dyDescent="0.2">
      <c r="A454" s="95" t="s">
        <v>1032</v>
      </c>
      <c r="B454" s="59" t="s">
        <v>3054</v>
      </c>
      <c r="C454" s="96" t="s">
        <v>3248</v>
      </c>
      <c r="D454" s="87">
        <v>-9.9981309936342841E-2</v>
      </c>
      <c r="E454" s="60">
        <v>1.3247275964699645</v>
      </c>
      <c r="F454" s="88" t="b">
        <v>0</v>
      </c>
      <c r="G454" s="75">
        <v>15.692658191904684</v>
      </c>
      <c r="H454" s="62">
        <v>15.274229158268785</v>
      </c>
      <c r="I454" s="62">
        <v>14.931811714427838</v>
      </c>
      <c r="J454" s="76">
        <v>14.765675745071313</v>
      </c>
      <c r="K454" s="82">
        <v>13.469269801079415</v>
      </c>
      <c r="L454" s="62">
        <v>13.805860761779808</v>
      </c>
      <c r="M454" s="62">
        <v>14.22417155997833</v>
      </c>
      <c r="N454" s="76">
        <v>15.103294265442681</v>
      </c>
    </row>
    <row r="455" spans="1:14" x14ac:dyDescent="0.2">
      <c r="A455" s="95" t="s">
        <v>467</v>
      </c>
      <c r="B455" s="59" t="s">
        <v>2733</v>
      </c>
      <c r="C455" s="96" t="s">
        <v>3248</v>
      </c>
      <c r="D455" s="87">
        <v>-0.10079714890515122</v>
      </c>
      <c r="E455" s="60">
        <v>8.4933730447197764E-2</v>
      </c>
      <c r="F455" s="88" t="b">
        <v>0</v>
      </c>
      <c r="G455" s="75">
        <v>8.2870286219994345</v>
      </c>
      <c r="H455" s="62">
        <v>8.3412173101430742</v>
      </c>
      <c r="I455" s="62">
        <v>2.3816627840319047</v>
      </c>
      <c r="J455" s="76">
        <v>6.5724472982708395</v>
      </c>
      <c r="K455" s="82">
        <v>6.6014724028727549</v>
      </c>
      <c r="L455" s="62">
        <v>6.9968134236027169</v>
      </c>
      <c r="M455" s="62">
        <v>7.7992280293791598</v>
      </c>
      <c r="N455" s="76">
        <v>2.4584832357478392</v>
      </c>
    </row>
    <row r="456" spans="1:14" x14ac:dyDescent="0.2">
      <c r="A456" s="95" t="s">
        <v>463</v>
      </c>
      <c r="B456" s="59" t="s">
        <v>2731</v>
      </c>
      <c r="C456" s="96" t="s">
        <v>3248</v>
      </c>
      <c r="D456" s="87">
        <v>-0.10151252000006397</v>
      </c>
      <c r="E456" s="60">
        <v>0.59421553939867555</v>
      </c>
      <c r="F456" s="88" t="b">
        <v>0</v>
      </c>
      <c r="G456" s="75">
        <v>11.315196499479912</v>
      </c>
      <c r="H456" s="62">
        <v>12.110308532626568</v>
      </c>
      <c r="I456" s="62">
        <v>10.075643545921407</v>
      </c>
      <c r="J456" s="76">
        <v>9.876187673084484</v>
      </c>
      <c r="K456" s="82">
        <v>9.8266268393007152</v>
      </c>
      <c r="L456" s="62">
        <v>9.7367343424648158</v>
      </c>
      <c r="M456" s="62">
        <v>10.835916553193476</v>
      </c>
      <c r="N456" s="76">
        <v>10.030798994436916</v>
      </c>
    </row>
    <row r="457" spans="1:14" x14ac:dyDescent="0.2">
      <c r="A457" s="95" t="s">
        <v>40</v>
      </c>
      <c r="B457" s="59" t="s">
        <v>2489</v>
      </c>
      <c r="C457" s="96" t="s">
        <v>3248</v>
      </c>
      <c r="D457" s="87">
        <v>-0.10153590818342804</v>
      </c>
      <c r="E457" s="60">
        <v>0.80172234513502671</v>
      </c>
      <c r="F457" s="88" t="b">
        <v>0</v>
      </c>
      <c r="G457" s="75">
        <v>14.247261715835881</v>
      </c>
      <c r="H457" s="62">
        <v>13.524929214299847</v>
      </c>
      <c r="I457" s="62">
        <v>14.191162971164196</v>
      </c>
      <c r="J457" s="76">
        <v>14.028540631482915</v>
      </c>
      <c r="K457" s="82">
        <v>11.836086594182891</v>
      </c>
      <c r="L457" s="62">
        <v>12.61375401001634</v>
      </c>
      <c r="M457" s="62">
        <v>13.218022662697031</v>
      </c>
      <c r="N457" s="76">
        <v>14.518833504731013</v>
      </c>
    </row>
    <row r="458" spans="1:14" x14ac:dyDescent="0.2">
      <c r="A458" s="95" t="s">
        <v>273</v>
      </c>
      <c r="B458" s="59" t="s">
        <v>2625</v>
      </c>
      <c r="C458" s="96" t="s">
        <v>3248</v>
      </c>
      <c r="D458" s="87">
        <v>-0.10250720388256652</v>
      </c>
      <c r="E458" s="60">
        <v>0.15047412267520166</v>
      </c>
      <c r="F458" s="88" t="b">
        <v>0</v>
      </c>
      <c r="G458" s="75">
        <v>12.033898904081749</v>
      </c>
      <c r="H458" s="62">
        <v>11.820869535858632</v>
      </c>
      <c r="I458" s="62">
        <v>6.5897590222469784</v>
      </c>
      <c r="J458" s="76">
        <v>6.7863704575671111</v>
      </c>
      <c r="K458" s="82">
        <v>9.9909068475368841</v>
      </c>
      <c r="L458" s="62">
        <v>8.9818902058045911</v>
      </c>
      <c r="M458" s="62">
        <v>8.4945437553541776</v>
      </c>
      <c r="N458" s="76">
        <v>7.2099984530675467</v>
      </c>
    </row>
    <row r="459" spans="1:14" x14ac:dyDescent="0.2">
      <c r="A459" s="95" t="s">
        <v>1142</v>
      </c>
      <c r="B459" s="59" t="s">
        <v>3114</v>
      </c>
      <c r="C459" s="96" t="s">
        <v>3248</v>
      </c>
      <c r="D459" s="87">
        <v>-0.10460756480097386</v>
      </c>
      <c r="E459" s="60">
        <v>0.45887944511333495</v>
      </c>
      <c r="F459" s="88" t="b">
        <v>0</v>
      </c>
      <c r="G459" s="75">
        <v>13.291434743744311</v>
      </c>
      <c r="H459" s="62">
        <v>10.828385017490785</v>
      </c>
      <c r="I459" s="62">
        <v>13.45459301529497</v>
      </c>
      <c r="J459" s="76">
        <v>13.112623174256091</v>
      </c>
      <c r="K459" s="82">
        <v>10.793515153592853</v>
      </c>
      <c r="L459" s="62">
        <v>10.910594905832344</v>
      </c>
      <c r="M459" s="62">
        <v>12.011285851229712</v>
      </c>
      <c r="N459" s="76">
        <v>13.426482213446441</v>
      </c>
    </row>
    <row r="460" spans="1:14" x14ac:dyDescent="0.2">
      <c r="A460" s="95" t="s">
        <v>146</v>
      </c>
      <c r="B460" s="59" t="s">
        <v>2562</v>
      </c>
      <c r="C460" s="96" t="s">
        <v>3248</v>
      </c>
      <c r="D460" s="87">
        <v>-0.10484654456358188</v>
      </c>
      <c r="E460" s="60">
        <v>0.40003908450440445</v>
      </c>
      <c r="F460" s="88" t="b">
        <v>0</v>
      </c>
      <c r="G460" s="75">
        <v>13.129935371765267</v>
      </c>
      <c r="H460" s="62">
        <v>12.836101569741174</v>
      </c>
      <c r="I460" s="62">
        <v>9.7142213807975359</v>
      </c>
      <c r="J460" s="76">
        <v>10.406884578571237</v>
      </c>
      <c r="K460" s="82">
        <v>10.841184846759843</v>
      </c>
      <c r="L460" s="62">
        <v>11.12067983996605</v>
      </c>
      <c r="M460" s="62">
        <v>10.052660114784954</v>
      </c>
      <c r="N460" s="76">
        <v>10.842086754116448</v>
      </c>
    </row>
    <row r="461" spans="1:14" x14ac:dyDescent="0.2">
      <c r="A461" s="95" t="s">
        <v>537</v>
      </c>
      <c r="B461" s="59">
        <v>1009100</v>
      </c>
      <c r="C461" s="96" t="s">
        <v>3248</v>
      </c>
      <c r="D461" s="87">
        <v>-0.10495513102720733</v>
      </c>
      <c r="E461" s="60">
        <v>0.25227644621233652</v>
      </c>
      <c r="F461" s="88" t="b">
        <v>0</v>
      </c>
      <c r="G461" s="75">
        <v>11.585242635615069</v>
      </c>
      <c r="H461" s="62">
        <v>11.667575880768267</v>
      </c>
      <c r="I461" s="62">
        <v>7.735215567349579</v>
      </c>
      <c r="J461" s="76">
        <v>8.0746724442260405</v>
      </c>
      <c r="K461" s="82">
        <v>9.5602315777789766</v>
      </c>
      <c r="L461" s="62">
        <v>9.1756540456531681</v>
      </c>
      <c r="M461" s="62">
        <v>9.2654432205795345</v>
      </c>
      <c r="N461" s="76">
        <v>8.3204983779220303</v>
      </c>
    </row>
    <row r="462" spans="1:14" x14ac:dyDescent="0.2">
      <c r="A462" s="95" t="s">
        <v>271</v>
      </c>
      <c r="B462" s="59">
        <v>707400</v>
      </c>
      <c r="C462" s="96" t="s">
        <v>3248</v>
      </c>
      <c r="D462" s="87">
        <v>-0.1055276006270381</v>
      </c>
      <c r="E462" s="60">
        <v>0.83764621611846213</v>
      </c>
      <c r="F462" s="88" t="b">
        <v>0</v>
      </c>
      <c r="G462" s="75">
        <v>12.281198632836817</v>
      </c>
      <c r="H462" s="62">
        <v>11.711496929960346</v>
      </c>
      <c r="I462" s="62">
        <v>10.540365490051419</v>
      </c>
      <c r="J462" s="76">
        <v>10.549811596316266</v>
      </c>
      <c r="K462" s="82">
        <v>10.091973514894969</v>
      </c>
      <c r="L462" s="62">
        <v>10.209693801743928</v>
      </c>
      <c r="M462" s="62">
        <v>10.876517746720426</v>
      </c>
      <c r="N462" s="76">
        <v>10.724765836712823</v>
      </c>
    </row>
    <row r="463" spans="1:14" x14ac:dyDescent="0.2">
      <c r="A463" s="95" t="s">
        <v>994</v>
      </c>
      <c r="B463" s="59" t="s">
        <v>3029</v>
      </c>
      <c r="C463" s="96" t="s">
        <v>3248</v>
      </c>
      <c r="D463" s="87">
        <v>-0.10562221782732231</v>
      </c>
      <c r="E463" s="60">
        <v>0.30901416068885817</v>
      </c>
      <c r="F463" s="88" t="b">
        <v>0</v>
      </c>
      <c r="G463" s="75">
        <v>11.076411845003896</v>
      </c>
      <c r="H463" s="62">
        <v>11.507895875682024</v>
      </c>
      <c r="I463" s="62">
        <v>8.2678290062649307</v>
      </c>
      <c r="J463" s="76">
        <v>8.0646169424225924</v>
      </c>
      <c r="K463" s="82">
        <v>9.3449563012238421</v>
      </c>
      <c r="L463" s="62">
        <v>8.3717424729746259</v>
      </c>
      <c r="M463" s="62">
        <v>9.3422879826773659</v>
      </c>
      <c r="N463" s="76">
        <v>9.1104003490589669</v>
      </c>
    </row>
    <row r="464" spans="1:14" x14ac:dyDescent="0.2">
      <c r="A464" s="95" t="s">
        <v>977</v>
      </c>
      <c r="B464" s="59" t="s">
        <v>3022</v>
      </c>
      <c r="C464" s="96" t="s">
        <v>3248</v>
      </c>
      <c r="D464" s="87">
        <v>-0.1056727880443681</v>
      </c>
      <c r="E464" s="60">
        <v>0.63068519954213076</v>
      </c>
      <c r="F464" s="88" t="b">
        <v>0</v>
      </c>
      <c r="G464" s="75">
        <v>13.653786860439242</v>
      </c>
      <c r="H464" s="62">
        <v>13.405044895357131</v>
      </c>
      <c r="I464" s="62">
        <v>14.235427585329912</v>
      </c>
      <c r="J464" s="76">
        <v>14.089999198429474</v>
      </c>
      <c r="K464" s="82">
        <v>11.616107557835663</v>
      </c>
      <c r="L464" s="62">
        <v>11.743879686999323</v>
      </c>
      <c r="M464" s="62">
        <v>13.576609648850635</v>
      </c>
      <c r="N464" s="76">
        <v>14.535951075020488</v>
      </c>
    </row>
    <row r="465" spans="1:14" x14ac:dyDescent="0.2">
      <c r="A465" s="95" t="s">
        <v>518</v>
      </c>
      <c r="B465" s="59" t="s">
        <v>2764</v>
      </c>
      <c r="C465" s="96" t="s">
        <v>3199</v>
      </c>
      <c r="D465" s="87">
        <v>-0.10683936107092017</v>
      </c>
      <c r="E465" s="60">
        <v>0.73317269313476152</v>
      </c>
      <c r="F465" s="88" t="b">
        <v>0</v>
      </c>
      <c r="G465" s="75">
        <v>15.315058673347407</v>
      </c>
      <c r="H465" s="62">
        <v>15.844632245820749</v>
      </c>
      <c r="I465" s="62">
        <v>12.68187109454807</v>
      </c>
      <c r="J465" s="76">
        <v>14.770824477465769</v>
      </c>
      <c r="K465" s="82">
        <v>13.596347809360754</v>
      </c>
      <c r="L465" s="62">
        <v>13.438206629643664</v>
      </c>
      <c r="M465" s="62">
        <v>13.539019307349173</v>
      </c>
      <c r="N465" s="76">
        <v>13.855074962454406</v>
      </c>
    </row>
    <row r="466" spans="1:14" x14ac:dyDescent="0.2">
      <c r="A466" s="95" t="s">
        <v>1028</v>
      </c>
      <c r="B466" s="59" t="s">
        <v>3051</v>
      </c>
      <c r="C466" s="96" t="s">
        <v>3248</v>
      </c>
      <c r="D466" s="87">
        <v>-0.10799680930980603</v>
      </c>
      <c r="E466" s="60">
        <v>0.55753518701367311</v>
      </c>
      <c r="F466" s="88" t="b">
        <v>0</v>
      </c>
      <c r="G466" s="75">
        <v>12.628787274858876</v>
      </c>
      <c r="H466" s="62">
        <v>10.616027270620519</v>
      </c>
      <c r="I466" s="62">
        <v>12.282718445722919</v>
      </c>
      <c r="J466" s="76">
        <v>11.884882189806305</v>
      </c>
      <c r="K466" s="82">
        <v>10.017172300116952</v>
      </c>
      <c r="L466" s="62">
        <v>11.2127048490166</v>
      </c>
      <c r="M466" s="62">
        <v>10.259768389214786</v>
      </c>
      <c r="N466" s="76">
        <v>12.503174258754624</v>
      </c>
    </row>
    <row r="467" spans="1:14" x14ac:dyDescent="0.2">
      <c r="A467" s="95" t="s">
        <v>380</v>
      </c>
      <c r="B467" s="59" t="s">
        <v>2683</v>
      </c>
      <c r="C467" s="96" t="s">
        <v>3248</v>
      </c>
      <c r="D467" s="87">
        <v>-0.10848032121648485</v>
      </c>
      <c r="E467" s="60">
        <v>0.42590145797979007</v>
      </c>
      <c r="F467" s="88" t="b">
        <v>0</v>
      </c>
      <c r="G467" s="75">
        <v>9.5775324505529742</v>
      </c>
      <c r="H467" s="62">
        <v>9.6127285546482248</v>
      </c>
      <c r="I467" s="62">
        <v>7.8833159008231224</v>
      </c>
      <c r="J467" s="76">
        <v>8.1169439829409935</v>
      </c>
      <c r="K467" s="82">
        <v>7.7363139337531024</v>
      </c>
      <c r="L467" s="62">
        <v>8.0848150673714994</v>
      </c>
      <c r="M467" s="62">
        <v>9.5119066469190621</v>
      </c>
      <c r="N467" s="76">
        <v>7.3084460626455137</v>
      </c>
    </row>
    <row r="468" spans="1:14" x14ac:dyDescent="0.2">
      <c r="A468" s="95" t="s">
        <v>169</v>
      </c>
      <c r="B468" s="59" t="s">
        <v>2572</v>
      </c>
      <c r="C468" s="96" t="s">
        <v>3199</v>
      </c>
      <c r="D468" s="87">
        <v>-0.10855068405549208</v>
      </c>
      <c r="E468" s="60">
        <v>1.4321351376779563</v>
      </c>
      <c r="F468" s="88" t="b">
        <v>0</v>
      </c>
      <c r="G468" s="75">
        <v>14.33422734347004</v>
      </c>
      <c r="H468" s="62">
        <v>14.129640340107011</v>
      </c>
      <c r="I468" s="62">
        <v>13.091638603070443</v>
      </c>
      <c r="J468" s="76">
        <v>13.049100240392294</v>
      </c>
      <c r="K468" s="82">
        <v>12.325094663917406</v>
      </c>
      <c r="L468" s="62">
        <v>12.515118901387931</v>
      </c>
      <c r="M468" s="62">
        <v>12.793866613309516</v>
      </c>
      <c r="N468" s="76">
        <v>13.012750067489538</v>
      </c>
    </row>
    <row r="469" spans="1:14" x14ac:dyDescent="0.2">
      <c r="A469" s="95" t="s">
        <v>509</v>
      </c>
      <c r="B469" s="59" t="s">
        <v>2755</v>
      </c>
      <c r="C469" s="96" t="s">
        <v>3199</v>
      </c>
      <c r="D469" s="87">
        <v>-0.10908696868611183</v>
      </c>
      <c r="E469" s="60">
        <v>0.31780174967372071</v>
      </c>
      <c r="F469" s="88" t="b">
        <v>0</v>
      </c>
      <c r="G469" s="75">
        <v>15.20050004819746</v>
      </c>
      <c r="H469" s="62">
        <v>15.351930188362825</v>
      </c>
      <c r="I469" s="62">
        <v>10.674032489812564</v>
      </c>
      <c r="J469" s="76">
        <v>11.801790380963673</v>
      </c>
      <c r="K469" s="82">
        <v>13.210647353092943</v>
      </c>
      <c r="L469" s="62">
        <v>13.062412557955025</v>
      </c>
      <c r="M469" s="62">
        <v>11.517309051025254</v>
      </c>
      <c r="N469" s="76">
        <v>11.376083196860062</v>
      </c>
    </row>
    <row r="470" spans="1:14" x14ac:dyDescent="0.2">
      <c r="A470" s="95" t="s">
        <v>514</v>
      </c>
      <c r="B470" s="59" t="s">
        <v>2760</v>
      </c>
      <c r="C470" s="96" t="s">
        <v>3227</v>
      </c>
      <c r="D470" s="87">
        <v>-0.10927575499445373</v>
      </c>
      <c r="E470" s="60">
        <v>6.2755347199433528E-2</v>
      </c>
      <c r="F470" s="88" t="b">
        <v>0</v>
      </c>
      <c r="G470" s="75">
        <v>9.491104534223231</v>
      </c>
      <c r="H470" s="62">
        <v>9.8836761610185189</v>
      </c>
      <c r="I470" s="62">
        <v>2.1017196979857662</v>
      </c>
      <c r="J470" s="76">
        <v>2.2167521547947286</v>
      </c>
      <c r="K470" s="82">
        <v>7.4540820868251565</v>
      </c>
      <c r="L470" s="62">
        <v>6.7536869417152001</v>
      </c>
      <c r="M470" s="62">
        <v>5.3344559929189508</v>
      </c>
      <c r="N470" s="76">
        <v>2.4226837379828066</v>
      </c>
    </row>
    <row r="471" spans="1:14" x14ac:dyDescent="0.2">
      <c r="A471" s="95" t="s">
        <v>626</v>
      </c>
      <c r="B471" s="59" t="s">
        <v>2819</v>
      </c>
      <c r="C471" s="96" t="s">
        <v>3225</v>
      </c>
      <c r="D471" s="87">
        <v>-0.10946162877280341</v>
      </c>
      <c r="E471" s="60">
        <v>0.1789228606951595</v>
      </c>
      <c r="F471" s="88" t="b">
        <v>0</v>
      </c>
      <c r="G471" s="75">
        <v>12.155978150360031</v>
      </c>
      <c r="H471" s="62">
        <v>11.841674756472017</v>
      </c>
      <c r="I471" s="62">
        <v>8.4391248053218622</v>
      </c>
      <c r="J471" s="76">
        <v>6.3181467611947113</v>
      </c>
      <c r="K471" s="82">
        <v>10.009915578168693</v>
      </c>
      <c r="L471" s="62">
        <v>10.012521390380956</v>
      </c>
      <c r="M471" s="62">
        <v>7.3838390227299158</v>
      </c>
      <c r="N471" s="76">
        <v>8.5169773625830469</v>
      </c>
    </row>
    <row r="472" spans="1:14" x14ac:dyDescent="0.2">
      <c r="A472" s="95" t="s">
        <v>544</v>
      </c>
      <c r="B472" s="59" t="s">
        <v>2775</v>
      </c>
      <c r="C472" s="96" t="s">
        <v>3248</v>
      </c>
      <c r="D472" s="87">
        <v>-0.10989777403454337</v>
      </c>
      <c r="E472" s="60">
        <v>0.47768259135403279</v>
      </c>
      <c r="F472" s="88" t="b">
        <v>0</v>
      </c>
      <c r="G472" s="75">
        <v>12.531638613109219</v>
      </c>
      <c r="H472" s="62">
        <v>13.121326958352103</v>
      </c>
      <c r="I472" s="62">
        <v>10.723986683630837</v>
      </c>
      <c r="J472" s="76">
        <v>10.403078682295231</v>
      </c>
      <c r="K472" s="82">
        <v>10.843966030265713</v>
      </c>
      <c r="L472" s="62">
        <v>10.741257731511549</v>
      </c>
      <c r="M472" s="62">
        <v>9.7407621013136652</v>
      </c>
      <c r="N472" s="76">
        <v>12.022903829542662</v>
      </c>
    </row>
    <row r="473" spans="1:14" x14ac:dyDescent="0.2">
      <c r="A473" s="95" t="s">
        <v>556</v>
      </c>
      <c r="B473" s="59">
        <v>1016300</v>
      </c>
      <c r="C473" s="96" t="s">
        <v>3248</v>
      </c>
      <c r="D473" s="87">
        <v>-0.11007121678132575</v>
      </c>
      <c r="E473" s="60">
        <v>0.85326026575750313</v>
      </c>
      <c r="F473" s="88" t="b">
        <v>0</v>
      </c>
      <c r="G473" s="75">
        <v>12.301849142146699</v>
      </c>
      <c r="H473" s="62">
        <v>10.859258577356885</v>
      </c>
      <c r="I473" s="62">
        <v>11.19359838051732</v>
      </c>
      <c r="J473" s="76">
        <v>12.011732343796362</v>
      </c>
      <c r="K473" s="82">
        <v>9.9198625629545845</v>
      </c>
      <c r="L473" s="62">
        <v>10.325433393975658</v>
      </c>
      <c r="M473" s="62">
        <v>11.234245785418786</v>
      </c>
      <c r="N473" s="76">
        <v>11.480925851608756</v>
      </c>
    </row>
    <row r="474" spans="1:14" x14ac:dyDescent="0.2">
      <c r="A474" s="95" t="s">
        <v>1114</v>
      </c>
      <c r="B474" s="59" t="s">
        <v>3097</v>
      </c>
      <c r="C474" s="96" t="s">
        <v>3248</v>
      </c>
      <c r="D474" s="87">
        <v>-0.11018867015586357</v>
      </c>
      <c r="E474" s="60">
        <v>0.6537294098410924</v>
      </c>
      <c r="F474" s="88" t="b">
        <v>0</v>
      </c>
      <c r="G474" s="75">
        <v>13.199036913943178</v>
      </c>
      <c r="H474" s="62">
        <v>13.25933171209258</v>
      </c>
      <c r="I474" s="62">
        <v>10.973111355089253</v>
      </c>
      <c r="J474" s="76">
        <v>11.138414374292783</v>
      </c>
      <c r="K474" s="82">
        <v>11.421543731545981</v>
      </c>
      <c r="L474" s="62">
        <v>11.465554761065693</v>
      </c>
      <c r="M474" s="62">
        <v>11.4179459644066</v>
      </c>
      <c r="N474" s="76">
        <v>10.693354716134388</v>
      </c>
    </row>
    <row r="475" spans="1:14" x14ac:dyDescent="0.2">
      <c r="A475" s="95" t="s">
        <v>351</v>
      </c>
      <c r="B475" s="59" t="s">
        <v>2665</v>
      </c>
      <c r="C475" s="96" t="s">
        <v>3248</v>
      </c>
      <c r="D475" s="87">
        <v>-0.1104224886668104</v>
      </c>
      <c r="E475" s="60">
        <v>0.32328298247677989</v>
      </c>
      <c r="F475" s="88" t="b">
        <v>0</v>
      </c>
      <c r="G475" s="75">
        <v>14.231136369271987</v>
      </c>
      <c r="H475" s="62">
        <v>14.515968346728224</v>
      </c>
      <c r="I475" s="62">
        <v>10.449917555576176</v>
      </c>
      <c r="J475" s="76">
        <v>10.570585584437744</v>
      </c>
      <c r="K475" s="82">
        <v>12.36748079627637</v>
      </c>
      <c r="L475" s="62">
        <v>12.124287965687005</v>
      </c>
      <c r="M475" s="62">
        <v>10.419579975009846</v>
      </c>
      <c r="N475" s="76">
        <v>11.189220188893486</v>
      </c>
    </row>
    <row r="476" spans="1:14" x14ac:dyDescent="0.2">
      <c r="A476" s="95" t="s">
        <v>1208</v>
      </c>
      <c r="B476" s="59" t="s">
        <v>3141</v>
      </c>
      <c r="C476" s="96" t="s">
        <v>3248</v>
      </c>
      <c r="D476" s="87">
        <v>-0.11073646145806383</v>
      </c>
      <c r="E476" s="60">
        <v>1.4309183600886379</v>
      </c>
      <c r="F476" s="88" t="b">
        <v>0</v>
      </c>
      <c r="G476" s="75">
        <v>16.494797601215872</v>
      </c>
      <c r="H476" s="62">
        <v>16.062487291666855</v>
      </c>
      <c r="I476" s="62">
        <v>15.026175667200093</v>
      </c>
      <c r="J476" s="76">
        <v>14.707717081954204</v>
      </c>
      <c r="K476" s="82">
        <v>14.275136309534119</v>
      </c>
      <c r="L476" s="62">
        <v>14.264759539672937</v>
      </c>
      <c r="M476" s="62">
        <v>14.585992594484857</v>
      </c>
      <c r="N476" s="76">
        <v>14.562916841649038</v>
      </c>
    </row>
    <row r="477" spans="1:14" x14ac:dyDescent="0.2">
      <c r="A477" s="95" t="s">
        <v>671</v>
      </c>
      <c r="B477" s="59" t="s">
        <v>2850</v>
      </c>
      <c r="C477" s="96" t="s">
        <v>3248</v>
      </c>
      <c r="D477" s="87">
        <v>-0.11090273598867298</v>
      </c>
      <c r="E477" s="60">
        <v>1.0522523780917108</v>
      </c>
      <c r="F477" s="88" t="b">
        <v>0</v>
      </c>
      <c r="G477" s="75">
        <v>14.062817444855153</v>
      </c>
      <c r="H477" s="62">
        <v>13.470103442078479</v>
      </c>
      <c r="I477" s="62">
        <v>12.873462586023736</v>
      </c>
      <c r="J477" s="76">
        <v>12.646669629192511</v>
      </c>
      <c r="K477" s="82">
        <v>11.596734331812064</v>
      </c>
      <c r="L477" s="62">
        <v>11.747732824765819</v>
      </c>
      <c r="M477" s="62">
        <v>13.106208659367679</v>
      </c>
      <c r="N477" s="76">
        <v>12.676899671680797</v>
      </c>
    </row>
    <row r="478" spans="1:14" x14ac:dyDescent="0.2">
      <c r="A478" s="95" t="s">
        <v>595</v>
      </c>
      <c r="B478" s="59" t="s">
        <v>2799</v>
      </c>
      <c r="C478" s="96" t="s">
        <v>3248</v>
      </c>
      <c r="D478" s="87">
        <v>-0.1112482513829066</v>
      </c>
      <c r="E478" s="60">
        <v>0.47738944958212581</v>
      </c>
      <c r="F478" s="88" t="b">
        <v>0</v>
      </c>
      <c r="G478" s="75">
        <v>11.796640756327998</v>
      </c>
      <c r="H478" s="62">
        <v>11.871175524419863</v>
      </c>
      <c r="I478" s="62">
        <v>9.2923770926779472</v>
      </c>
      <c r="J478" s="76">
        <v>9.5778856807210673</v>
      </c>
      <c r="K478" s="82">
        <v>9.8191377951256271</v>
      </c>
      <c r="L478" s="62">
        <v>10.100251930391005</v>
      </c>
      <c r="M478" s="62">
        <v>9.0756423232911949</v>
      </c>
      <c r="N478" s="76">
        <v>10.386155966335888</v>
      </c>
    </row>
    <row r="479" spans="1:14" x14ac:dyDescent="0.2">
      <c r="A479" s="95" t="s">
        <v>889</v>
      </c>
      <c r="B479" s="59" t="s">
        <v>2971</v>
      </c>
      <c r="C479" s="96" t="s">
        <v>3248</v>
      </c>
      <c r="D479" s="87">
        <v>-0.11190500613723882</v>
      </c>
      <c r="E479" s="60">
        <v>0.93631322373481851</v>
      </c>
      <c r="F479" s="88" t="b">
        <v>0</v>
      </c>
      <c r="G479" s="75">
        <v>14.535027141785946</v>
      </c>
      <c r="H479" s="62">
        <v>13.711967820435612</v>
      </c>
      <c r="I479" s="62">
        <v>13.632276934979398</v>
      </c>
      <c r="J479" s="76">
        <v>13.685463883268483</v>
      </c>
      <c r="K479" s="82">
        <v>12.109704048828688</v>
      </c>
      <c r="L479" s="62">
        <v>12.176075507805288</v>
      </c>
      <c r="M479" s="62">
        <v>12.779410524493581</v>
      </c>
      <c r="N479" s="76">
        <v>14.352491451097393</v>
      </c>
    </row>
    <row r="480" spans="1:14" x14ac:dyDescent="0.2">
      <c r="A480" s="95" t="s">
        <v>241</v>
      </c>
      <c r="B480" s="59" t="s">
        <v>2610</v>
      </c>
      <c r="C480" s="96" t="s">
        <v>3248</v>
      </c>
      <c r="D480" s="87">
        <v>-0.11201675142091347</v>
      </c>
      <c r="E480" s="60">
        <v>0.59360019804355468</v>
      </c>
      <c r="F480" s="88" t="b">
        <v>0</v>
      </c>
      <c r="G480" s="75">
        <v>11.272849270424144</v>
      </c>
      <c r="H480" s="62">
        <v>10.180695340440792</v>
      </c>
      <c r="I480" s="62">
        <v>9.6182236029031589</v>
      </c>
      <c r="J480" s="76">
        <v>10.006725196840501</v>
      </c>
      <c r="K480" s="82">
        <v>8.6888772358385378</v>
      </c>
      <c r="L480" s="62">
        <v>9.1860940553254711</v>
      </c>
      <c r="M480" s="62">
        <v>10.947873661484484</v>
      </c>
      <c r="N480" s="76">
        <v>9.1868255568561974</v>
      </c>
    </row>
    <row r="481" spans="1:14" x14ac:dyDescent="0.2">
      <c r="A481" s="95" t="s">
        <v>1093</v>
      </c>
      <c r="B481" s="59" t="s">
        <v>3085</v>
      </c>
      <c r="C481" s="96" t="s">
        <v>3248</v>
      </c>
      <c r="D481" s="87">
        <v>-0.11237968111401127</v>
      </c>
      <c r="E481" s="60">
        <v>0.26440463874937159</v>
      </c>
      <c r="F481" s="88" t="b">
        <v>0</v>
      </c>
      <c r="G481" s="75">
        <v>14.800948150446196</v>
      </c>
      <c r="H481" s="62">
        <v>14.239145427331513</v>
      </c>
      <c r="I481" s="62">
        <v>9.7748734851572454</v>
      </c>
      <c r="J481" s="76">
        <v>10.817966725960051</v>
      </c>
      <c r="K481" s="82">
        <v>12.430620689391858</v>
      </c>
      <c r="L481" s="62">
        <v>12.666449599744555</v>
      </c>
      <c r="M481" s="62">
        <v>11.394457955536444</v>
      </c>
      <c r="N481" s="76">
        <v>9.4219602990877167</v>
      </c>
    </row>
    <row r="482" spans="1:14" x14ac:dyDescent="0.2">
      <c r="A482" s="95" t="s">
        <v>797</v>
      </c>
      <c r="B482" s="59" t="s">
        <v>2919</v>
      </c>
      <c r="C482" s="96" t="s">
        <v>3248</v>
      </c>
      <c r="D482" s="87">
        <v>-0.11359435098210693</v>
      </c>
      <c r="E482" s="60">
        <v>0.60590235173438833</v>
      </c>
      <c r="F482" s="88" t="b">
        <v>0</v>
      </c>
      <c r="G482" s="75">
        <v>16.54868979796171</v>
      </c>
      <c r="H482" s="62">
        <v>16.19133797529658</v>
      </c>
      <c r="I482" s="62">
        <v>13.610309814924184</v>
      </c>
      <c r="J482" s="76">
        <v>13.499397643162602</v>
      </c>
      <c r="K482" s="82">
        <v>14.321708282712059</v>
      </c>
      <c r="L482" s="62">
        <v>14.496347149773371</v>
      </c>
      <c r="M482" s="62">
        <v>13.4027429804548</v>
      </c>
      <c r="N482" s="76">
        <v>13.097259735145862</v>
      </c>
    </row>
    <row r="483" spans="1:14" x14ac:dyDescent="0.2">
      <c r="A483" s="95" t="s">
        <v>11</v>
      </c>
      <c r="B483" s="59">
        <v>103300</v>
      </c>
      <c r="C483" s="96" t="s">
        <v>3248</v>
      </c>
      <c r="D483" s="87">
        <v>-0.1136635807570424</v>
      </c>
      <c r="E483" s="61">
        <v>6.0598544139376556E-2</v>
      </c>
      <c r="F483" s="89" t="b">
        <v>0</v>
      </c>
      <c r="G483" s="75">
        <v>10.166069434681079</v>
      </c>
      <c r="H483" s="62">
        <v>10.870363284060105</v>
      </c>
      <c r="I483" s="62">
        <v>2.1138187236040098</v>
      </c>
      <c r="J483" s="76">
        <v>2.3859335745121886</v>
      </c>
      <c r="K483" s="82">
        <v>8.5555732790375156</v>
      </c>
      <c r="L483" s="62">
        <v>8.3072441346314889</v>
      </c>
      <c r="M483" s="62">
        <v>4.257198580822827</v>
      </c>
      <c r="N483" s="76">
        <v>2.4814983247218487</v>
      </c>
    </row>
    <row r="484" spans="1:14" x14ac:dyDescent="0.2">
      <c r="A484" s="95" t="s">
        <v>156</v>
      </c>
      <c r="B484" s="59" t="s">
        <v>2566</v>
      </c>
      <c r="C484" s="96" t="s">
        <v>3248</v>
      </c>
      <c r="D484" s="87">
        <v>-0.11392362709918109</v>
      </c>
      <c r="E484" s="60">
        <v>0.95127135879833991</v>
      </c>
      <c r="F484" s="88" t="b">
        <v>0</v>
      </c>
      <c r="G484" s="75">
        <v>14.896156686811439</v>
      </c>
      <c r="H484" s="62">
        <v>14.006522482861302</v>
      </c>
      <c r="I484" s="62">
        <v>12.671584092600007</v>
      </c>
      <c r="J484" s="76">
        <v>12.645738384651898</v>
      </c>
      <c r="K484" s="82">
        <v>12.38922770591026</v>
      </c>
      <c r="L484" s="62">
        <v>12.543686887111173</v>
      </c>
      <c r="M484" s="62">
        <v>12.463541014249676</v>
      </c>
      <c r="N484" s="76">
        <v>12.706702066357638</v>
      </c>
    </row>
    <row r="485" spans="1:14" x14ac:dyDescent="0.2">
      <c r="A485" s="95" t="s">
        <v>22</v>
      </c>
      <c r="B485" s="59" t="s">
        <v>2478</v>
      </c>
      <c r="C485" s="96" t="s">
        <v>3248</v>
      </c>
      <c r="D485" s="87">
        <v>-0.11415494696894626</v>
      </c>
      <c r="E485" s="60">
        <v>0.71853108388534592</v>
      </c>
      <c r="F485" s="88" t="b">
        <v>0</v>
      </c>
      <c r="G485" s="75">
        <v>14.466813646568113</v>
      </c>
      <c r="H485" s="62">
        <v>14.931193099565755</v>
      </c>
      <c r="I485" s="62">
        <v>12.283015504374237</v>
      </c>
      <c r="J485" s="76">
        <v>12.39611256513923</v>
      </c>
      <c r="K485" s="82">
        <v>12.786009962618213</v>
      </c>
      <c r="L485" s="62">
        <v>12.479341796449892</v>
      </c>
      <c r="M485" s="62">
        <v>12.203829333712099</v>
      </c>
      <c r="N485" s="76">
        <v>12.493945749438575</v>
      </c>
    </row>
    <row r="486" spans="1:14" x14ac:dyDescent="0.2">
      <c r="A486" s="95" t="s">
        <v>779</v>
      </c>
      <c r="B486" s="59" t="s">
        <v>2912</v>
      </c>
      <c r="C486" s="96" t="s">
        <v>3248</v>
      </c>
      <c r="D486" s="87">
        <v>-0.11429607528877812</v>
      </c>
      <c r="E486" s="60">
        <v>0.81661781128809008</v>
      </c>
      <c r="F486" s="88" t="b">
        <v>0</v>
      </c>
      <c r="G486" s="75">
        <v>12.707298645187629</v>
      </c>
      <c r="H486" s="62">
        <v>12.518004360323252</v>
      </c>
      <c r="I486" s="62">
        <v>10.609552047174697</v>
      </c>
      <c r="J486" s="76">
        <v>11.19168469238436</v>
      </c>
      <c r="K486" s="82">
        <v>10.554724697267069</v>
      </c>
      <c r="L486" s="62">
        <v>10.723613997025678</v>
      </c>
      <c r="M486" s="62">
        <v>10.724946425097915</v>
      </c>
      <c r="N486" s="76">
        <v>11.441382316543733</v>
      </c>
    </row>
    <row r="487" spans="1:14" x14ac:dyDescent="0.2">
      <c r="A487" s="95" t="s">
        <v>854</v>
      </c>
      <c r="B487" s="59" t="s">
        <v>2952</v>
      </c>
      <c r="C487" s="96" t="s">
        <v>3248</v>
      </c>
      <c r="D487" s="87">
        <v>-0.11537120533208914</v>
      </c>
      <c r="E487" s="60">
        <v>0.47483969877782944</v>
      </c>
      <c r="F487" s="88" t="b">
        <v>0</v>
      </c>
      <c r="G487" s="75">
        <v>15.756041077494036</v>
      </c>
      <c r="H487" s="62">
        <v>16.163172455452074</v>
      </c>
      <c r="I487" s="62">
        <v>12.889528988219185</v>
      </c>
      <c r="J487" s="76">
        <v>12.517561153698409</v>
      </c>
      <c r="K487" s="82">
        <v>14.005332406340603</v>
      </c>
      <c r="L487" s="62">
        <v>13.806152524770013</v>
      </c>
      <c r="M487" s="62">
        <v>11.979789691665818</v>
      </c>
      <c r="N487" s="76">
        <v>13.12920194330866</v>
      </c>
    </row>
    <row r="488" spans="1:14" x14ac:dyDescent="0.2">
      <c r="A488" s="95" t="s">
        <v>943</v>
      </c>
      <c r="B488" s="59" t="s">
        <v>3006</v>
      </c>
      <c r="C488" s="96" t="s">
        <v>3225</v>
      </c>
      <c r="D488" s="87">
        <v>-0.11742666312025289</v>
      </c>
      <c r="E488" s="60">
        <v>7.2745473019892426E-2</v>
      </c>
      <c r="F488" s="88" t="b">
        <v>0</v>
      </c>
      <c r="G488" s="75">
        <v>9.7855341745319411</v>
      </c>
      <c r="H488" s="62">
        <v>9.4991677993369805</v>
      </c>
      <c r="I488" s="62">
        <v>2.0434290864086435</v>
      </c>
      <c r="J488" s="76">
        <v>2.3052551943166417</v>
      </c>
      <c r="K488" s="82">
        <v>7.4934062654760663</v>
      </c>
      <c r="L488" s="62">
        <v>4.1720895770039288</v>
      </c>
      <c r="M488" s="62">
        <v>4.8376572524538384</v>
      </c>
      <c r="N488" s="76">
        <v>5.2828221127506616</v>
      </c>
    </row>
    <row r="489" spans="1:14" x14ac:dyDescent="0.2">
      <c r="A489" s="95" t="s">
        <v>477</v>
      </c>
      <c r="B489" s="59" t="s">
        <v>2653</v>
      </c>
      <c r="C489" s="96" t="s">
        <v>3248</v>
      </c>
      <c r="D489" s="87">
        <v>-0.11785229986525762</v>
      </c>
      <c r="E489" s="60">
        <v>0.48835028142319425</v>
      </c>
      <c r="F489" s="88" t="b">
        <v>0</v>
      </c>
      <c r="G489" s="75">
        <v>9.6272605569402234</v>
      </c>
      <c r="H489" s="62">
        <v>8.9296269115849523</v>
      </c>
      <c r="I489" s="62">
        <v>8.7344511519539463</v>
      </c>
      <c r="J489" s="76">
        <v>7.9759702345112995</v>
      </c>
      <c r="K489" s="82">
        <v>7.4359013287814673</v>
      </c>
      <c r="L489" s="62">
        <v>7.691486422544072</v>
      </c>
      <c r="M489" s="62">
        <v>7.6108825765313028</v>
      </c>
      <c r="N489" s="76">
        <v>9.762618929135396</v>
      </c>
    </row>
    <row r="490" spans="1:14" x14ac:dyDescent="0.2">
      <c r="A490" s="95" t="s">
        <v>293</v>
      </c>
      <c r="B490" s="59">
        <v>716500</v>
      </c>
      <c r="C490" s="96" t="s">
        <v>3248</v>
      </c>
      <c r="D490" s="87">
        <v>-0.11853810830614279</v>
      </c>
      <c r="E490" s="60">
        <v>4.1448398784468675E-2</v>
      </c>
      <c r="F490" s="88" t="b">
        <v>0</v>
      </c>
      <c r="G490" s="75">
        <v>2.110641425824979</v>
      </c>
      <c r="H490" s="62">
        <v>5.6870291682452434</v>
      </c>
      <c r="I490" s="62">
        <v>2.0832314455678285</v>
      </c>
      <c r="J490" s="76">
        <v>2.1718159561312333</v>
      </c>
      <c r="K490" s="82">
        <v>0.47463893439883176</v>
      </c>
      <c r="L490" s="62">
        <v>0.27119287431701578</v>
      </c>
      <c r="M490" s="62">
        <v>7.9191874961148532</v>
      </c>
      <c r="N490" s="76">
        <v>2.4369869843149754</v>
      </c>
    </row>
    <row r="491" spans="1:14" x14ac:dyDescent="0.2">
      <c r="A491" s="95" t="s">
        <v>1004</v>
      </c>
      <c r="B491" s="59" t="s">
        <v>3034</v>
      </c>
      <c r="C491" s="96" t="s">
        <v>3225</v>
      </c>
      <c r="D491" s="87">
        <v>-0.11865227407166283</v>
      </c>
      <c r="E491" s="60">
        <v>0.2621608422673018</v>
      </c>
      <c r="F491" s="88" t="b">
        <v>0</v>
      </c>
      <c r="G491" s="75">
        <v>12.90127949729388</v>
      </c>
      <c r="H491" s="62">
        <v>13.086510301299848</v>
      </c>
      <c r="I491" s="62">
        <v>8.5911876081993306</v>
      </c>
      <c r="J491" s="76">
        <v>8.6827795183830254</v>
      </c>
      <c r="K491" s="82">
        <v>10.805112839017683</v>
      </c>
      <c r="L491" s="62">
        <v>10.474320194389824</v>
      </c>
      <c r="M491" s="62">
        <v>8.7481069519268324</v>
      </c>
      <c r="N491" s="76">
        <v>9.8186002660940872</v>
      </c>
    </row>
    <row r="492" spans="1:14" x14ac:dyDescent="0.2">
      <c r="A492" s="95" t="s">
        <v>538</v>
      </c>
      <c r="B492" s="59">
        <v>1009500</v>
      </c>
      <c r="C492" s="96" t="s">
        <v>3248</v>
      </c>
      <c r="D492" s="87">
        <v>-0.11941536670576698</v>
      </c>
      <c r="E492" s="60">
        <v>0.42554632685469113</v>
      </c>
      <c r="F492" s="88" t="b">
        <v>0</v>
      </c>
      <c r="G492" s="75">
        <v>8.3503335887736618</v>
      </c>
      <c r="H492" s="62">
        <v>8.7218003988771819</v>
      </c>
      <c r="I492" s="62">
        <v>7.4633169048827455</v>
      </c>
      <c r="J492" s="76">
        <v>8.1439515259937831</v>
      </c>
      <c r="K492" s="82">
        <v>6.6178960901789825</v>
      </c>
      <c r="L492" s="62">
        <v>6.7508443192470597</v>
      </c>
      <c r="M492" s="62">
        <v>9.3243732536781714</v>
      </c>
      <c r="N492" s="76">
        <v>7.3902572950361307</v>
      </c>
    </row>
    <row r="493" spans="1:14" x14ac:dyDescent="0.2">
      <c r="A493" s="95" t="s">
        <v>1055</v>
      </c>
      <c r="B493" s="59" t="s">
        <v>3069</v>
      </c>
      <c r="C493" s="96" t="s">
        <v>3248</v>
      </c>
      <c r="D493" s="87">
        <v>-0.11954060302338983</v>
      </c>
      <c r="E493" s="60">
        <v>0.24436598894674136</v>
      </c>
      <c r="F493" s="88" t="b">
        <v>0</v>
      </c>
      <c r="G493" s="75">
        <v>12.73160465196251</v>
      </c>
      <c r="H493" s="62">
        <v>13.61496459419662</v>
      </c>
      <c r="I493" s="62">
        <v>8.6416521953842285</v>
      </c>
      <c r="J493" s="76">
        <v>8.6317576820832809</v>
      </c>
      <c r="K493" s="82">
        <v>11.291679681001957</v>
      </c>
      <c r="L493" s="62">
        <v>10.739812604058047</v>
      </c>
      <c r="M493" s="62">
        <v>9.1437234729666859</v>
      </c>
      <c r="N493" s="76">
        <v>8.9761336995715837</v>
      </c>
    </row>
    <row r="494" spans="1:14" x14ac:dyDescent="0.2">
      <c r="A494" s="95" t="s">
        <v>1139</v>
      </c>
      <c r="B494" s="59" t="s">
        <v>3113</v>
      </c>
      <c r="C494" s="96" t="s">
        <v>3248</v>
      </c>
      <c r="D494" s="87">
        <v>-0.11985461810072193</v>
      </c>
      <c r="E494" s="60">
        <v>0.46130862012516211</v>
      </c>
      <c r="F494" s="88" t="b">
        <v>0</v>
      </c>
      <c r="G494" s="75">
        <v>11.357460779531795</v>
      </c>
      <c r="H494" s="62">
        <v>10.728145997253423</v>
      </c>
      <c r="I494" s="62">
        <v>9.0334682790627543</v>
      </c>
      <c r="J494" s="76">
        <v>9.251847529635949</v>
      </c>
      <c r="K494" s="82">
        <v>8.6822295296841059</v>
      </c>
      <c r="L494" s="62">
        <v>8.3150285778750899</v>
      </c>
      <c r="M494" s="62">
        <v>10.79432850415256</v>
      </c>
      <c r="N494" s="76">
        <v>9.3609815105844199</v>
      </c>
    </row>
    <row r="495" spans="1:14" x14ac:dyDescent="0.2">
      <c r="A495" s="95" t="s">
        <v>141</v>
      </c>
      <c r="B495" s="59" t="s">
        <v>2559</v>
      </c>
      <c r="C495" s="96" t="s">
        <v>3199</v>
      </c>
      <c r="D495" s="87">
        <v>-0.11987000365675655</v>
      </c>
      <c r="E495" s="60">
        <v>0.59263245753922678</v>
      </c>
      <c r="F495" s="88" t="b">
        <v>0</v>
      </c>
      <c r="G495" s="75">
        <v>14.942128800789874</v>
      </c>
      <c r="H495" s="62">
        <v>15.058772819542586</v>
      </c>
      <c r="I495" s="62">
        <v>11.979430595788285</v>
      </c>
      <c r="J495" s="76">
        <v>12.613260927042605</v>
      </c>
      <c r="K495" s="82">
        <v>13.046613161137554</v>
      </c>
      <c r="L495" s="62">
        <v>13.112933344645235</v>
      </c>
      <c r="M495" s="62">
        <v>12.483402596820218</v>
      </c>
      <c r="N495" s="76">
        <v>11.597927941574339</v>
      </c>
    </row>
    <row r="496" spans="1:14" x14ac:dyDescent="0.2">
      <c r="A496" s="95" t="s">
        <v>894</v>
      </c>
      <c r="B496" s="59" t="s">
        <v>2975</v>
      </c>
      <c r="C496" s="96" t="s">
        <v>3248</v>
      </c>
      <c r="D496" s="87">
        <v>-0.12080489063676007</v>
      </c>
      <c r="E496" s="60">
        <v>1.2945918101039211</v>
      </c>
      <c r="F496" s="88" t="b">
        <v>0</v>
      </c>
      <c r="G496" s="75">
        <v>12.481601279855784</v>
      </c>
      <c r="H496" s="62">
        <v>12.468556094633781</v>
      </c>
      <c r="I496" s="62">
        <v>11.460567134292232</v>
      </c>
      <c r="J496" s="76">
        <v>11.297295389261631</v>
      </c>
      <c r="K496" s="82">
        <v>10.66523915167974</v>
      </c>
      <c r="L496" s="62">
        <v>10.482789360051482</v>
      </c>
      <c r="M496" s="62">
        <v>11.347304561814896</v>
      </c>
      <c r="N496" s="76">
        <v>11.380512171877275</v>
      </c>
    </row>
    <row r="497" spans="1:14" x14ac:dyDescent="0.2">
      <c r="A497" s="95" t="s">
        <v>279</v>
      </c>
      <c r="B497" s="59" t="s">
        <v>2629</v>
      </c>
      <c r="C497" s="96" t="s">
        <v>3248</v>
      </c>
      <c r="D497" s="87">
        <v>-0.12097487597371258</v>
      </c>
      <c r="E497" s="60">
        <v>2.4895427414874076</v>
      </c>
      <c r="F497" s="88" t="b">
        <v>0</v>
      </c>
      <c r="G497" s="75">
        <v>17.882525623030727</v>
      </c>
      <c r="H497" s="62">
        <v>17.580424326891549</v>
      </c>
      <c r="I497" s="62">
        <v>16.94531752319104</v>
      </c>
      <c r="J497" s="76">
        <v>16.622476371393606</v>
      </c>
      <c r="K497" s="82">
        <v>15.737349684997628</v>
      </c>
      <c r="L497" s="62">
        <v>15.825099637691139</v>
      </c>
      <c r="M497" s="62">
        <v>15.90948112142458</v>
      </c>
      <c r="N497" s="76">
        <v>16.006398687117315</v>
      </c>
    </row>
    <row r="498" spans="1:14" x14ac:dyDescent="0.2">
      <c r="A498" s="95" t="s">
        <v>115</v>
      </c>
      <c r="B498" s="59" t="s">
        <v>2537</v>
      </c>
      <c r="C498" s="96" t="s">
        <v>3248</v>
      </c>
      <c r="D498" s="87">
        <v>-0.12103493512936482</v>
      </c>
      <c r="E498" s="60">
        <v>1.1049211835571551</v>
      </c>
      <c r="F498" s="88" t="b">
        <v>0</v>
      </c>
      <c r="G498" s="75">
        <v>15.103485650149485</v>
      </c>
      <c r="H498" s="62">
        <v>14.833435123686307</v>
      </c>
      <c r="I498" s="62">
        <v>12.926449852622094</v>
      </c>
      <c r="J498" s="76">
        <v>13.484467324426724</v>
      </c>
      <c r="K498" s="82">
        <v>13.023702950516373</v>
      </c>
      <c r="L498" s="62">
        <v>12.882084547126871</v>
      </c>
      <c r="M498" s="62">
        <v>12.700456200458362</v>
      </c>
      <c r="N498" s="76">
        <v>13.207158603793431</v>
      </c>
    </row>
    <row r="499" spans="1:14" x14ac:dyDescent="0.2">
      <c r="A499" s="95" t="s">
        <v>282</v>
      </c>
      <c r="B499" s="59" t="s">
        <v>2630</v>
      </c>
      <c r="C499" s="96" t="s">
        <v>3248</v>
      </c>
      <c r="D499" s="87">
        <v>-0.12105015158447667</v>
      </c>
      <c r="E499" s="60">
        <v>2.0504411288665083</v>
      </c>
      <c r="F499" s="88" t="b">
        <v>0</v>
      </c>
      <c r="G499" s="75">
        <v>17.239621014410019</v>
      </c>
      <c r="H499" s="62">
        <v>16.80547496392321</v>
      </c>
      <c r="I499" s="62">
        <v>16.012312279528789</v>
      </c>
      <c r="J499" s="76">
        <v>15.760563251540987</v>
      </c>
      <c r="K499" s="82">
        <v>15.013968210323814</v>
      </c>
      <c r="L499" s="62">
        <v>15.277002637091645</v>
      </c>
      <c r="M499" s="62">
        <v>15.130523142292947</v>
      </c>
      <c r="N499" s="76">
        <v>15.099320862251396</v>
      </c>
    </row>
    <row r="500" spans="1:14" x14ac:dyDescent="0.2">
      <c r="A500" s="95" t="s">
        <v>1200</v>
      </c>
      <c r="B500" s="59" t="s">
        <v>3139</v>
      </c>
      <c r="C500" s="96" t="s">
        <v>3248</v>
      </c>
      <c r="D500" s="87">
        <v>-0.12124339715754164</v>
      </c>
      <c r="E500" s="60">
        <v>0.81255370948958594</v>
      </c>
      <c r="F500" s="88" t="b">
        <v>0</v>
      </c>
      <c r="G500" s="75">
        <v>13.027250992248849</v>
      </c>
      <c r="H500" s="62">
        <v>12.65614785431319</v>
      </c>
      <c r="I500" s="62">
        <v>11.151854419426128</v>
      </c>
      <c r="J500" s="76">
        <v>10.740303580411144</v>
      </c>
      <c r="K500" s="82">
        <v>10.64659347878443</v>
      </c>
      <c r="L500" s="62">
        <v>10.627742348295442</v>
      </c>
      <c r="M500" s="62">
        <v>11.086740495430165</v>
      </c>
      <c r="N500" s="76">
        <v>11.379649048636571</v>
      </c>
    </row>
    <row r="501" spans="1:14" x14ac:dyDescent="0.2">
      <c r="A501" s="95" t="s">
        <v>59</v>
      </c>
      <c r="B501" s="59" t="s">
        <v>2501</v>
      </c>
      <c r="C501" s="96" t="s">
        <v>3248</v>
      </c>
      <c r="D501" s="87">
        <v>-0.12215299706258254</v>
      </c>
      <c r="E501" s="60">
        <v>0.53962681623958186</v>
      </c>
      <c r="F501" s="88" t="b">
        <v>0</v>
      </c>
      <c r="G501" s="75">
        <v>13.589602027201405</v>
      </c>
      <c r="H501" s="62">
        <v>14.302644316966576</v>
      </c>
      <c r="I501" s="62">
        <v>10.90896428104872</v>
      </c>
      <c r="J501" s="76">
        <v>11.59992552726067</v>
      </c>
      <c r="K501" s="82">
        <v>12.04230609806868</v>
      </c>
      <c r="L501" s="62">
        <v>12.196473897507897</v>
      </c>
      <c r="M501" s="62">
        <v>10.620343778282194</v>
      </c>
      <c r="N501" s="76">
        <v>11.450218236458321</v>
      </c>
    </row>
    <row r="502" spans="1:14" x14ac:dyDescent="0.2">
      <c r="A502" s="95" t="s">
        <v>586</v>
      </c>
      <c r="B502" s="59">
        <v>1025500</v>
      </c>
      <c r="C502" s="96" t="s">
        <v>3248</v>
      </c>
      <c r="D502" s="87">
        <v>-0.12321851345881614</v>
      </c>
      <c r="E502" s="60">
        <v>9.3656524710578143E-2</v>
      </c>
      <c r="F502" s="88" t="b">
        <v>0</v>
      </c>
      <c r="G502" s="75">
        <v>6.4236487929363131</v>
      </c>
      <c r="H502" s="62">
        <v>6.8079863593014638</v>
      </c>
      <c r="I502" s="62">
        <v>2.4021851686955173</v>
      </c>
      <c r="J502" s="76">
        <v>2.1095547434079371</v>
      </c>
      <c r="K502" s="82">
        <v>5.0061431273312582</v>
      </c>
      <c r="L502" s="62">
        <v>5.1315579729936136</v>
      </c>
      <c r="M502" s="62">
        <v>3.7541701588084466</v>
      </c>
      <c r="N502" s="76">
        <v>2.3989794697085269</v>
      </c>
    </row>
    <row r="503" spans="1:14" x14ac:dyDescent="0.2">
      <c r="A503" s="95" t="s">
        <v>114</v>
      </c>
      <c r="B503" s="59">
        <v>404800</v>
      </c>
      <c r="C503" s="96" t="s">
        <v>3248</v>
      </c>
      <c r="D503" s="87">
        <v>-0.12347711599537702</v>
      </c>
      <c r="E503" s="60">
        <v>0.40376929973237868</v>
      </c>
      <c r="F503" s="88" t="b">
        <v>0</v>
      </c>
      <c r="G503" s="75">
        <v>9.7317161754777661</v>
      </c>
      <c r="H503" s="62">
        <v>8.2956265665947484</v>
      </c>
      <c r="I503" s="62">
        <v>10.499536052929475</v>
      </c>
      <c r="J503" s="76">
        <v>10.488592990400447</v>
      </c>
      <c r="K503" s="82">
        <v>7.4474682880836696</v>
      </c>
      <c r="L503" s="62">
        <v>8.1016471254929083</v>
      </c>
      <c r="M503" s="62">
        <v>9.8659298420902122</v>
      </c>
      <c r="N503" s="76">
        <v>10.400086007408392</v>
      </c>
    </row>
    <row r="504" spans="1:14" x14ac:dyDescent="0.2">
      <c r="A504" s="95" t="s">
        <v>1204</v>
      </c>
      <c r="B504" s="59">
        <v>1458000</v>
      </c>
      <c r="C504" s="96" t="s">
        <v>3248</v>
      </c>
      <c r="D504" s="87">
        <v>-0.12359953807438515</v>
      </c>
      <c r="E504" s="60">
        <v>4.9503595975913695E-2</v>
      </c>
      <c r="F504" s="88" t="b">
        <v>0</v>
      </c>
      <c r="G504" s="75">
        <v>2.0486992604231387</v>
      </c>
      <c r="H504" s="62">
        <v>2.2541627825772612</v>
      </c>
      <c r="I504" s="62">
        <v>2.0269055241510108</v>
      </c>
      <c r="J504" s="76">
        <v>2.2556658357762158</v>
      </c>
      <c r="K504" s="82">
        <v>2.7376662873243252E-2</v>
      </c>
      <c r="L504" s="62">
        <v>0.32834982460476159</v>
      </c>
      <c r="M504" s="62">
        <v>2.06998759594258</v>
      </c>
      <c r="N504" s="76">
        <v>5.4548091786617245</v>
      </c>
    </row>
    <row r="505" spans="1:14" x14ac:dyDescent="0.2">
      <c r="A505" s="95" t="s">
        <v>879</v>
      </c>
      <c r="B505" s="59" t="s">
        <v>2965</v>
      </c>
      <c r="C505" s="96" t="s">
        <v>3248</v>
      </c>
      <c r="D505" s="87">
        <v>-0.12393241601912662</v>
      </c>
      <c r="E505" s="60">
        <v>1.0034279808115838</v>
      </c>
      <c r="F505" s="88" t="b">
        <v>0</v>
      </c>
      <c r="G505" s="75">
        <v>14.340267282608803</v>
      </c>
      <c r="H505" s="62">
        <v>13.538856952524791</v>
      </c>
      <c r="I505" s="62">
        <v>14.468764212858595</v>
      </c>
      <c r="J505" s="76">
        <v>14.240341932901792</v>
      </c>
      <c r="K505" s="82">
        <v>11.900372551694751</v>
      </c>
      <c r="L505" s="62">
        <v>12.172308087685336</v>
      </c>
      <c r="M505" s="62">
        <v>13.657221143923143</v>
      </c>
      <c r="N505" s="76">
        <v>14.200147923363595</v>
      </c>
    </row>
    <row r="506" spans="1:14" x14ac:dyDescent="0.2">
      <c r="A506" s="95" t="s">
        <v>718</v>
      </c>
      <c r="B506" s="59" t="s">
        <v>2874</v>
      </c>
      <c r="C506" s="96" t="s">
        <v>3199</v>
      </c>
      <c r="D506" s="87">
        <v>-0.12425806253218431</v>
      </c>
      <c r="E506" s="60">
        <v>0.89607761553580034</v>
      </c>
      <c r="F506" s="88" t="b">
        <v>0</v>
      </c>
      <c r="G506" s="75">
        <v>14.002130490994132</v>
      </c>
      <c r="H506" s="62">
        <v>12.893442433050584</v>
      </c>
      <c r="I506" s="62">
        <v>12.229921989488824</v>
      </c>
      <c r="J506" s="76">
        <v>12.098826162141277</v>
      </c>
      <c r="K506" s="82">
        <v>11.784563039728576</v>
      </c>
      <c r="L506" s="62">
        <v>11.760636618792789</v>
      </c>
      <c r="M506" s="62">
        <v>12.726597420938086</v>
      </c>
      <c r="N506" s="76">
        <v>10.725275515750107</v>
      </c>
    </row>
    <row r="507" spans="1:14" x14ac:dyDescent="0.2">
      <c r="A507" s="95" t="s">
        <v>289</v>
      </c>
      <c r="B507" s="59" t="s">
        <v>2636</v>
      </c>
      <c r="C507" s="96" t="s">
        <v>3225</v>
      </c>
      <c r="D507" s="87">
        <v>-0.12585800079273823</v>
      </c>
      <c r="E507" s="60">
        <v>0.54584981903790175</v>
      </c>
      <c r="F507" s="88" t="b">
        <v>0</v>
      </c>
      <c r="G507" s="75">
        <v>13.693241581139718</v>
      </c>
      <c r="H507" s="62">
        <v>13.189914512528466</v>
      </c>
      <c r="I507" s="62">
        <v>11.060543873377917</v>
      </c>
      <c r="J507" s="76">
        <v>10.326428869452648</v>
      </c>
      <c r="K507" s="82">
        <v>11.526004869631635</v>
      </c>
      <c r="L507" s="62">
        <v>11.433303988529998</v>
      </c>
      <c r="M507" s="62">
        <v>10.342259266327863</v>
      </c>
      <c r="N507" s="76">
        <v>10.936018345619154</v>
      </c>
    </row>
    <row r="508" spans="1:14" x14ac:dyDescent="0.2">
      <c r="A508" s="95" t="s">
        <v>470</v>
      </c>
      <c r="B508" s="59">
        <v>927800</v>
      </c>
      <c r="C508" s="96" t="s">
        <v>3248</v>
      </c>
      <c r="D508" s="87">
        <v>-0.12705895261081063</v>
      </c>
      <c r="E508" s="60">
        <v>8.0081326982909345E-2</v>
      </c>
      <c r="F508" s="88" t="b">
        <v>0</v>
      </c>
      <c r="G508" s="75">
        <v>8.9706830786918204</v>
      </c>
      <c r="H508" s="62">
        <v>8.7188600849516185</v>
      </c>
      <c r="I508" s="62">
        <v>2.4433228092840169</v>
      </c>
      <c r="J508" s="76">
        <v>2.0556855235720963</v>
      </c>
      <c r="K508" s="82">
        <v>6.3359705857296529</v>
      </c>
      <c r="L508" s="62">
        <v>5.6882651974680911</v>
      </c>
      <c r="M508" s="62">
        <v>2.4277836007059159</v>
      </c>
      <c r="N508" s="76">
        <v>5.865954407270614</v>
      </c>
    </row>
    <row r="509" spans="1:14" x14ac:dyDescent="0.2">
      <c r="A509" s="95" t="s">
        <v>710</v>
      </c>
      <c r="B509" s="59">
        <v>1132400</v>
      </c>
      <c r="C509" s="96" t="s">
        <v>3248</v>
      </c>
      <c r="D509" s="87">
        <v>-0.12751201474437832</v>
      </c>
      <c r="E509" s="60">
        <v>6.6564690227923773E-2</v>
      </c>
      <c r="F509" s="88" t="b">
        <v>0</v>
      </c>
      <c r="G509" s="75">
        <v>2.3989443064179437</v>
      </c>
      <c r="H509" s="62">
        <v>2.2942855357350469</v>
      </c>
      <c r="I509" s="62">
        <v>2.3745683679301983</v>
      </c>
      <c r="J509" s="76">
        <v>2.4629617465777729</v>
      </c>
      <c r="K509" s="82">
        <v>0.4888865175739765</v>
      </c>
      <c r="L509" s="62">
        <v>0.20773272704555978</v>
      </c>
      <c r="M509" s="62">
        <v>4.4957422302275445</v>
      </c>
      <c r="N509" s="76">
        <v>3.5321795717455498</v>
      </c>
    </row>
    <row r="510" spans="1:14" x14ac:dyDescent="0.2">
      <c r="A510" s="95" t="s">
        <v>864</v>
      </c>
      <c r="B510" s="59" t="s">
        <v>2958</v>
      </c>
      <c r="C510" s="96" t="s">
        <v>3248</v>
      </c>
      <c r="D510" s="87">
        <v>-0.12807955132479462</v>
      </c>
      <c r="E510" s="60">
        <v>0.60599659884471524</v>
      </c>
      <c r="F510" s="88" t="b">
        <v>0</v>
      </c>
      <c r="G510" s="75">
        <v>13.255688234052531</v>
      </c>
      <c r="H510" s="62">
        <v>12.664065036934655</v>
      </c>
      <c r="I510" s="62">
        <v>10.343995197894285</v>
      </c>
      <c r="J510" s="76">
        <v>10.423851119697769</v>
      </c>
      <c r="K510" s="82">
        <v>10.797869615676261</v>
      </c>
      <c r="L510" s="62">
        <v>11.127373478891728</v>
      </c>
      <c r="M510" s="62">
        <v>10.320384487515563</v>
      </c>
      <c r="N510" s="76">
        <v>10.475800205665539</v>
      </c>
    </row>
    <row r="511" spans="1:14" x14ac:dyDescent="0.2">
      <c r="A511" s="95" t="s">
        <v>688</v>
      </c>
      <c r="B511" s="59" t="s">
        <v>2858</v>
      </c>
      <c r="C511" s="96" t="s">
        <v>3248</v>
      </c>
      <c r="D511" s="87">
        <v>-0.12811316876342396</v>
      </c>
      <c r="E511" s="60">
        <v>1.9622072458201041</v>
      </c>
      <c r="F511" s="88" t="b">
        <v>0</v>
      </c>
      <c r="G511" s="75">
        <v>15.860359437801975</v>
      </c>
      <c r="H511" s="62">
        <v>15.899388535500535</v>
      </c>
      <c r="I511" s="62">
        <v>14.77438337326544</v>
      </c>
      <c r="J511" s="76">
        <v>15.079371294472214</v>
      </c>
      <c r="K511" s="82">
        <v>13.910368157319416</v>
      </c>
      <c r="L511" s="62">
        <v>13.648066949956672</v>
      </c>
      <c r="M511" s="62">
        <v>14.119171495566672</v>
      </c>
      <c r="N511" s="76">
        <v>14.700435795209945</v>
      </c>
    </row>
    <row r="512" spans="1:14" x14ac:dyDescent="0.2">
      <c r="A512" s="95" t="s">
        <v>975</v>
      </c>
      <c r="B512" s="59" t="s">
        <v>3021</v>
      </c>
      <c r="C512" s="96" t="s">
        <v>3248</v>
      </c>
      <c r="D512" s="87">
        <v>-0.12892440719083895</v>
      </c>
      <c r="E512" s="60">
        <v>1.7852229890111122</v>
      </c>
      <c r="F512" s="88" t="b">
        <v>0</v>
      </c>
      <c r="G512" s="75">
        <v>16.604085928967816</v>
      </c>
      <c r="H512" s="62">
        <v>16.186106500596633</v>
      </c>
      <c r="I512" s="62">
        <v>16.281741434110508</v>
      </c>
      <c r="J512" s="76">
        <v>16.44819495227048</v>
      </c>
      <c r="K512" s="82">
        <v>14.586845515850985</v>
      </c>
      <c r="L512" s="62">
        <v>14.798278583505695</v>
      </c>
      <c r="M512" s="62">
        <v>14.343472034283913</v>
      </c>
      <c r="N512" s="76">
        <v>16.190413818749018</v>
      </c>
    </row>
    <row r="513" spans="1:14" x14ac:dyDescent="0.2">
      <c r="A513" s="95" t="s">
        <v>745</v>
      </c>
      <c r="B513" s="59" t="s">
        <v>2891</v>
      </c>
      <c r="C513" s="96" t="s">
        <v>3248</v>
      </c>
      <c r="D513" s="87">
        <v>-0.12954767741281698</v>
      </c>
      <c r="E513" s="60">
        <v>0.61512799729991652</v>
      </c>
      <c r="F513" s="88" t="b">
        <v>0</v>
      </c>
      <c r="G513" s="75">
        <v>16.396435950265541</v>
      </c>
      <c r="H513" s="62">
        <v>16.01749898599272</v>
      </c>
      <c r="I513" s="62">
        <v>13.429587626003388</v>
      </c>
      <c r="J513" s="76">
        <v>12.792093800444716</v>
      </c>
      <c r="K513" s="82">
        <v>14.031205430828717</v>
      </c>
      <c r="L513" s="62">
        <v>13.977073938132575</v>
      </c>
      <c r="M513" s="62">
        <v>12.814610174541524</v>
      </c>
      <c r="N513" s="76">
        <v>12.776983118632501</v>
      </c>
    </row>
    <row r="514" spans="1:14" x14ac:dyDescent="0.2">
      <c r="A514" s="95" t="s">
        <v>82</v>
      </c>
      <c r="B514" s="59" t="s">
        <v>2516</v>
      </c>
      <c r="C514" s="96" t="s">
        <v>3248</v>
      </c>
      <c r="D514" s="87">
        <v>-0.12981187415477111</v>
      </c>
      <c r="E514" s="60">
        <v>0.62171860452389105</v>
      </c>
      <c r="F514" s="88" t="b">
        <v>0</v>
      </c>
      <c r="G514" s="75">
        <v>14.190993085778477</v>
      </c>
      <c r="H514" s="62">
        <v>14.100497990653686</v>
      </c>
      <c r="I514" s="62">
        <v>11.463295934106444</v>
      </c>
      <c r="J514" s="76">
        <v>11.434309067050803</v>
      </c>
      <c r="K514" s="82">
        <v>12.12994587539615</v>
      </c>
      <c r="L514" s="62">
        <v>12.010817861249073</v>
      </c>
      <c r="M514" s="62">
        <v>10.744026266335458</v>
      </c>
      <c r="N514" s="76">
        <v>11.899516125814598</v>
      </c>
    </row>
    <row r="515" spans="1:14" x14ac:dyDescent="0.2">
      <c r="A515" s="95" t="s">
        <v>790</v>
      </c>
      <c r="B515" s="59" t="s">
        <v>2916</v>
      </c>
      <c r="C515" s="96" t="s">
        <v>3248</v>
      </c>
      <c r="D515" s="87">
        <v>-0.12992522673178236</v>
      </c>
      <c r="E515" s="60">
        <v>1.6788149017599339</v>
      </c>
      <c r="F515" s="88" t="b">
        <v>0</v>
      </c>
      <c r="G515" s="75">
        <v>16.66847987366539</v>
      </c>
      <c r="H515" s="62">
        <v>15.936538289591901</v>
      </c>
      <c r="I515" s="62">
        <v>15.876044476621328</v>
      </c>
      <c r="J515" s="76">
        <v>16.167375557269519</v>
      </c>
      <c r="K515" s="82">
        <v>14.285722884286326</v>
      </c>
      <c r="L515" s="62">
        <v>14.390717889140966</v>
      </c>
      <c r="M515" s="62">
        <v>14.405820465129413</v>
      </c>
      <c r="N515" s="76">
        <v>15.99857680852606</v>
      </c>
    </row>
    <row r="516" spans="1:14" x14ac:dyDescent="0.2">
      <c r="A516" s="95" t="s">
        <v>557</v>
      </c>
      <c r="B516" s="59" t="s">
        <v>2778</v>
      </c>
      <c r="C516" s="96" t="s">
        <v>3248</v>
      </c>
      <c r="D516" s="87">
        <v>-0.12999569719314161</v>
      </c>
      <c r="E516" s="60">
        <v>1.2961211159219554</v>
      </c>
      <c r="F516" s="88" t="b">
        <v>0</v>
      </c>
      <c r="G516" s="75">
        <v>14.934926605971977</v>
      </c>
      <c r="H516" s="62">
        <v>14.17998954559943</v>
      </c>
      <c r="I516" s="62">
        <v>12.804720486108552</v>
      </c>
      <c r="J516" s="76">
        <v>13.261515679030619</v>
      </c>
      <c r="K516" s="82">
        <v>12.562713384548129</v>
      </c>
      <c r="L516" s="62">
        <v>12.826119019503542</v>
      </c>
      <c r="M516" s="62">
        <v>12.328003042341001</v>
      </c>
      <c r="N516" s="76">
        <v>12.709587396011178</v>
      </c>
    </row>
    <row r="517" spans="1:14" x14ac:dyDescent="0.2">
      <c r="A517" s="95" t="s">
        <v>87</v>
      </c>
      <c r="B517" s="59" t="s">
        <v>2520</v>
      </c>
      <c r="C517" s="96" t="s">
        <v>3248</v>
      </c>
      <c r="D517" s="87">
        <v>-0.1301357992934021</v>
      </c>
      <c r="E517" s="60">
        <v>1.0452592638441511</v>
      </c>
      <c r="F517" s="88" t="b">
        <v>0</v>
      </c>
      <c r="G517" s="75">
        <v>13.647013631843816</v>
      </c>
      <c r="H517" s="62">
        <v>14.108667030320042</v>
      </c>
      <c r="I517" s="62">
        <v>11.768879320945542</v>
      </c>
      <c r="J517" s="76">
        <v>12.380371652772673</v>
      </c>
      <c r="K517" s="82">
        <v>11.843054045290547</v>
      </c>
      <c r="L517" s="62">
        <v>11.678345653174375</v>
      </c>
      <c r="M517" s="62">
        <v>11.736026833858018</v>
      </c>
      <c r="N517" s="76">
        <v>12.170467873031278</v>
      </c>
    </row>
    <row r="518" spans="1:14" x14ac:dyDescent="0.2">
      <c r="A518" s="95" t="s">
        <v>150</v>
      </c>
      <c r="B518" s="59" t="s">
        <v>2564</v>
      </c>
      <c r="C518" s="96" t="s">
        <v>3225</v>
      </c>
      <c r="D518" s="87">
        <v>-0.13174139954805775</v>
      </c>
      <c r="E518" s="60">
        <v>0.52808996826326715</v>
      </c>
      <c r="F518" s="88" t="b">
        <v>0</v>
      </c>
      <c r="G518" s="75">
        <v>14.051279778785872</v>
      </c>
      <c r="H518" s="62">
        <v>13.789782178267037</v>
      </c>
      <c r="I518" s="62">
        <v>11.226281077856799</v>
      </c>
      <c r="J518" s="76">
        <v>10.540466718975717</v>
      </c>
      <c r="K518" s="82">
        <v>11.896317157617714</v>
      </c>
      <c r="L518" s="62">
        <v>11.592542051111874</v>
      </c>
      <c r="M518" s="62">
        <v>10.399765849613539</v>
      </c>
      <c r="N518" s="76">
        <v>11.389865444679707</v>
      </c>
    </row>
    <row r="519" spans="1:14" x14ac:dyDescent="0.2">
      <c r="A519" s="95" t="s">
        <v>120</v>
      </c>
      <c r="B519" s="59" t="s">
        <v>2542</v>
      </c>
      <c r="C519" s="96" t="s">
        <v>3248</v>
      </c>
      <c r="D519" s="87">
        <v>-0.1323679857932944</v>
      </c>
      <c r="E519" s="60">
        <v>1.0179756303179532</v>
      </c>
      <c r="F519" s="88" t="b">
        <v>0</v>
      </c>
      <c r="G519" s="75">
        <v>14.584350876295538</v>
      </c>
      <c r="H519" s="62">
        <v>14.855427427646694</v>
      </c>
      <c r="I519" s="62">
        <v>12.730906097570628</v>
      </c>
      <c r="J519" s="76">
        <v>12.692160669184657</v>
      </c>
      <c r="K519" s="82">
        <v>12.812319878478194</v>
      </c>
      <c r="L519" s="62">
        <v>12.666878064696553</v>
      </c>
      <c r="M519" s="62">
        <v>11.99512154055296</v>
      </c>
      <c r="N519" s="76">
        <v>12.578850924890927</v>
      </c>
    </row>
    <row r="520" spans="1:14" x14ac:dyDescent="0.2">
      <c r="A520" s="95" t="s">
        <v>600</v>
      </c>
      <c r="B520" s="59" t="s">
        <v>2802</v>
      </c>
      <c r="C520" s="96" t="s">
        <v>3248</v>
      </c>
      <c r="D520" s="87">
        <v>-0.13239453338190393</v>
      </c>
      <c r="E520" s="60">
        <v>0.8413793559337398</v>
      </c>
      <c r="F520" s="88" t="b">
        <v>0</v>
      </c>
      <c r="G520" s="75">
        <v>12.359199659511962</v>
      </c>
      <c r="H520" s="62">
        <v>11.27931005110149</v>
      </c>
      <c r="I520" s="62">
        <v>11.472858373087611</v>
      </c>
      <c r="J520" s="76">
        <v>11.422229782640144</v>
      </c>
      <c r="K520" s="82">
        <v>9.7322103883444306</v>
      </c>
      <c r="L520" s="62">
        <v>9.5789921150915589</v>
      </c>
      <c r="M520" s="62">
        <v>11.461295162809911</v>
      </c>
      <c r="N520" s="76">
        <v>11.680846513388381</v>
      </c>
    </row>
    <row r="521" spans="1:14" x14ac:dyDescent="0.2">
      <c r="A521" s="95" t="s">
        <v>673</v>
      </c>
      <c r="B521" s="59" t="s">
        <v>2851</v>
      </c>
      <c r="C521" s="96" t="s">
        <v>3248</v>
      </c>
      <c r="D521" s="87">
        <v>-0.13262468147016745</v>
      </c>
      <c r="E521" s="60">
        <v>1.3777570488516271</v>
      </c>
      <c r="F521" s="88" t="b">
        <v>0</v>
      </c>
      <c r="G521" s="75">
        <v>14.003071890727952</v>
      </c>
      <c r="H521" s="62">
        <v>13.89896736097427</v>
      </c>
      <c r="I521" s="62">
        <v>12.54411297762123</v>
      </c>
      <c r="J521" s="76">
        <v>12.346773100196469</v>
      </c>
      <c r="K521" s="82">
        <v>11.955078540876698</v>
      </c>
      <c r="L521" s="62">
        <v>11.931464590143086</v>
      </c>
      <c r="M521" s="62">
        <v>11.913110544825269</v>
      </c>
      <c r="N521" s="76">
        <v>12.356492076072739</v>
      </c>
    </row>
    <row r="522" spans="1:14" x14ac:dyDescent="0.2">
      <c r="A522" s="95" t="s">
        <v>856</v>
      </c>
      <c r="B522" s="59">
        <v>1237600</v>
      </c>
      <c r="C522" s="96" t="s">
        <v>3248</v>
      </c>
      <c r="D522" s="87">
        <v>-0.13335348257687782</v>
      </c>
      <c r="E522" s="60">
        <v>9.0234483381557498E-2</v>
      </c>
      <c r="F522" s="88" t="b">
        <v>0</v>
      </c>
      <c r="G522" s="75">
        <v>7.8303208452068755</v>
      </c>
      <c r="H522" s="62">
        <v>8.327224530321681</v>
      </c>
      <c r="I522" s="62">
        <v>2.4479798174904603</v>
      </c>
      <c r="J522" s="76">
        <v>2.4072792596005792</v>
      </c>
      <c r="K522" s="82">
        <v>6.0331773085294245</v>
      </c>
      <c r="L522" s="62">
        <v>5.4128049150460633</v>
      </c>
      <c r="M522" s="62">
        <v>5.6203295689010906</v>
      </c>
      <c r="N522" s="76">
        <v>2.0912670105415421</v>
      </c>
    </row>
    <row r="523" spans="1:14" x14ac:dyDescent="0.2">
      <c r="A523" s="95" t="s">
        <v>524</v>
      </c>
      <c r="B523" s="59">
        <v>1003800</v>
      </c>
      <c r="C523" s="96" t="s">
        <v>3248</v>
      </c>
      <c r="D523" s="87">
        <v>-0.13390544363978002</v>
      </c>
      <c r="E523" s="60">
        <v>1.1748078511916447</v>
      </c>
      <c r="F523" s="88" t="b">
        <v>0</v>
      </c>
      <c r="G523" s="75">
        <v>13.035623024248792</v>
      </c>
      <c r="H523" s="62">
        <v>12.620325910470932</v>
      </c>
      <c r="I523" s="62">
        <v>11.438495573583717</v>
      </c>
      <c r="J523" s="76">
        <v>11.430024973097169</v>
      </c>
      <c r="K523" s="82">
        <v>10.844573700127651</v>
      </c>
      <c r="L523" s="62">
        <v>10.789412382593916</v>
      </c>
      <c r="M523" s="62">
        <v>10.784343978253251</v>
      </c>
      <c r="N523" s="76">
        <v>11.804979485595352</v>
      </c>
    </row>
    <row r="524" spans="1:14" x14ac:dyDescent="0.2">
      <c r="A524" s="95" t="s">
        <v>251</v>
      </c>
      <c r="B524" s="59" t="s">
        <v>2616</v>
      </c>
      <c r="C524" s="96" t="s">
        <v>3248</v>
      </c>
      <c r="D524" s="87">
        <v>-0.13424948198525788</v>
      </c>
      <c r="E524" s="60">
        <v>0.36192523233817797</v>
      </c>
      <c r="F524" s="88" t="b">
        <v>0</v>
      </c>
      <c r="G524" s="75">
        <v>12.036409074602064</v>
      </c>
      <c r="H524" s="62">
        <v>11.614684812359053</v>
      </c>
      <c r="I524" s="62">
        <v>7.7239866836308373</v>
      </c>
      <c r="J524" s="76">
        <v>9.2608973369791983</v>
      </c>
      <c r="K524" s="82">
        <v>9.7349286528776506</v>
      </c>
      <c r="L524" s="62">
        <v>9.5388729918106865</v>
      </c>
      <c r="M524" s="62">
        <v>8.1775941672961334</v>
      </c>
      <c r="N524" s="76">
        <v>9.5738196548579548</v>
      </c>
    </row>
    <row r="525" spans="1:14" x14ac:dyDescent="0.2">
      <c r="A525" s="95" t="s">
        <v>125</v>
      </c>
      <c r="B525" s="59">
        <v>408400</v>
      </c>
      <c r="C525" s="96" t="s">
        <v>3248</v>
      </c>
      <c r="D525" s="87">
        <v>-0.13523349421466577</v>
      </c>
      <c r="E525" s="60">
        <v>1.1780087209080574</v>
      </c>
      <c r="F525" s="88" t="b">
        <v>0</v>
      </c>
      <c r="G525" s="75">
        <v>11.195657079712872</v>
      </c>
      <c r="H525" s="62">
        <v>12.324877628298017</v>
      </c>
      <c r="I525" s="62">
        <v>11.390613711153101</v>
      </c>
      <c r="J525" s="76">
        <v>11.47738746705371</v>
      </c>
      <c r="K525" s="82">
        <v>9.9227429339197055</v>
      </c>
      <c r="L525" s="62">
        <v>9.8493611003502402</v>
      </c>
      <c r="M525" s="62">
        <v>11.156910245533362</v>
      </c>
      <c r="N525" s="76">
        <v>11.308789409536168</v>
      </c>
    </row>
    <row r="526" spans="1:14" x14ac:dyDescent="0.2">
      <c r="A526" s="95" t="s">
        <v>266</v>
      </c>
      <c r="B526" s="59">
        <v>704700</v>
      </c>
      <c r="C526" s="96" t="s">
        <v>3248</v>
      </c>
      <c r="D526" s="87">
        <v>-0.13812295653111045</v>
      </c>
      <c r="E526" s="60">
        <v>0.57336810469238042</v>
      </c>
      <c r="F526" s="88" t="b">
        <v>0</v>
      </c>
      <c r="G526" s="75">
        <v>11.139602883600064</v>
      </c>
      <c r="H526" s="62">
        <v>10.438899918814073</v>
      </c>
      <c r="I526" s="62">
        <v>12.572508620230119</v>
      </c>
      <c r="J526" s="76">
        <v>12.596351771620476</v>
      </c>
      <c r="K526" s="82">
        <v>9.2561353476040633</v>
      </c>
      <c r="L526" s="62">
        <v>9.6215223994854355</v>
      </c>
      <c r="M526" s="62">
        <v>11.887461523988296</v>
      </c>
      <c r="N526" s="76">
        <v>11.714240859985814</v>
      </c>
    </row>
    <row r="527" spans="1:14" x14ac:dyDescent="0.2">
      <c r="A527" s="95" t="s">
        <v>802</v>
      </c>
      <c r="B527" s="59" t="s">
        <v>2923</v>
      </c>
      <c r="C527" s="96" t="s">
        <v>3248</v>
      </c>
      <c r="D527" s="87">
        <v>-0.13822783472181857</v>
      </c>
      <c r="E527" s="60">
        <v>1.0991429465530866</v>
      </c>
      <c r="F527" s="88" t="b">
        <v>0</v>
      </c>
      <c r="G527" s="75">
        <v>14.829356154404705</v>
      </c>
      <c r="H527" s="62">
        <v>14.700808338242057</v>
      </c>
      <c r="I527" s="62">
        <v>13.274032197591636</v>
      </c>
      <c r="J527" s="76">
        <v>12.513984757465979</v>
      </c>
      <c r="K527" s="82">
        <v>12.788155066568358</v>
      </c>
      <c r="L527" s="62">
        <v>12.736244476851025</v>
      </c>
      <c r="M527" s="62">
        <v>11.946740877254941</v>
      </c>
      <c r="N527" s="76">
        <v>12.792873850233399</v>
      </c>
    </row>
    <row r="528" spans="1:14" x14ac:dyDescent="0.2">
      <c r="A528" s="95" t="s">
        <v>1164</v>
      </c>
      <c r="B528" s="59" t="s">
        <v>3125</v>
      </c>
      <c r="C528" s="96" t="s">
        <v>3248</v>
      </c>
      <c r="D528" s="87">
        <v>-0.13855578373955604</v>
      </c>
      <c r="E528" s="60">
        <v>0.96124536437249675</v>
      </c>
      <c r="F528" s="88" t="b">
        <v>0</v>
      </c>
      <c r="G528" s="75">
        <v>14.926741462988767</v>
      </c>
      <c r="H528" s="62">
        <v>15.204891959184557</v>
      </c>
      <c r="I528" s="62">
        <v>12.71855015543645</v>
      </c>
      <c r="J528" s="76">
        <v>12.979522461302786</v>
      </c>
      <c r="K528" s="82">
        <v>13.089357301299598</v>
      </c>
      <c r="L528" s="62">
        <v>12.782252297351068</v>
      </c>
      <c r="M528" s="62">
        <v>12.064997638025753</v>
      </c>
      <c r="N528" s="76">
        <v>12.780665776476884</v>
      </c>
    </row>
    <row r="529" spans="1:14" x14ac:dyDescent="0.2">
      <c r="A529" s="95" t="s">
        <v>349</v>
      </c>
      <c r="B529" s="59" t="s">
        <v>2664</v>
      </c>
      <c r="C529" s="96" t="s">
        <v>3248</v>
      </c>
      <c r="D529" s="87">
        <v>-0.13975023120661356</v>
      </c>
      <c r="E529" s="60">
        <v>1.4595427686630331</v>
      </c>
      <c r="F529" s="88" t="b">
        <v>0</v>
      </c>
      <c r="G529" s="75">
        <v>13.631490570048275</v>
      </c>
      <c r="H529" s="62">
        <v>14.27994537672121</v>
      </c>
      <c r="I529" s="62">
        <v>12.835628082390912</v>
      </c>
      <c r="J529" s="76">
        <v>12.455756915035421</v>
      </c>
      <c r="K529" s="82">
        <v>11.948673177079176</v>
      </c>
      <c r="L529" s="62">
        <v>12.052322169096451</v>
      </c>
      <c r="M529" s="62">
        <v>11.684744890929402</v>
      </c>
      <c r="N529" s="76">
        <v>12.605198605906514</v>
      </c>
    </row>
    <row r="530" spans="1:14" x14ac:dyDescent="0.2">
      <c r="A530" s="95" t="s">
        <v>362</v>
      </c>
      <c r="B530" s="59">
        <v>821700</v>
      </c>
      <c r="C530" s="96" t="s">
        <v>3248</v>
      </c>
      <c r="D530" s="87">
        <v>-0.13980016634833894</v>
      </c>
      <c r="E530" s="60">
        <v>1.2835782478446747</v>
      </c>
      <c r="F530" s="88" t="b">
        <v>0</v>
      </c>
      <c r="G530" s="75">
        <v>11.926885779395809</v>
      </c>
      <c r="H530" s="62">
        <v>12.284408292324619</v>
      </c>
      <c r="I530" s="62">
        <v>10.673760650781349</v>
      </c>
      <c r="J530" s="76">
        <v>10.778131617904817</v>
      </c>
      <c r="K530" s="82">
        <v>10.284691705470898</v>
      </c>
      <c r="L530" s="62">
        <v>10.253028889582374</v>
      </c>
      <c r="M530" s="62">
        <v>10.083394228751233</v>
      </c>
      <c r="N530" s="76">
        <v>10.824841926088936</v>
      </c>
    </row>
    <row r="531" spans="1:14" x14ac:dyDescent="0.2">
      <c r="A531" s="95" t="s">
        <v>15</v>
      </c>
      <c r="B531" s="59" t="s">
        <v>2473</v>
      </c>
      <c r="C531" s="96" t="s">
        <v>3248</v>
      </c>
      <c r="D531" s="87">
        <v>-0.14011112833286374</v>
      </c>
      <c r="E531" s="60">
        <v>6.2091734736847037E-2</v>
      </c>
      <c r="F531" s="88" t="b">
        <v>0</v>
      </c>
      <c r="G531" s="75">
        <v>2.3516200180427034</v>
      </c>
      <c r="H531" s="62">
        <v>5.5541237422906944</v>
      </c>
      <c r="I531" s="62">
        <v>2.2294076883996814</v>
      </c>
      <c r="J531" s="76">
        <v>4.6188953788582214</v>
      </c>
      <c r="K531" s="82">
        <v>0.36908043637331023</v>
      </c>
      <c r="L531" s="62">
        <v>0.24192969928942754</v>
      </c>
      <c r="M531" s="62">
        <v>6.8054239127965648</v>
      </c>
      <c r="N531" s="76">
        <v>5.9721147292796184</v>
      </c>
    </row>
    <row r="532" spans="1:14" x14ac:dyDescent="0.2">
      <c r="A532" s="95" t="s">
        <v>142</v>
      </c>
      <c r="B532" s="59" t="s">
        <v>2560</v>
      </c>
      <c r="C532" s="96" t="s">
        <v>3248</v>
      </c>
      <c r="D532" s="87">
        <v>-0.14046629692555637</v>
      </c>
      <c r="E532" s="60">
        <v>2.0550127775353584</v>
      </c>
      <c r="F532" s="88" t="b">
        <v>0</v>
      </c>
      <c r="G532" s="75">
        <v>13.49944465080808</v>
      </c>
      <c r="H532" s="62">
        <v>13.673623270152937</v>
      </c>
      <c r="I532" s="62">
        <v>12.912040555023921</v>
      </c>
      <c r="J532" s="76">
        <v>12.697958799879389</v>
      </c>
      <c r="K532" s="82">
        <v>11.626568431321163</v>
      </c>
      <c r="L532" s="62">
        <v>11.690829269587475</v>
      </c>
      <c r="M532" s="62">
        <v>12.595164298018169</v>
      </c>
      <c r="N532" s="76">
        <v>11.973602726608849</v>
      </c>
    </row>
    <row r="533" spans="1:14" x14ac:dyDescent="0.2">
      <c r="A533" s="95" t="s">
        <v>703</v>
      </c>
      <c r="B533" s="59" t="s">
        <v>2868</v>
      </c>
      <c r="C533" s="96" t="s">
        <v>3248</v>
      </c>
      <c r="D533" s="87">
        <v>-0.14112044755477551</v>
      </c>
      <c r="E533" s="60">
        <v>0.60954924754824102</v>
      </c>
      <c r="F533" s="88" t="b">
        <v>0</v>
      </c>
      <c r="G533" s="75">
        <v>14.251661169216149</v>
      </c>
      <c r="H533" s="62">
        <v>13.78945170179305</v>
      </c>
      <c r="I533" s="62">
        <v>11.144418503034093</v>
      </c>
      <c r="J533" s="76">
        <v>11.511890093767763</v>
      </c>
      <c r="K533" s="82">
        <v>11.998610624683666</v>
      </c>
      <c r="L533" s="62">
        <v>12.001590676533729</v>
      </c>
      <c r="M533" s="62">
        <v>10.073983178876153</v>
      </c>
      <c r="N533" s="76">
        <v>11.898978388643032</v>
      </c>
    </row>
    <row r="534" spans="1:14" x14ac:dyDescent="0.2">
      <c r="A534" s="95" t="s">
        <v>334</v>
      </c>
      <c r="B534" s="59" t="s">
        <v>2659</v>
      </c>
      <c r="C534" s="96" t="s">
        <v>3248</v>
      </c>
      <c r="D534" s="87">
        <v>-0.141468566489418</v>
      </c>
      <c r="E534" s="60">
        <v>0.74814944704833697</v>
      </c>
      <c r="F534" s="88" t="b">
        <v>0</v>
      </c>
      <c r="G534" s="75">
        <v>13.654222752893919</v>
      </c>
      <c r="H534" s="62">
        <v>13.386045363348524</v>
      </c>
      <c r="I534" s="62">
        <v>11.274286226082882</v>
      </c>
      <c r="J534" s="76">
        <v>11.078336356255988</v>
      </c>
      <c r="K534" s="82">
        <v>11.49230427189352</v>
      </c>
      <c r="L534" s="62">
        <v>11.547763780255057</v>
      </c>
      <c r="M534" s="62">
        <v>10.195539918536646</v>
      </c>
      <c r="N534" s="76">
        <v>11.5437808618332</v>
      </c>
    </row>
    <row r="535" spans="1:14" x14ac:dyDescent="0.2">
      <c r="A535" s="95" t="s">
        <v>766</v>
      </c>
      <c r="B535" s="59" t="s">
        <v>2903</v>
      </c>
      <c r="C535" s="96" t="s">
        <v>3225</v>
      </c>
      <c r="D535" s="87">
        <v>-0.14193621951601354</v>
      </c>
      <c r="E535" s="60">
        <v>0.67303403126770966</v>
      </c>
      <c r="F535" s="88" t="b">
        <v>0</v>
      </c>
      <c r="G535" s="75">
        <v>12.413482067662066</v>
      </c>
      <c r="H535" s="62">
        <v>12.109143787943136</v>
      </c>
      <c r="I535" s="62">
        <v>10.03092359337254</v>
      </c>
      <c r="J535" s="76">
        <v>9.6135838582226629</v>
      </c>
      <c r="K535" s="82">
        <v>10.302998973150681</v>
      </c>
      <c r="L535" s="62">
        <v>10.317814178796741</v>
      </c>
      <c r="M535" s="62">
        <v>9.4348768145053796</v>
      </c>
      <c r="N535" s="76">
        <v>9.9730714751537946</v>
      </c>
    </row>
    <row r="536" spans="1:14" x14ac:dyDescent="0.2">
      <c r="A536" s="95" t="s">
        <v>1147</v>
      </c>
      <c r="B536" s="59" t="s">
        <v>3117</v>
      </c>
      <c r="C536" s="96" t="s">
        <v>3248</v>
      </c>
      <c r="D536" s="87">
        <v>-0.14260669936234829</v>
      </c>
      <c r="E536" s="60">
        <v>1.691542234384265</v>
      </c>
      <c r="F536" s="88" t="b">
        <v>0</v>
      </c>
      <c r="G536" s="75">
        <v>13.805321222562789</v>
      </c>
      <c r="H536" s="62">
        <v>13.212892793684997</v>
      </c>
      <c r="I536" s="62">
        <v>12.374116715837719</v>
      </c>
      <c r="J536" s="76">
        <v>12.661519601540872</v>
      </c>
      <c r="K536" s="82">
        <v>11.532780823168354</v>
      </c>
      <c r="L536" s="62">
        <v>11.647198641148703</v>
      </c>
      <c r="M536" s="62">
        <v>11.500165891478529</v>
      </c>
      <c r="N536" s="76">
        <v>12.474443760244755</v>
      </c>
    </row>
    <row r="537" spans="1:14" x14ac:dyDescent="0.2">
      <c r="A537" s="95" t="s">
        <v>951</v>
      </c>
      <c r="B537" s="59" t="s">
        <v>3011</v>
      </c>
      <c r="C537" s="96" t="s">
        <v>3225</v>
      </c>
      <c r="D537" s="87">
        <v>-0.14362259902283378</v>
      </c>
      <c r="E537" s="60">
        <v>0.7545503522967395</v>
      </c>
      <c r="F537" s="88" t="b">
        <v>0</v>
      </c>
      <c r="G537" s="75">
        <v>11.316904450502079</v>
      </c>
      <c r="H537" s="62">
        <v>11.234904163814843</v>
      </c>
      <c r="I537" s="62">
        <v>9.5736940962145987</v>
      </c>
      <c r="J537" s="76">
        <v>8.8335090981784692</v>
      </c>
      <c r="K537" s="82">
        <v>9.4337106226041296</v>
      </c>
      <c r="L537" s="62">
        <v>9.2741616380050669</v>
      </c>
      <c r="M537" s="62">
        <v>8.8773899688717979</v>
      </c>
      <c r="N537" s="76">
        <v>9.4926062657845396</v>
      </c>
    </row>
    <row r="538" spans="1:14" x14ac:dyDescent="0.2">
      <c r="A538" s="95" t="s">
        <v>393</v>
      </c>
      <c r="B538" s="59">
        <v>835300</v>
      </c>
      <c r="C538" s="96" t="s">
        <v>3248</v>
      </c>
      <c r="D538" s="87">
        <v>-0.14475157039803757</v>
      </c>
      <c r="E538" s="60">
        <v>0.60725549854360317</v>
      </c>
      <c r="F538" s="88" t="b">
        <v>0</v>
      </c>
      <c r="G538" s="75">
        <v>12.42680959930906</v>
      </c>
      <c r="H538" s="62">
        <v>12.664335405381587</v>
      </c>
      <c r="I538" s="62">
        <v>10.458043652781468</v>
      </c>
      <c r="J538" s="76">
        <v>9.3093384699921913</v>
      </c>
      <c r="K538" s="82">
        <v>10.62815751101599</v>
      </c>
      <c r="L538" s="62">
        <v>10.199512633658763</v>
      </c>
      <c r="M538" s="62">
        <v>9.5522379731101488</v>
      </c>
      <c r="N538" s="76">
        <v>10.196205259364797</v>
      </c>
    </row>
    <row r="539" spans="1:14" x14ac:dyDescent="0.2">
      <c r="A539" s="95" t="s">
        <v>795</v>
      </c>
      <c r="B539" s="59" t="s">
        <v>2918</v>
      </c>
      <c r="C539" s="96" t="s">
        <v>3248</v>
      </c>
      <c r="D539" s="87">
        <v>-0.14489133297043708</v>
      </c>
      <c r="E539" s="60">
        <v>1.5445398955661878</v>
      </c>
      <c r="F539" s="88" t="b">
        <v>0</v>
      </c>
      <c r="G539" s="75">
        <v>15.935554313057507</v>
      </c>
      <c r="H539" s="62">
        <v>15.748873457936535</v>
      </c>
      <c r="I539" s="62">
        <v>14.04897476369295</v>
      </c>
      <c r="J539" s="76">
        <v>14.630317342030079</v>
      </c>
      <c r="K539" s="82">
        <v>13.835158693135256</v>
      </c>
      <c r="L539" s="62">
        <v>14.05471838386152</v>
      </c>
      <c r="M539" s="62">
        <v>13.023559971922117</v>
      </c>
      <c r="N539" s="76">
        <v>13.682378484991633</v>
      </c>
    </row>
    <row r="540" spans="1:14" x14ac:dyDescent="0.2">
      <c r="A540" s="95" t="s">
        <v>669</v>
      </c>
      <c r="B540" s="59">
        <v>1117400</v>
      </c>
      <c r="C540" s="96" t="s">
        <v>3248</v>
      </c>
      <c r="D540" s="87">
        <v>-0.14495273644044954</v>
      </c>
      <c r="E540" s="60">
        <v>0.1046915260403234</v>
      </c>
      <c r="F540" s="88" t="b">
        <v>0</v>
      </c>
      <c r="G540" s="75">
        <v>12.481355647846323</v>
      </c>
      <c r="H540" s="62">
        <v>11.736467607738284</v>
      </c>
      <c r="I540" s="62">
        <v>2.3586483211748961</v>
      </c>
      <c r="J540" s="76">
        <v>9.6519458381365713</v>
      </c>
      <c r="K540" s="82">
        <v>10.115182461682819</v>
      </c>
      <c r="L540" s="62">
        <v>9.9562142849351005</v>
      </c>
      <c r="M540" s="62">
        <v>2.2482210143880348</v>
      </c>
      <c r="N540" s="76">
        <v>10.445689224334245</v>
      </c>
    </row>
    <row r="541" spans="1:14" x14ac:dyDescent="0.2">
      <c r="A541" s="95" t="s">
        <v>371</v>
      </c>
      <c r="B541" s="59" t="s">
        <v>2676</v>
      </c>
      <c r="C541" s="96" t="s">
        <v>3248</v>
      </c>
      <c r="D541" s="87">
        <v>-0.14522949039482846</v>
      </c>
      <c r="E541" s="60">
        <v>1.5850320960525059</v>
      </c>
      <c r="F541" s="88" t="b">
        <v>0</v>
      </c>
      <c r="G541" s="75">
        <v>15.339284970227176</v>
      </c>
      <c r="H541" s="62">
        <v>14.745022723080439</v>
      </c>
      <c r="I541" s="62">
        <v>15.033741918827936</v>
      </c>
      <c r="J541" s="76">
        <v>14.819822147459579</v>
      </c>
      <c r="K541" s="82">
        <v>13.011481948961224</v>
      </c>
      <c r="L541" s="62">
        <v>13.166146026783371</v>
      </c>
      <c r="M541" s="62">
        <v>13.064606068326341</v>
      </c>
      <c r="N541" s="76">
        <v>14.955719122453157</v>
      </c>
    </row>
    <row r="542" spans="1:14" x14ac:dyDescent="0.2">
      <c r="A542" s="95" t="s">
        <v>72</v>
      </c>
      <c r="B542" s="59" t="s">
        <v>2509</v>
      </c>
      <c r="C542" s="96" t="s">
        <v>3225</v>
      </c>
      <c r="D542" s="87">
        <v>-0.14540825336812371</v>
      </c>
      <c r="E542" s="60">
        <v>0.49675198856636721</v>
      </c>
      <c r="F542" s="88" t="b">
        <v>0</v>
      </c>
      <c r="G542" s="75">
        <v>12.769114838256995</v>
      </c>
      <c r="H542" s="62">
        <v>12.575487517461895</v>
      </c>
      <c r="I542" s="62">
        <v>9.3290664486670511</v>
      </c>
      <c r="J542" s="76">
        <v>9.8795213964766866</v>
      </c>
      <c r="K542" s="82">
        <v>10.656712822581165</v>
      </c>
      <c r="L542" s="62">
        <v>10.49142682546977</v>
      </c>
      <c r="M542" s="62">
        <v>8.8731030823076615</v>
      </c>
      <c r="N542" s="76">
        <v>10.260343208942697</v>
      </c>
    </row>
    <row r="543" spans="1:14" x14ac:dyDescent="0.2">
      <c r="A543" s="95" t="s">
        <v>192</v>
      </c>
      <c r="B543" s="59" t="s">
        <v>2584</v>
      </c>
      <c r="C543" s="96" t="s">
        <v>3248</v>
      </c>
      <c r="D543" s="87">
        <v>-0.14542151793107791</v>
      </c>
      <c r="E543" s="60">
        <v>0.56988555409828245</v>
      </c>
      <c r="F543" s="88" t="b">
        <v>0</v>
      </c>
      <c r="G543" s="75">
        <v>11.439458884208104</v>
      </c>
      <c r="H543" s="62">
        <v>11.847877306631394</v>
      </c>
      <c r="I543" s="62">
        <v>8.5199843133061659</v>
      </c>
      <c r="J543" s="76">
        <v>9.385183861470642</v>
      </c>
      <c r="K543" s="82">
        <v>9.6621400186978121</v>
      </c>
      <c r="L543" s="62">
        <v>9.2847526378802527</v>
      </c>
      <c r="M543" s="62">
        <v>9.0470330975948254</v>
      </c>
      <c r="N543" s="76">
        <v>9.2488427470461048</v>
      </c>
    </row>
    <row r="544" spans="1:14" x14ac:dyDescent="0.2">
      <c r="A544" s="95" t="s">
        <v>1187</v>
      </c>
      <c r="B544" s="59">
        <v>1452600</v>
      </c>
      <c r="C544" s="96" t="s">
        <v>3248</v>
      </c>
      <c r="D544" s="87">
        <v>-0.14553683380717658</v>
      </c>
      <c r="E544" s="60">
        <v>1.6048650472301786</v>
      </c>
      <c r="F544" s="88" t="b">
        <v>0</v>
      </c>
      <c r="G544" s="75">
        <v>13.753169940511683</v>
      </c>
      <c r="H544" s="62">
        <v>14.04281375525294</v>
      </c>
      <c r="I544" s="62">
        <v>12.532616347359321</v>
      </c>
      <c r="J544" s="76">
        <v>12.367025980263483</v>
      </c>
      <c r="K544" s="82">
        <v>11.954374939181847</v>
      </c>
      <c r="L544" s="62">
        <v>11.972076856231086</v>
      </c>
      <c r="M544" s="62">
        <v>11.810775835717809</v>
      </c>
      <c r="N544" s="76">
        <v>11.901879791140724</v>
      </c>
    </row>
    <row r="545" spans="1:14" x14ac:dyDescent="0.2">
      <c r="A545" s="95" t="s">
        <v>437</v>
      </c>
      <c r="B545" s="59" t="s">
        <v>2718</v>
      </c>
      <c r="C545" s="96" t="s">
        <v>3225</v>
      </c>
      <c r="D545" s="87">
        <v>-0.14613332013406458</v>
      </c>
      <c r="E545" s="60">
        <v>0.4596099907067176</v>
      </c>
      <c r="F545" s="88" t="b">
        <v>0</v>
      </c>
      <c r="G545" s="75">
        <v>12.689418744995077</v>
      </c>
      <c r="H545" s="62">
        <v>12.290189519186869</v>
      </c>
      <c r="I545" s="62">
        <v>8.7226907920002343</v>
      </c>
      <c r="J545" s="76">
        <v>9.6968924726020003</v>
      </c>
      <c r="K545" s="82">
        <v>10.535552210560901</v>
      </c>
      <c r="L545" s="62">
        <v>9.9582460527624495</v>
      </c>
      <c r="M545" s="62">
        <v>8.9525276116613597</v>
      </c>
      <c r="N545" s="76">
        <v>9.7721874390387189</v>
      </c>
    </row>
    <row r="546" spans="1:14" x14ac:dyDescent="0.2">
      <c r="A546" s="95" t="s">
        <v>75</v>
      </c>
      <c r="B546" s="59" t="s">
        <v>2511</v>
      </c>
      <c r="C546" s="96" t="s">
        <v>3248</v>
      </c>
      <c r="D546" s="87">
        <v>-0.14625735633903034</v>
      </c>
      <c r="E546" s="60">
        <v>7.8715571407500309E-2</v>
      </c>
      <c r="F546" s="88" t="b">
        <v>0</v>
      </c>
      <c r="G546" s="75">
        <v>10.829008707744084</v>
      </c>
      <c r="H546" s="62">
        <v>7.5596411274211164</v>
      </c>
      <c r="I546" s="62">
        <v>2.430383209437891</v>
      </c>
      <c r="J546" s="76">
        <v>2.4959061429657483</v>
      </c>
      <c r="K546" s="82">
        <v>7.7081997619869593</v>
      </c>
      <c r="L546" s="62">
        <v>8.1549111943593608</v>
      </c>
      <c r="M546" s="62">
        <v>2.3208917555319122</v>
      </c>
      <c r="N546" s="76">
        <v>2.8831787312546169</v>
      </c>
    </row>
    <row r="547" spans="1:14" x14ac:dyDescent="0.2">
      <c r="A547" s="95" t="s">
        <v>90</v>
      </c>
      <c r="B547" s="59" t="s">
        <v>2523</v>
      </c>
      <c r="C547" s="96" t="s">
        <v>3248</v>
      </c>
      <c r="D547" s="87">
        <v>-0.14675798808591756</v>
      </c>
      <c r="E547" s="60">
        <v>0.16793121385058105</v>
      </c>
      <c r="F547" s="88" t="b">
        <v>0</v>
      </c>
      <c r="G547" s="75">
        <v>7.9234109621025723</v>
      </c>
      <c r="H547" s="62">
        <v>8.9148680010264769</v>
      </c>
      <c r="I547" s="62">
        <v>2.4352383753932747</v>
      </c>
      <c r="J547" s="76">
        <v>6.8718746802134003</v>
      </c>
      <c r="K547" s="82">
        <v>6.5776092254745677</v>
      </c>
      <c r="L547" s="62">
        <v>5.5589842910084277</v>
      </c>
      <c r="M547" s="62">
        <v>6.1265118630209745</v>
      </c>
      <c r="N547" s="76">
        <v>5.353452613334178</v>
      </c>
    </row>
    <row r="548" spans="1:14" x14ac:dyDescent="0.2">
      <c r="A548" s="95" t="s">
        <v>952</v>
      </c>
      <c r="B548" s="59">
        <v>1330300</v>
      </c>
      <c r="C548" s="96" t="s">
        <v>3248</v>
      </c>
      <c r="D548" s="87">
        <v>-0.14679825912196379</v>
      </c>
      <c r="E548" s="60">
        <v>9.6085384213425204E-2</v>
      </c>
      <c r="F548" s="88" t="b">
        <v>0</v>
      </c>
      <c r="G548" s="75">
        <v>8.3628044964378905</v>
      </c>
      <c r="H548" s="62">
        <v>8.3877885271396604</v>
      </c>
      <c r="I548" s="62">
        <v>2.3373939523143843</v>
      </c>
      <c r="J548" s="76">
        <v>2.4012815971667223</v>
      </c>
      <c r="K548" s="82">
        <v>6.2503032043888833</v>
      </c>
      <c r="L548" s="62">
        <v>6.2195174219528564</v>
      </c>
      <c r="M548" s="62">
        <v>4.7415723031676862</v>
      </c>
      <c r="N548" s="76">
        <v>2.198849265798474</v>
      </c>
    </row>
    <row r="549" spans="1:14" x14ac:dyDescent="0.2">
      <c r="A549" s="95" t="s">
        <v>791</v>
      </c>
      <c r="B549" s="59">
        <v>1214700</v>
      </c>
      <c r="C549" s="96" t="s">
        <v>3248</v>
      </c>
      <c r="D549" s="87">
        <v>-0.14738299733945318</v>
      </c>
      <c r="E549" s="60">
        <v>1.2522642721559964</v>
      </c>
      <c r="F549" s="88" t="b">
        <v>0</v>
      </c>
      <c r="G549" s="75">
        <v>12.0806663881266</v>
      </c>
      <c r="H549" s="62">
        <v>11.241587579562271</v>
      </c>
      <c r="I549" s="62">
        <v>11.47904273477994</v>
      </c>
      <c r="J549" s="76">
        <v>11.523519367494796</v>
      </c>
      <c r="K549" s="82">
        <v>9.6328891482723566</v>
      </c>
      <c r="L549" s="62">
        <v>9.787305525077354</v>
      </c>
      <c r="M549" s="62">
        <v>11.422027526090378</v>
      </c>
      <c r="N549" s="76">
        <v>10.983842084485556</v>
      </c>
    </row>
    <row r="550" spans="1:14" x14ac:dyDescent="0.2">
      <c r="A550" s="95" t="s">
        <v>388</v>
      </c>
      <c r="B550" s="59" t="s">
        <v>2687</v>
      </c>
      <c r="C550" s="96" t="s">
        <v>3248</v>
      </c>
      <c r="D550" s="87">
        <v>-0.14810216361349235</v>
      </c>
      <c r="E550" s="60">
        <v>0.49582208782253107</v>
      </c>
      <c r="F550" s="88" t="b">
        <v>0</v>
      </c>
      <c r="G550" s="75">
        <v>12.436497016160986</v>
      </c>
      <c r="H550" s="62">
        <v>8.759947816743896</v>
      </c>
      <c r="I550" s="62">
        <v>13.158378130010604</v>
      </c>
      <c r="J550" s="76">
        <v>12.876591355885484</v>
      </c>
      <c r="K550" s="82">
        <v>9.9513153101997283</v>
      </c>
      <c r="L550" s="62">
        <v>10.743635985081617</v>
      </c>
      <c r="M550" s="62">
        <v>10.677228767585017</v>
      </c>
      <c r="N550" s="76">
        <v>11.251187262993852</v>
      </c>
    </row>
    <row r="551" spans="1:14" x14ac:dyDescent="0.2">
      <c r="A551" s="95" t="s">
        <v>1035</v>
      </c>
      <c r="B551" s="59" t="s">
        <v>3057</v>
      </c>
      <c r="C551" s="96" t="s">
        <v>3248</v>
      </c>
      <c r="D551" s="87">
        <v>-0.14829353874571327</v>
      </c>
      <c r="E551" s="60">
        <v>0.67203299196571542</v>
      </c>
      <c r="F551" s="88" t="b">
        <v>0</v>
      </c>
      <c r="G551" s="75">
        <v>12.729599889497557</v>
      </c>
      <c r="H551" s="62">
        <v>12.797263702664313</v>
      </c>
      <c r="I551" s="62">
        <v>9.7010854413195684</v>
      </c>
      <c r="J551" s="76">
        <v>10.501562856043547</v>
      </c>
      <c r="K551" s="82">
        <v>10.726570079964352</v>
      </c>
      <c r="L551" s="62">
        <v>10.318059709083686</v>
      </c>
      <c r="M551" s="62">
        <v>10.248872241085268</v>
      </c>
      <c r="N551" s="76">
        <v>9.9690193607359472</v>
      </c>
    </row>
    <row r="552" spans="1:14" x14ac:dyDescent="0.2">
      <c r="A552" s="95" t="s">
        <v>799</v>
      </c>
      <c r="B552" s="59" t="s">
        <v>2921</v>
      </c>
      <c r="C552" s="96" t="s">
        <v>3248</v>
      </c>
      <c r="D552" s="87">
        <v>-0.14865237487266836</v>
      </c>
      <c r="E552" s="60">
        <v>2.0955398871010686</v>
      </c>
      <c r="F552" s="88" t="b">
        <v>0</v>
      </c>
      <c r="G552" s="75">
        <v>13.574481940777288</v>
      </c>
      <c r="H552" s="62">
        <v>13.486200195882855</v>
      </c>
      <c r="I552" s="62">
        <v>12.512692152814379</v>
      </c>
      <c r="J552" s="76">
        <v>12.733990455038699</v>
      </c>
      <c r="K552" s="82">
        <v>11.768047097273007</v>
      </c>
      <c r="L552" s="62">
        <v>11.711951948728897</v>
      </c>
      <c r="M552" s="62">
        <v>11.388908054324489</v>
      </c>
      <c r="N552" s="76">
        <v>12.317185643881194</v>
      </c>
    </row>
    <row r="553" spans="1:14" x14ac:dyDescent="0.2">
      <c r="A553" s="95" t="s">
        <v>428</v>
      </c>
      <c r="B553" s="59" t="s">
        <v>2711</v>
      </c>
      <c r="C553" s="96" t="s">
        <v>3248</v>
      </c>
      <c r="D553" s="87">
        <v>-0.14980767212221216</v>
      </c>
      <c r="E553" s="60">
        <v>1.1026677656945816</v>
      </c>
      <c r="F553" s="88" t="b">
        <v>0</v>
      </c>
      <c r="G553" s="75">
        <v>15.027629536452066</v>
      </c>
      <c r="H553" s="62">
        <v>15.190759374144051</v>
      </c>
      <c r="I553" s="62">
        <v>12.991877611197701</v>
      </c>
      <c r="J553" s="76">
        <v>12.981025007914097</v>
      </c>
      <c r="K553" s="82">
        <v>13.122574105638916</v>
      </c>
      <c r="L553" s="62">
        <v>12.994012540147031</v>
      </c>
      <c r="M553" s="62">
        <v>12.254986660243544</v>
      </c>
      <c r="N553" s="76">
        <v>12.277605849147688</v>
      </c>
    </row>
    <row r="554" spans="1:14" x14ac:dyDescent="0.2">
      <c r="A554" s="95" t="s">
        <v>1213</v>
      </c>
      <c r="B554" s="59" t="s">
        <v>3144</v>
      </c>
      <c r="C554" s="96" t="s">
        <v>3225</v>
      </c>
      <c r="D554" s="87">
        <v>-0.14987978899698182</v>
      </c>
      <c r="E554" s="60">
        <v>1.024905109835027</v>
      </c>
      <c r="F554" s="88" t="b">
        <v>0</v>
      </c>
      <c r="G554" s="75">
        <v>12.863364527745102</v>
      </c>
      <c r="H554" s="62">
        <v>12.970257232803998</v>
      </c>
      <c r="I554" s="62">
        <v>11.041848081017351</v>
      </c>
      <c r="J554" s="76">
        <v>10.847206109558465</v>
      </c>
      <c r="K554" s="82">
        <v>11.029631711596585</v>
      </c>
      <c r="L554" s="62">
        <v>11.001030066844438</v>
      </c>
      <c r="M554" s="62">
        <v>10.362278799239368</v>
      </c>
      <c r="N554" s="76">
        <v>10.62072711829455</v>
      </c>
    </row>
    <row r="555" spans="1:14" x14ac:dyDescent="0.2">
      <c r="A555" s="95" t="s">
        <v>761</v>
      </c>
      <c r="B555" s="59" t="s">
        <v>2900</v>
      </c>
      <c r="C555" s="96" t="s">
        <v>3248</v>
      </c>
      <c r="D555" s="87">
        <v>-0.15016016308652347</v>
      </c>
      <c r="E555" s="60">
        <v>0.68179277176905317</v>
      </c>
      <c r="F555" s="88" t="b">
        <v>0</v>
      </c>
      <c r="G555" s="75">
        <v>15.686358493735513</v>
      </c>
      <c r="H555" s="62">
        <v>15.847611462388327</v>
      </c>
      <c r="I555" s="62">
        <v>12.742790014668611</v>
      </c>
      <c r="J555" s="76">
        <v>12.712609267382971</v>
      </c>
      <c r="K555" s="82">
        <v>13.728146886035359</v>
      </c>
      <c r="L555" s="62">
        <v>13.574414687651963</v>
      </c>
      <c r="M555" s="62">
        <v>11.851495644576572</v>
      </c>
      <c r="N555" s="76">
        <v>12.201936487663746</v>
      </c>
    </row>
    <row r="556" spans="1:14" x14ac:dyDescent="0.2">
      <c r="A556" s="95" t="s">
        <v>433</v>
      </c>
      <c r="B556" s="59" t="s">
        <v>2714</v>
      </c>
      <c r="C556" s="96" t="s">
        <v>3225</v>
      </c>
      <c r="D556" s="87">
        <v>-0.15024417504291396</v>
      </c>
      <c r="E556" s="60">
        <v>0.83363375569942344</v>
      </c>
      <c r="F556" s="88" t="b">
        <v>0</v>
      </c>
      <c r="G556" s="75">
        <v>12.907965989101072</v>
      </c>
      <c r="H556" s="62">
        <v>12.130592988798451</v>
      </c>
      <c r="I556" s="62">
        <v>10.437054772809121</v>
      </c>
      <c r="J556" s="76">
        <v>10.240132801200202</v>
      </c>
      <c r="K556" s="82">
        <v>10.546851563197738</v>
      </c>
      <c r="L556" s="62">
        <v>10.576713767375558</v>
      </c>
      <c r="M556" s="62">
        <v>9.7466756852154486</v>
      </c>
      <c r="N556" s="76">
        <v>10.324124007594792</v>
      </c>
    </row>
    <row r="557" spans="1:14" x14ac:dyDescent="0.2">
      <c r="A557" s="95" t="s">
        <v>542</v>
      </c>
      <c r="B557" s="59" t="s">
        <v>2773</v>
      </c>
      <c r="C557" s="96" t="s">
        <v>3248</v>
      </c>
      <c r="D557" s="87">
        <v>-0.15080007680420274</v>
      </c>
      <c r="E557" s="60">
        <v>1.1014801887553609</v>
      </c>
      <c r="F557" s="88" t="b">
        <v>0</v>
      </c>
      <c r="G557" s="75">
        <v>13.520875380958559</v>
      </c>
      <c r="H557" s="62">
        <v>13.509963363902896</v>
      </c>
      <c r="I557" s="62">
        <v>11.558687397866969</v>
      </c>
      <c r="J557" s="76">
        <v>11.701942929620566</v>
      </c>
      <c r="K557" s="82">
        <v>11.565901778644969</v>
      </c>
      <c r="L557" s="62">
        <v>11.544503187928022</v>
      </c>
      <c r="M557" s="62">
        <v>10.640264422443035</v>
      </c>
      <c r="N557" s="76">
        <v>11.549411300342021</v>
      </c>
    </row>
    <row r="558" spans="1:14" x14ac:dyDescent="0.2">
      <c r="A558" s="95" t="s">
        <v>422</v>
      </c>
      <c r="B558" s="59">
        <v>914300</v>
      </c>
      <c r="C558" s="96" t="s">
        <v>3248</v>
      </c>
      <c r="D558" s="87">
        <v>-0.15105525946186341</v>
      </c>
      <c r="E558" s="60">
        <v>1.9646133984169301</v>
      </c>
      <c r="F558" s="88" t="b">
        <v>0</v>
      </c>
      <c r="G558" s="75">
        <v>13.227567403819256</v>
      </c>
      <c r="H558" s="62">
        <v>12.614535573190526</v>
      </c>
      <c r="I558" s="62">
        <v>11.96053780288128</v>
      </c>
      <c r="J558" s="76">
        <v>11.965979238676534</v>
      </c>
      <c r="K558" s="82">
        <v>11.046443389033776</v>
      </c>
      <c r="L558" s="62">
        <v>11.059486668995007</v>
      </c>
      <c r="M558" s="62">
        <v>11.050904028387432</v>
      </c>
      <c r="N558" s="76">
        <v>11.664361267041285</v>
      </c>
    </row>
    <row r="559" spans="1:14" x14ac:dyDescent="0.2">
      <c r="A559" s="95" t="s">
        <v>609</v>
      </c>
      <c r="B559" s="59" t="s">
        <v>2807</v>
      </c>
      <c r="C559" s="96" t="s">
        <v>3248</v>
      </c>
      <c r="D559" s="87">
        <v>-0.15201413730486532</v>
      </c>
      <c r="E559" s="60">
        <v>1.3025964989043763</v>
      </c>
      <c r="F559" s="88" t="b">
        <v>0</v>
      </c>
      <c r="G559" s="75">
        <v>13.039565683692167</v>
      </c>
      <c r="H559" s="62">
        <v>13.69256950524708</v>
      </c>
      <c r="I559" s="62">
        <v>12.020984704260149</v>
      </c>
      <c r="J559" s="76">
        <v>11.699419911133356</v>
      </c>
      <c r="K559" s="82">
        <v>11.561156153720075</v>
      </c>
      <c r="L559" s="62">
        <v>11.662104210262063</v>
      </c>
      <c r="M559" s="62">
        <v>11.524413437725206</v>
      </c>
      <c r="N559" s="76">
        <v>10.659264429828093</v>
      </c>
    </row>
    <row r="560" spans="1:14" x14ac:dyDescent="0.2">
      <c r="A560" s="95" t="s">
        <v>948</v>
      </c>
      <c r="B560" s="59">
        <v>1328100</v>
      </c>
      <c r="C560" s="96" t="s">
        <v>3248</v>
      </c>
      <c r="D560" s="87">
        <v>-0.1527488574409715</v>
      </c>
      <c r="E560" s="60">
        <v>0.50212005673622617</v>
      </c>
      <c r="F560" s="88" t="b">
        <v>0</v>
      </c>
      <c r="G560" s="75">
        <v>11.178304764792435</v>
      </c>
      <c r="H560" s="62">
        <v>10.59250352658419</v>
      </c>
      <c r="I560" s="62">
        <v>8.0484751181512912</v>
      </c>
      <c r="J560" s="76">
        <v>8.055860328852182</v>
      </c>
      <c r="K560" s="82">
        <v>8.9291905420775155</v>
      </c>
      <c r="L560" s="62">
        <v>8.2282763026862646</v>
      </c>
      <c r="M560" s="62">
        <v>7.9254421529461858</v>
      </c>
      <c r="N560" s="76">
        <v>8.9871041994173382</v>
      </c>
    </row>
    <row r="561" spans="1:14" x14ac:dyDescent="0.2">
      <c r="A561" s="95" t="s">
        <v>708</v>
      </c>
      <c r="B561" s="59" t="s">
        <v>2871</v>
      </c>
      <c r="C561" s="96" t="s">
        <v>3248</v>
      </c>
      <c r="D561" s="87">
        <v>-0.15316748346337219</v>
      </c>
      <c r="E561" s="60">
        <v>0.59766239992176851</v>
      </c>
      <c r="F561" s="88" t="b">
        <v>0</v>
      </c>
      <c r="G561" s="75">
        <v>11.184353555846423</v>
      </c>
      <c r="H561" s="62">
        <v>11.384361364185898</v>
      </c>
      <c r="I561" s="62">
        <v>8.484797871935454</v>
      </c>
      <c r="J561" s="76">
        <v>8.8025950231336463</v>
      </c>
      <c r="K561" s="82">
        <v>9.3791518844016277</v>
      </c>
      <c r="L561" s="62">
        <v>9.140729996605268</v>
      </c>
      <c r="M561" s="62">
        <v>8.4218373098542418</v>
      </c>
      <c r="N561" s="76">
        <v>8.8998386719367932</v>
      </c>
    </row>
    <row r="562" spans="1:14" x14ac:dyDescent="0.2">
      <c r="A562" s="95" t="s">
        <v>1070</v>
      </c>
      <c r="B562" s="59">
        <v>1410400</v>
      </c>
      <c r="C562" s="96" t="s">
        <v>3248</v>
      </c>
      <c r="D562" s="87">
        <v>-0.15352810326332672</v>
      </c>
      <c r="E562" s="60">
        <v>1.3885898284783149</v>
      </c>
      <c r="F562" s="88" t="b">
        <v>0</v>
      </c>
      <c r="G562" s="75">
        <v>13.048927981139563</v>
      </c>
      <c r="H562" s="62">
        <v>12.803937885595788</v>
      </c>
      <c r="I562" s="62">
        <v>11.310407129623199</v>
      </c>
      <c r="J562" s="76">
        <v>11.415392790463992</v>
      </c>
      <c r="K562" s="82">
        <v>11.020402904565511</v>
      </c>
      <c r="L562" s="62">
        <v>11.04548442744213</v>
      </c>
      <c r="M562" s="62">
        <v>10.536637070178429</v>
      </c>
      <c r="N562" s="76">
        <v>11.072083879144943</v>
      </c>
    </row>
    <row r="563" spans="1:14" x14ac:dyDescent="0.2">
      <c r="A563" s="95" t="s">
        <v>263</v>
      </c>
      <c r="B563" s="59" t="s">
        <v>2618</v>
      </c>
      <c r="C563" s="96" t="s">
        <v>3248</v>
      </c>
      <c r="D563" s="87">
        <v>-0.15516608790992487</v>
      </c>
      <c r="E563" s="60">
        <v>1.7317589436623129</v>
      </c>
      <c r="F563" s="88" t="b">
        <v>0</v>
      </c>
      <c r="G563" s="75">
        <v>15.924823390358009</v>
      </c>
      <c r="H563" s="62">
        <v>15.722522424718735</v>
      </c>
      <c r="I563" s="62">
        <v>14.468633634495752</v>
      </c>
      <c r="J563" s="76">
        <v>14.256716581739216</v>
      </c>
      <c r="K563" s="82">
        <v>13.828043178471587</v>
      </c>
      <c r="L563" s="62">
        <v>13.953055865924174</v>
      </c>
      <c r="M563" s="62">
        <v>12.959012404441713</v>
      </c>
      <c r="N563" s="76">
        <v>13.476319357841948</v>
      </c>
    </row>
    <row r="564" spans="1:14" x14ac:dyDescent="0.2">
      <c r="A564" s="95" t="s">
        <v>932</v>
      </c>
      <c r="B564" s="59" t="s">
        <v>2998</v>
      </c>
      <c r="C564" s="96" t="s">
        <v>3248</v>
      </c>
      <c r="D564" s="87">
        <v>-0.15526164278487295</v>
      </c>
      <c r="E564" s="60">
        <v>0.93301693694386811</v>
      </c>
      <c r="F564" s="88" t="b">
        <v>0</v>
      </c>
      <c r="G564" s="75">
        <v>13.332321896912633</v>
      </c>
      <c r="H564" s="62">
        <v>13.347615520312866</v>
      </c>
      <c r="I564" s="62">
        <v>11.819642885901089</v>
      </c>
      <c r="J564" s="76">
        <v>11.696008346834745</v>
      </c>
      <c r="K564" s="82">
        <v>12.000384090831423</v>
      </c>
      <c r="L564" s="62">
        <v>12.075260014946656</v>
      </c>
      <c r="M564" s="62">
        <v>9.7989183726155051</v>
      </c>
      <c r="N564" s="76">
        <v>11.199545419683554</v>
      </c>
    </row>
    <row r="565" spans="1:14" x14ac:dyDescent="0.2">
      <c r="A565" s="95" t="s">
        <v>1068</v>
      </c>
      <c r="B565" s="59" t="s">
        <v>3075</v>
      </c>
      <c r="C565" s="96" t="s">
        <v>3225</v>
      </c>
      <c r="D565" s="87">
        <v>-0.1553479811703202</v>
      </c>
      <c r="E565" s="60">
        <v>0.60578589435282659</v>
      </c>
      <c r="F565" s="88" t="b">
        <v>0</v>
      </c>
      <c r="G565" s="75">
        <v>13.309396435027887</v>
      </c>
      <c r="H565" s="62">
        <v>12.802579315406001</v>
      </c>
      <c r="I565" s="62">
        <v>10.35771096413086</v>
      </c>
      <c r="J565" s="76">
        <v>9.9004226584987602</v>
      </c>
      <c r="K565" s="82">
        <v>10.979095611599035</v>
      </c>
      <c r="L565" s="62">
        <v>10.870719762060164</v>
      </c>
      <c r="M565" s="62">
        <v>9.4515314103925352</v>
      </c>
      <c r="N565" s="76">
        <v>10.335105564258528</v>
      </c>
    </row>
    <row r="566" spans="1:14" x14ac:dyDescent="0.2">
      <c r="A566" s="95" t="s">
        <v>806</v>
      </c>
      <c r="B566" s="59" t="s">
        <v>2925</v>
      </c>
      <c r="C566" s="96" t="s">
        <v>3199</v>
      </c>
      <c r="D566" s="87">
        <v>-0.15546347478274541</v>
      </c>
      <c r="E566" s="60">
        <v>9.1076998220869926E-2</v>
      </c>
      <c r="F566" s="88" t="b">
        <v>0</v>
      </c>
      <c r="G566" s="75">
        <v>14.447704823620411</v>
      </c>
      <c r="H566" s="62">
        <v>15.053793800666638</v>
      </c>
      <c r="I566" s="62">
        <v>2.0008279450259003</v>
      </c>
      <c r="J566" s="76">
        <v>9.9937834830244885</v>
      </c>
      <c r="K566" s="82">
        <v>0.39198280017691589</v>
      </c>
      <c r="L566" s="62">
        <v>11.994695351514396</v>
      </c>
      <c r="M566" s="62">
        <v>12.859142278218471</v>
      </c>
      <c r="N566" s="76">
        <v>12.011208381127364</v>
      </c>
    </row>
    <row r="567" spans="1:14" x14ac:dyDescent="0.2">
      <c r="A567" s="95" t="s">
        <v>1124</v>
      </c>
      <c r="B567" s="59" t="s">
        <v>3105</v>
      </c>
      <c r="C567" s="96" t="s">
        <v>3248</v>
      </c>
      <c r="D567" s="87">
        <v>-0.15652535007089674</v>
      </c>
      <c r="E567" s="60">
        <v>0.42424063486157643</v>
      </c>
      <c r="F567" s="88" t="b">
        <v>0</v>
      </c>
      <c r="G567" s="75">
        <v>10.599572127612596</v>
      </c>
      <c r="H567" s="62">
        <v>10.654497494938994</v>
      </c>
      <c r="I567" s="62">
        <v>7.7863350602986472</v>
      </c>
      <c r="J567" s="76">
        <v>7.5494065534870956</v>
      </c>
      <c r="K567" s="82">
        <v>8.8673835489997757</v>
      </c>
      <c r="L567" s="62">
        <v>9.0713489997710575</v>
      </c>
      <c r="M567" s="62">
        <v>6.9402404066649677</v>
      </c>
      <c r="N567" s="76">
        <v>7.9487941397872728</v>
      </c>
    </row>
    <row r="568" spans="1:14" x14ac:dyDescent="0.2">
      <c r="A568" s="95" t="s">
        <v>714</v>
      </c>
      <c r="B568" s="59" t="s">
        <v>2872</v>
      </c>
      <c r="C568" s="96" t="s">
        <v>3248</v>
      </c>
      <c r="D568" s="87">
        <v>-0.1565503922215393</v>
      </c>
      <c r="E568" s="60">
        <v>1.1316047703207142</v>
      </c>
      <c r="F568" s="88" t="b">
        <v>0</v>
      </c>
      <c r="G568" s="75">
        <v>15.110252898277215</v>
      </c>
      <c r="H568" s="62">
        <v>15.112139779427403</v>
      </c>
      <c r="I568" s="62">
        <v>13.062760101614064</v>
      </c>
      <c r="J568" s="76">
        <v>13.022716455199342</v>
      </c>
      <c r="K568" s="82">
        <v>13.044820113922158</v>
      </c>
      <c r="L568" s="62">
        <v>12.969995044844035</v>
      </c>
      <c r="M568" s="62">
        <v>11.738974563976855</v>
      </c>
      <c r="N568" s="76">
        <v>12.763812562592356</v>
      </c>
    </row>
    <row r="569" spans="1:14" x14ac:dyDescent="0.2">
      <c r="A569" s="95" t="s">
        <v>21</v>
      </c>
      <c r="B569" s="59" t="s">
        <v>2477</v>
      </c>
      <c r="C569" s="96" t="s">
        <v>3248</v>
      </c>
      <c r="D569" s="87">
        <v>-0.15664997919055895</v>
      </c>
      <c r="E569" s="60">
        <v>1.5104283011501443</v>
      </c>
      <c r="F569" s="88" t="b">
        <v>0</v>
      </c>
      <c r="G569" s="75">
        <v>13.7491968344032</v>
      </c>
      <c r="H569" s="62">
        <v>13.224796184392252</v>
      </c>
      <c r="I569" s="62">
        <v>12.069560638775295</v>
      </c>
      <c r="J569" s="76">
        <v>12.209803650802352</v>
      </c>
      <c r="K569" s="82">
        <v>11.475980740977862</v>
      </c>
      <c r="L569" s="62">
        <v>11.494326715975564</v>
      </c>
      <c r="M569" s="62">
        <v>10.919918861430931</v>
      </c>
      <c r="N569" s="76">
        <v>12.0894570452636</v>
      </c>
    </row>
    <row r="570" spans="1:14" x14ac:dyDescent="0.2">
      <c r="A570" s="95" t="s">
        <v>914</v>
      </c>
      <c r="B570" s="59" t="s">
        <v>2986</v>
      </c>
      <c r="C570" s="96" t="s">
        <v>3225</v>
      </c>
      <c r="D570" s="87">
        <v>-0.15670818380279911</v>
      </c>
      <c r="E570" s="60">
        <v>1.3456874634811868</v>
      </c>
      <c r="F570" s="88" t="b">
        <v>0</v>
      </c>
      <c r="G570" s="75">
        <v>15.968043526933336</v>
      </c>
      <c r="H570" s="62">
        <v>16.116164312036535</v>
      </c>
      <c r="I570" s="62">
        <v>14.093435044788038</v>
      </c>
      <c r="J570" s="76">
        <v>14.201019766127157</v>
      </c>
      <c r="K570" s="82">
        <v>14.043072108255579</v>
      </c>
      <c r="L570" s="62">
        <v>13.953977785951245</v>
      </c>
      <c r="M570" s="62">
        <v>13.309908925819069</v>
      </c>
      <c r="N570" s="76">
        <v>12.856903508638519</v>
      </c>
    </row>
    <row r="571" spans="1:14" x14ac:dyDescent="0.2">
      <c r="A571" s="95" t="s">
        <v>1126</v>
      </c>
      <c r="B571" s="59" t="s">
        <v>3106</v>
      </c>
      <c r="C571" s="96" t="s">
        <v>3248</v>
      </c>
      <c r="D571" s="87">
        <v>-0.15762730493450558</v>
      </c>
      <c r="E571" s="60">
        <v>7.205131392113405E-2</v>
      </c>
      <c r="F571" s="88" t="b">
        <v>0</v>
      </c>
      <c r="G571" s="75">
        <v>2.1825063897122652</v>
      </c>
      <c r="H571" s="62">
        <v>2.4817049648895249</v>
      </c>
      <c r="I571" s="62">
        <v>2.4114050192359384</v>
      </c>
      <c r="J571" s="76">
        <v>7.9108238888890678</v>
      </c>
      <c r="K571" s="82">
        <v>0.28321296453638212</v>
      </c>
      <c r="L571" s="62">
        <v>4.4951608044787861</v>
      </c>
      <c r="M571" s="62">
        <v>6.4186597100062777</v>
      </c>
      <c r="N571" s="76">
        <v>2.2382842049381519</v>
      </c>
    </row>
    <row r="572" spans="1:14" x14ac:dyDescent="0.2">
      <c r="A572" s="95" t="s">
        <v>359</v>
      </c>
      <c r="B572" s="59" t="s">
        <v>2672</v>
      </c>
      <c r="C572" s="96" t="s">
        <v>3248</v>
      </c>
      <c r="D572" s="87">
        <v>-0.15793061176554601</v>
      </c>
      <c r="E572" s="60">
        <v>3.0079327971127294</v>
      </c>
      <c r="F572" s="88" t="b">
        <v>0</v>
      </c>
      <c r="G572" s="75">
        <v>13.798041823986146</v>
      </c>
      <c r="H572" s="62">
        <v>13.802284516840615</v>
      </c>
      <c r="I572" s="62">
        <v>13.684482022835191</v>
      </c>
      <c r="J572" s="76">
        <v>13.29199879853018</v>
      </c>
      <c r="K572" s="82">
        <v>11.911746084702779</v>
      </c>
      <c r="L572" s="62">
        <v>12.315274582657148</v>
      </c>
      <c r="M572" s="62">
        <v>11.9197649205936</v>
      </c>
      <c r="N572" s="76">
        <v>12.77094194345845</v>
      </c>
    </row>
    <row r="573" spans="1:14" x14ac:dyDescent="0.2">
      <c r="A573" s="95" t="s">
        <v>898</v>
      </c>
      <c r="B573" s="59" t="s">
        <v>2977</v>
      </c>
      <c r="C573" s="96" t="s">
        <v>3248</v>
      </c>
      <c r="D573" s="87">
        <v>-0.15854087241221165</v>
      </c>
      <c r="E573" s="60">
        <v>1.4730317728156093</v>
      </c>
      <c r="F573" s="88" t="b">
        <v>0</v>
      </c>
      <c r="G573" s="75">
        <v>15.371916515750989</v>
      </c>
      <c r="H573" s="62">
        <v>15.054859725669369</v>
      </c>
      <c r="I573" s="62">
        <v>16.044820351859467</v>
      </c>
      <c r="J573" s="76">
        <v>15.846976095963939</v>
      </c>
      <c r="K573" s="82">
        <v>13.126237924801286</v>
      </c>
      <c r="L573" s="62">
        <v>12.991192522287825</v>
      </c>
      <c r="M573" s="62">
        <v>14.443435640901662</v>
      </c>
      <c r="N573" s="76">
        <v>15.272259381279177</v>
      </c>
    </row>
    <row r="574" spans="1:14" x14ac:dyDescent="0.2">
      <c r="A574" s="95" t="s">
        <v>1195</v>
      </c>
      <c r="B574" s="59" t="s">
        <v>3136</v>
      </c>
      <c r="C574" s="96" t="s">
        <v>3248</v>
      </c>
      <c r="D574" s="87">
        <v>-0.158799925882951</v>
      </c>
      <c r="E574" s="60">
        <v>6.8346843672287716E-2</v>
      </c>
      <c r="F574" s="88" t="b">
        <v>0</v>
      </c>
      <c r="G574" s="75">
        <v>2.3512309872105184</v>
      </c>
      <c r="H574" s="62">
        <v>2.4555605491179944</v>
      </c>
      <c r="I574" s="62">
        <v>2.4397800959794917</v>
      </c>
      <c r="J574" s="76">
        <v>2.3681396518697211</v>
      </c>
      <c r="K574" s="82">
        <v>0.38163150767636989</v>
      </c>
      <c r="L574" s="62">
        <v>0.14256021074656644</v>
      </c>
      <c r="M574" s="62">
        <v>5.8019534877467622</v>
      </c>
      <c r="N574" s="76">
        <v>2.2864236398864151</v>
      </c>
    </row>
    <row r="575" spans="1:14" x14ac:dyDescent="0.2">
      <c r="A575" s="95" t="s">
        <v>1006</v>
      </c>
      <c r="B575" s="59" t="s">
        <v>3035</v>
      </c>
      <c r="C575" s="96" t="s">
        <v>3248</v>
      </c>
      <c r="D575" s="87">
        <v>-0.15986617782956217</v>
      </c>
      <c r="E575" s="60">
        <v>2.1381639429729673</v>
      </c>
      <c r="F575" s="88" t="b">
        <v>0</v>
      </c>
      <c r="G575" s="75">
        <v>14.279405473867167</v>
      </c>
      <c r="H575" s="62">
        <v>15.131075598021331</v>
      </c>
      <c r="I575" s="62">
        <v>13.963432025018813</v>
      </c>
      <c r="J575" s="76">
        <v>13.629239735890923</v>
      </c>
      <c r="K575" s="82">
        <v>13.010225119561477</v>
      </c>
      <c r="L575" s="62">
        <v>12.885079842546268</v>
      </c>
      <c r="M575" s="62">
        <v>12.181933103020471</v>
      </c>
      <c r="N575" s="76">
        <v>12.946745528811471</v>
      </c>
    </row>
    <row r="576" spans="1:14" x14ac:dyDescent="0.2">
      <c r="A576" s="95" t="s">
        <v>743</v>
      </c>
      <c r="B576" s="59" t="s">
        <v>2890</v>
      </c>
      <c r="C576" s="96" t="s">
        <v>3248</v>
      </c>
      <c r="D576" s="87">
        <v>-0.16008799376100918</v>
      </c>
      <c r="E576" s="60">
        <v>8.6894352522889379E-2</v>
      </c>
      <c r="F576" s="88" t="b">
        <v>0</v>
      </c>
      <c r="G576" s="75">
        <v>9.8083989836058638</v>
      </c>
      <c r="H576" s="62">
        <v>10.545682669831196</v>
      </c>
      <c r="I576" s="62">
        <v>2.2761108967736075</v>
      </c>
      <c r="J576" s="76">
        <v>2.2996821368458642</v>
      </c>
      <c r="K576" s="82">
        <v>8.2780489436156586</v>
      </c>
      <c r="L576" s="62">
        <v>7.9030494883686035</v>
      </c>
      <c r="M576" s="62">
        <v>2.1214874670774115</v>
      </c>
      <c r="N576" s="76">
        <v>4.0089160823192245</v>
      </c>
    </row>
    <row r="577" spans="1:14" x14ac:dyDescent="0.2">
      <c r="A577" s="95" t="s">
        <v>926</v>
      </c>
      <c r="B577" s="59" t="s">
        <v>2994</v>
      </c>
      <c r="C577" s="96" t="s">
        <v>3248</v>
      </c>
      <c r="D577" s="87">
        <v>-0.16146441517659527</v>
      </c>
      <c r="E577" s="60">
        <v>9.4985337591917213E-2</v>
      </c>
      <c r="F577" s="88" t="b">
        <v>0</v>
      </c>
      <c r="G577" s="75">
        <v>8.5042593382201037</v>
      </c>
      <c r="H577" s="62">
        <v>9.5523983395228971</v>
      </c>
      <c r="I577" s="62">
        <v>2.1175450858253066</v>
      </c>
      <c r="J577" s="76">
        <v>2.1049372269879587</v>
      </c>
      <c r="K577" s="82">
        <v>6.894515752323537</v>
      </c>
      <c r="L577" s="62">
        <v>6.1806794803389895</v>
      </c>
      <c r="M577" s="62">
        <v>4.7232009200112248</v>
      </c>
      <c r="N577" s="76">
        <v>2.1217623703690602</v>
      </c>
    </row>
    <row r="578" spans="1:14" x14ac:dyDescent="0.2">
      <c r="A578" s="95" t="s">
        <v>624</v>
      </c>
      <c r="B578" s="59">
        <v>1036600</v>
      </c>
      <c r="C578" s="96" t="s">
        <v>3248</v>
      </c>
      <c r="D578" s="87">
        <v>-0.16261464927993433</v>
      </c>
      <c r="E578" s="60">
        <v>0.95300745545930921</v>
      </c>
      <c r="F578" s="88" t="b">
        <v>0</v>
      </c>
      <c r="G578" s="75">
        <v>12.22887022169715</v>
      </c>
      <c r="H578" s="62">
        <v>12.185751828405943</v>
      </c>
      <c r="I578" s="62">
        <v>10.348770832119277</v>
      </c>
      <c r="J578" s="76">
        <v>10.06276391507696</v>
      </c>
      <c r="K578" s="82">
        <v>10.19563668412458</v>
      </c>
      <c r="L578" s="62">
        <v>10.260826798634771</v>
      </c>
      <c r="M578" s="62">
        <v>9.2103732522681554</v>
      </c>
      <c r="N578" s="76">
        <v>10.381051361795093</v>
      </c>
    </row>
    <row r="579" spans="1:14" x14ac:dyDescent="0.2">
      <c r="A579" s="95" t="s">
        <v>355</v>
      </c>
      <c r="B579" s="59" t="s">
        <v>2668</v>
      </c>
      <c r="C579" s="96" t="s">
        <v>3248</v>
      </c>
      <c r="D579" s="87">
        <v>-0.16372684545530319</v>
      </c>
      <c r="E579" s="60">
        <v>0.9588757989787744</v>
      </c>
      <c r="F579" s="88" t="b">
        <v>0</v>
      </c>
      <c r="G579" s="75">
        <v>14.286874023186327</v>
      </c>
      <c r="H579" s="62">
        <v>12.305432179045054</v>
      </c>
      <c r="I579" s="62">
        <v>14.809914518105433</v>
      </c>
      <c r="J579" s="76">
        <v>14.511014974305656</v>
      </c>
      <c r="K579" s="82">
        <v>11.607080324768278</v>
      </c>
      <c r="L579" s="62">
        <v>12.010986617248903</v>
      </c>
      <c r="M579" s="62">
        <v>12.165148006618722</v>
      </c>
      <c r="N579" s="76">
        <v>14.131423994431358</v>
      </c>
    </row>
    <row r="580" spans="1:14" x14ac:dyDescent="0.2">
      <c r="A580" s="95" t="s">
        <v>402</v>
      </c>
      <c r="B580" s="59" t="s">
        <v>2698</v>
      </c>
      <c r="C580" s="96" t="s">
        <v>3199</v>
      </c>
      <c r="D580" s="87">
        <v>-0.16373726550894935</v>
      </c>
      <c r="E580" s="60">
        <v>1.430047655401018</v>
      </c>
      <c r="F580" s="88" t="b">
        <v>0</v>
      </c>
      <c r="G580" s="75">
        <v>14.668156181709604</v>
      </c>
      <c r="H580" s="62">
        <v>14.444672367964188</v>
      </c>
      <c r="I580" s="62">
        <v>13.048345811051236</v>
      </c>
      <c r="J580" s="76">
        <v>12.459803748098123</v>
      </c>
      <c r="K580" s="82">
        <v>12.44055991874149</v>
      </c>
      <c r="L580" s="62">
        <v>12.334011145238735</v>
      </c>
      <c r="M580" s="62">
        <v>11.915139040747734</v>
      </c>
      <c r="N580" s="76">
        <v>12.070957660901437</v>
      </c>
    </row>
    <row r="581" spans="1:14" x14ac:dyDescent="0.2">
      <c r="A581" s="95" t="s">
        <v>729</v>
      </c>
      <c r="B581" s="59" t="s">
        <v>2882</v>
      </c>
      <c r="C581" s="96" t="s">
        <v>3248</v>
      </c>
      <c r="D581" s="87">
        <v>-0.16508588415008088</v>
      </c>
      <c r="E581" s="60">
        <v>1.0507946594576176</v>
      </c>
      <c r="F581" s="88" t="b">
        <v>0</v>
      </c>
      <c r="G581" s="75">
        <v>12.215257155065991</v>
      </c>
      <c r="H581" s="62">
        <v>12.700623810494921</v>
      </c>
      <c r="I581" s="62">
        <v>10.64769953416274</v>
      </c>
      <c r="J581" s="76">
        <v>10.514832145300771</v>
      </c>
      <c r="K581" s="82">
        <v>10.270613384376681</v>
      </c>
      <c r="L581" s="62">
        <v>9.5239085082717363</v>
      </c>
      <c r="M581" s="62">
        <v>10.779834659449126</v>
      </c>
      <c r="N581" s="76">
        <v>10.521847271122352</v>
      </c>
    </row>
    <row r="582" spans="1:14" x14ac:dyDescent="0.2">
      <c r="A582" s="95" t="s">
        <v>1039</v>
      </c>
      <c r="B582" s="59">
        <v>1364300</v>
      </c>
      <c r="C582" s="96" t="s">
        <v>3248</v>
      </c>
      <c r="D582" s="87">
        <v>-0.16604708020273914</v>
      </c>
      <c r="E582" s="60">
        <v>1.467649007930993</v>
      </c>
      <c r="F582" s="88" t="b">
        <v>0</v>
      </c>
      <c r="G582" s="75">
        <v>13.420673725983907</v>
      </c>
      <c r="H582" s="62">
        <v>12.89617684745264</v>
      </c>
      <c r="I582" s="62">
        <v>11.704158842951962</v>
      </c>
      <c r="J582" s="76">
        <v>11.630883760223007</v>
      </c>
      <c r="K582" s="82">
        <v>11.096207934835348</v>
      </c>
      <c r="L582" s="62">
        <v>11.150383456938229</v>
      </c>
      <c r="M582" s="62">
        <v>10.480183035981343</v>
      </c>
      <c r="N582" s="76">
        <v>11.527034921029342</v>
      </c>
    </row>
    <row r="583" spans="1:14" x14ac:dyDescent="0.2">
      <c r="A583" s="95" t="s">
        <v>880</v>
      </c>
      <c r="B583" s="59" t="s">
        <v>2966</v>
      </c>
      <c r="C583" s="96" t="s">
        <v>3248</v>
      </c>
      <c r="D583" s="87">
        <v>-0.16736270657566807</v>
      </c>
      <c r="E583" s="60">
        <v>0.66011105903281031</v>
      </c>
      <c r="F583" s="88" t="b">
        <v>0</v>
      </c>
      <c r="G583" s="75">
        <v>14.646356467374106</v>
      </c>
      <c r="H583" s="62">
        <v>13.839234146863619</v>
      </c>
      <c r="I583" s="62">
        <v>11.757080943147933</v>
      </c>
      <c r="J583" s="76">
        <v>11.673386533291728</v>
      </c>
      <c r="K583" s="82">
        <v>12.323834457556512</v>
      </c>
      <c r="L583" s="62">
        <v>12.545377283708103</v>
      </c>
      <c r="M583" s="62">
        <v>9.448173142971493</v>
      </c>
      <c r="N583" s="76">
        <v>11.912255473969198</v>
      </c>
    </row>
    <row r="584" spans="1:14" x14ac:dyDescent="0.2">
      <c r="A584" s="95" t="s">
        <v>778</v>
      </c>
      <c r="B584" s="59">
        <v>1210900</v>
      </c>
      <c r="C584" s="96" t="s">
        <v>3248</v>
      </c>
      <c r="D584" s="87">
        <v>-0.16825270059567302</v>
      </c>
      <c r="E584" s="60">
        <v>0.77371498175556619</v>
      </c>
      <c r="F584" s="88" t="b">
        <v>0</v>
      </c>
      <c r="G584" s="75">
        <v>10.222300240245261</v>
      </c>
      <c r="H584" s="62">
        <v>11.536574518062432</v>
      </c>
      <c r="I584" s="62">
        <v>11.993984053832804</v>
      </c>
      <c r="J584" s="76">
        <v>11.691304234339722</v>
      </c>
      <c r="K584" s="82">
        <v>8.9422595250114334</v>
      </c>
      <c r="L584" s="62">
        <v>8.8759547932373923</v>
      </c>
      <c r="M584" s="62">
        <v>11.168715022472661</v>
      </c>
      <c r="N584" s="76">
        <v>11.454733075263814</v>
      </c>
    </row>
    <row r="585" spans="1:14" x14ac:dyDescent="0.2">
      <c r="A585" s="95" t="s">
        <v>1129</v>
      </c>
      <c r="B585" s="59" t="s">
        <v>3108</v>
      </c>
      <c r="C585" s="96" t="s">
        <v>3248</v>
      </c>
      <c r="D585" s="87">
        <v>-0.16834565374751126</v>
      </c>
      <c r="E585" s="60">
        <v>0.51497441358552742</v>
      </c>
      <c r="F585" s="88" t="b">
        <v>0</v>
      </c>
      <c r="G585" s="75">
        <v>11.072894822260439</v>
      </c>
      <c r="H585" s="62">
        <v>10.067828242771645</v>
      </c>
      <c r="I585" s="62">
        <v>13.113534120400685</v>
      </c>
      <c r="J585" s="76">
        <v>12.161854886214988</v>
      </c>
      <c r="K585" s="82">
        <v>8.6471907031785911</v>
      </c>
      <c r="L585" s="62">
        <v>8.8918767885255665</v>
      </c>
      <c r="M585" s="62">
        <v>11.302843371245462</v>
      </c>
      <c r="N585" s="76">
        <v>12.462046967704593</v>
      </c>
    </row>
    <row r="586" spans="1:14" x14ac:dyDescent="0.2">
      <c r="A586" s="95" t="s">
        <v>788</v>
      </c>
      <c r="B586" s="59" t="s">
        <v>2915</v>
      </c>
      <c r="C586" s="96" t="s">
        <v>3248</v>
      </c>
      <c r="D586" s="87">
        <v>-0.16846561414040553</v>
      </c>
      <c r="E586" s="60">
        <v>0.79265781111725364</v>
      </c>
      <c r="F586" s="88" t="b">
        <v>0</v>
      </c>
      <c r="G586" s="75">
        <v>12.046871158391086</v>
      </c>
      <c r="H586" s="62">
        <v>9.914431621471552</v>
      </c>
      <c r="I586" s="62">
        <v>11.299759453658044</v>
      </c>
      <c r="J586" s="76">
        <v>9.6399480424714028</v>
      </c>
      <c r="K586" s="82">
        <v>9.3318901084991097</v>
      </c>
      <c r="L586" s="62">
        <v>9.6199300206914433</v>
      </c>
      <c r="M586" s="62">
        <v>8.4713084288615956</v>
      </c>
      <c r="N586" s="76">
        <v>10.749697767652794</v>
      </c>
    </row>
    <row r="587" spans="1:14" x14ac:dyDescent="0.2">
      <c r="A587" s="95" t="s">
        <v>723</v>
      </c>
      <c r="B587" s="59" t="s">
        <v>2877</v>
      </c>
      <c r="C587" s="96" t="s">
        <v>3248</v>
      </c>
      <c r="D587" s="87">
        <v>-0.16904954510490561</v>
      </c>
      <c r="E587" s="60">
        <v>0.66428599916811126</v>
      </c>
      <c r="F587" s="88" t="b">
        <v>0</v>
      </c>
      <c r="G587" s="75">
        <v>11.173933878093592</v>
      </c>
      <c r="H587" s="62">
        <v>8.9407168985842311</v>
      </c>
      <c r="I587" s="62">
        <v>10.320918932761224</v>
      </c>
      <c r="J587" s="76">
        <v>10.759283204441399</v>
      </c>
      <c r="K587" s="82">
        <v>8.3639973094588793</v>
      </c>
      <c r="L587" s="62">
        <v>8.0668755231917508</v>
      </c>
      <c r="M587" s="62">
        <v>9.1748877842738139</v>
      </c>
      <c r="N587" s="76">
        <v>11.034113484810856</v>
      </c>
    </row>
    <row r="588" spans="1:14" x14ac:dyDescent="0.2">
      <c r="A588" s="95" t="s">
        <v>1051</v>
      </c>
      <c r="B588" s="59" t="s">
        <v>3068</v>
      </c>
      <c r="C588" s="96" t="s">
        <v>3225</v>
      </c>
      <c r="D588" s="87">
        <v>-0.16913117797099866</v>
      </c>
      <c r="E588" s="60">
        <v>1.1694688792757402</v>
      </c>
      <c r="F588" s="88" t="b">
        <v>0</v>
      </c>
      <c r="G588" s="75">
        <v>12.782235710303437</v>
      </c>
      <c r="H588" s="62">
        <v>12.971102576186993</v>
      </c>
      <c r="I588" s="62">
        <v>10.865827900656184</v>
      </c>
      <c r="J588" s="76">
        <v>10.945910356730932</v>
      </c>
      <c r="K588" s="82">
        <v>10.79535730325925</v>
      </c>
      <c r="L588" s="62">
        <v>10.451497925843897</v>
      </c>
      <c r="M588" s="62">
        <v>10.197001551378628</v>
      </c>
      <c r="N588" s="76">
        <v>10.8594816967556</v>
      </c>
    </row>
    <row r="589" spans="1:14" x14ac:dyDescent="0.2">
      <c r="A589" s="95" t="s">
        <v>108</v>
      </c>
      <c r="B589" s="59" t="s">
        <v>2534</v>
      </c>
      <c r="C589" s="96" t="s">
        <v>3199</v>
      </c>
      <c r="D589" s="87">
        <v>-0.16973502817974453</v>
      </c>
      <c r="E589" s="60">
        <v>0.11941851234313811</v>
      </c>
      <c r="F589" s="88" t="b">
        <v>0</v>
      </c>
      <c r="G589" s="75">
        <v>14.507850191118417</v>
      </c>
      <c r="H589" s="62">
        <v>14.524532133160371</v>
      </c>
      <c r="I589" s="62">
        <v>2.3549922642957011</v>
      </c>
      <c r="J589" s="76">
        <v>13.395624426057973</v>
      </c>
      <c r="K589" s="82">
        <v>12.492719694953708</v>
      </c>
      <c r="L589" s="62">
        <v>12.492575395884163</v>
      </c>
      <c r="M589" s="62">
        <v>12.401709950570179</v>
      </c>
      <c r="N589" s="76">
        <v>2.425347316591786</v>
      </c>
    </row>
    <row r="590" spans="1:14" x14ac:dyDescent="0.2">
      <c r="A590" s="95" t="s">
        <v>758</v>
      </c>
      <c r="B590" s="59" t="s">
        <v>2898</v>
      </c>
      <c r="C590" s="96" t="s">
        <v>3248</v>
      </c>
      <c r="D590" s="87">
        <v>-0.16998137124142706</v>
      </c>
      <c r="E590" s="60">
        <v>2.329169479763213</v>
      </c>
      <c r="F590" s="88" t="b">
        <v>0</v>
      </c>
      <c r="G590" s="75">
        <v>15.201171398762456</v>
      </c>
      <c r="H590" s="62">
        <v>15.294312315887977</v>
      </c>
      <c r="I590" s="62">
        <v>14.613502273392317</v>
      </c>
      <c r="J590" s="76">
        <v>14.647135026144053</v>
      </c>
      <c r="K590" s="82">
        <v>13.232451723411291</v>
      </c>
      <c r="L590" s="62">
        <v>13.722527252087444</v>
      </c>
      <c r="M590" s="62">
        <v>12.350734447628653</v>
      </c>
      <c r="N590" s="76">
        <v>13.808763229973593</v>
      </c>
    </row>
    <row r="591" spans="1:14" x14ac:dyDescent="0.2">
      <c r="A591" s="95" t="s">
        <v>1210</v>
      </c>
      <c r="B591" s="59" t="s">
        <v>3143</v>
      </c>
      <c r="C591" s="96" t="s">
        <v>3248</v>
      </c>
      <c r="D591" s="87">
        <v>-0.17036965747116495</v>
      </c>
      <c r="E591" s="60">
        <v>2.3835981485646762</v>
      </c>
      <c r="F591" s="88" t="b">
        <v>0</v>
      </c>
      <c r="G591" s="75">
        <v>12.528527435945113</v>
      </c>
      <c r="H591" s="62">
        <v>11.811818497853984</v>
      </c>
      <c r="I591" s="62">
        <v>11.795775667262276</v>
      </c>
      <c r="J591" s="76">
        <v>11.605586224035395</v>
      </c>
      <c r="K591" s="82">
        <v>10.587091943046179</v>
      </c>
      <c r="L591" s="62">
        <v>11.055876151536751</v>
      </c>
      <c r="M591" s="62">
        <v>10.030233068681229</v>
      </c>
      <c r="N591" s="76">
        <v>10.750794856063944</v>
      </c>
    </row>
    <row r="592" spans="1:14" x14ac:dyDescent="0.2">
      <c r="A592" s="95" t="s">
        <v>657</v>
      </c>
      <c r="B592" s="59" t="s">
        <v>2839</v>
      </c>
      <c r="C592" s="96" t="s">
        <v>3248</v>
      </c>
      <c r="D592" s="87">
        <v>-0.17115484499353664</v>
      </c>
      <c r="E592" s="60">
        <v>0.64996267653440953</v>
      </c>
      <c r="F592" s="88" t="b">
        <v>0</v>
      </c>
      <c r="G592" s="75">
        <v>12.827250889865851</v>
      </c>
      <c r="H592" s="62">
        <v>12.507674900760094</v>
      </c>
      <c r="I592" s="62">
        <v>9.7693204187060179</v>
      </c>
      <c r="J592" s="76">
        <v>9.8699296188195316</v>
      </c>
      <c r="K592" s="82">
        <v>10.570133291139639</v>
      </c>
      <c r="L592" s="62">
        <v>10.785077180542043</v>
      </c>
      <c r="M592" s="62">
        <v>8.9622766016291546</v>
      </c>
      <c r="N592" s="76">
        <v>9.6254936931728494</v>
      </c>
    </row>
    <row r="593" spans="1:14" x14ac:dyDescent="0.2">
      <c r="A593" s="95" t="s">
        <v>1102</v>
      </c>
      <c r="B593" s="59">
        <v>1424300</v>
      </c>
      <c r="C593" s="96" t="s">
        <v>3248</v>
      </c>
      <c r="D593" s="87">
        <v>-0.17144074631921563</v>
      </c>
      <c r="E593" s="60">
        <v>0.39535748763743073</v>
      </c>
      <c r="F593" s="88" t="b">
        <v>0</v>
      </c>
      <c r="G593" s="75">
        <v>14.587891794605872</v>
      </c>
      <c r="H593" s="62">
        <v>14.948798280542411</v>
      </c>
      <c r="I593" s="62">
        <v>9.7742650454454125</v>
      </c>
      <c r="J593" s="76">
        <v>10.684526614306089</v>
      </c>
      <c r="K593" s="82">
        <v>12.675814491014988</v>
      </c>
      <c r="L593" s="62">
        <v>12.162770324044665</v>
      </c>
      <c r="M593" s="62">
        <v>9.1414148965714084</v>
      </c>
      <c r="N593" s="76">
        <v>10.413762378329684</v>
      </c>
    </row>
    <row r="594" spans="1:14" x14ac:dyDescent="0.2">
      <c r="A594" s="95" t="s">
        <v>999</v>
      </c>
      <c r="B594" s="59">
        <v>1348900</v>
      </c>
      <c r="C594" s="96" t="s">
        <v>3248</v>
      </c>
      <c r="D594" s="87">
        <v>-0.17187692206240451</v>
      </c>
      <c r="E594" s="60">
        <v>0.83309302572574928</v>
      </c>
      <c r="F594" s="88" t="b">
        <v>0</v>
      </c>
      <c r="G594" s="75">
        <v>11.012027195962432</v>
      </c>
      <c r="H594" s="62">
        <v>10.738865762047517</v>
      </c>
      <c r="I594" s="62">
        <v>8.1448238995520725</v>
      </c>
      <c r="J594" s="76">
        <v>10.085012377904375</v>
      </c>
      <c r="K594" s="82">
        <v>8.9022250387709043</v>
      </c>
      <c r="L594" s="62">
        <v>8.6026552285691427</v>
      </c>
      <c r="M594" s="62">
        <v>8.5865351496330042</v>
      </c>
      <c r="N594" s="76">
        <v>9.3989607195136458</v>
      </c>
    </row>
    <row r="595" spans="1:14" x14ac:dyDescent="0.2">
      <c r="A595" s="95" t="s">
        <v>574</v>
      </c>
      <c r="B595" s="59">
        <v>1022300</v>
      </c>
      <c r="C595" s="96" t="s">
        <v>3248</v>
      </c>
      <c r="D595" s="87">
        <v>-0.17253501959295214</v>
      </c>
      <c r="E595" s="60">
        <v>1.3909782848505357</v>
      </c>
      <c r="F595" s="88" t="b">
        <v>0</v>
      </c>
      <c r="G595" s="75">
        <v>11.004457198233577</v>
      </c>
      <c r="H595" s="62">
        <v>10.317538910667414</v>
      </c>
      <c r="I595" s="62">
        <v>11.04163742247264</v>
      </c>
      <c r="J595" s="76">
        <v>11.320308802490954</v>
      </c>
      <c r="K595" s="82">
        <v>8.6898244125402346</v>
      </c>
      <c r="L595" s="62">
        <v>9.3159030710316646</v>
      </c>
      <c r="M595" s="62">
        <v>10.549778007321828</v>
      </c>
      <c r="N595" s="76">
        <v>10.204480278716492</v>
      </c>
    </row>
    <row r="596" spans="1:14" x14ac:dyDescent="0.2">
      <c r="A596" s="95" t="s">
        <v>812</v>
      </c>
      <c r="B596" s="59" t="s">
        <v>2928</v>
      </c>
      <c r="C596" s="96" t="s">
        <v>3225</v>
      </c>
      <c r="D596" s="87">
        <v>-0.17305194383481173</v>
      </c>
      <c r="E596" s="60">
        <v>1.7190672619680294</v>
      </c>
      <c r="F596" s="88" t="b">
        <v>0</v>
      </c>
      <c r="G596" s="75">
        <v>11.51627897709961</v>
      </c>
      <c r="H596" s="62">
        <v>11.760642576237188</v>
      </c>
      <c r="I596" s="62">
        <v>10.575227938513835</v>
      </c>
      <c r="J596" s="76">
        <v>10.122346149297259</v>
      </c>
      <c r="K596" s="82">
        <v>9.8580930586072117</v>
      </c>
      <c r="L596" s="62">
        <v>9.7907693803809241</v>
      </c>
      <c r="M596" s="62">
        <v>9.5941276626370922</v>
      </c>
      <c r="N596" s="76">
        <v>9.7608207063305468</v>
      </c>
    </row>
    <row r="597" spans="1:14" x14ac:dyDescent="0.2">
      <c r="A597" s="95" t="s">
        <v>124</v>
      </c>
      <c r="B597" s="59" t="s">
        <v>2546</v>
      </c>
      <c r="C597" s="96" t="s">
        <v>3199</v>
      </c>
      <c r="D597" s="87">
        <v>-0.17343479979062604</v>
      </c>
      <c r="E597" s="60">
        <v>1.0369757410972216</v>
      </c>
      <c r="F597" s="88" t="b">
        <v>0</v>
      </c>
      <c r="G597" s="75">
        <v>14.310572141125656</v>
      </c>
      <c r="H597" s="62">
        <v>14.633357288237395</v>
      </c>
      <c r="I597" s="62">
        <v>12.060855736266115</v>
      </c>
      <c r="J597" s="76">
        <v>12.479107526242895</v>
      </c>
      <c r="K597" s="82">
        <v>12.448861986732611</v>
      </c>
      <c r="L597" s="62">
        <v>12.397801274195313</v>
      </c>
      <c r="M597" s="62">
        <v>11.82564166212576</v>
      </c>
      <c r="N597" s="76">
        <v>10.753414950470594</v>
      </c>
    </row>
    <row r="598" spans="1:14" x14ac:dyDescent="0.2">
      <c r="A598" s="95" t="s">
        <v>886</v>
      </c>
      <c r="B598" s="59" t="s">
        <v>2970</v>
      </c>
      <c r="C598" s="96" t="s">
        <v>3248</v>
      </c>
      <c r="D598" s="87">
        <v>-0.17517426900553884</v>
      </c>
      <c r="E598" s="60">
        <v>2.5321404788939454</v>
      </c>
      <c r="F598" s="88" t="b">
        <v>0</v>
      </c>
      <c r="G598" s="75">
        <v>14.82998327679706</v>
      </c>
      <c r="H598" s="62">
        <v>13.916929926419819</v>
      </c>
      <c r="I598" s="62">
        <v>15.245065475749367</v>
      </c>
      <c r="J598" s="76">
        <v>14.868665274052308</v>
      </c>
      <c r="K598" s="82">
        <v>12.552919802032569</v>
      </c>
      <c r="L598" s="62">
        <v>12.831527666404385</v>
      </c>
      <c r="M598" s="62">
        <v>13.42032827847822</v>
      </c>
      <c r="N598" s="76">
        <v>13.325773378586003</v>
      </c>
    </row>
    <row r="599" spans="1:14" x14ac:dyDescent="0.2">
      <c r="A599" s="95" t="s">
        <v>55</v>
      </c>
      <c r="B599" s="59" t="s">
        <v>2499</v>
      </c>
      <c r="C599" s="96" t="s">
        <v>3248</v>
      </c>
      <c r="D599" s="87">
        <v>-0.1753310235663684</v>
      </c>
      <c r="E599" s="60">
        <v>0.40884561974944345</v>
      </c>
      <c r="F599" s="88" t="b">
        <v>0</v>
      </c>
      <c r="G599" s="75">
        <v>10.614701652465854</v>
      </c>
      <c r="H599" s="62">
        <v>10.297877449978154</v>
      </c>
      <c r="I599" s="62">
        <v>7.2854431503249408</v>
      </c>
      <c r="J599" s="76">
        <v>6.9486672400337408</v>
      </c>
      <c r="K599" s="82">
        <v>8.3443180709156195</v>
      </c>
      <c r="L599" s="62">
        <v>7.7245445475676426</v>
      </c>
      <c r="M599" s="62">
        <v>6.4239663004980514</v>
      </c>
      <c r="N599" s="76">
        <v>8.6318247272164452</v>
      </c>
    </row>
    <row r="600" spans="1:14" x14ac:dyDescent="0.2">
      <c r="A600" s="95" t="s">
        <v>61</v>
      </c>
      <c r="B600" s="59" t="s">
        <v>2502</v>
      </c>
      <c r="C600" s="96" t="s">
        <v>3248</v>
      </c>
      <c r="D600" s="87">
        <v>-0.17686422357963566</v>
      </c>
      <c r="E600" s="60">
        <v>0.44618302819819511</v>
      </c>
      <c r="F600" s="88" t="b">
        <v>0</v>
      </c>
      <c r="G600" s="75">
        <v>12.882167491652609</v>
      </c>
      <c r="H600" s="62">
        <v>12.988712531332373</v>
      </c>
      <c r="I600" s="62">
        <v>9.5253176088055884</v>
      </c>
      <c r="J600" s="76">
        <v>8.9219853065956407</v>
      </c>
      <c r="K600" s="82">
        <v>10.861571141108248</v>
      </c>
      <c r="L600" s="62">
        <v>10.968588122004704</v>
      </c>
      <c r="M600" s="62">
        <v>8.0336514413913243</v>
      </c>
      <c r="N600" s="76">
        <v>9.3411036450885199</v>
      </c>
    </row>
    <row r="601" spans="1:14" x14ac:dyDescent="0.2">
      <c r="A601" s="95" t="s">
        <v>498</v>
      </c>
      <c r="B601" s="59" t="s">
        <v>2751</v>
      </c>
      <c r="C601" s="96" t="s">
        <v>3248</v>
      </c>
      <c r="D601" s="87">
        <v>-0.18029247209578717</v>
      </c>
      <c r="E601" s="60">
        <v>0.78068180333685133</v>
      </c>
      <c r="F601" s="88" t="b">
        <v>0</v>
      </c>
      <c r="G601" s="75">
        <v>10.794625570453725</v>
      </c>
      <c r="H601" s="62">
        <v>9.8702382834066551</v>
      </c>
      <c r="I601" s="62">
        <v>11.288381720036824</v>
      </c>
      <c r="J601" s="76">
        <v>10.518147734328927</v>
      </c>
      <c r="K601" s="82">
        <v>9.1946837361978613</v>
      </c>
      <c r="L601" s="62">
        <v>9.5323509997070648</v>
      </c>
      <c r="M601" s="62">
        <v>7.5895769513926314</v>
      </c>
      <c r="N601" s="76">
        <v>11.165415083066554</v>
      </c>
    </row>
    <row r="602" spans="1:14" x14ac:dyDescent="0.2">
      <c r="A602" s="95" t="s">
        <v>1177</v>
      </c>
      <c r="B602" s="59" t="s">
        <v>3130</v>
      </c>
      <c r="C602" s="96" t="s">
        <v>3248</v>
      </c>
      <c r="D602" s="87">
        <v>-0.18176506033001652</v>
      </c>
      <c r="E602" s="60">
        <v>1.2454733894289123</v>
      </c>
      <c r="F602" s="88" t="b">
        <v>0</v>
      </c>
      <c r="G602" s="75">
        <v>12.216762961231558</v>
      </c>
      <c r="H602" s="62">
        <v>11.450233669123385</v>
      </c>
      <c r="I602" s="62">
        <v>11.818331791828449</v>
      </c>
      <c r="J602" s="76">
        <v>12.319438040025572</v>
      </c>
      <c r="K602" s="82">
        <v>9.5412932735835767</v>
      </c>
      <c r="L602" s="62">
        <v>9.7138192468062172</v>
      </c>
      <c r="M602" s="62">
        <v>10.923858002314665</v>
      </c>
      <c r="N602" s="76">
        <v>11.96684536043354</v>
      </c>
    </row>
    <row r="603" spans="1:14" x14ac:dyDescent="0.2">
      <c r="A603" s="95" t="s">
        <v>901</v>
      </c>
      <c r="B603" s="59">
        <v>1309500</v>
      </c>
      <c r="C603" s="96" t="s">
        <v>3248</v>
      </c>
      <c r="D603" s="87">
        <v>-0.18252578540395925</v>
      </c>
      <c r="E603" s="60">
        <v>0.48791187761731447</v>
      </c>
      <c r="F603" s="88" t="b">
        <v>0</v>
      </c>
      <c r="G603" s="75">
        <v>11.429001951674062</v>
      </c>
      <c r="H603" s="62">
        <v>11.285041377264593</v>
      </c>
      <c r="I603" s="62">
        <v>7.9218560427981739</v>
      </c>
      <c r="J603" s="76">
        <v>8.5702928108579801</v>
      </c>
      <c r="K603" s="82">
        <v>9.5364658699762099</v>
      </c>
      <c r="L603" s="62">
        <v>9.5298093027849884</v>
      </c>
      <c r="M603" s="62">
        <v>7.0090879871706662</v>
      </c>
      <c r="N603" s="76">
        <v>8.4715245233727678</v>
      </c>
    </row>
    <row r="604" spans="1:14" x14ac:dyDescent="0.2">
      <c r="A604" s="95" t="s">
        <v>479</v>
      </c>
      <c r="B604" s="59" t="s">
        <v>2738</v>
      </c>
      <c r="C604" s="96" t="s">
        <v>3248</v>
      </c>
      <c r="D604" s="87">
        <v>-0.1831756485936924</v>
      </c>
      <c r="E604" s="60">
        <v>0.11267698491817248</v>
      </c>
      <c r="F604" s="88" t="b">
        <v>0</v>
      </c>
      <c r="G604" s="75">
        <v>8.7493029260221764</v>
      </c>
      <c r="H604" s="62">
        <v>10.174128209968378</v>
      </c>
      <c r="I604" s="62">
        <v>5.9261470963933505</v>
      </c>
      <c r="J604" s="76">
        <v>2.3019210008468702</v>
      </c>
      <c r="K604" s="82">
        <v>7.8391738425726043</v>
      </c>
      <c r="L604" s="62">
        <v>9.2627998792479183E-2</v>
      </c>
      <c r="M604" s="62">
        <v>6.8212020968862497</v>
      </c>
      <c r="N604" s="76">
        <v>9.1610084818425399</v>
      </c>
    </row>
    <row r="605" spans="1:14" x14ac:dyDescent="0.2">
      <c r="A605" s="95" t="s">
        <v>909</v>
      </c>
      <c r="B605" s="59" t="s">
        <v>2983</v>
      </c>
      <c r="C605" s="96" t="s">
        <v>3248</v>
      </c>
      <c r="D605" s="87">
        <v>-0.18349650419690641</v>
      </c>
      <c r="E605" s="60">
        <v>1.3148733977036431</v>
      </c>
      <c r="F605" s="88" t="b">
        <v>0</v>
      </c>
      <c r="G605" s="75">
        <v>11.454753325552543</v>
      </c>
      <c r="H605" s="62">
        <v>10.968214705656964</v>
      </c>
      <c r="I605" s="62">
        <v>12.297614575041635</v>
      </c>
      <c r="J605" s="76">
        <v>11.560302991906582</v>
      </c>
      <c r="K605" s="82">
        <v>9.1375989769396</v>
      </c>
      <c r="L605" s="62">
        <v>9.580311910019196</v>
      </c>
      <c r="M605" s="62">
        <v>11.006111199260729</v>
      </c>
      <c r="N605" s="76">
        <v>11.029364933112198</v>
      </c>
    </row>
    <row r="606" spans="1:14" x14ac:dyDescent="0.2">
      <c r="A606" s="95" t="s">
        <v>617</v>
      </c>
      <c r="B606" s="59" t="s">
        <v>2811</v>
      </c>
      <c r="C606" s="96" t="s">
        <v>3248</v>
      </c>
      <c r="D606" s="87">
        <v>-0.18368483290172488</v>
      </c>
      <c r="E606" s="60">
        <v>1.4650953851720148</v>
      </c>
      <c r="F606" s="88" t="b">
        <v>0</v>
      </c>
      <c r="G606" s="75">
        <v>14.561585416756477</v>
      </c>
      <c r="H606" s="62">
        <v>13.6885874573398</v>
      </c>
      <c r="I606" s="62">
        <v>12.893367007579695</v>
      </c>
      <c r="J606" s="76">
        <v>12.604173130747187</v>
      </c>
      <c r="K606" s="82">
        <v>12.194649690698904</v>
      </c>
      <c r="L606" s="62">
        <v>12.488218077124756</v>
      </c>
      <c r="M606" s="62">
        <v>10.704807010378888</v>
      </c>
      <c r="N606" s="76">
        <v>11.934570814865369</v>
      </c>
    </row>
    <row r="607" spans="1:14" x14ac:dyDescent="0.2">
      <c r="A607" s="95" t="s">
        <v>117</v>
      </c>
      <c r="B607" s="59" t="s">
        <v>2539</v>
      </c>
      <c r="C607" s="96" t="s">
        <v>3199</v>
      </c>
      <c r="D607" s="87">
        <v>-0.18457203647051304</v>
      </c>
      <c r="E607" s="60">
        <v>0.9380090980428859</v>
      </c>
      <c r="F607" s="88" t="b">
        <v>0</v>
      </c>
      <c r="G607" s="75">
        <v>14.767846517144125</v>
      </c>
      <c r="H607" s="62">
        <v>14.652427344236248</v>
      </c>
      <c r="I607" s="62">
        <v>12.225477606248516</v>
      </c>
      <c r="J607" s="76">
        <v>12.360595179194544</v>
      </c>
      <c r="K607" s="82">
        <v>12.77364182210354</v>
      </c>
      <c r="L607" s="62">
        <v>12.833628215478281</v>
      </c>
      <c r="M607" s="62">
        <v>11.106504566463556</v>
      </c>
      <c r="N607" s="76">
        <v>10.806952857199397</v>
      </c>
    </row>
    <row r="608" spans="1:14" x14ac:dyDescent="0.2">
      <c r="A608" s="95" t="s">
        <v>536</v>
      </c>
      <c r="B608" s="59">
        <v>1008800</v>
      </c>
      <c r="C608" s="96" t="s">
        <v>3248</v>
      </c>
      <c r="D608" s="87">
        <v>-0.18537491733985034</v>
      </c>
      <c r="E608" s="60">
        <v>0.71154063617890451</v>
      </c>
      <c r="F608" s="88" t="b">
        <v>0</v>
      </c>
      <c r="G608" s="75">
        <v>10.2628801627359</v>
      </c>
      <c r="H608" s="62">
        <v>10.323303293638324</v>
      </c>
      <c r="I608" s="62">
        <v>10.950175015867817</v>
      </c>
      <c r="J608" s="76">
        <v>11.06181757523267</v>
      </c>
      <c r="K608" s="82">
        <v>8.5288811129179187</v>
      </c>
      <c r="L608" s="62">
        <v>8.0597150855131261</v>
      </c>
      <c r="M608" s="62">
        <v>9.0129464867978211</v>
      </c>
      <c r="N608" s="76">
        <v>11.860166962820742</v>
      </c>
    </row>
    <row r="609" spans="1:14" x14ac:dyDescent="0.2">
      <c r="A609" s="95" t="s">
        <v>178</v>
      </c>
      <c r="B609" s="59" t="s">
        <v>2575</v>
      </c>
      <c r="C609" s="96" t="s">
        <v>3248</v>
      </c>
      <c r="D609" s="87">
        <v>-0.18648188354337353</v>
      </c>
      <c r="E609" s="60">
        <v>0.67096238153227739</v>
      </c>
      <c r="F609" s="88" t="b">
        <v>0</v>
      </c>
      <c r="G609" s="75">
        <v>12.473646148979398</v>
      </c>
      <c r="H609" s="62">
        <v>11.992249078897265</v>
      </c>
      <c r="I609" s="62">
        <v>10.170792022928946</v>
      </c>
      <c r="J609" s="76">
        <v>10.262051361184971</v>
      </c>
      <c r="K609" s="82">
        <v>10.525842504537671</v>
      </c>
      <c r="L609" s="62">
        <v>10.894129240256945</v>
      </c>
      <c r="M609" s="62">
        <v>7.5421228473731041</v>
      </c>
      <c r="N609" s="76">
        <v>10.492492209729386</v>
      </c>
    </row>
    <row r="610" spans="1:14" x14ac:dyDescent="0.2">
      <c r="A610" s="95" t="s">
        <v>43</v>
      </c>
      <c r="B610" s="59">
        <v>204200</v>
      </c>
      <c r="C610" s="96" t="s">
        <v>3248</v>
      </c>
      <c r="D610" s="87">
        <v>-0.1867916004599294</v>
      </c>
      <c r="E610" s="60">
        <v>0.77069823357364509</v>
      </c>
      <c r="F610" s="88" t="b">
        <v>0</v>
      </c>
      <c r="G610" s="75">
        <v>14.072470898214769</v>
      </c>
      <c r="H610" s="62">
        <v>9.9189103528037776</v>
      </c>
      <c r="I610" s="62">
        <v>11.87263382515517</v>
      </c>
      <c r="J610" s="76">
        <v>11.67759345592283</v>
      </c>
      <c r="K610" s="82">
        <v>10.453137486377313</v>
      </c>
      <c r="L610" s="62">
        <v>9.7351416706847882</v>
      </c>
      <c r="M610" s="62">
        <v>10.147705321046946</v>
      </c>
      <c r="N610" s="76">
        <v>11.432045986687989</v>
      </c>
    </row>
    <row r="611" spans="1:14" x14ac:dyDescent="0.2">
      <c r="A611" s="95" t="s">
        <v>113</v>
      </c>
      <c r="B611" s="59" t="s">
        <v>2536</v>
      </c>
      <c r="C611" s="96" t="s">
        <v>3248</v>
      </c>
      <c r="D611" s="87">
        <v>-0.18894505431626854</v>
      </c>
      <c r="E611" s="60">
        <v>0.95095643459211199</v>
      </c>
      <c r="F611" s="88" t="b">
        <v>0</v>
      </c>
      <c r="G611" s="75">
        <v>12.80714514753269</v>
      </c>
      <c r="H611" s="62">
        <v>11.926113670944323</v>
      </c>
      <c r="I611" s="62">
        <v>14.56082049256073</v>
      </c>
      <c r="J611" s="76">
        <v>14.131744773618092</v>
      </c>
      <c r="K611" s="82">
        <v>10.4501744875031</v>
      </c>
      <c r="L611" s="62">
        <v>10.894257322864199</v>
      </c>
      <c r="M611" s="62">
        <v>13.2324263755711</v>
      </c>
      <c r="N611" s="76">
        <v>12.29078349437289</v>
      </c>
    </row>
    <row r="612" spans="1:14" x14ac:dyDescent="0.2">
      <c r="A612" s="95" t="s">
        <v>411</v>
      </c>
      <c r="B612" s="59" t="s">
        <v>2705</v>
      </c>
      <c r="C612" s="96" t="s">
        <v>3248</v>
      </c>
      <c r="D612" s="87">
        <v>-0.19114461067686148</v>
      </c>
      <c r="E612" s="60">
        <v>1.3815359622803909</v>
      </c>
      <c r="F612" s="88" t="b">
        <v>0</v>
      </c>
      <c r="G612" s="75">
        <v>10.887794285212989</v>
      </c>
      <c r="H612" s="62">
        <v>10.696981150299658</v>
      </c>
      <c r="I612" s="62">
        <v>9.3018835581646488</v>
      </c>
      <c r="J612" s="76">
        <v>9.0924641492923808</v>
      </c>
      <c r="K612" s="82">
        <v>8.9750735193817572</v>
      </c>
      <c r="L612" s="62">
        <v>8.6571527787151492</v>
      </c>
      <c r="M612" s="62">
        <v>8.4545099884410408</v>
      </c>
      <c r="N612" s="76">
        <v>8.931397954023387</v>
      </c>
    </row>
    <row r="613" spans="1:14" x14ac:dyDescent="0.2">
      <c r="A613" s="95" t="s">
        <v>750</v>
      </c>
      <c r="B613" s="59">
        <v>1202100</v>
      </c>
      <c r="C613" s="96" t="s">
        <v>3248</v>
      </c>
      <c r="D613" s="87">
        <v>-0.19498387177297902</v>
      </c>
      <c r="E613" s="60">
        <v>0.48015952844351123</v>
      </c>
      <c r="F613" s="88" t="b">
        <v>0</v>
      </c>
      <c r="G613" s="75">
        <v>10.609046657664289</v>
      </c>
      <c r="H613" s="62">
        <v>10.619229206785214</v>
      </c>
      <c r="I613" s="62">
        <v>7.3949519183502659</v>
      </c>
      <c r="J613" s="76">
        <v>7.2687429620023867</v>
      </c>
      <c r="K613" s="82">
        <v>8.6440026457174373</v>
      </c>
      <c r="L613" s="62">
        <v>8.5267911112220762</v>
      </c>
      <c r="M613" s="62">
        <v>7.7202693657875887</v>
      </c>
      <c r="N613" s="76">
        <v>6.4635402194895377</v>
      </c>
    </row>
    <row r="614" spans="1:14" x14ac:dyDescent="0.2">
      <c r="A614" s="95" t="s">
        <v>741</v>
      </c>
      <c r="B614" s="59" t="s">
        <v>2888</v>
      </c>
      <c r="C614" s="96" t="s">
        <v>3225</v>
      </c>
      <c r="D614" s="87">
        <v>-0.19592399746074943</v>
      </c>
      <c r="E614" s="60">
        <v>1.3978335780623619</v>
      </c>
      <c r="F614" s="88" t="b">
        <v>0</v>
      </c>
      <c r="G614" s="75">
        <v>11.300902948339701</v>
      </c>
      <c r="H614" s="62">
        <v>11.869144065451845</v>
      </c>
      <c r="I614" s="62">
        <v>9.7073496669762633</v>
      </c>
      <c r="J614" s="76">
        <v>10.323352338959889</v>
      </c>
      <c r="K614" s="82">
        <v>9.4425682446671271</v>
      </c>
      <c r="L614" s="62">
        <v>8.8763994519066216</v>
      </c>
      <c r="M614" s="62">
        <v>9.5513936091972784</v>
      </c>
      <c r="N614" s="76">
        <v>9.8444793022950012</v>
      </c>
    </row>
    <row r="615" spans="1:14" x14ac:dyDescent="0.2">
      <c r="A615" s="95" t="s">
        <v>661</v>
      </c>
      <c r="B615" s="59" t="s">
        <v>2842</v>
      </c>
      <c r="C615" s="96" t="s">
        <v>3248</v>
      </c>
      <c r="D615" s="87">
        <v>-0.19971410021110408</v>
      </c>
      <c r="E615" s="60">
        <v>0.45891104073195221</v>
      </c>
      <c r="F615" s="88" t="b">
        <v>0</v>
      </c>
      <c r="G615" s="75">
        <v>12.303795236382443</v>
      </c>
      <c r="H615" s="62">
        <v>9.0891871456117954</v>
      </c>
      <c r="I615" s="62">
        <v>12.033786049413594</v>
      </c>
      <c r="J615" s="76">
        <v>12.090358884505203</v>
      </c>
      <c r="K615" s="82">
        <v>8.7175373803826641</v>
      </c>
      <c r="L615" s="62">
        <v>7.0341175320731733</v>
      </c>
      <c r="M615" s="62">
        <v>12.093853362120267</v>
      </c>
      <c r="N615" s="76">
        <v>11.787305831585753</v>
      </c>
    </row>
    <row r="616" spans="1:14" x14ac:dyDescent="0.2">
      <c r="A616" s="95" t="s">
        <v>230</v>
      </c>
      <c r="B616" s="59" t="s">
        <v>2605</v>
      </c>
      <c r="C616" s="96" t="s">
        <v>3248</v>
      </c>
      <c r="D616" s="87">
        <v>-0.20064258054899695</v>
      </c>
      <c r="E616" s="60">
        <v>0.49832321186658179</v>
      </c>
      <c r="F616" s="88" t="b">
        <v>0</v>
      </c>
      <c r="G616" s="75">
        <v>10.221123874360703</v>
      </c>
      <c r="H616" s="62">
        <v>9.8090822951048082</v>
      </c>
      <c r="I616" s="62">
        <v>12.934792441488844</v>
      </c>
      <c r="J616" s="76">
        <v>12.658690127813349</v>
      </c>
      <c r="K616" s="82">
        <v>8.1008660199341698</v>
      </c>
      <c r="L616" s="62">
        <v>8.0591929374651201</v>
      </c>
      <c r="M616" s="62">
        <v>11.193631212773166</v>
      </c>
      <c r="N616" s="76">
        <v>12.346351309063724</v>
      </c>
    </row>
    <row r="617" spans="1:14" x14ac:dyDescent="0.2">
      <c r="A617" s="95" t="s">
        <v>990</v>
      </c>
      <c r="B617" s="59" t="s">
        <v>3028</v>
      </c>
      <c r="C617" s="96" t="s">
        <v>3248</v>
      </c>
      <c r="D617" s="87">
        <v>-0.20336110240478916</v>
      </c>
      <c r="E617" s="60">
        <v>2.4958497613797723</v>
      </c>
      <c r="F617" s="88" t="b">
        <v>0</v>
      </c>
      <c r="G617" s="75">
        <v>10.491124053974293</v>
      </c>
      <c r="H617" s="62">
        <v>10.742762815211186</v>
      </c>
      <c r="I617" s="62">
        <v>9.5152786943556578</v>
      </c>
      <c r="J617" s="76">
        <v>9.8907561459719364</v>
      </c>
      <c r="K617" s="82">
        <v>8.8373955569591125</v>
      </c>
      <c r="L617" s="62">
        <v>8.781698525223181</v>
      </c>
      <c r="M617" s="62">
        <v>8.7571818944924544</v>
      </c>
      <c r="N617" s="76">
        <v>8.9205026260482185</v>
      </c>
    </row>
    <row r="618" spans="1:14" x14ac:dyDescent="0.2">
      <c r="A618" s="95" t="s">
        <v>937</v>
      </c>
      <c r="B618" s="59" t="s">
        <v>3001</v>
      </c>
      <c r="C618" s="96" t="s">
        <v>3248</v>
      </c>
      <c r="D618" s="87">
        <v>-0.20513010810838905</v>
      </c>
      <c r="E618" s="60">
        <v>0.31800243075224216</v>
      </c>
      <c r="F618" s="88" t="b">
        <v>0</v>
      </c>
      <c r="G618" s="75">
        <v>11.798298210192595</v>
      </c>
      <c r="H618" s="62">
        <v>11.434679534804802</v>
      </c>
      <c r="I618" s="62">
        <v>6.3702734865453667</v>
      </c>
      <c r="J618" s="76">
        <v>7.0311248496181555</v>
      </c>
      <c r="K618" s="82">
        <v>9.4303604864800015</v>
      </c>
      <c r="L618" s="62">
        <v>8.9124751101617807</v>
      </c>
      <c r="M618" s="62">
        <v>6.1200946456457306</v>
      </c>
      <c r="N618" s="76">
        <v>7.3159422105525724</v>
      </c>
    </row>
    <row r="619" spans="1:14" x14ac:dyDescent="0.2">
      <c r="A619" s="95" t="s">
        <v>225</v>
      </c>
      <c r="B619" s="59">
        <v>609900</v>
      </c>
      <c r="C619" s="96" t="s">
        <v>3248</v>
      </c>
      <c r="D619" s="87">
        <v>-0.20544087245869261</v>
      </c>
      <c r="E619" s="60">
        <v>0.97556375991872957</v>
      </c>
      <c r="F619" s="88" t="b">
        <v>0</v>
      </c>
      <c r="G619" s="75">
        <v>12.890516229855711</v>
      </c>
      <c r="H619" s="62">
        <v>13.566604751662517</v>
      </c>
      <c r="I619" s="62">
        <v>10.528187406601822</v>
      </c>
      <c r="J619" s="76">
        <v>10.968455708675721</v>
      </c>
      <c r="K619" s="82">
        <v>10.998610624683666</v>
      </c>
      <c r="L619" s="62">
        <v>9.4794271713197169</v>
      </c>
      <c r="M619" s="62">
        <v>11.13083072924789</v>
      </c>
      <c r="N619" s="76">
        <v>9.9801659088801333</v>
      </c>
    </row>
    <row r="620" spans="1:14" x14ac:dyDescent="0.2">
      <c r="A620" s="95" t="s">
        <v>903</v>
      </c>
      <c r="B620" s="59" t="s">
        <v>2980</v>
      </c>
      <c r="C620" s="96" t="s">
        <v>3248</v>
      </c>
      <c r="D620" s="87">
        <v>-0.20608814927973645</v>
      </c>
      <c r="E620" s="60">
        <v>0.84862401449491953</v>
      </c>
      <c r="F620" s="88" t="b">
        <v>0</v>
      </c>
      <c r="G620" s="75">
        <v>11.467954646436416</v>
      </c>
      <c r="H620" s="62">
        <v>11.662351525798311</v>
      </c>
      <c r="I620" s="62">
        <v>9.9366440127956164</v>
      </c>
      <c r="J620" s="76">
        <v>9.0751414943705875</v>
      </c>
      <c r="K620" s="82">
        <v>9.4858359592113644</v>
      </c>
      <c r="L620" s="62">
        <v>9.0735482304421904</v>
      </c>
      <c r="M620" s="62">
        <v>7.6734491228511263</v>
      </c>
      <c r="N620" s="76">
        <v>10.299496760370568</v>
      </c>
    </row>
    <row r="621" spans="1:14" x14ac:dyDescent="0.2">
      <c r="A621" s="95" t="s">
        <v>746</v>
      </c>
      <c r="B621" s="59" t="s">
        <v>2892</v>
      </c>
      <c r="C621" s="96" t="s">
        <v>3248</v>
      </c>
      <c r="D621" s="87">
        <v>-0.20630120689830303</v>
      </c>
      <c r="E621" s="60">
        <v>0.56232928387045644</v>
      </c>
      <c r="F621" s="88" t="b">
        <v>0</v>
      </c>
      <c r="G621" s="75">
        <v>13.456103906103097</v>
      </c>
      <c r="H621" s="62">
        <v>13.226994298135237</v>
      </c>
      <c r="I621" s="62">
        <v>10.842154342575864</v>
      </c>
      <c r="J621" s="76">
        <v>9.0518624117955877</v>
      </c>
      <c r="K621" s="82">
        <v>11.239894706596854</v>
      </c>
      <c r="L621" s="62">
        <v>11.164440198009155</v>
      </c>
      <c r="M621" s="62">
        <v>8.0212211125937447</v>
      </c>
      <c r="N621" s="76">
        <v>9.9454649701066682</v>
      </c>
    </row>
    <row r="622" spans="1:14" x14ac:dyDescent="0.2">
      <c r="A622" s="95" t="s">
        <v>668</v>
      </c>
      <c r="B622" s="59" t="s">
        <v>2848</v>
      </c>
      <c r="C622" s="96" t="s">
        <v>3248</v>
      </c>
      <c r="D622" s="87">
        <v>-0.20837642075943316</v>
      </c>
      <c r="E622" s="60">
        <v>0.13187930018917488</v>
      </c>
      <c r="F622" s="88" t="b">
        <v>0</v>
      </c>
      <c r="G622" s="75">
        <v>12.28877022723703</v>
      </c>
      <c r="H622" s="62">
        <v>2.2513683253103975</v>
      </c>
      <c r="I622" s="62">
        <v>11.344678399978507</v>
      </c>
      <c r="J622" s="76">
        <v>11.210038580898868</v>
      </c>
      <c r="K622" s="82">
        <v>10.898116316411761</v>
      </c>
      <c r="L622" s="62">
        <v>3.4154269593434705E-2</v>
      </c>
      <c r="M622" s="62">
        <v>11.073654580233223</v>
      </c>
      <c r="N622" s="76">
        <v>10.100069633536343</v>
      </c>
    </row>
    <row r="623" spans="1:14" x14ac:dyDescent="0.2">
      <c r="A623" s="95" t="s">
        <v>1104</v>
      </c>
      <c r="B623" s="59" t="s">
        <v>3090</v>
      </c>
      <c r="C623" s="96" t="s">
        <v>3248</v>
      </c>
      <c r="D623" s="87">
        <v>-0.20934968930950887</v>
      </c>
      <c r="E623" s="60">
        <v>0.11566141230615901</v>
      </c>
      <c r="F623" s="88" t="b">
        <v>0</v>
      </c>
      <c r="G623" s="75">
        <v>9.4875866697705931</v>
      </c>
      <c r="H623" s="62">
        <v>8.5957731604261944</v>
      </c>
      <c r="I623" s="62">
        <v>2.4087309542652031</v>
      </c>
      <c r="J623" s="76">
        <v>2.2286535526301545</v>
      </c>
      <c r="K623" s="82">
        <v>7.5051819931107495</v>
      </c>
      <c r="L623" s="62">
        <v>7.5483266506847944</v>
      </c>
      <c r="M623" s="62">
        <v>2.366562483484044</v>
      </c>
      <c r="N623" s="76">
        <v>2.231714537967691</v>
      </c>
    </row>
    <row r="624" spans="1:14" x14ac:dyDescent="0.2">
      <c r="A624" s="95" t="s">
        <v>205</v>
      </c>
      <c r="B624" s="59" t="s">
        <v>2590</v>
      </c>
      <c r="C624" s="96" t="s">
        <v>3248</v>
      </c>
      <c r="D624" s="87">
        <v>-0.21049250672930719</v>
      </c>
      <c r="E624" s="60">
        <v>7.1383683246403817E-2</v>
      </c>
      <c r="F624" s="88" t="b">
        <v>0</v>
      </c>
      <c r="G624" s="75">
        <v>2.2169392531867471</v>
      </c>
      <c r="H624" s="62">
        <v>10.028826644968813</v>
      </c>
      <c r="I624" s="62">
        <v>2.369046657713155</v>
      </c>
      <c r="J624" s="76">
        <v>2.4810102460496033</v>
      </c>
      <c r="K624" s="82">
        <v>0.11908391180597278</v>
      </c>
      <c r="L624" s="62">
        <v>0.13237694492911967</v>
      </c>
      <c r="M624" s="62">
        <v>9.0432224158543502</v>
      </c>
      <c r="N624" s="76">
        <v>5.480247317831286</v>
      </c>
    </row>
    <row r="625" spans="1:14" x14ac:dyDescent="0.2">
      <c r="A625" s="95" t="s">
        <v>1132</v>
      </c>
      <c r="B625" s="59">
        <v>1433500</v>
      </c>
      <c r="C625" s="96" t="s">
        <v>3248</v>
      </c>
      <c r="D625" s="87">
        <v>-0.21201656549584824</v>
      </c>
      <c r="E625" s="60">
        <v>8.9896606455349373E-2</v>
      </c>
      <c r="F625" s="88" t="b">
        <v>0</v>
      </c>
      <c r="G625" s="75">
        <v>8.2484256303289314</v>
      </c>
      <c r="H625" s="62">
        <v>2.1741385218895588</v>
      </c>
      <c r="I625" s="62">
        <v>2.0346056454706689</v>
      </c>
      <c r="J625" s="76">
        <v>5.9685163036246998</v>
      </c>
      <c r="K625" s="82">
        <v>0.40592022357907442</v>
      </c>
      <c r="L625" s="62">
        <v>0.46632182845009984</v>
      </c>
      <c r="M625" s="62">
        <v>7.6885447922681198</v>
      </c>
      <c r="N625" s="76">
        <v>7.346654205357277</v>
      </c>
    </row>
    <row r="626" spans="1:14" x14ac:dyDescent="0.2">
      <c r="A626" s="95" t="s">
        <v>1178</v>
      </c>
      <c r="B626" s="59" t="s">
        <v>3131</v>
      </c>
      <c r="C626" s="96" t="s">
        <v>3248</v>
      </c>
      <c r="D626" s="87">
        <v>-0.21426448893066993</v>
      </c>
      <c r="E626" s="60">
        <v>1.698918454168888</v>
      </c>
      <c r="F626" s="88" t="b">
        <v>0</v>
      </c>
      <c r="G626" s="75">
        <v>11.58180977090848</v>
      </c>
      <c r="H626" s="62">
        <v>10.018486312157883</v>
      </c>
      <c r="I626" s="62">
        <v>9.5916673264438419</v>
      </c>
      <c r="J626" s="76">
        <v>10.142179799728677</v>
      </c>
      <c r="K626" s="82">
        <v>8.7259482976767764</v>
      </c>
      <c r="L626" s="62">
        <v>8.6189560343746603</v>
      </c>
      <c r="M626" s="62">
        <v>9.1248835238098138</v>
      </c>
      <c r="N626" s="76">
        <v>9.1596443668947138</v>
      </c>
    </row>
    <row r="627" spans="1:14" x14ac:dyDescent="0.2">
      <c r="A627" s="95" t="s">
        <v>525</v>
      </c>
      <c r="B627" s="59" t="s">
        <v>2767</v>
      </c>
      <c r="C627" s="96" t="s">
        <v>3248</v>
      </c>
      <c r="D627" s="87">
        <v>-0.21586858099744022</v>
      </c>
      <c r="E627" s="60">
        <v>1.0092864039656857</v>
      </c>
      <c r="F627" s="88" t="b">
        <v>0</v>
      </c>
      <c r="G627" s="75">
        <v>11.241166903102433</v>
      </c>
      <c r="H627" s="62">
        <v>11.048569710417691</v>
      </c>
      <c r="I627" s="62">
        <v>9.7830288005492836</v>
      </c>
      <c r="J627" s="76">
        <v>8.6602978246173503</v>
      </c>
      <c r="K627" s="82">
        <v>9.3234452825634886</v>
      </c>
      <c r="L627" s="62">
        <v>9.5316454218376219</v>
      </c>
      <c r="M627" s="62">
        <v>7.8291744881222822</v>
      </c>
      <c r="N627" s="76">
        <v>8.3880272260735431</v>
      </c>
    </row>
    <row r="628" spans="1:14" x14ac:dyDescent="0.2">
      <c r="A628" s="95" t="s">
        <v>1106</v>
      </c>
      <c r="B628" s="59">
        <v>1425400</v>
      </c>
      <c r="C628" s="96" t="s">
        <v>3248</v>
      </c>
      <c r="D628" s="87">
        <v>-0.21813534266991416</v>
      </c>
      <c r="E628" s="60">
        <v>0.14852755330239678</v>
      </c>
      <c r="F628" s="88" t="b">
        <v>0</v>
      </c>
      <c r="G628" s="75">
        <v>7.9742904124045015</v>
      </c>
      <c r="H628" s="62">
        <v>7.8466198678025858</v>
      </c>
      <c r="I628" s="62">
        <v>2.2073767816868255</v>
      </c>
      <c r="J628" s="76">
        <v>2.2583834163960486</v>
      </c>
      <c r="K628" s="82">
        <v>5.6922841656371315</v>
      </c>
      <c r="L628" s="62">
        <v>5.5970365580880328</v>
      </c>
      <c r="M628" s="62">
        <v>3.8531402729568534</v>
      </c>
      <c r="N628" s="76">
        <v>2.297499370192825</v>
      </c>
    </row>
    <row r="629" spans="1:14" x14ac:dyDescent="0.2">
      <c r="A629" s="95" t="s">
        <v>261</v>
      </c>
      <c r="B629" s="59">
        <v>702800</v>
      </c>
      <c r="C629" s="96" t="s">
        <v>3248</v>
      </c>
      <c r="D629" s="87">
        <v>-0.21820064365617087</v>
      </c>
      <c r="E629" s="60">
        <v>2.2863739242082297</v>
      </c>
      <c r="F629" s="88" t="b">
        <v>0</v>
      </c>
      <c r="G629" s="75">
        <v>13.827714698169329</v>
      </c>
      <c r="H629" s="62">
        <v>12.996750650055601</v>
      </c>
      <c r="I629" s="62">
        <v>13.756310912565779</v>
      </c>
      <c r="J629" s="76">
        <v>13.409174467752701</v>
      </c>
      <c r="K629" s="82">
        <v>11.423171924429194</v>
      </c>
      <c r="L629" s="62">
        <v>11.602767199933309</v>
      </c>
      <c r="M629" s="62">
        <v>10.728114670223576</v>
      </c>
      <c r="N629" s="76">
        <v>12.657701345373029</v>
      </c>
    </row>
    <row r="630" spans="1:14" x14ac:dyDescent="0.2">
      <c r="A630" s="95" t="s">
        <v>65</v>
      </c>
      <c r="B630" s="59" t="s">
        <v>2503</v>
      </c>
      <c r="C630" s="96" t="s">
        <v>3226</v>
      </c>
      <c r="D630" s="87">
        <v>-0.21925516946892348</v>
      </c>
      <c r="E630" s="60">
        <v>0.28844693216326367</v>
      </c>
      <c r="F630" s="88" t="b">
        <v>0</v>
      </c>
      <c r="G630" s="75">
        <v>7.7548740016966304</v>
      </c>
      <c r="H630" s="62">
        <v>7.2034179370180507</v>
      </c>
      <c r="I630" s="62">
        <v>3.0639714927063082</v>
      </c>
      <c r="J630" s="76">
        <v>6.5779651148033409</v>
      </c>
      <c r="K630" s="82">
        <v>5.0681115650473227</v>
      </c>
      <c r="L630" s="62">
        <v>4.8342043769857899</v>
      </c>
      <c r="M630" s="62">
        <v>7.1913310508203541</v>
      </c>
      <c r="N630" s="76">
        <v>4.0381660225165223</v>
      </c>
    </row>
    <row r="631" spans="1:14" x14ac:dyDescent="0.2">
      <c r="A631" s="95" t="s">
        <v>106</v>
      </c>
      <c r="B631" s="59" t="s">
        <v>2532</v>
      </c>
      <c r="C631" s="96" t="s">
        <v>3248</v>
      </c>
      <c r="D631" s="87">
        <v>-0.22060376996959349</v>
      </c>
      <c r="E631" s="60">
        <v>0.10006550344796354</v>
      </c>
      <c r="F631" s="88" t="b">
        <v>0</v>
      </c>
      <c r="G631" s="75">
        <v>2.2867511237064968</v>
      </c>
      <c r="H631" s="62">
        <v>8.249124876133811</v>
      </c>
      <c r="I631" s="62">
        <v>2.145206171073057</v>
      </c>
      <c r="J631" s="76">
        <v>2.3771064216691347</v>
      </c>
      <c r="K631" s="82">
        <v>0.369553540126486</v>
      </c>
      <c r="L631" s="62">
        <v>4.5172271180856427</v>
      </c>
      <c r="M631" s="62">
        <v>6.0238590007553601</v>
      </c>
      <c r="N631" s="76">
        <v>2.0123911629701121</v>
      </c>
    </row>
    <row r="632" spans="1:14" x14ac:dyDescent="0.2">
      <c r="A632" s="95" t="s">
        <v>311</v>
      </c>
      <c r="B632" s="59">
        <v>802300</v>
      </c>
      <c r="C632" s="96" t="s">
        <v>3248</v>
      </c>
      <c r="D632" s="87">
        <v>-0.22302524882729985</v>
      </c>
      <c r="E632" s="60">
        <v>0.14159955485196035</v>
      </c>
      <c r="F632" s="88" t="b">
        <v>0</v>
      </c>
      <c r="G632" s="75">
        <v>7.6289646953892465</v>
      </c>
      <c r="H632" s="62">
        <v>8.9572642726124201</v>
      </c>
      <c r="I632" s="62">
        <v>2.1113089845183577</v>
      </c>
      <c r="J632" s="76">
        <v>2.2332445596167725</v>
      </c>
      <c r="K632" s="82">
        <v>6.4476968555584229</v>
      </c>
      <c r="L632" s="62">
        <v>5.1721088941988071</v>
      </c>
      <c r="M632" s="62">
        <v>4.1980441249174287</v>
      </c>
      <c r="N632" s="76">
        <v>2.1149530334277831</v>
      </c>
    </row>
    <row r="633" spans="1:14" x14ac:dyDescent="0.2">
      <c r="A633" s="95" t="s">
        <v>722</v>
      </c>
      <c r="B633" s="59" t="s">
        <v>2876</v>
      </c>
      <c r="C633" s="96" t="s">
        <v>3248</v>
      </c>
      <c r="D633" s="87">
        <v>-0.22395696979485968</v>
      </c>
      <c r="E633" s="60">
        <v>1.0277547729917618</v>
      </c>
      <c r="F633" s="88" t="b">
        <v>0</v>
      </c>
      <c r="G633" s="75">
        <v>13.188362007414288</v>
      </c>
      <c r="H633" s="62">
        <v>13.161848581944794</v>
      </c>
      <c r="I633" s="62">
        <v>10.513983472382247</v>
      </c>
      <c r="J633" s="76">
        <v>10.671867792601622</v>
      </c>
      <c r="K633" s="82">
        <v>11.126898209393673</v>
      </c>
      <c r="L633" s="62">
        <v>10.610516859491121</v>
      </c>
      <c r="M633" s="62">
        <v>9.7235801739069689</v>
      </c>
      <c r="N633" s="76">
        <v>9.2400379520856148</v>
      </c>
    </row>
    <row r="634" spans="1:14" x14ac:dyDescent="0.2">
      <c r="A634" s="95" t="s">
        <v>608</v>
      </c>
      <c r="B634" s="59" t="s">
        <v>2806</v>
      </c>
      <c r="C634" s="96" t="s">
        <v>3248</v>
      </c>
      <c r="D634" s="87">
        <v>-0.22895480742148913</v>
      </c>
      <c r="E634" s="60">
        <v>0.20600798057372016</v>
      </c>
      <c r="F634" s="88" t="b">
        <v>0</v>
      </c>
      <c r="G634" s="75">
        <v>5.885336794598782</v>
      </c>
      <c r="H634" s="62">
        <v>5.9923432682611963</v>
      </c>
      <c r="I634" s="62">
        <v>2.0971677176358456</v>
      </c>
      <c r="J634" s="76">
        <v>7.2447267102634356</v>
      </c>
      <c r="K634" s="82">
        <v>4.1565213709761997</v>
      </c>
      <c r="L634" s="62">
        <v>4.4106288916751177</v>
      </c>
      <c r="M634" s="62">
        <v>2.3340731374239265</v>
      </c>
      <c r="N634" s="76">
        <v>7.2044384992117649</v>
      </c>
    </row>
    <row r="635" spans="1:14" x14ac:dyDescent="0.2">
      <c r="A635" s="95" t="s">
        <v>507</v>
      </c>
      <c r="B635" s="59">
        <v>941100</v>
      </c>
      <c r="C635" s="96" t="s">
        <v>3248</v>
      </c>
      <c r="D635" s="87">
        <v>-0.22917874751809569</v>
      </c>
      <c r="E635" s="60">
        <v>1.0582878456818696</v>
      </c>
      <c r="F635" s="88" t="b">
        <v>0</v>
      </c>
      <c r="G635" s="75">
        <v>11.780599616895723</v>
      </c>
      <c r="H635" s="62">
        <v>11.512428430730729</v>
      </c>
      <c r="I635" s="62">
        <v>9.3654968062482062</v>
      </c>
      <c r="J635" s="76">
        <v>9.4246169361337753</v>
      </c>
      <c r="K635" s="82">
        <v>9.5427918440234407</v>
      </c>
      <c r="L635" s="62">
        <v>9.6953726647350287</v>
      </c>
      <c r="M635" s="62">
        <v>8.0972435509417142</v>
      </c>
      <c r="N635" s="76">
        <v>8.5665783340598605</v>
      </c>
    </row>
    <row r="636" spans="1:14" x14ac:dyDescent="0.2">
      <c r="A636" s="95" t="s">
        <v>868</v>
      </c>
      <c r="B636" s="59" t="s">
        <v>2961</v>
      </c>
      <c r="C636" s="96" t="s">
        <v>3248</v>
      </c>
      <c r="D636" s="87">
        <v>-0.22925367898350354</v>
      </c>
      <c r="E636" s="60">
        <v>0.19492894578774794</v>
      </c>
      <c r="F636" s="88" t="b">
        <v>0</v>
      </c>
      <c r="G636" s="75">
        <v>9.4883104870882331</v>
      </c>
      <c r="H636" s="62">
        <v>8.9103766833577644</v>
      </c>
      <c r="I636" s="62">
        <v>2.3084321691324536</v>
      </c>
      <c r="J636" s="76">
        <v>6.4429483127444183</v>
      </c>
      <c r="K636" s="82">
        <v>7.4483366519062155</v>
      </c>
      <c r="L636" s="62">
        <v>7.0935871426323729</v>
      </c>
      <c r="M636" s="62">
        <v>2.3170929785992067</v>
      </c>
      <c r="N636" s="76">
        <v>6.3020565845616527</v>
      </c>
    </row>
    <row r="637" spans="1:14" x14ac:dyDescent="0.2">
      <c r="A637" s="95" t="s">
        <v>374</v>
      </c>
      <c r="B637" s="59" t="s">
        <v>2678</v>
      </c>
      <c r="C637" s="96" t="s">
        <v>3248</v>
      </c>
      <c r="D637" s="87">
        <v>-0.2310751951246465</v>
      </c>
      <c r="E637" s="60">
        <v>0.90687489008040012</v>
      </c>
      <c r="F637" s="88" t="b">
        <v>0</v>
      </c>
      <c r="G637" s="75">
        <v>8.485295449332801</v>
      </c>
      <c r="H637" s="62">
        <v>7.4959307331770511</v>
      </c>
      <c r="I637" s="62">
        <v>10.053665778481188</v>
      </c>
      <c r="J637" s="76">
        <v>9.6685768730499841</v>
      </c>
      <c r="K637" s="82">
        <v>6.6993197262709003</v>
      </c>
      <c r="L637" s="62">
        <v>6.9853984896688566</v>
      </c>
      <c r="M637" s="62">
        <v>8.6104820424780737</v>
      </c>
      <c r="N637" s="76">
        <v>8.1241439985743096</v>
      </c>
    </row>
    <row r="638" spans="1:14" x14ac:dyDescent="0.2">
      <c r="A638" s="95" t="s">
        <v>1154</v>
      </c>
      <c r="B638" s="59" t="s">
        <v>3119</v>
      </c>
      <c r="C638" s="96" t="s">
        <v>3248</v>
      </c>
      <c r="D638" s="87">
        <v>-0.23246672996871409</v>
      </c>
      <c r="E638" s="60">
        <v>1.4428154291229858</v>
      </c>
      <c r="F638" s="88" t="b">
        <v>0</v>
      </c>
      <c r="G638" s="75">
        <v>10.159329288444074</v>
      </c>
      <c r="H638" s="62">
        <v>9.4420318941518957</v>
      </c>
      <c r="I638" s="62">
        <v>9.6147536803456894</v>
      </c>
      <c r="J638" s="76">
        <v>9.6987199799707486</v>
      </c>
      <c r="K638" s="82">
        <v>7.933717788745632</v>
      </c>
      <c r="L638" s="62">
        <v>8.2259519989115866</v>
      </c>
      <c r="M638" s="62">
        <v>7.258874162378639</v>
      </c>
      <c r="N638" s="76">
        <v>9.704918873538789</v>
      </c>
    </row>
    <row r="639" spans="1:14" x14ac:dyDescent="0.2">
      <c r="A639" s="95" t="s">
        <v>129</v>
      </c>
      <c r="B639" s="59" t="s">
        <v>2549</v>
      </c>
      <c r="C639" s="96" t="s">
        <v>3225</v>
      </c>
      <c r="D639" s="87">
        <v>-0.23585253154955801</v>
      </c>
      <c r="E639" s="60">
        <v>1.2076672674995648</v>
      </c>
      <c r="F639" s="88" t="b">
        <v>0</v>
      </c>
      <c r="G639" s="75">
        <v>11.815977124603506</v>
      </c>
      <c r="H639" s="62">
        <v>11.730351426494281</v>
      </c>
      <c r="I639" s="62">
        <v>9.6145648582734484</v>
      </c>
      <c r="J639" s="76">
        <v>10.206960100596635</v>
      </c>
      <c r="K639" s="82">
        <v>9.7043597308089744</v>
      </c>
      <c r="L639" s="62">
        <v>10.234793401900157</v>
      </c>
      <c r="M639" s="62">
        <v>8.4971254371584788</v>
      </c>
      <c r="N639" s="76">
        <v>8.3909672526477248</v>
      </c>
    </row>
    <row r="640" spans="1:14" x14ac:dyDescent="0.2">
      <c r="A640" s="95" t="s">
        <v>1163</v>
      </c>
      <c r="B640" s="59" t="s">
        <v>3124</v>
      </c>
      <c r="C640" s="96" t="s">
        <v>3248</v>
      </c>
      <c r="D640" s="87">
        <v>-0.23627378100197335</v>
      </c>
      <c r="E640" s="60">
        <v>1.792194140780921</v>
      </c>
      <c r="F640" s="88" t="b">
        <v>0</v>
      </c>
      <c r="G640" s="75">
        <v>14.888442833230602</v>
      </c>
      <c r="H640" s="62">
        <v>15.050212030284202</v>
      </c>
      <c r="I640" s="62">
        <v>12.992222842665251</v>
      </c>
      <c r="J640" s="76">
        <v>13.775089066728642</v>
      </c>
      <c r="K640" s="82">
        <v>12.806205105925079</v>
      </c>
      <c r="L640" s="62">
        <v>12.723686074373282</v>
      </c>
      <c r="M640" s="62">
        <v>11.45320761716267</v>
      </c>
      <c r="N640" s="76">
        <v>11.156588379745543</v>
      </c>
    </row>
    <row r="641" spans="1:14" x14ac:dyDescent="0.2">
      <c r="A641" s="95" t="s">
        <v>690</v>
      </c>
      <c r="B641" s="59" t="s">
        <v>2859</v>
      </c>
      <c r="C641" s="96" t="s">
        <v>3248</v>
      </c>
      <c r="D641" s="87">
        <v>-0.24146704980574235</v>
      </c>
      <c r="E641" s="60">
        <v>2.3955203236605347</v>
      </c>
      <c r="F641" s="88" t="b">
        <v>0</v>
      </c>
      <c r="G641" s="75">
        <v>14.312644582165177</v>
      </c>
      <c r="H641" s="62">
        <v>13.945168298037162</v>
      </c>
      <c r="I641" s="62">
        <v>13.315904890406731</v>
      </c>
      <c r="J641" s="76">
        <v>12.631043274507403</v>
      </c>
      <c r="K641" s="82">
        <v>11.931921665436303</v>
      </c>
      <c r="L641" s="62">
        <v>11.819727002769731</v>
      </c>
      <c r="M641" s="62">
        <v>10.705275979786038</v>
      </c>
      <c r="N641" s="76">
        <v>11.394053951613214</v>
      </c>
    </row>
    <row r="642" spans="1:14" x14ac:dyDescent="0.2">
      <c r="A642" s="95" t="s">
        <v>822</v>
      </c>
      <c r="B642" s="59" t="s">
        <v>2931</v>
      </c>
      <c r="C642" s="96" t="s">
        <v>3248</v>
      </c>
      <c r="D642" s="87">
        <v>-0.24653708981727951</v>
      </c>
      <c r="E642" s="60">
        <v>2.3632236624690797</v>
      </c>
      <c r="F642" s="88" t="b">
        <v>0</v>
      </c>
      <c r="G642" s="75">
        <v>12.030075060624393</v>
      </c>
      <c r="H642" s="62">
        <v>11.589393533178352</v>
      </c>
      <c r="I642" s="62">
        <v>11.867215431544533</v>
      </c>
      <c r="J642" s="76">
        <v>11.440074308585656</v>
      </c>
      <c r="K642" s="82">
        <v>9.7340856015035957</v>
      </c>
      <c r="L642" s="62">
        <v>9.0450230286815447</v>
      </c>
      <c r="M642" s="62">
        <v>9.8352025446461617</v>
      </c>
      <c r="N642" s="76">
        <v>10.941062848794289</v>
      </c>
    </row>
    <row r="643" spans="1:14" x14ac:dyDescent="0.2">
      <c r="A643" s="95" t="s">
        <v>423</v>
      </c>
      <c r="B643" s="59" t="s">
        <v>2710</v>
      </c>
      <c r="C643" s="96" t="s">
        <v>3248</v>
      </c>
      <c r="D643" s="87">
        <v>-0.24840035187865808</v>
      </c>
      <c r="E643" s="60">
        <v>1.4110672118911138</v>
      </c>
      <c r="F643" s="88" t="b">
        <v>0</v>
      </c>
      <c r="G643" s="75">
        <v>13.433554447934235</v>
      </c>
      <c r="H643" s="62">
        <v>11.969936455695196</v>
      </c>
      <c r="I643" s="62">
        <v>14.385310897773259</v>
      </c>
      <c r="J643" s="76">
        <v>11.397988485410938</v>
      </c>
      <c r="K643" s="82">
        <v>10.874380379484451</v>
      </c>
      <c r="L643" s="62">
        <v>11.240245105615905</v>
      </c>
      <c r="M643" s="62">
        <v>9.7391926749517772</v>
      </c>
      <c r="N643" s="76">
        <v>11.236722250709549</v>
      </c>
    </row>
    <row r="644" spans="1:14" x14ac:dyDescent="0.2">
      <c r="A644" s="95" t="s">
        <v>389</v>
      </c>
      <c r="B644" s="59" t="s">
        <v>2688</v>
      </c>
      <c r="C644" s="96" t="s">
        <v>3248</v>
      </c>
      <c r="D644" s="87">
        <v>-0.25114465151402232</v>
      </c>
      <c r="E644" s="60">
        <v>1.1743586473783574</v>
      </c>
      <c r="F644" s="88" t="b">
        <v>0</v>
      </c>
      <c r="G644" s="75">
        <v>9.8688096107412839</v>
      </c>
      <c r="H644" s="62">
        <v>8.9243387865540136</v>
      </c>
      <c r="I644" s="62">
        <v>10.53588553083339</v>
      </c>
      <c r="J644" s="76">
        <v>9.3913442657769544</v>
      </c>
      <c r="K644" s="82">
        <v>7.2887290771073889</v>
      </c>
      <c r="L644" s="62">
        <v>7.0492097555633038</v>
      </c>
      <c r="M644" s="62">
        <v>8.5591234129058691</v>
      </c>
      <c r="N644" s="76">
        <v>9.6369418638370679</v>
      </c>
    </row>
    <row r="645" spans="1:14" x14ac:dyDescent="0.2">
      <c r="A645" s="95" t="s">
        <v>786</v>
      </c>
      <c r="B645" s="59" t="s">
        <v>2914</v>
      </c>
      <c r="C645" s="96" t="s">
        <v>3248</v>
      </c>
      <c r="D645" s="87">
        <v>-0.25139718234420255</v>
      </c>
      <c r="E645" s="60">
        <v>1.4359903804449752</v>
      </c>
      <c r="F645" s="88" t="b">
        <v>0</v>
      </c>
      <c r="G645" s="75">
        <v>10.119855516480886</v>
      </c>
      <c r="H645" s="62">
        <v>11.078038595120045</v>
      </c>
      <c r="I645" s="62">
        <v>10.905649954133162</v>
      </c>
      <c r="J645" s="76">
        <v>11.262792746724909</v>
      </c>
      <c r="K645" s="82">
        <v>8.7390058087681357</v>
      </c>
      <c r="L645" s="62">
        <v>7.7710246711693785</v>
      </c>
      <c r="M645" s="62">
        <v>9.2918526537062913</v>
      </c>
      <c r="N645" s="76">
        <v>10.62941494462927</v>
      </c>
    </row>
    <row r="646" spans="1:14" x14ac:dyDescent="0.2">
      <c r="A646" s="95" t="s">
        <v>238</v>
      </c>
      <c r="B646" s="59">
        <v>615400</v>
      </c>
      <c r="C646" s="96" t="s">
        <v>3248</v>
      </c>
      <c r="D646" s="87">
        <v>-0.25193571578359125</v>
      </c>
      <c r="E646" s="60">
        <v>1.1344194697696064</v>
      </c>
      <c r="F646" s="88" t="b">
        <v>0</v>
      </c>
      <c r="G646" s="75">
        <v>10.922369054228046</v>
      </c>
      <c r="H646" s="62">
        <v>11.281990635927134</v>
      </c>
      <c r="I646" s="62">
        <v>9.6596271822988697</v>
      </c>
      <c r="J646" s="76">
        <v>9.2466601265830128</v>
      </c>
      <c r="K646" s="82">
        <v>9.102783107127328</v>
      </c>
      <c r="L646" s="62">
        <v>8.7114951302490002</v>
      </c>
      <c r="M646" s="62">
        <v>6.9981064857911743</v>
      </c>
      <c r="N646" s="76">
        <v>9.7110585331619959</v>
      </c>
    </row>
    <row r="647" spans="1:14" x14ac:dyDescent="0.2">
      <c r="A647" s="95" t="s">
        <v>441</v>
      </c>
      <c r="B647" s="59">
        <v>919800</v>
      </c>
      <c r="C647" s="96" t="s">
        <v>3248</v>
      </c>
      <c r="D647" s="87">
        <v>-0.25465114076376422</v>
      </c>
      <c r="E647" s="60">
        <v>0.15489112512733116</v>
      </c>
      <c r="F647" s="88" t="b">
        <v>0</v>
      </c>
      <c r="G647" s="75">
        <v>10.140038658497602</v>
      </c>
      <c r="H647" s="62">
        <v>8.8415791240326591</v>
      </c>
      <c r="I647" s="62">
        <v>2.3201670544275208</v>
      </c>
      <c r="J647" s="76">
        <v>2.0461631465648153</v>
      </c>
      <c r="K647" s="82">
        <v>6.0211863893610733</v>
      </c>
      <c r="L647" s="62">
        <v>5.6484141272031758</v>
      </c>
      <c r="M647" s="62">
        <v>5.898104137739006</v>
      </c>
      <c r="N647" s="76">
        <v>2.0023070447847617</v>
      </c>
    </row>
    <row r="648" spans="1:14" x14ac:dyDescent="0.2">
      <c r="A648" s="95" t="s">
        <v>387</v>
      </c>
      <c r="B648" s="59" t="s">
        <v>2686</v>
      </c>
      <c r="C648" s="96" t="s">
        <v>3248</v>
      </c>
      <c r="D648" s="87">
        <v>-0.26156124993854568</v>
      </c>
      <c r="E648" s="60">
        <v>0.83829475483545801</v>
      </c>
      <c r="F648" s="88" t="b">
        <v>0</v>
      </c>
      <c r="G648" s="75">
        <v>13.205311941138007</v>
      </c>
      <c r="H648" s="62">
        <v>13.482525057929395</v>
      </c>
      <c r="I648" s="62">
        <v>10.319066057193144</v>
      </c>
      <c r="J648" s="76">
        <v>11.59594324510438</v>
      </c>
      <c r="K648" s="82">
        <v>11.176560522519246</v>
      </c>
      <c r="L648" s="62">
        <v>10.993397733486544</v>
      </c>
      <c r="M648" s="62">
        <v>7.2881485320497781</v>
      </c>
      <c r="N648" s="76">
        <v>11.085643785450937</v>
      </c>
    </row>
    <row r="649" spans="1:14" x14ac:dyDescent="0.2">
      <c r="A649" s="95" t="s">
        <v>848</v>
      </c>
      <c r="B649" s="59" t="s">
        <v>2949</v>
      </c>
      <c r="C649" s="96" t="s">
        <v>3248</v>
      </c>
      <c r="D649" s="87">
        <v>-0.26316209103472754</v>
      </c>
      <c r="E649" s="60">
        <v>0.11054252349624284</v>
      </c>
      <c r="F649" s="88" t="b">
        <v>0</v>
      </c>
      <c r="G649" s="75">
        <v>7.8167405418860305</v>
      </c>
      <c r="H649" s="62">
        <v>2.2976743868861313</v>
      </c>
      <c r="I649" s="62">
        <v>2.0251287090752763</v>
      </c>
      <c r="J649" s="76">
        <v>7.0726068099879633</v>
      </c>
      <c r="K649" s="82">
        <v>0.33783011242451577</v>
      </c>
      <c r="L649" s="62">
        <v>0.13894936050760087</v>
      </c>
      <c r="M649" s="62">
        <v>8.596296513224793</v>
      </c>
      <c r="N649" s="76">
        <v>6.9356324794067294</v>
      </c>
    </row>
    <row r="650" spans="1:14" x14ac:dyDescent="0.2">
      <c r="A650" s="95" t="s">
        <v>829</v>
      </c>
      <c r="B650" s="59" t="s">
        <v>2936</v>
      </c>
      <c r="C650" s="96" t="s">
        <v>3248</v>
      </c>
      <c r="D650" s="87">
        <v>-0.26438714983177375</v>
      </c>
      <c r="E650" s="60">
        <v>1.2879166821905343</v>
      </c>
      <c r="F650" s="88" t="b">
        <v>0</v>
      </c>
      <c r="G650" s="75">
        <v>10.416619983983345</v>
      </c>
      <c r="H650" s="62">
        <v>10.919876901732579</v>
      </c>
      <c r="I650" s="62">
        <v>8.8981919101996763</v>
      </c>
      <c r="J650" s="76">
        <v>8.3943093839347291</v>
      </c>
      <c r="K650" s="82">
        <v>8.8535460413552247</v>
      </c>
      <c r="L650" s="62">
        <v>8.0053225176386196</v>
      </c>
      <c r="M650" s="62">
        <v>7.5294464877573688</v>
      </c>
      <c r="N650" s="76">
        <v>7.7723471606713765</v>
      </c>
    </row>
    <row r="651" spans="1:14" x14ac:dyDescent="0.2">
      <c r="A651" s="95" t="s">
        <v>1180</v>
      </c>
      <c r="B651" s="59" t="s">
        <v>3132</v>
      </c>
      <c r="C651" s="96" t="s">
        <v>3248</v>
      </c>
      <c r="D651" s="87">
        <v>-0.26823076592748679</v>
      </c>
      <c r="E651" s="60">
        <v>1.4047443496101495</v>
      </c>
      <c r="F651" s="88" t="b">
        <v>0</v>
      </c>
      <c r="G651" s="75">
        <v>12.495193030972647</v>
      </c>
      <c r="H651" s="62">
        <v>12.074516587111511</v>
      </c>
      <c r="I651" s="62">
        <v>10.59546107090174</v>
      </c>
      <c r="J651" s="76">
        <v>9.9594391519129299</v>
      </c>
      <c r="K651" s="82">
        <v>10.123432810117951</v>
      </c>
      <c r="L651" s="62">
        <v>10.045023028681545</v>
      </c>
      <c r="M651" s="62">
        <v>8.601680427395932</v>
      </c>
      <c r="N651" s="76">
        <v>8.6985057887671378</v>
      </c>
    </row>
    <row r="652" spans="1:14" x14ac:dyDescent="0.2">
      <c r="A652" s="95" t="s">
        <v>1042</v>
      </c>
      <c r="B652" s="59" t="s">
        <v>3062</v>
      </c>
      <c r="C652" s="96" t="s">
        <v>3248</v>
      </c>
      <c r="D652" s="87">
        <v>-0.27044420513929474</v>
      </c>
      <c r="E652" s="60">
        <v>1.1921157037667245</v>
      </c>
      <c r="F652" s="88" t="b">
        <v>0</v>
      </c>
      <c r="G652" s="75">
        <v>13.587092991715286</v>
      </c>
      <c r="H652" s="62">
        <v>12.59013371258688</v>
      </c>
      <c r="I652" s="62">
        <v>11.247746499530564</v>
      </c>
      <c r="J652" s="76">
        <v>10.792464662207465</v>
      </c>
      <c r="K652" s="82">
        <v>10.973312306417004</v>
      </c>
      <c r="L652" s="62">
        <v>11.21794814262036</v>
      </c>
      <c r="M652" s="62">
        <v>8.5915690500717652</v>
      </c>
      <c r="N652" s="76">
        <v>9.1925238843088444</v>
      </c>
    </row>
    <row r="653" spans="1:14" x14ac:dyDescent="0.2">
      <c r="A653" s="95" t="s">
        <v>737</v>
      </c>
      <c r="B653" s="59">
        <v>1142800</v>
      </c>
      <c r="C653" s="96" t="s">
        <v>3248</v>
      </c>
      <c r="D653" s="87">
        <v>-0.27155381697313019</v>
      </c>
      <c r="E653" s="60">
        <v>0.94245108195667426</v>
      </c>
      <c r="F653" s="88" t="b">
        <v>0</v>
      </c>
      <c r="G653" s="75">
        <v>11.456153903332083</v>
      </c>
      <c r="H653" s="62">
        <v>10.297319707043027</v>
      </c>
      <c r="I653" s="62">
        <v>8.049984008920589</v>
      </c>
      <c r="J653" s="76">
        <v>8.537991716271959</v>
      </c>
      <c r="K653" s="82">
        <v>8.5902942600623913</v>
      </c>
      <c r="L653" s="62">
        <v>8.1796229478561138</v>
      </c>
      <c r="M653" s="62">
        <v>8.2624720287337912</v>
      </c>
      <c r="N653" s="76">
        <v>6.7306960827280538</v>
      </c>
    </row>
    <row r="654" spans="1:14" x14ac:dyDescent="0.2">
      <c r="A654" s="95" t="s">
        <v>372</v>
      </c>
      <c r="B654" s="59">
        <v>823500</v>
      </c>
      <c r="C654" s="96" t="s">
        <v>3248</v>
      </c>
      <c r="D654" s="87">
        <v>-0.27747488367779405</v>
      </c>
      <c r="E654" s="60">
        <v>1.5867733310174055</v>
      </c>
      <c r="F654" s="88" t="b">
        <v>0</v>
      </c>
      <c r="G654" s="75">
        <v>11.118087043220964</v>
      </c>
      <c r="H654" s="62">
        <v>9.3666239171416183</v>
      </c>
      <c r="I654" s="62">
        <v>9.6271803301325729</v>
      </c>
      <c r="J654" s="76">
        <v>9.2862857237968743</v>
      </c>
      <c r="K654" s="82">
        <v>8.3877304903650707</v>
      </c>
      <c r="L654" s="62">
        <v>8.6256720101870119</v>
      </c>
      <c r="M654" s="62">
        <v>6.9387825866183359</v>
      </c>
      <c r="N654" s="76">
        <v>8.5526422989561333</v>
      </c>
    </row>
    <row r="655" spans="1:14" x14ac:dyDescent="0.2">
      <c r="A655" s="95" t="s">
        <v>814</v>
      </c>
      <c r="B655" s="59" t="s">
        <v>2929</v>
      </c>
      <c r="C655" s="96" t="s">
        <v>3248</v>
      </c>
      <c r="D655" s="87">
        <v>-0.28059480998267333</v>
      </c>
      <c r="E655" s="60">
        <v>1.8053130714860426</v>
      </c>
      <c r="F655" s="88" t="b">
        <v>0</v>
      </c>
      <c r="G655" s="75">
        <v>13.619486566709817</v>
      </c>
      <c r="H655" s="62">
        <v>12.463054749308037</v>
      </c>
      <c r="I655" s="62">
        <v>11.978733898503794</v>
      </c>
      <c r="J655" s="76">
        <v>11.36042201538454</v>
      </c>
      <c r="K655" s="82">
        <v>11.017018281216314</v>
      </c>
      <c r="L655" s="62">
        <v>10.801345509334801</v>
      </c>
      <c r="M655" s="62">
        <v>9.1206706867956839</v>
      </c>
      <c r="N655" s="76">
        <v>9.7474532936918141</v>
      </c>
    </row>
    <row r="656" spans="1:14" x14ac:dyDescent="0.2">
      <c r="A656" s="95" t="s">
        <v>1048</v>
      </c>
      <c r="B656" s="59" t="s">
        <v>3066</v>
      </c>
      <c r="C656" s="96" t="s">
        <v>3225</v>
      </c>
      <c r="D656" s="87">
        <v>-0.28681588969528399</v>
      </c>
      <c r="E656" s="60">
        <v>9.5390576954905423E-2</v>
      </c>
      <c r="F656" s="88" t="b">
        <v>0</v>
      </c>
      <c r="G656" s="75">
        <v>12.654702082530132</v>
      </c>
      <c r="H656" s="62">
        <v>2.0722637895631904</v>
      </c>
      <c r="I656" s="62">
        <v>2.4338473442499007</v>
      </c>
      <c r="J656" s="76">
        <v>2.0630983629846948</v>
      </c>
      <c r="K656" s="82">
        <v>3.6856172916546637</v>
      </c>
      <c r="L656" s="62">
        <v>0.15286023127345416</v>
      </c>
      <c r="M656" s="62">
        <v>9.6638484651176153</v>
      </c>
      <c r="N656" s="76">
        <v>2.2556913587491199</v>
      </c>
    </row>
    <row r="657" spans="1:14" x14ac:dyDescent="0.2">
      <c r="A657" s="95" t="s">
        <v>162</v>
      </c>
      <c r="B657" s="59">
        <v>506100</v>
      </c>
      <c r="C657" s="96" t="s">
        <v>3248</v>
      </c>
      <c r="D657" s="87">
        <v>-0.28959160365977576</v>
      </c>
      <c r="E657" s="60">
        <v>0.34867599625255541</v>
      </c>
      <c r="F657" s="88" t="b">
        <v>0</v>
      </c>
      <c r="G657" s="75">
        <v>9.1546293507588921</v>
      </c>
      <c r="H657" s="62">
        <v>8.9863903757248362</v>
      </c>
      <c r="I657" s="62">
        <v>4.1198386195679486</v>
      </c>
      <c r="J657" s="76">
        <v>5.1579625312838493</v>
      </c>
      <c r="K657" s="82">
        <v>6.9830276743572117</v>
      </c>
      <c r="L657" s="62">
        <v>6.5164437329060814</v>
      </c>
      <c r="M657" s="62">
        <v>3.282666636535148</v>
      </c>
      <c r="N657" s="76">
        <v>5.6501211926902695</v>
      </c>
    </row>
    <row r="658" spans="1:14" x14ac:dyDescent="0.2">
      <c r="A658" s="95" t="s">
        <v>499</v>
      </c>
      <c r="B658" s="59">
        <v>938500</v>
      </c>
      <c r="C658" s="96" t="s">
        <v>3248</v>
      </c>
      <c r="D658" s="87">
        <v>-0.29216173016841296</v>
      </c>
      <c r="E658" s="60">
        <v>0.1200975365110271</v>
      </c>
      <c r="F658" s="88" t="b">
        <v>0</v>
      </c>
      <c r="G658" s="75">
        <v>2.1140258085839201</v>
      </c>
      <c r="H658" s="62">
        <v>2.1064931629813666</v>
      </c>
      <c r="I658" s="62">
        <v>9.4059916646256312</v>
      </c>
      <c r="J658" s="76">
        <v>9.1686705693603603</v>
      </c>
      <c r="K658" s="82">
        <v>0.31225435616893016</v>
      </c>
      <c r="L658" s="62">
        <v>0.35172176336442362</v>
      </c>
      <c r="M658" s="62">
        <v>9.1900934361047195</v>
      </c>
      <c r="N658" s="76">
        <v>8.7622405421314848</v>
      </c>
    </row>
    <row r="659" spans="1:14" x14ac:dyDescent="0.2">
      <c r="A659" s="95" t="s">
        <v>471</v>
      </c>
      <c r="B659" s="59" t="s">
        <v>2735</v>
      </c>
      <c r="C659" s="96" t="s">
        <v>3248</v>
      </c>
      <c r="D659" s="87">
        <v>-0.29263885447442367</v>
      </c>
      <c r="E659" s="60">
        <v>0.92177038745201323</v>
      </c>
      <c r="F659" s="88" t="b">
        <v>0</v>
      </c>
      <c r="G659" s="75">
        <v>12.782275591850963</v>
      </c>
      <c r="H659" s="62">
        <v>12.414698085383286</v>
      </c>
      <c r="I659" s="62">
        <v>10.747512001442171</v>
      </c>
      <c r="J659" s="76">
        <v>10.431637578228976</v>
      </c>
      <c r="K659" s="82">
        <v>10.413199539916063</v>
      </c>
      <c r="L659" s="62">
        <v>9.9767499772390913</v>
      </c>
      <c r="M659" s="62">
        <v>6.4820869644149646</v>
      </c>
      <c r="N659" s="76">
        <v>10.989773236554173</v>
      </c>
    </row>
    <row r="660" spans="1:14" x14ac:dyDescent="0.2">
      <c r="A660" s="95" t="s">
        <v>227</v>
      </c>
      <c r="B660" s="59" t="s">
        <v>2603</v>
      </c>
      <c r="C660" s="96" t="s">
        <v>3248</v>
      </c>
      <c r="D660" s="87">
        <v>-0.29547910392870008</v>
      </c>
      <c r="E660" s="60">
        <v>1.1858942139363615</v>
      </c>
      <c r="F660" s="88" t="b">
        <v>0</v>
      </c>
      <c r="G660" s="75">
        <v>9.8853605585079052</v>
      </c>
      <c r="H660" s="62">
        <v>10.289114607462498</v>
      </c>
      <c r="I660" s="62">
        <v>8.3888703528292741</v>
      </c>
      <c r="J660" s="76">
        <v>7.5154129237130896</v>
      </c>
      <c r="K660" s="82">
        <v>8.1135699326280761</v>
      </c>
      <c r="L660" s="62">
        <v>7.705501581559254</v>
      </c>
      <c r="M660" s="62">
        <v>6.4451279598404589</v>
      </c>
      <c r="N660" s="76">
        <v>7.1328342513892036</v>
      </c>
    </row>
    <row r="661" spans="1:14" x14ac:dyDescent="0.2">
      <c r="A661" s="95" t="s">
        <v>453</v>
      </c>
      <c r="B661" s="59">
        <v>922500</v>
      </c>
      <c r="C661" s="96" t="s">
        <v>3248</v>
      </c>
      <c r="D661" s="87">
        <v>-0.29688198823208167</v>
      </c>
      <c r="E661" s="60">
        <v>0.70067252955077064</v>
      </c>
      <c r="F661" s="88" t="b">
        <v>0</v>
      </c>
      <c r="G661" s="75">
        <v>11.155762673423881</v>
      </c>
      <c r="H661" s="62">
        <v>12.076684993999102</v>
      </c>
      <c r="I661" s="62">
        <v>8.8689499495060033</v>
      </c>
      <c r="J661" s="76">
        <v>7.9319842128501534</v>
      </c>
      <c r="K661" s="82">
        <v>9.822402511146052</v>
      </c>
      <c r="L661" s="62">
        <v>9.4177826850508772</v>
      </c>
      <c r="M661" s="62">
        <v>6.7489736957443647</v>
      </c>
      <c r="N661" s="76">
        <v>6.5984049619268923</v>
      </c>
    </row>
    <row r="662" spans="1:14" x14ac:dyDescent="0.2">
      <c r="A662" s="95" t="s">
        <v>1156</v>
      </c>
      <c r="B662" s="59" t="s">
        <v>3121</v>
      </c>
      <c r="C662" s="96" t="s">
        <v>3248</v>
      </c>
      <c r="D662" s="87">
        <v>-0.29825958375740935</v>
      </c>
      <c r="E662" s="60">
        <v>1.7478816312758141</v>
      </c>
      <c r="F662" s="88" t="b">
        <v>0</v>
      </c>
      <c r="G662" s="75">
        <v>11.025230410628795</v>
      </c>
      <c r="H662" s="62">
        <v>10.128869931234938</v>
      </c>
      <c r="I662" s="62">
        <v>11.426606045341927</v>
      </c>
      <c r="J662" s="76">
        <v>11.49617874616442</v>
      </c>
      <c r="K662" s="82">
        <v>8.3096287043908124</v>
      </c>
      <c r="L662" s="62">
        <v>8.2695987284279742</v>
      </c>
      <c r="M662" s="62">
        <v>8.6644917254414189</v>
      </c>
      <c r="N662" s="76">
        <v>10.601052206680244</v>
      </c>
    </row>
    <row r="663" spans="1:14" x14ac:dyDescent="0.2">
      <c r="A663" s="95" t="s">
        <v>1069</v>
      </c>
      <c r="B663" s="59" t="s">
        <v>3076</v>
      </c>
      <c r="C663" s="96" t="s">
        <v>3248</v>
      </c>
      <c r="D663" s="87">
        <v>-0.30829515481732567</v>
      </c>
      <c r="E663" s="60">
        <v>1.2177237830133973</v>
      </c>
      <c r="F663" s="88" t="b">
        <v>0</v>
      </c>
      <c r="G663" s="75">
        <v>10.953090994052385</v>
      </c>
      <c r="H663" s="62">
        <v>11.038982188642077</v>
      </c>
      <c r="I663" s="62">
        <v>9.8271912333649052</v>
      </c>
      <c r="J663" s="76">
        <v>9.9071824982778836</v>
      </c>
      <c r="K663" s="82">
        <v>9.0298836220606535</v>
      </c>
      <c r="L663" s="62">
        <v>8.9516147349177047</v>
      </c>
      <c r="M663" s="62">
        <v>6.0525618304261837</v>
      </c>
      <c r="N663" s="76">
        <v>9.6640321649309833</v>
      </c>
    </row>
    <row r="664" spans="1:14" x14ac:dyDescent="0.2">
      <c r="A664" s="95" t="s">
        <v>563</v>
      </c>
      <c r="B664" s="59" t="s">
        <v>2782</v>
      </c>
      <c r="C664" s="96" t="s">
        <v>3248</v>
      </c>
      <c r="D664" s="87">
        <v>-0.30969892397152299</v>
      </c>
      <c r="E664" s="60">
        <v>0.37449514706943843</v>
      </c>
      <c r="F664" s="88" t="b">
        <v>0</v>
      </c>
      <c r="G664" s="75">
        <v>13.51560744300588</v>
      </c>
      <c r="H664" s="62">
        <v>13.307903200344578</v>
      </c>
      <c r="I664" s="62">
        <v>9.475865517129046</v>
      </c>
      <c r="J664" s="76">
        <v>9.455396646575343</v>
      </c>
      <c r="K664" s="82">
        <v>11.417611052748175</v>
      </c>
      <c r="L664" s="62">
        <v>11.715477040773049</v>
      </c>
      <c r="M664" s="62">
        <v>2.3354584515466765</v>
      </c>
      <c r="N664" s="76">
        <v>11.446866958672503</v>
      </c>
    </row>
    <row r="665" spans="1:14" x14ac:dyDescent="0.2">
      <c r="A665" s="95" t="s">
        <v>51</v>
      </c>
      <c r="B665" s="59" t="s">
        <v>2496</v>
      </c>
      <c r="C665" s="96" t="s">
        <v>3248</v>
      </c>
      <c r="D665" s="87">
        <v>-0.31547380688704485</v>
      </c>
      <c r="E665" s="60">
        <v>1.411882012130139</v>
      </c>
      <c r="F665" s="88" t="b">
        <v>0</v>
      </c>
      <c r="G665" s="75">
        <v>10.501432535603666</v>
      </c>
      <c r="H665" s="62">
        <v>8.6600901855596319</v>
      </c>
      <c r="I665" s="62">
        <v>11.440627451825858</v>
      </c>
      <c r="J665" s="76">
        <v>10.778592487625906</v>
      </c>
      <c r="K665" s="82">
        <v>7.415012522146565</v>
      </c>
      <c r="L665" s="62">
        <v>7.5171282676810502</v>
      </c>
      <c r="M665" s="62">
        <v>9.1853628650005117</v>
      </c>
      <c r="N665" s="76">
        <v>9.1355246471046669</v>
      </c>
    </row>
    <row r="666" spans="1:14" x14ac:dyDescent="0.2">
      <c r="A666" s="95" t="s">
        <v>288</v>
      </c>
      <c r="B666" s="59" t="s">
        <v>2635</v>
      </c>
      <c r="C666" s="96" t="s">
        <v>3248</v>
      </c>
      <c r="D666" s="87">
        <v>-0.31940917428994714</v>
      </c>
      <c r="E666" s="60">
        <v>0.14075329799831468</v>
      </c>
      <c r="F666" s="88" t="b">
        <v>0</v>
      </c>
      <c r="G666" s="75">
        <v>11.521162170551174</v>
      </c>
      <c r="H666" s="62">
        <v>10.518742204662932</v>
      </c>
      <c r="I666" s="62">
        <v>2.1699628569432701</v>
      </c>
      <c r="J666" s="76">
        <v>2.3262531938542121</v>
      </c>
      <c r="K666" s="82">
        <v>8.90334205652184</v>
      </c>
      <c r="L666" s="62">
        <v>4.0875642665631595E-2</v>
      </c>
      <c r="M666" s="62">
        <v>10.130913849601487</v>
      </c>
      <c r="N666" s="76">
        <v>2.1908624545014161</v>
      </c>
    </row>
    <row r="667" spans="1:14" x14ac:dyDescent="0.2">
      <c r="A667" s="95" t="s">
        <v>1088</v>
      </c>
      <c r="B667" s="59" t="s">
        <v>3083</v>
      </c>
      <c r="C667" s="96" t="s">
        <v>3248</v>
      </c>
      <c r="D667" s="87">
        <v>-0.32945456922177946</v>
      </c>
      <c r="E667" s="60">
        <v>0.21659242818583002</v>
      </c>
      <c r="F667" s="88" t="b">
        <v>0</v>
      </c>
      <c r="G667" s="75">
        <v>8.4411573144894021</v>
      </c>
      <c r="H667" s="62">
        <v>7.7660878706120995</v>
      </c>
      <c r="I667" s="62">
        <v>2.2167949388318862</v>
      </c>
      <c r="J667" s="76">
        <v>2.3393309856838016</v>
      </c>
      <c r="K667" s="82">
        <v>5.7871836167324719</v>
      </c>
      <c r="L667" s="62">
        <v>5.8534248309715782</v>
      </c>
      <c r="M667" s="62">
        <v>2.0677248861269932</v>
      </c>
      <c r="N667" s="76">
        <v>2.8159319554644604</v>
      </c>
    </row>
    <row r="668" spans="1:14" x14ac:dyDescent="0.2">
      <c r="A668" s="95" t="s">
        <v>811</v>
      </c>
      <c r="B668" s="59" t="s">
        <v>2927</v>
      </c>
      <c r="C668" s="96" t="s">
        <v>3248</v>
      </c>
      <c r="D668" s="87">
        <v>-0.33336534397348344</v>
      </c>
      <c r="E668" s="60">
        <v>1.4073900652771649</v>
      </c>
      <c r="F668" s="88" t="b">
        <v>0</v>
      </c>
      <c r="G668" s="75">
        <v>11.426962662281023</v>
      </c>
      <c r="H668" s="62">
        <v>11.784120583329699</v>
      </c>
      <c r="I668" s="62">
        <v>10.263668643296233</v>
      </c>
      <c r="J668" s="76">
        <v>9.5648523957312488</v>
      </c>
      <c r="K668" s="82">
        <v>9.6519596188881422</v>
      </c>
      <c r="L668" s="62">
        <v>8.8154047802831634</v>
      </c>
      <c r="M668" s="62">
        <v>6.5979522828741501</v>
      </c>
      <c r="N668" s="76">
        <v>9.0944819278966751</v>
      </c>
    </row>
    <row r="669" spans="1:14" x14ac:dyDescent="0.2">
      <c r="A669" s="95" t="s">
        <v>1019</v>
      </c>
      <c r="B669" s="59" t="s">
        <v>3045</v>
      </c>
      <c r="C669" s="96" t="s">
        <v>3248</v>
      </c>
      <c r="D669" s="87">
        <v>-0.33876161085041051</v>
      </c>
      <c r="E669" s="60">
        <v>0.16266484934559014</v>
      </c>
      <c r="F669" s="88" t="b">
        <v>0</v>
      </c>
      <c r="G669" s="75">
        <v>2.4999775063984311</v>
      </c>
      <c r="H669" s="62">
        <v>2.2223383903558407</v>
      </c>
      <c r="I669" s="62">
        <v>9.3774980099518803</v>
      </c>
      <c r="J669" s="76">
        <v>7.9411528655768944</v>
      </c>
      <c r="K669" s="82">
        <v>0.24666573828362903</v>
      </c>
      <c r="L669" s="62">
        <v>5.605858653739821</v>
      </c>
      <c r="M669" s="62">
        <v>2.1654085902935263</v>
      </c>
      <c r="N669" s="76">
        <v>9.4102950482726762</v>
      </c>
    </row>
    <row r="670" spans="1:14" x14ac:dyDescent="0.2">
      <c r="A670" s="95" t="s">
        <v>185</v>
      </c>
      <c r="B670" s="59" t="s">
        <v>2579</v>
      </c>
      <c r="C670" s="96" t="s">
        <v>3248</v>
      </c>
      <c r="D670" s="87">
        <v>-0.34249815131132449</v>
      </c>
      <c r="E670" s="60">
        <v>0.47722835835164146</v>
      </c>
      <c r="F670" s="88" t="b">
        <v>0</v>
      </c>
      <c r="G670" s="75">
        <v>9.3942907094514272</v>
      </c>
      <c r="H670" s="62">
        <v>11.198179123676779</v>
      </c>
      <c r="I670" s="62">
        <v>8.1857651359874772</v>
      </c>
      <c r="J670" s="76">
        <v>7.975447700953131</v>
      </c>
      <c r="K670" s="82">
        <v>8.5742634562549718</v>
      </c>
      <c r="L670" s="62">
        <v>8.9340655500114661</v>
      </c>
      <c r="M670" s="62">
        <v>9.2858928193914974</v>
      </c>
      <c r="N670" s="76">
        <v>2.1924694006786254</v>
      </c>
    </row>
    <row r="671" spans="1:14" x14ac:dyDescent="0.2">
      <c r="A671" s="95" t="s">
        <v>443</v>
      </c>
      <c r="B671" s="59" t="s">
        <v>2721</v>
      </c>
      <c r="C671" s="96" t="s">
        <v>3248</v>
      </c>
      <c r="D671" s="87">
        <v>-0.34528607764287639</v>
      </c>
      <c r="E671" s="60">
        <v>1.2710244923505829</v>
      </c>
      <c r="F671" s="88" t="b">
        <v>0</v>
      </c>
      <c r="G671" s="75">
        <v>13.194114082206251</v>
      </c>
      <c r="H671" s="62">
        <v>12.819316406725683</v>
      </c>
      <c r="I671" s="62">
        <v>10.814802311118456</v>
      </c>
      <c r="J671" s="76">
        <v>10.775940473936309</v>
      </c>
      <c r="K671" s="82">
        <v>10.783544802481229</v>
      </c>
      <c r="L671" s="62">
        <v>10.85666609163046</v>
      </c>
      <c r="M671" s="62">
        <v>7.9941641749890326</v>
      </c>
      <c r="N671" s="76">
        <v>7.8373391179601928</v>
      </c>
    </row>
    <row r="672" spans="1:14" x14ac:dyDescent="0.2">
      <c r="A672" s="95" t="s">
        <v>116</v>
      </c>
      <c r="B672" s="59" t="s">
        <v>2538</v>
      </c>
      <c r="C672" s="96" t="s">
        <v>3199</v>
      </c>
      <c r="D672" s="87">
        <v>-0.34644212372496413</v>
      </c>
      <c r="E672" s="60">
        <v>0.47840859592139379</v>
      </c>
      <c r="F672" s="88" t="b">
        <v>0</v>
      </c>
      <c r="G672" s="75">
        <v>12.929517021158651</v>
      </c>
      <c r="H672" s="62">
        <v>13.78730175750435</v>
      </c>
      <c r="I672" s="62">
        <v>12.084498553650631</v>
      </c>
      <c r="J672" s="76">
        <v>12.924491537494019</v>
      </c>
      <c r="K672" s="82">
        <v>12.178438213243917</v>
      </c>
      <c r="L672" s="62">
        <v>12.629062288955577</v>
      </c>
      <c r="M672" s="62">
        <v>13.450745849944971</v>
      </c>
      <c r="N672" s="76">
        <v>2.4252078898064608</v>
      </c>
    </row>
    <row r="673" spans="1:14" x14ac:dyDescent="0.2">
      <c r="A673" s="95" t="s">
        <v>1033</v>
      </c>
      <c r="B673" s="59" t="s">
        <v>3055</v>
      </c>
      <c r="C673" s="96" t="s">
        <v>3248</v>
      </c>
      <c r="D673" s="87">
        <v>-0.36386080798149817</v>
      </c>
      <c r="E673" s="60">
        <v>0.18494844351602988</v>
      </c>
      <c r="F673" s="88" t="b">
        <v>0</v>
      </c>
      <c r="G673" s="75">
        <v>11.270974644272982</v>
      </c>
      <c r="H673" s="62">
        <v>11.682638191008612</v>
      </c>
      <c r="I673" s="62">
        <v>2.3426420885244532</v>
      </c>
      <c r="J673" s="76">
        <v>2.1581789248994543</v>
      </c>
      <c r="K673" s="82">
        <v>9.3847731696001464</v>
      </c>
      <c r="L673" s="62">
        <v>7.5109939135621673</v>
      </c>
      <c r="M673" s="62">
        <v>2.1939151335498384</v>
      </c>
      <c r="N673" s="76">
        <v>2.2446706950040358</v>
      </c>
    </row>
    <row r="674" spans="1:14" x14ac:dyDescent="0.2">
      <c r="A674" s="95" t="s">
        <v>850</v>
      </c>
      <c r="B674" s="59">
        <v>1234500</v>
      </c>
      <c r="C674" s="96" t="s">
        <v>3248</v>
      </c>
      <c r="D674" s="87">
        <v>-0.36993302318071708</v>
      </c>
      <c r="E674" s="60">
        <v>0.2517512087444726</v>
      </c>
      <c r="F674" s="88" t="b">
        <v>0</v>
      </c>
      <c r="G674" s="75">
        <v>11.95245315082887</v>
      </c>
      <c r="H674" s="62">
        <v>12.404570246548476</v>
      </c>
      <c r="I674" s="62">
        <v>2.4211637628175104</v>
      </c>
      <c r="J674" s="76">
        <v>8.6037603113068286</v>
      </c>
      <c r="K674" s="82">
        <v>0.30059923043310688</v>
      </c>
      <c r="L674" s="62">
        <v>7.208611227358185</v>
      </c>
      <c r="M674" s="62">
        <v>9.3959527756369425</v>
      </c>
      <c r="N674" s="76">
        <v>10.474039466023516</v>
      </c>
    </row>
    <row r="675" spans="1:14" x14ac:dyDescent="0.2">
      <c r="A675" s="95" t="s">
        <v>160</v>
      </c>
      <c r="B675" s="59" t="s">
        <v>2567</v>
      </c>
      <c r="C675" s="96" t="s">
        <v>3248</v>
      </c>
      <c r="D675" s="87">
        <v>-0.37766348952314466</v>
      </c>
      <c r="E675" s="60">
        <v>1.8814220239101342</v>
      </c>
      <c r="F675" s="88" t="b">
        <v>0</v>
      </c>
      <c r="G675" s="75">
        <v>9.5788739198916169</v>
      </c>
      <c r="H675" s="62">
        <v>10.165596936714033</v>
      </c>
      <c r="I675" s="62">
        <v>12.227300224766839</v>
      </c>
      <c r="J675" s="76">
        <v>11.745911788831245</v>
      </c>
      <c r="K675" s="82">
        <v>7.9630834347975039</v>
      </c>
      <c r="L675" s="62">
        <v>8.2221086919888702</v>
      </c>
      <c r="M675" s="62">
        <v>7.9978439999592705</v>
      </c>
      <c r="N675" s="76">
        <v>9.4657263681490118</v>
      </c>
    </row>
    <row r="676" spans="1:14" x14ac:dyDescent="0.2">
      <c r="A676" s="95" t="s">
        <v>915</v>
      </c>
      <c r="B676" s="59" t="s">
        <v>2987</v>
      </c>
      <c r="C676" s="96" t="s">
        <v>3248</v>
      </c>
      <c r="D676" s="87">
        <v>-0.37864988522983312</v>
      </c>
      <c r="E676" s="60">
        <v>0.94732609543682778</v>
      </c>
      <c r="F676" s="88" t="b">
        <v>0</v>
      </c>
      <c r="G676" s="75">
        <v>10.70288100480164</v>
      </c>
      <c r="H676" s="62">
        <v>8.2342826808303187</v>
      </c>
      <c r="I676" s="62">
        <v>7.2002321686737112</v>
      </c>
      <c r="J676" s="76">
        <v>7.5280216162907703</v>
      </c>
      <c r="K676" s="82">
        <v>5.2310979399821083</v>
      </c>
      <c r="L676" s="62">
        <v>5.3589229381691021</v>
      </c>
      <c r="M676" s="62">
        <v>7.477722466893642</v>
      </c>
      <c r="N676" s="76">
        <v>7.8262499392983873</v>
      </c>
    </row>
    <row r="677" spans="1:14" x14ac:dyDescent="0.2">
      <c r="A677" s="95" t="s">
        <v>1206</v>
      </c>
      <c r="B677" s="59">
        <v>1458700</v>
      </c>
      <c r="C677" s="96" t="s">
        <v>3248</v>
      </c>
      <c r="D677" s="87">
        <v>-0.39204899491903622</v>
      </c>
      <c r="E677" s="60">
        <v>0.20493987977297118</v>
      </c>
      <c r="F677" s="88" t="b">
        <v>0</v>
      </c>
      <c r="G677" s="75">
        <v>8.9020174477985581</v>
      </c>
      <c r="H677" s="62">
        <v>6.6304320142730546</v>
      </c>
      <c r="I677" s="62">
        <v>2.0063653697063755</v>
      </c>
      <c r="J677" s="76">
        <v>2.1127049940379568</v>
      </c>
      <c r="K677" s="82">
        <v>0.44566579853137922</v>
      </c>
      <c r="L677" s="62">
        <v>6.3269632646551006</v>
      </c>
      <c r="M677" s="62">
        <v>6.1578634115399407</v>
      </c>
      <c r="N677" s="76">
        <v>2.0448801180700134</v>
      </c>
    </row>
    <row r="678" spans="1:14" x14ac:dyDescent="0.2">
      <c r="A678" s="95" t="s">
        <v>396</v>
      </c>
      <c r="B678" s="59" t="s">
        <v>2693</v>
      </c>
      <c r="C678" s="96" t="s">
        <v>3248</v>
      </c>
      <c r="D678" s="87">
        <v>-0.39957520523370049</v>
      </c>
      <c r="E678" s="60">
        <v>0.21475164072241534</v>
      </c>
      <c r="F678" s="88" t="b">
        <v>0</v>
      </c>
      <c r="G678" s="75">
        <v>2.0357510438336015</v>
      </c>
      <c r="H678" s="62">
        <v>2.3749435192529416</v>
      </c>
      <c r="I678" s="62">
        <v>2.0584178070941892</v>
      </c>
      <c r="J678" s="76">
        <v>2.3006798064681471</v>
      </c>
      <c r="K678" s="82">
        <v>0.22931460653005198</v>
      </c>
      <c r="L678" s="62">
        <v>3.1933057107407237E-2</v>
      </c>
      <c r="M678" s="62">
        <v>4.2354745625715058</v>
      </c>
      <c r="N678" s="76">
        <v>2.1514946653066902</v>
      </c>
    </row>
    <row r="679" spans="1:14" x14ac:dyDescent="0.2">
      <c r="A679" s="95" t="s">
        <v>318</v>
      </c>
      <c r="B679" s="59" t="s">
        <v>2650</v>
      </c>
      <c r="C679" s="96" t="s">
        <v>3199</v>
      </c>
      <c r="D679" s="87">
        <v>-0.42344476293027145</v>
      </c>
      <c r="E679" s="60">
        <v>0.60526886705083527</v>
      </c>
      <c r="F679" s="88" t="b">
        <v>0</v>
      </c>
      <c r="G679" s="75">
        <v>14.242124087941056</v>
      </c>
      <c r="H679" s="62">
        <v>14.253053785971829</v>
      </c>
      <c r="I679" s="62">
        <v>11.372917154964629</v>
      </c>
      <c r="J679" s="76">
        <v>10.782446502706284</v>
      </c>
      <c r="K679" s="82">
        <v>12.163800044911325</v>
      </c>
      <c r="L679" s="62">
        <v>12.310894896027447</v>
      </c>
      <c r="M679" s="62">
        <v>10.806431774064874</v>
      </c>
      <c r="N679" s="76">
        <v>2.4860497810863293</v>
      </c>
    </row>
    <row r="680" spans="1:14" x14ac:dyDescent="0.2">
      <c r="A680" s="95" t="s">
        <v>572</v>
      </c>
      <c r="B680" s="59" t="s">
        <v>2787</v>
      </c>
      <c r="C680" s="96" t="s">
        <v>3199</v>
      </c>
      <c r="D680" s="87">
        <v>-0.4259075660824399</v>
      </c>
      <c r="E680" s="60">
        <v>0.59980373313285029</v>
      </c>
      <c r="F680" s="88" t="b">
        <v>0</v>
      </c>
      <c r="G680" s="75">
        <v>14.586807597747692</v>
      </c>
      <c r="H680" s="62">
        <v>14.670889831510248</v>
      </c>
      <c r="I680" s="62">
        <v>11.423160158926065</v>
      </c>
      <c r="J680" s="76">
        <v>13.16743054745614</v>
      </c>
      <c r="K680" s="82">
        <v>12.53917656846652</v>
      </c>
      <c r="L680" s="62">
        <v>12.112068301668744</v>
      </c>
      <c r="M680" s="62">
        <v>13.187538296998227</v>
      </c>
      <c r="N680" s="76">
        <v>2.2442842011041462</v>
      </c>
    </row>
    <row r="681" spans="1:14" x14ac:dyDescent="0.2">
      <c r="A681" s="95" t="s">
        <v>1089</v>
      </c>
      <c r="B681" s="59" t="s">
        <v>3084</v>
      </c>
      <c r="C681" s="96" t="s">
        <v>3248</v>
      </c>
      <c r="D681" s="87">
        <v>-0.42629889483689848</v>
      </c>
      <c r="E681" s="60">
        <v>0.61544626312959894</v>
      </c>
      <c r="F681" s="88" t="b">
        <v>0</v>
      </c>
      <c r="G681" s="75">
        <v>12.199365501843305</v>
      </c>
      <c r="H681" s="62">
        <v>10.524313691939438</v>
      </c>
      <c r="I681" s="62">
        <v>8.6045217577347319</v>
      </c>
      <c r="J681" s="76">
        <v>9.4627283794674533</v>
      </c>
      <c r="K681" s="82">
        <v>9.7657802025029614</v>
      </c>
      <c r="L681" s="62">
        <v>10.108571392041119</v>
      </c>
      <c r="M681" s="62">
        <v>8.3450420943140635</v>
      </c>
      <c r="N681" s="76">
        <v>2.1359284024668064</v>
      </c>
    </row>
    <row r="682" spans="1:14" x14ac:dyDescent="0.2">
      <c r="A682" s="95" t="s">
        <v>817</v>
      </c>
      <c r="B682" s="59">
        <v>1223800</v>
      </c>
      <c r="C682" s="96" t="s">
        <v>3248</v>
      </c>
      <c r="D682" s="87">
        <v>-0.42682123235465697</v>
      </c>
      <c r="E682" s="60">
        <v>0.24118243741352924</v>
      </c>
      <c r="F682" s="88" t="b">
        <v>0</v>
      </c>
      <c r="G682" s="75">
        <v>2.3833966221171701</v>
      </c>
      <c r="H682" s="62">
        <v>2.1089517006367875</v>
      </c>
      <c r="I682" s="62">
        <v>2.4742742348268916</v>
      </c>
      <c r="J682" s="76">
        <v>7.4637317940129666</v>
      </c>
      <c r="K682" s="82">
        <v>4.2659210241214183</v>
      </c>
      <c r="L682" s="62">
        <v>0.4271459037885359</v>
      </c>
      <c r="M682" s="62">
        <v>2.2278589683986434</v>
      </c>
      <c r="N682" s="76">
        <v>3.8138010509932743</v>
      </c>
    </row>
    <row r="683" spans="1:14" x14ac:dyDescent="0.2">
      <c r="A683" s="95" t="s">
        <v>213</v>
      </c>
      <c r="B683" s="59" t="s">
        <v>2597</v>
      </c>
      <c r="C683" s="96" t="s">
        <v>3248</v>
      </c>
      <c r="D683" s="87">
        <v>-0.43308433395123519</v>
      </c>
      <c r="E683" s="60">
        <v>1.8138861422456409</v>
      </c>
      <c r="F683" s="88" t="b">
        <v>0</v>
      </c>
      <c r="G683" s="75">
        <v>13.386451861692919</v>
      </c>
      <c r="H683" s="62">
        <v>13.05688624840988</v>
      </c>
      <c r="I683" s="62">
        <v>13.132120889772622</v>
      </c>
      <c r="J683" s="76">
        <v>13.51330995001786</v>
      </c>
      <c r="K683" s="82">
        <v>11.292093430010002</v>
      </c>
      <c r="L683" s="62">
        <v>11.790730065068667</v>
      </c>
      <c r="M683" s="62">
        <v>8.697103063260311</v>
      </c>
      <c r="N683" s="76">
        <v>7.5416823719149519</v>
      </c>
    </row>
    <row r="684" spans="1:14" x14ac:dyDescent="0.2">
      <c r="A684" s="95" t="s">
        <v>747</v>
      </c>
      <c r="B684" s="59" t="s">
        <v>2893</v>
      </c>
      <c r="C684" s="96" t="s">
        <v>3248</v>
      </c>
      <c r="D684" s="87">
        <v>-0.43875894821939793</v>
      </c>
      <c r="E684" s="60">
        <v>0.58703965663027668</v>
      </c>
      <c r="F684" s="88" t="b">
        <v>0</v>
      </c>
      <c r="G684" s="75">
        <v>13.696631174571822</v>
      </c>
      <c r="H684" s="62">
        <v>12.784651266386337</v>
      </c>
      <c r="I684" s="62">
        <v>9.4929358509885855</v>
      </c>
      <c r="J684" s="76">
        <v>9.7709113405832664</v>
      </c>
      <c r="K684" s="82">
        <v>11.527816706301969</v>
      </c>
      <c r="L684" s="62">
        <v>11.132454846233609</v>
      </c>
      <c r="M684" s="62">
        <v>8.8876583043256243</v>
      </c>
      <c r="N684" s="76">
        <v>2.2014081336903066</v>
      </c>
    </row>
    <row r="685" spans="1:14" x14ac:dyDescent="0.2">
      <c r="A685" s="95" t="s">
        <v>979</v>
      </c>
      <c r="B685" s="59">
        <v>1341500</v>
      </c>
      <c r="C685" s="96" t="s">
        <v>3248</v>
      </c>
      <c r="D685" s="87">
        <v>-0.45283380614572416</v>
      </c>
      <c r="E685" s="60">
        <v>0.74936364160494451</v>
      </c>
      <c r="F685" s="88" t="b">
        <v>0</v>
      </c>
      <c r="G685" s="75">
        <v>9.3714407398320407</v>
      </c>
      <c r="H685" s="62">
        <v>9.5298795724021534</v>
      </c>
      <c r="I685" s="62">
        <v>7.6623334477132268</v>
      </c>
      <c r="J685" s="76">
        <v>7.4732722913636067</v>
      </c>
      <c r="K685" s="82">
        <v>7.4023325036382275</v>
      </c>
      <c r="L685" s="62">
        <v>7.6187434408569388</v>
      </c>
      <c r="M685" s="62">
        <v>7.8231952135645724</v>
      </c>
      <c r="N685" s="76">
        <v>2.0233230793853521</v>
      </c>
    </row>
    <row r="686" spans="1:14" x14ac:dyDescent="0.2">
      <c r="A686" s="95" t="s">
        <v>561</v>
      </c>
      <c r="B686" s="59" t="s">
        <v>2780</v>
      </c>
      <c r="C686" s="96" t="s">
        <v>3226</v>
      </c>
      <c r="D686" s="87">
        <v>-0.45722605533110156</v>
      </c>
      <c r="E686" s="60">
        <v>0.25464676584940688</v>
      </c>
      <c r="F686" s="88" t="b">
        <v>0</v>
      </c>
      <c r="G686" s="75">
        <v>16.706279581263505</v>
      </c>
      <c r="H686" s="62">
        <v>16.466697084373262</v>
      </c>
      <c r="I686" s="62">
        <v>2.2565656490643402</v>
      </c>
      <c r="J686" s="76">
        <v>7.2037206107837566</v>
      </c>
      <c r="K686" s="82">
        <v>14.576104589453369</v>
      </c>
      <c r="L686" s="62">
        <v>5.9924729120226505E-2</v>
      </c>
      <c r="M686" s="62">
        <v>7.8078216337432824</v>
      </c>
      <c r="N686" s="76">
        <v>8.6095960662926405</v>
      </c>
    </row>
    <row r="687" spans="1:14" x14ac:dyDescent="0.2">
      <c r="A687" s="95" t="s">
        <v>1149</v>
      </c>
      <c r="B687" s="59" t="s">
        <v>3118</v>
      </c>
      <c r="C687" s="96" t="s">
        <v>3248</v>
      </c>
      <c r="D687" s="87">
        <v>-0.45886867013303306</v>
      </c>
      <c r="E687" s="60">
        <v>0.19704623623298881</v>
      </c>
      <c r="F687" s="88" t="b">
        <v>0</v>
      </c>
      <c r="G687" s="75">
        <v>2.1313549188067373</v>
      </c>
      <c r="H687" s="62">
        <v>2.3874769993415397</v>
      </c>
      <c r="I687" s="62">
        <v>9.9978475473820296</v>
      </c>
      <c r="J687" s="76">
        <v>8.78742420524223</v>
      </c>
      <c r="K687" s="82">
        <v>2.7074295930309411E-3</v>
      </c>
      <c r="L687" s="62">
        <v>0.28620722779010865</v>
      </c>
      <c r="M687" s="62">
        <v>7.2218938635411991</v>
      </c>
      <c r="N687" s="76">
        <v>9.4442451882822862</v>
      </c>
    </row>
    <row r="688" spans="1:14" x14ac:dyDescent="0.2">
      <c r="A688" s="95" t="s">
        <v>435</v>
      </c>
      <c r="B688" s="59" t="s">
        <v>2716</v>
      </c>
      <c r="C688" s="96" t="s">
        <v>3199</v>
      </c>
      <c r="D688" s="87">
        <v>-0.46387498578020264</v>
      </c>
      <c r="E688" s="60">
        <v>0.64695099510970733</v>
      </c>
      <c r="F688" s="88" t="b">
        <v>0</v>
      </c>
      <c r="G688" s="75">
        <v>15.39469249224685</v>
      </c>
      <c r="H688" s="62">
        <v>15.770320844388557</v>
      </c>
      <c r="I688" s="62">
        <v>12.546341958248652</v>
      </c>
      <c r="J688" s="76">
        <v>12.465002977806984</v>
      </c>
      <c r="K688" s="82">
        <v>13.504646565838026</v>
      </c>
      <c r="L688" s="62">
        <v>13.380533389821309</v>
      </c>
      <c r="M688" s="62">
        <v>11.717991536350377</v>
      </c>
      <c r="N688" s="76">
        <v>2.1267241131452419</v>
      </c>
    </row>
    <row r="689" spans="1:14" x14ac:dyDescent="0.2">
      <c r="A689" s="95" t="s">
        <v>476</v>
      </c>
      <c r="B689" s="59">
        <v>929800</v>
      </c>
      <c r="C689" s="96" t="s">
        <v>3248</v>
      </c>
      <c r="D689" s="87">
        <v>-0.46537647916956842</v>
      </c>
      <c r="E689" s="60">
        <v>1.1729194689478784</v>
      </c>
      <c r="F689" s="88" t="b">
        <v>0</v>
      </c>
      <c r="G689" s="75">
        <v>8.1351254624054885</v>
      </c>
      <c r="H689" s="62">
        <v>7.6932268129835215</v>
      </c>
      <c r="I689" s="62">
        <v>5.585973347906986</v>
      </c>
      <c r="J689" s="76">
        <v>7.0485032219517905</v>
      </c>
      <c r="K689" s="82">
        <v>5.7863452607087646</v>
      </c>
      <c r="L689" s="62">
        <v>4.7321639708848924</v>
      </c>
      <c r="M689" s="62">
        <v>3.4733615079041247</v>
      </c>
      <c r="N689" s="76">
        <v>6.6232452070271108</v>
      </c>
    </row>
    <row r="690" spans="1:14" x14ac:dyDescent="0.2">
      <c r="A690" s="95" t="s">
        <v>1014</v>
      </c>
      <c r="B690" s="59" t="s">
        <v>3042</v>
      </c>
      <c r="C690" s="96" t="s">
        <v>3227</v>
      </c>
      <c r="D690" s="87">
        <v>-0.46632825358482927</v>
      </c>
      <c r="E690" s="60">
        <v>0.19492068409734212</v>
      </c>
      <c r="F690" s="88" t="b">
        <v>0</v>
      </c>
      <c r="G690" s="75">
        <v>10.381984903257653</v>
      </c>
      <c r="H690" s="62">
        <v>9.4413757527716928</v>
      </c>
      <c r="I690" s="62">
        <v>2.0558544840966695</v>
      </c>
      <c r="J690" s="76">
        <v>2.0170551967130157</v>
      </c>
      <c r="K690" s="82">
        <v>8.3403473040854159E-2</v>
      </c>
      <c r="L690" s="62">
        <v>0.26772638649323666</v>
      </c>
      <c r="M690" s="62">
        <v>9.5117534539228039</v>
      </c>
      <c r="N690" s="76">
        <v>7.4333418615785298</v>
      </c>
    </row>
    <row r="691" spans="1:14" x14ac:dyDescent="0.2">
      <c r="A691" s="95" t="s">
        <v>897</v>
      </c>
      <c r="B691" s="59" t="s">
        <v>2976</v>
      </c>
      <c r="C691" s="96" t="s">
        <v>3248</v>
      </c>
      <c r="D691" s="87">
        <v>-0.46959068507351243</v>
      </c>
      <c r="E691" s="60">
        <v>0.23726215616160695</v>
      </c>
      <c r="F691" s="88" t="b">
        <v>0</v>
      </c>
      <c r="G691" s="75">
        <v>4.7137651895873871</v>
      </c>
      <c r="H691" s="62">
        <v>2.3921619675566363</v>
      </c>
      <c r="I691" s="62">
        <v>2.1291249851712895</v>
      </c>
      <c r="J691" s="76">
        <v>2.4794045859025982</v>
      </c>
      <c r="K691" s="82">
        <v>0.12224605219945817</v>
      </c>
      <c r="L691" s="62">
        <v>0.41537575252388814</v>
      </c>
      <c r="M691" s="62">
        <v>5.5617105697494811</v>
      </c>
      <c r="N691" s="76">
        <v>2.3604905076253422</v>
      </c>
    </row>
    <row r="692" spans="1:14" x14ac:dyDescent="0.2">
      <c r="A692" s="95" t="s">
        <v>749</v>
      </c>
      <c r="B692" s="59" t="s">
        <v>2894</v>
      </c>
      <c r="C692" s="96" t="s">
        <v>3199</v>
      </c>
      <c r="D692" s="87">
        <v>-0.47033332710557879</v>
      </c>
      <c r="E692" s="60">
        <v>0.72481688200930583</v>
      </c>
      <c r="F692" s="88" t="b">
        <v>0</v>
      </c>
      <c r="G692" s="75">
        <v>13.641857813945588</v>
      </c>
      <c r="H692" s="62">
        <v>13.557705766439744</v>
      </c>
      <c r="I692" s="62">
        <v>12.859647112778896</v>
      </c>
      <c r="J692" s="76">
        <v>12.373466380528415</v>
      </c>
      <c r="K692" s="82">
        <v>11.772182435201941</v>
      </c>
      <c r="L692" s="62">
        <v>11.833341956995074</v>
      </c>
      <c r="M692" s="62">
        <v>12.094364956111759</v>
      </c>
      <c r="N692" s="76">
        <v>2.1459021833369354</v>
      </c>
    </row>
    <row r="693" spans="1:14" x14ac:dyDescent="0.2">
      <c r="A693" s="95" t="s">
        <v>47</v>
      </c>
      <c r="B693" s="59" t="s">
        <v>2493</v>
      </c>
      <c r="C693" s="96" t="s">
        <v>3248</v>
      </c>
      <c r="D693" s="87">
        <v>-0.47761463356909251</v>
      </c>
      <c r="E693" s="60">
        <v>0.75422022416742729</v>
      </c>
      <c r="F693" s="88" t="b">
        <v>0</v>
      </c>
      <c r="G693" s="75">
        <v>13.362377726714062</v>
      </c>
      <c r="H693" s="62">
        <v>12.655440788599234</v>
      </c>
      <c r="I693" s="62">
        <v>11.156531117184219</v>
      </c>
      <c r="J693" s="76">
        <v>11.393444560265989</v>
      </c>
      <c r="K693" s="82">
        <v>11.026536495314126</v>
      </c>
      <c r="L693" s="62">
        <v>10.640211472969405</v>
      </c>
      <c r="M693" s="62">
        <v>2.2160901041387415</v>
      </c>
      <c r="N693" s="76">
        <v>10.996806314496357</v>
      </c>
    </row>
    <row r="694" spans="1:14" x14ac:dyDescent="0.2">
      <c r="A694" s="95" t="s">
        <v>867</v>
      </c>
      <c r="B694" s="59" t="s">
        <v>2960</v>
      </c>
      <c r="C694" s="96" t="s">
        <v>3248</v>
      </c>
      <c r="D694" s="87">
        <v>-0.47879317321128673</v>
      </c>
      <c r="E694" s="60">
        <v>0.17056694067308925</v>
      </c>
      <c r="F694" s="88" t="b">
        <v>0</v>
      </c>
      <c r="G694" s="75">
        <v>2.4657950499096621</v>
      </c>
      <c r="H694" s="62">
        <v>2.3379368356935126</v>
      </c>
      <c r="I694" s="62">
        <v>2.2401394450523284</v>
      </c>
      <c r="J694" s="76">
        <v>9.0719865425532831</v>
      </c>
      <c r="K694" s="82">
        <v>0.41491507773502967</v>
      </c>
      <c r="L694" s="62">
        <v>0.46745781184143942</v>
      </c>
      <c r="M694" s="62">
        <v>2.0069270186561408</v>
      </c>
      <c r="N694" s="76">
        <v>8.6750792360564279</v>
      </c>
    </row>
    <row r="695" spans="1:14" x14ac:dyDescent="0.2">
      <c r="A695" s="95" t="s">
        <v>769</v>
      </c>
      <c r="B695" s="59" t="s">
        <v>2906</v>
      </c>
      <c r="C695" s="96" t="s">
        <v>3248</v>
      </c>
      <c r="D695" s="87">
        <v>-0.48156098391105517</v>
      </c>
      <c r="E695" s="60">
        <v>1.1360433464982278</v>
      </c>
      <c r="F695" s="88" t="b">
        <v>0</v>
      </c>
      <c r="G695" s="75">
        <v>12.104498775930029</v>
      </c>
      <c r="H695" s="62">
        <v>11.212202579730253</v>
      </c>
      <c r="I695" s="62">
        <v>11.440733963087693</v>
      </c>
      <c r="J695" s="76">
        <v>10.641088963875973</v>
      </c>
      <c r="K695" s="82">
        <v>9.6964949996346252</v>
      </c>
      <c r="L695" s="62">
        <v>10.182532545569032</v>
      </c>
      <c r="M695" s="62">
        <v>3.8565156024485621</v>
      </c>
      <c r="N695" s="76">
        <v>8.7789834420846411</v>
      </c>
    </row>
    <row r="696" spans="1:14" x14ac:dyDescent="0.2">
      <c r="A696" s="95" t="s">
        <v>1113</v>
      </c>
      <c r="B696" s="59" t="s">
        <v>3096</v>
      </c>
      <c r="C696" s="96" t="s">
        <v>3248</v>
      </c>
      <c r="D696" s="87">
        <v>-0.48191154552871124</v>
      </c>
      <c r="E696" s="60">
        <v>1.1367972967689297</v>
      </c>
      <c r="F696" s="88" t="b">
        <v>0</v>
      </c>
      <c r="G696" s="75">
        <v>9.2509639213900972</v>
      </c>
      <c r="H696" s="62">
        <v>11.391869506609396</v>
      </c>
      <c r="I696" s="62">
        <v>6.9161065403887818</v>
      </c>
      <c r="J696" s="76">
        <v>8.7425849141179146</v>
      </c>
      <c r="K696" s="82">
        <v>8.3305273806961218</v>
      </c>
      <c r="L696" s="62">
        <v>6.7601266928034995</v>
      </c>
      <c r="M696" s="62">
        <v>6.2007632055203299</v>
      </c>
      <c r="N696" s="76">
        <v>4.7015007939125439</v>
      </c>
    </row>
    <row r="697" spans="1:14" x14ac:dyDescent="0.2">
      <c r="A697" s="95" t="s">
        <v>254</v>
      </c>
      <c r="B697" s="59">
        <v>621400</v>
      </c>
      <c r="C697" s="96" t="s">
        <v>3248</v>
      </c>
      <c r="D697" s="87">
        <v>-0.48220559807087371</v>
      </c>
      <c r="E697" s="60">
        <v>0.23289846638577638</v>
      </c>
      <c r="F697" s="88" t="b">
        <v>0</v>
      </c>
      <c r="G697" s="75">
        <v>2.4681988464367324</v>
      </c>
      <c r="H697" s="62">
        <v>6.0781554866740679</v>
      </c>
      <c r="I697" s="62">
        <v>2.1548849641094607</v>
      </c>
      <c r="J697" s="76">
        <v>2.0015102063746957</v>
      </c>
      <c r="K697" s="82">
        <v>6.832772833527434E-2</v>
      </c>
      <c r="L697" s="62">
        <v>0.26573789591459196</v>
      </c>
      <c r="M697" s="62">
        <v>4.7196681912738434</v>
      </c>
      <c r="N697" s="76">
        <v>4.0399402633828121</v>
      </c>
    </row>
    <row r="698" spans="1:14" x14ac:dyDescent="0.2">
      <c r="A698" s="95" t="s">
        <v>974</v>
      </c>
      <c r="B698" s="59">
        <v>1340000</v>
      </c>
      <c r="C698" s="96" t="s">
        <v>3248</v>
      </c>
      <c r="D698" s="87">
        <v>-0.48255408419832885</v>
      </c>
      <c r="E698" s="60">
        <v>0.26060653173408577</v>
      </c>
      <c r="F698" s="88" t="b">
        <v>0</v>
      </c>
      <c r="G698" s="75">
        <v>8.4194946975124214</v>
      </c>
      <c r="H698" s="62">
        <v>9.6731038673356036</v>
      </c>
      <c r="I698" s="62">
        <v>2.0241875954991757</v>
      </c>
      <c r="J698" s="76">
        <v>2.3996736063766111</v>
      </c>
      <c r="K698" s="82">
        <v>7.1878585979085265</v>
      </c>
      <c r="L698" s="62">
        <v>0.48636905453947499</v>
      </c>
      <c r="M698" s="62">
        <v>5.954437599797882</v>
      </c>
      <c r="N698" s="76">
        <v>2.4865775825251868</v>
      </c>
    </row>
    <row r="699" spans="1:14" x14ac:dyDescent="0.2">
      <c r="A699" s="95" t="s">
        <v>455</v>
      </c>
      <c r="B699" s="59" t="s">
        <v>2726</v>
      </c>
      <c r="C699" s="96" t="s">
        <v>3248</v>
      </c>
      <c r="D699" s="87">
        <v>-0.48974725257348117</v>
      </c>
      <c r="E699" s="60">
        <v>0.24812739577588805</v>
      </c>
      <c r="F699" s="88" t="b">
        <v>0</v>
      </c>
      <c r="G699" s="75">
        <v>8.8296726440843063</v>
      </c>
      <c r="H699" s="62">
        <v>9.784618104413644</v>
      </c>
      <c r="I699" s="62">
        <v>2.2794220102583731</v>
      </c>
      <c r="J699" s="76">
        <v>2.0712749612411345</v>
      </c>
      <c r="K699" s="82">
        <v>7.4548100313582371</v>
      </c>
      <c r="L699" s="62">
        <v>0.17858007108125218</v>
      </c>
      <c r="M699" s="62">
        <v>6.6211629492813504</v>
      </c>
      <c r="N699" s="76">
        <v>2.0999594907143466</v>
      </c>
    </row>
    <row r="700" spans="1:14" x14ac:dyDescent="0.2">
      <c r="A700" s="95" t="s">
        <v>265</v>
      </c>
      <c r="B700" s="59" t="s">
        <v>2620</v>
      </c>
      <c r="C700" s="96" t="s">
        <v>3248</v>
      </c>
      <c r="D700" s="87">
        <v>-0.49757286154807306</v>
      </c>
      <c r="E700" s="60">
        <v>0.29369038425641697</v>
      </c>
      <c r="F700" s="88" t="b">
        <v>0</v>
      </c>
      <c r="G700" s="75">
        <v>6.7129084504962471</v>
      </c>
      <c r="H700" s="62">
        <v>9.7639095272186456</v>
      </c>
      <c r="I700" s="62">
        <v>2.255300949472149</v>
      </c>
      <c r="J700" s="76">
        <v>2.1156803628559926</v>
      </c>
      <c r="K700" s="82">
        <v>6.6960910153950266</v>
      </c>
      <c r="L700" s="62">
        <v>4.001256375520617</v>
      </c>
      <c r="M700" s="62">
        <v>2.3819534271672431</v>
      </c>
      <c r="N700" s="76">
        <v>1.6871410801815601</v>
      </c>
    </row>
    <row r="701" spans="1:14" x14ac:dyDescent="0.2">
      <c r="A701" s="95" t="s">
        <v>1012</v>
      </c>
      <c r="B701" s="59" t="s">
        <v>3040</v>
      </c>
      <c r="C701" s="96" t="s">
        <v>3248</v>
      </c>
      <c r="D701" s="87">
        <v>-0.50178184823882055</v>
      </c>
      <c r="E701" s="60">
        <v>0.33957150649907109</v>
      </c>
      <c r="F701" s="88" t="b">
        <v>0</v>
      </c>
      <c r="G701" s="75">
        <v>11.632641256380309</v>
      </c>
      <c r="H701" s="62">
        <v>11.860643484126101</v>
      </c>
      <c r="I701" s="62">
        <v>2.3525633046250176</v>
      </c>
      <c r="J701" s="76">
        <v>7.7262884704338415</v>
      </c>
      <c r="K701" s="82">
        <v>9.7193938872044185</v>
      </c>
      <c r="L701" s="62">
        <v>9.6385740685569488</v>
      </c>
      <c r="M701" s="62">
        <v>2.2653941168536651</v>
      </c>
      <c r="N701" s="76">
        <v>2.0864216724007862</v>
      </c>
    </row>
    <row r="702" spans="1:14" x14ac:dyDescent="0.2">
      <c r="A702" s="95" t="s">
        <v>98</v>
      </c>
      <c r="B702" s="59">
        <v>315200</v>
      </c>
      <c r="C702" s="96" t="s">
        <v>3248</v>
      </c>
      <c r="D702" s="87">
        <v>-0.50802935190584797</v>
      </c>
      <c r="E702" s="60">
        <v>0.25438672433643872</v>
      </c>
      <c r="F702" s="88" t="b">
        <v>0</v>
      </c>
      <c r="G702" s="75">
        <v>10.924249729904906</v>
      </c>
      <c r="H702" s="62">
        <v>10.468927609403369</v>
      </c>
      <c r="I702" s="62">
        <v>2.473562918037735</v>
      </c>
      <c r="J702" s="76">
        <v>2.2138853815265271</v>
      </c>
      <c r="K702" s="82">
        <v>0.4457293664856623</v>
      </c>
      <c r="L702" s="62">
        <v>7.5401177312542931</v>
      </c>
      <c r="M702" s="62">
        <v>2.0450891593451095</v>
      </c>
      <c r="N702" s="76">
        <v>8.3084978938277168</v>
      </c>
    </row>
    <row r="703" spans="1:14" x14ac:dyDescent="0.2">
      <c r="A703" s="95" t="s">
        <v>468</v>
      </c>
      <c r="B703" s="59" t="s">
        <v>2734</v>
      </c>
      <c r="C703" s="96" t="s">
        <v>3248</v>
      </c>
      <c r="D703" s="87">
        <v>-0.51071673050147959</v>
      </c>
      <c r="E703" s="60">
        <v>0.35584922584806222</v>
      </c>
      <c r="F703" s="88" t="b">
        <v>0</v>
      </c>
      <c r="G703" s="75">
        <v>10.837094073802302</v>
      </c>
      <c r="H703" s="62">
        <v>12.50032329030627</v>
      </c>
      <c r="I703" s="62">
        <v>9.9990053041000735</v>
      </c>
      <c r="J703" s="76">
        <v>2.2067428938524447</v>
      </c>
      <c r="K703" s="82">
        <v>9.9865872805086013</v>
      </c>
      <c r="L703" s="62">
        <v>10.286398738048439</v>
      </c>
      <c r="M703" s="62">
        <v>2.3572695966858754</v>
      </c>
      <c r="N703" s="76">
        <v>2.3165561070220502</v>
      </c>
    </row>
    <row r="704" spans="1:14" x14ac:dyDescent="0.2">
      <c r="A704" s="95" t="s">
        <v>138</v>
      </c>
      <c r="B704" s="59" t="s">
        <v>2557</v>
      </c>
      <c r="C704" s="96" t="s">
        <v>3226</v>
      </c>
      <c r="D704" s="87">
        <v>-0.51924824137143455</v>
      </c>
      <c r="E704" s="60">
        <v>0.37987475862173559</v>
      </c>
      <c r="F704" s="88" t="b">
        <v>0</v>
      </c>
      <c r="G704" s="75">
        <v>5.4103001519762994</v>
      </c>
      <c r="H704" s="62">
        <v>5.9368737402404994</v>
      </c>
      <c r="I704" s="62">
        <v>5.6028245901301021</v>
      </c>
      <c r="J704" s="76">
        <v>6.4970471561336041</v>
      </c>
      <c r="K704" s="82">
        <v>7.0011416280163274E-2</v>
      </c>
      <c r="L704" s="62">
        <v>1.158066812754921</v>
      </c>
      <c r="M704" s="62">
        <v>7.5815420110442862</v>
      </c>
      <c r="N704" s="76">
        <v>7.5502115095994569</v>
      </c>
    </row>
    <row r="705" spans="1:14" x14ac:dyDescent="0.2">
      <c r="A705" s="95" t="s">
        <v>576</v>
      </c>
      <c r="B705" s="59" t="s">
        <v>2789</v>
      </c>
      <c r="C705" s="96" t="s">
        <v>3248</v>
      </c>
      <c r="D705" s="87">
        <v>-0.53223637231065957</v>
      </c>
      <c r="E705" s="60">
        <v>0.59681615266515187</v>
      </c>
      <c r="F705" s="88" t="b">
        <v>0</v>
      </c>
      <c r="G705" s="75">
        <v>4.5369316475059351</v>
      </c>
      <c r="H705" s="62">
        <v>6.9805888466145065</v>
      </c>
      <c r="I705" s="62">
        <v>6.4566749217514836</v>
      </c>
      <c r="J705" s="76">
        <v>6.9864212552671745</v>
      </c>
      <c r="K705" s="82">
        <v>5.6194227173684856</v>
      </c>
      <c r="L705" s="62">
        <v>0.25862709571065601</v>
      </c>
      <c r="M705" s="62">
        <v>6.6482120461878278</v>
      </c>
      <c r="N705" s="76">
        <v>4.7335555836782763</v>
      </c>
    </row>
    <row r="706" spans="1:14" x14ac:dyDescent="0.2">
      <c r="A706" s="95" t="s">
        <v>375</v>
      </c>
      <c r="B706" s="59" t="s">
        <v>2679</v>
      </c>
      <c r="C706" s="96" t="s">
        <v>3248</v>
      </c>
      <c r="D706" s="87">
        <v>-0.54562984217889843</v>
      </c>
      <c r="E706" s="60">
        <v>0.64299178961028303</v>
      </c>
      <c r="F706" s="88" t="b">
        <v>0</v>
      </c>
      <c r="G706" s="75">
        <v>12.568897962852729</v>
      </c>
      <c r="H706" s="62">
        <v>12.332859709951173</v>
      </c>
      <c r="I706" s="62">
        <v>9.9507285837151613</v>
      </c>
      <c r="J706" s="76">
        <v>10.551093482236732</v>
      </c>
      <c r="K706" s="82">
        <v>4.8546275917704218E-2</v>
      </c>
      <c r="L706" s="62">
        <v>10.447862488790658</v>
      </c>
      <c r="M706" s="62">
        <v>10.002372469785081</v>
      </c>
      <c r="N706" s="76">
        <v>10.606859102971724</v>
      </c>
    </row>
    <row r="707" spans="1:14" x14ac:dyDescent="0.2">
      <c r="A707" s="95" t="s">
        <v>95</v>
      </c>
      <c r="B707" s="59">
        <v>314600</v>
      </c>
      <c r="C707" s="96" t="s">
        <v>3248</v>
      </c>
      <c r="D707" s="87">
        <v>-0.55689905578130605</v>
      </c>
      <c r="E707" s="60">
        <v>0.51713874809891458</v>
      </c>
      <c r="F707" s="88" t="b">
        <v>0</v>
      </c>
      <c r="G707" s="75">
        <v>2.3033593753023918</v>
      </c>
      <c r="H707" s="62">
        <v>7.7637211208251573</v>
      </c>
      <c r="I707" s="62">
        <v>7.77326732514552</v>
      </c>
      <c r="J707" s="76">
        <v>7.8502457082164003</v>
      </c>
      <c r="K707" s="82">
        <v>6.6094216075087857</v>
      </c>
      <c r="L707" s="62">
        <v>6.3062983718809136</v>
      </c>
      <c r="M707" s="62">
        <v>2.3281172278080673</v>
      </c>
      <c r="N707" s="76">
        <v>2.2196438535317879</v>
      </c>
    </row>
    <row r="708" spans="1:14" x14ac:dyDescent="0.2">
      <c r="A708" s="95" t="s">
        <v>339</v>
      </c>
      <c r="B708" s="59" t="s">
        <v>2661</v>
      </c>
      <c r="C708" s="96" t="s">
        <v>3248</v>
      </c>
      <c r="D708" s="87">
        <v>-0.58817721328051431</v>
      </c>
      <c r="E708" s="60">
        <v>1.1220720450506629</v>
      </c>
      <c r="F708" s="88" t="b">
        <v>0</v>
      </c>
      <c r="G708" s="75">
        <v>10.247016105227113</v>
      </c>
      <c r="H708" s="62">
        <v>9.800448859901838</v>
      </c>
      <c r="I708" s="62">
        <v>10.829275582515601</v>
      </c>
      <c r="J708" s="76">
        <v>10.138952894284436</v>
      </c>
      <c r="K708" s="82">
        <v>8.1039147351173817</v>
      </c>
      <c r="L708" s="62">
        <v>8.0578867399644949</v>
      </c>
      <c r="M708" s="62">
        <v>2.1107405427637538</v>
      </c>
      <c r="N708" s="76">
        <v>9.0103921124957651</v>
      </c>
    </row>
    <row r="709" spans="1:14" x14ac:dyDescent="0.2">
      <c r="A709" s="95" t="s">
        <v>110</v>
      </c>
      <c r="B709" s="59">
        <v>404000</v>
      </c>
      <c r="C709" s="96" t="s">
        <v>3248</v>
      </c>
      <c r="D709" s="87">
        <v>-0.59698692842768453</v>
      </c>
      <c r="E709" s="60">
        <v>0.45527277152453421</v>
      </c>
      <c r="F709" s="88" t="b">
        <v>0</v>
      </c>
      <c r="G709" s="75">
        <v>6.8132473318479336</v>
      </c>
      <c r="H709" s="62">
        <v>6.9945102219256157</v>
      </c>
      <c r="I709" s="62">
        <v>2.0913539044245804</v>
      </c>
      <c r="J709" s="76">
        <v>2.4443079304612487</v>
      </c>
      <c r="K709" s="82">
        <v>4.9330061382644788</v>
      </c>
      <c r="L709" s="62">
        <v>3.4266186553684506</v>
      </c>
      <c r="M709" s="62">
        <v>1.490079985568558</v>
      </c>
      <c r="N709" s="76">
        <v>2.2777404816616871</v>
      </c>
    </row>
    <row r="710" spans="1:14" x14ac:dyDescent="0.2">
      <c r="A710" s="95" t="s">
        <v>290</v>
      </c>
      <c r="B710" s="59">
        <v>715700</v>
      </c>
      <c r="C710" s="96" t="s">
        <v>3248</v>
      </c>
      <c r="D710" s="87">
        <v>-0.59887797142195387</v>
      </c>
      <c r="E710" s="60">
        <v>0.31810262320319693</v>
      </c>
      <c r="F710" s="88" t="b">
        <v>0</v>
      </c>
      <c r="G710" s="75">
        <v>9.4430959324559414</v>
      </c>
      <c r="H710" s="62">
        <v>10.423648404992718</v>
      </c>
      <c r="I710" s="62">
        <v>2.3821910147776855</v>
      </c>
      <c r="J710" s="76">
        <v>2.3373184825527495</v>
      </c>
      <c r="K710" s="82">
        <v>8.2143228484529356</v>
      </c>
      <c r="L710" s="62">
        <v>0.45169600222316131</v>
      </c>
      <c r="M710" s="62">
        <v>5.2598474438301714</v>
      </c>
      <c r="N710" s="76">
        <v>2.3076323070701985</v>
      </c>
    </row>
    <row r="711" spans="1:14" x14ac:dyDescent="0.2">
      <c r="A711" s="95" t="s">
        <v>1094</v>
      </c>
      <c r="B711" s="59">
        <v>1421100</v>
      </c>
      <c r="C711" s="96" t="s">
        <v>3248</v>
      </c>
      <c r="D711" s="87">
        <v>-0.63307764846456072</v>
      </c>
      <c r="E711" s="60">
        <v>0.31593875225940093</v>
      </c>
      <c r="F711" s="88" t="b">
        <v>0</v>
      </c>
      <c r="G711" s="75">
        <v>10.917148197960252</v>
      </c>
      <c r="H711" s="62">
        <v>11.336212182272293</v>
      </c>
      <c r="I711" s="62">
        <v>2.0313411862496915</v>
      </c>
      <c r="J711" s="76">
        <v>2.4128103905311704</v>
      </c>
      <c r="K711" s="82">
        <v>6.7739369015586526E-2</v>
      </c>
      <c r="L711" s="62">
        <v>7.6642946349720109</v>
      </c>
      <c r="M711" s="62">
        <v>2.3229624224020498</v>
      </c>
      <c r="N711" s="76">
        <v>7.1595438021223252</v>
      </c>
    </row>
    <row r="712" spans="1:14" x14ac:dyDescent="0.2">
      <c r="A712" s="95" t="s">
        <v>923</v>
      </c>
      <c r="B712" s="59" t="s">
        <v>2991</v>
      </c>
      <c r="C712" s="96" t="s">
        <v>3248</v>
      </c>
      <c r="D712" s="87">
        <v>-0.63471300460348767</v>
      </c>
      <c r="E712" s="60">
        <v>1.2973890243929316</v>
      </c>
      <c r="F712" s="88" t="b">
        <v>0</v>
      </c>
      <c r="G712" s="75">
        <v>10.742858003956536</v>
      </c>
      <c r="H712" s="62">
        <v>9.5412457031518425</v>
      </c>
      <c r="I712" s="62">
        <v>10.418678981422286</v>
      </c>
      <c r="J712" s="76">
        <v>9.5660542521776719</v>
      </c>
      <c r="K712" s="82">
        <v>8.1358127436972563</v>
      </c>
      <c r="L712" s="62">
        <v>8.6012212270437196</v>
      </c>
      <c r="M712" s="62">
        <v>2.3145459208350285</v>
      </c>
      <c r="N712" s="76">
        <v>6.8843266952997375</v>
      </c>
    </row>
    <row r="713" spans="1:14" x14ac:dyDescent="0.2">
      <c r="A713" s="95" t="s">
        <v>949</v>
      </c>
      <c r="B713" s="59" t="s">
        <v>3010</v>
      </c>
      <c r="C713" s="96" t="s">
        <v>3248</v>
      </c>
      <c r="D713" s="87">
        <v>-0.63494232944431439</v>
      </c>
      <c r="E713" s="60">
        <v>0.4086770802048284</v>
      </c>
      <c r="F713" s="88" t="b">
        <v>0</v>
      </c>
      <c r="G713" s="75">
        <v>2.4932250177291291</v>
      </c>
      <c r="H713" s="62">
        <v>2.1121713285701675</v>
      </c>
      <c r="I713" s="62">
        <v>2.3858733510308845</v>
      </c>
      <c r="J713" s="76">
        <v>2.1363998880134574</v>
      </c>
      <c r="K713" s="82">
        <v>5.4156922422831322E-2</v>
      </c>
      <c r="L713" s="62">
        <v>1.4081527454907317E-2</v>
      </c>
      <c r="M713" s="62">
        <v>3.5728278135320943</v>
      </c>
      <c r="N713" s="76">
        <v>2.2368476863021094</v>
      </c>
    </row>
    <row r="714" spans="1:14" x14ac:dyDescent="0.2">
      <c r="A714" s="95" t="s">
        <v>264</v>
      </c>
      <c r="B714" s="59" t="s">
        <v>2619</v>
      </c>
      <c r="C714" s="96" t="s">
        <v>3248</v>
      </c>
      <c r="D714" s="87">
        <v>-0.66147455244195419</v>
      </c>
      <c r="E714" s="60">
        <v>0.70654850190906149</v>
      </c>
      <c r="F714" s="88" t="b">
        <v>0</v>
      </c>
      <c r="G714" s="75">
        <v>9.2931990289520243</v>
      </c>
      <c r="H714" s="62">
        <v>11.871893663745821</v>
      </c>
      <c r="I714" s="62">
        <v>6.0167041303328865</v>
      </c>
      <c r="J714" s="76">
        <v>6.2609797979000792</v>
      </c>
      <c r="K714" s="82">
        <v>9.2185885210848362</v>
      </c>
      <c r="L714" s="62">
        <v>6.4458166433401196</v>
      </c>
      <c r="M714" s="62">
        <v>3.4050432892553779</v>
      </c>
      <c r="N714" s="76">
        <v>2.0741375371675188</v>
      </c>
    </row>
    <row r="715" spans="1:14" x14ac:dyDescent="0.2">
      <c r="A715" s="95" t="s">
        <v>702</v>
      </c>
      <c r="B715" s="59" t="s">
        <v>2867</v>
      </c>
      <c r="C715" s="96" t="s">
        <v>3248</v>
      </c>
      <c r="D715" s="87">
        <v>-0.6774388529559271</v>
      </c>
      <c r="E715" s="60">
        <v>0.86127112580566134</v>
      </c>
      <c r="F715" s="88" t="b">
        <v>0</v>
      </c>
      <c r="G715" s="75">
        <v>13.083921885786051</v>
      </c>
      <c r="H715" s="62">
        <v>10.584373077162965</v>
      </c>
      <c r="I715" s="62">
        <v>11.862452616552565</v>
      </c>
      <c r="J715" s="76">
        <v>11.312572302782712</v>
      </c>
      <c r="K715" s="82">
        <v>1.0861068060692425E-2</v>
      </c>
      <c r="L715" s="62">
        <v>8.1385691177833515</v>
      </c>
      <c r="M715" s="62">
        <v>10.225491616424467</v>
      </c>
      <c r="N715" s="76">
        <v>10.915002674354627</v>
      </c>
    </row>
    <row r="716" spans="1:14" x14ac:dyDescent="0.2">
      <c r="A716" s="95" t="s">
        <v>446</v>
      </c>
      <c r="B716" s="59">
        <v>920800</v>
      </c>
      <c r="C716" s="96" t="s">
        <v>3248</v>
      </c>
      <c r="D716" s="87">
        <v>-0.69107937761261029</v>
      </c>
      <c r="E716" s="60">
        <v>0.86631848352511442</v>
      </c>
      <c r="F716" s="88" t="b">
        <v>0</v>
      </c>
      <c r="G716" s="75">
        <v>11.550821727267444</v>
      </c>
      <c r="H716" s="62">
        <v>9.3298812604592101</v>
      </c>
      <c r="I716" s="62">
        <v>10.952343189581205</v>
      </c>
      <c r="J716" s="76">
        <v>11.23207912418707</v>
      </c>
      <c r="K716" s="82">
        <v>0.25709675430472601</v>
      </c>
      <c r="L716" s="62">
        <v>6.2821149647384402</v>
      </c>
      <c r="M716" s="62">
        <v>9.4576945126703116</v>
      </c>
      <c r="N716" s="76">
        <v>10.677213307856926</v>
      </c>
    </row>
    <row r="717" spans="1:14" x14ac:dyDescent="0.2">
      <c r="A717" s="95" t="s">
        <v>44</v>
      </c>
      <c r="B717" s="59" t="s">
        <v>2492</v>
      </c>
      <c r="C717" s="96" t="s">
        <v>3248</v>
      </c>
      <c r="D717" s="87">
        <v>-0.7421694795903051</v>
      </c>
      <c r="E717" s="60">
        <v>0.32071870320471813</v>
      </c>
      <c r="F717" s="88" t="b">
        <v>0</v>
      </c>
      <c r="G717" s="75">
        <v>7.7670487156427326</v>
      </c>
      <c r="H717" s="62">
        <v>2.2408994660393122</v>
      </c>
      <c r="I717" s="62">
        <v>2.2889005274482832</v>
      </c>
      <c r="J717" s="76">
        <v>2.088079888091201</v>
      </c>
      <c r="K717" s="82">
        <v>0.39283347939287294</v>
      </c>
      <c r="L717" s="62">
        <v>0.28329172538443403</v>
      </c>
      <c r="M717" s="62">
        <v>5.8948498899649575</v>
      </c>
      <c r="N717" s="76">
        <v>2.0289057768125378</v>
      </c>
    </row>
    <row r="718" spans="1:14" x14ac:dyDescent="0.2">
      <c r="A718" s="95" t="s">
        <v>400</v>
      </c>
      <c r="B718" s="59" t="s">
        <v>2696</v>
      </c>
      <c r="C718" s="96" t="s">
        <v>3248</v>
      </c>
      <c r="D718" s="87">
        <v>-0.76083026852228774</v>
      </c>
      <c r="E718" s="60">
        <v>0.88629738858998874</v>
      </c>
      <c r="F718" s="88" t="b">
        <v>0</v>
      </c>
      <c r="G718" s="75">
        <v>12.994972914198451</v>
      </c>
      <c r="H718" s="62">
        <v>12.406295494194525</v>
      </c>
      <c r="I718" s="62">
        <v>9.2714984318316276</v>
      </c>
      <c r="J718" s="76">
        <v>10.022278692671144</v>
      </c>
      <c r="K718" s="82">
        <v>10.679565738950416</v>
      </c>
      <c r="L718" s="62">
        <v>10.991106981091816</v>
      </c>
      <c r="M718" s="62">
        <v>2.3949164345281746</v>
      </c>
      <c r="N718" s="76">
        <v>2.3114869028316827</v>
      </c>
    </row>
    <row r="719" spans="1:14" x14ac:dyDescent="0.2">
      <c r="A719" s="95" t="s">
        <v>964</v>
      </c>
      <c r="B719" s="59">
        <v>1336300</v>
      </c>
      <c r="C719" s="96" t="s">
        <v>3248</v>
      </c>
      <c r="D719" s="87">
        <v>-0.78005038230787715</v>
      </c>
      <c r="E719" s="60">
        <v>0.44213393433719622</v>
      </c>
      <c r="F719" s="88" t="b">
        <v>0</v>
      </c>
      <c r="G719" s="75">
        <v>10.021383491532831</v>
      </c>
      <c r="H719" s="62">
        <v>8.931329404870807</v>
      </c>
      <c r="I719" s="62">
        <v>2.1413136808218631</v>
      </c>
      <c r="J719" s="76">
        <v>2.3179320325681925</v>
      </c>
      <c r="K719" s="82">
        <v>0.30896817809028398</v>
      </c>
      <c r="L719" s="62">
        <v>5.6558237659438966</v>
      </c>
      <c r="M719" s="62">
        <v>5.4644225458497724</v>
      </c>
      <c r="N719" s="76">
        <v>2.2046566338375326</v>
      </c>
    </row>
    <row r="720" spans="1:14" x14ac:dyDescent="0.2">
      <c r="A720" s="95" t="s">
        <v>310</v>
      </c>
      <c r="B720" s="59">
        <v>802100</v>
      </c>
      <c r="C720" s="96" t="s">
        <v>3248</v>
      </c>
      <c r="D720" s="87">
        <v>-0.79746297292813351</v>
      </c>
      <c r="E720" s="60">
        <v>0.3364092062343349</v>
      </c>
      <c r="F720" s="88" t="b">
        <v>0</v>
      </c>
      <c r="G720" s="75">
        <v>2.0521442967828851</v>
      </c>
      <c r="H720" s="62">
        <v>8.087553678672684</v>
      </c>
      <c r="I720" s="62">
        <v>2.3282884150825716</v>
      </c>
      <c r="J720" s="76">
        <v>2.1019490467065189</v>
      </c>
      <c r="K720" s="82">
        <v>5.8551437424070318E-2</v>
      </c>
      <c r="L720" s="62">
        <v>0.407126173745747</v>
      </c>
      <c r="M720" s="62">
        <v>5.6829863135064969</v>
      </c>
      <c r="N720" s="76">
        <v>2.2342952673455807</v>
      </c>
    </row>
    <row r="721" spans="1:14" x14ac:dyDescent="0.2">
      <c r="A721" s="95" t="s">
        <v>1122</v>
      </c>
      <c r="B721" s="59" t="s">
        <v>3103</v>
      </c>
      <c r="C721" s="96" t="s">
        <v>3248</v>
      </c>
      <c r="D721" s="87">
        <v>-0.80287020483254201</v>
      </c>
      <c r="E721" s="60">
        <v>0.47124790005623518</v>
      </c>
      <c r="F721" s="88" t="b">
        <v>0</v>
      </c>
      <c r="G721" s="75">
        <v>8.5146667698299456</v>
      </c>
      <c r="H721" s="62">
        <v>9.2690591992494475</v>
      </c>
      <c r="I721" s="62">
        <v>2.1034478814674733</v>
      </c>
      <c r="J721" s="76">
        <v>2.3492781669652443</v>
      </c>
      <c r="K721" s="82">
        <v>0.22220023294808389</v>
      </c>
      <c r="L721" s="62">
        <v>4.6846136589727516</v>
      </c>
      <c r="M721" s="62">
        <v>5.5703664512022506</v>
      </c>
      <c r="N721" s="76">
        <v>2.268924293577177</v>
      </c>
    </row>
    <row r="722" spans="1:14" x14ac:dyDescent="0.2">
      <c r="A722" s="95" t="s">
        <v>611</v>
      </c>
      <c r="B722" s="59" t="s">
        <v>2808</v>
      </c>
      <c r="C722" s="96" t="s">
        <v>3248</v>
      </c>
      <c r="D722" s="87">
        <v>-0.85313965789284496</v>
      </c>
      <c r="E722" s="60">
        <v>0.33034460328050957</v>
      </c>
      <c r="F722" s="88" t="b">
        <v>0</v>
      </c>
      <c r="G722" s="75">
        <v>9.4350011150856439</v>
      </c>
      <c r="H722" s="62">
        <v>2.1716456298957687</v>
      </c>
      <c r="I722" s="62">
        <v>2.1059837161537702</v>
      </c>
      <c r="J722" s="76">
        <v>2.0868244307712098</v>
      </c>
      <c r="K722" s="82">
        <v>6.776441963961366E-2</v>
      </c>
      <c r="L722" s="62">
        <v>0.45996218948757051</v>
      </c>
      <c r="M722" s="62">
        <v>2.2361626784680446</v>
      </c>
      <c r="N722" s="76">
        <v>5.9823524328169571</v>
      </c>
    </row>
    <row r="723" spans="1:14" x14ac:dyDescent="0.2">
      <c r="A723" s="95" t="s">
        <v>678</v>
      </c>
      <c r="B723" s="59">
        <v>1120700</v>
      </c>
      <c r="C723" s="96" t="s">
        <v>3248</v>
      </c>
      <c r="D723" s="87">
        <v>-0.85960671994481852</v>
      </c>
      <c r="E723" s="60">
        <v>1.0713788614410871</v>
      </c>
      <c r="F723" s="88" t="b">
        <v>0</v>
      </c>
      <c r="G723" s="75">
        <v>13.728441231187663</v>
      </c>
      <c r="H723" s="62">
        <v>13.300384628294212</v>
      </c>
      <c r="I723" s="62">
        <v>10.931271686135286</v>
      </c>
      <c r="J723" s="76">
        <v>10.801223462125474</v>
      </c>
      <c r="K723" s="82">
        <v>11.219726583634053</v>
      </c>
      <c r="L723" s="62">
        <v>11.010784107680196</v>
      </c>
      <c r="M723" s="62">
        <v>2.488523601224319</v>
      </c>
      <c r="N723" s="76">
        <v>2.1534647158192515</v>
      </c>
    </row>
    <row r="724" spans="1:14" x14ac:dyDescent="0.2">
      <c r="A724" s="95" t="s">
        <v>629</v>
      </c>
      <c r="B724" s="59" t="s">
        <v>2821</v>
      </c>
      <c r="C724" s="96" t="s">
        <v>3248</v>
      </c>
      <c r="D724" s="87">
        <v>-0.8942666513458416</v>
      </c>
      <c r="E724" s="60">
        <v>0.77760735009678139</v>
      </c>
      <c r="F724" s="88" t="b">
        <v>0</v>
      </c>
      <c r="G724" s="75">
        <v>7.0651008343374686</v>
      </c>
      <c r="H724" s="62">
        <v>2.1205382940276261</v>
      </c>
      <c r="I724" s="62">
        <v>7.0017656969582944</v>
      </c>
      <c r="J724" s="76">
        <v>6.8918641740021531</v>
      </c>
      <c r="K724" s="82">
        <v>5.2757180195409177</v>
      </c>
      <c r="L724" s="62">
        <v>0.12783947855983868</v>
      </c>
      <c r="M724" s="62">
        <v>2.3222360468151706</v>
      </c>
      <c r="N724" s="76">
        <v>4.6913288771449926</v>
      </c>
    </row>
    <row r="725" spans="1:14" x14ac:dyDescent="0.2">
      <c r="A725" s="95" t="s">
        <v>801</v>
      </c>
      <c r="B725" s="59" t="s">
        <v>2922</v>
      </c>
      <c r="C725" s="96" t="s">
        <v>3248</v>
      </c>
      <c r="D725" s="87">
        <v>-0.89959778054816864</v>
      </c>
      <c r="E725" s="60">
        <v>0.53390948450848974</v>
      </c>
      <c r="F725" s="88" t="b">
        <v>0</v>
      </c>
      <c r="G725" s="75">
        <v>11.324483147627358</v>
      </c>
      <c r="H725" s="62">
        <v>11.942703598756179</v>
      </c>
      <c r="I725" s="62">
        <v>2.1996503087587138</v>
      </c>
      <c r="J725" s="76">
        <v>10.68286569242542</v>
      </c>
      <c r="K725" s="82">
        <v>0.28843533461196413</v>
      </c>
      <c r="L725" s="62">
        <v>0.15401926671344324</v>
      </c>
      <c r="M725" s="62">
        <v>7.2478792615261476</v>
      </c>
      <c r="N725" s="76">
        <v>11.687213833410816</v>
      </c>
    </row>
    <row r="726" spans="1:14" x14ac:dyDescent="0.2">
      <c r="A726" s="95" t="s">
        <v>810</v>
      </c>
      <c r="B726" s="59">
        <v>1222400</v>
      </c>
      <c r="C726" s="96" t="s">
        <v>3248</v>
      </c>
      <c r="D726" s="87">
        <v>-0.89993647432134727</v>
      </c>
      <c r="E726" s="60">
        <v>0.46672844808581215</v>
      </c>
      <c r="F726" s="88" t="b">
        <v>0</v>
      </c>
      <c r="G726" s="75">
        <v>2.4917019750732994</v>
      </c>
      <c r="H726" s="62">
        <v>9.4062696307153768</v>
      </c>
      <c r="I726" s="62">
        <v>2.2978929619528543</v>
      </c>
      <c r="J726" s="76">
        <v>8.7335329404372377</v>
      </c>
      <c r="K726" s="82">
        <v>7.9990239786552255</v>
      </c>
      <c r="L726" s="62">
        <v>0.16294835985011602</v>
      </c>
      <c r="M726" s="62">
        <v>2.024875353331419</v>
      </c>
      <c r="N726" s="76">
        <v>2.1012532544441029</v>
      </c>
    </row>
    <row r="727" spans="1:14" x14ac:dyDescent="0.2">
      <c r="A727" s="95" t="s">
        <v>489</v>
      </c>
      <c r="B727" s="59" t="s">
        <v>2745</v>
      </c>
      <c r="C727" s="96" t="s">
        <v>3248</v>
      </c>
      <c r="D727" s="87">
        <v>-0.90308122483333697</v>
      </c>
      <c r="E727" s="60">
        <v>0.5660634396941544</v>
      </c>
      <c r="F727" s="88" t="b">
        <v>0</v>
      </c>
      <c r="G727" s="75">
        <v>2.2815302340587231</v>
      </c>
      <c r="H727" s="62">
        <v>10.712822007073624</v>
      </c>
      <c r="I727" s="62">
        <v>10.929299340099666</v>
      </c>
      <c r="J727" s="76">
        <v>10.312174438672503</v>
      </c>
      <c r="K727" s="82">
        <v>0.19314145765813073</v>
      </c>
      <c r="L727" s="62">
        <v>0.20435451442988484</v>
      </c>
      <c r="M727" s="62">
        <v>8.4792693016795404</v>
      </c>
      <c r="N727" s="76">
        <v>9.430617988015646</v>
      </c>
    </row>
    <row r="728" spans="1:14" x14ac:dyDescent="0.2">
      <c r="A728" s="95" t="s">
        <v>244</v>
      </c>
      <c r="B728" s="59" t="s">
        <v>2613</v>
      </c>
      <c r="C728" s="96" t="s">
        <v>3248</v>
      </c>
      <c r="D728" s="87">
        <v>-0.92935171117837467</v>
      </c>
      <c r="E728" s="60">
        <v>1.4062861576349943</v>
      </c>
      <c r="F728" s="88" t="b">
        <v>0</v>
      </c>
      <c r="G728" s="75">
        <v>9.6788834036180766</v>
      </c>
      <c r="H728" s="62">
        <v>9.2823476712177158</v>
      </c>
      <c r="I728" s="62">
        <v>7.9314081334198718</v>
      </c>
      <c r="J728" s="76">
        <v>9.1009099026966584</v>
      </c>
      <c r="K728" s="82">
        <v>2.1412688948029057E-2</v>
      </c>
      <c r="L728" s="62">
        <v>6.3427098345635766</v>
      </c>
      <c r="M728" s="62">
        <v>5.7341677609689583</v>
      </c>
      <c r="N728" s="76">
        <v>6.8017152082294707</v>
      </c>
    </row>
    <row r="729" spans="1:14" x14ac:dyDescent="0.2">
      <c r="A729" s="95" t="s">
        <v>620</v>
      </c>
      <c r="B729" s="59" t="s">
        <v>2814</v>
      </c>
      <c r="C729" s="96" t="s">
        <v>3248</v>
      </c>
      <c r="D729" s="87">
        <v>-0.98735300418722927</v>
      </c>
      <c r="E729" s="60">
        <v>0.62195509146992345</v>
      </c>
      <c r="F729" s="88" t="b">
        <v>0</v>
      </c>
      <c r="G729" s="75">
        <v>2.396647100239373</v>
      </c>
      <c r="H729" s="62">
        <v>9.7976909876989673</v>
      </c>
      <c r="I729" s="62">
        <v>8.446866384102151</v>
      </c>
      <c r="J729" s="76">
        <v>9.2422728769815397</v>
      </c>
      <c r="K729" s="82">
        <v>8.6195712051716722E-2</v>
      </c>
      <c r="L729" s="62">
        <v>10.337056540943243</v>
      </c>
      <c r="M729" s="62">
        <v>2.1581944800237363</v>
      </c>
      <c r="N729" s="76">
        <v>2.4918504452266772</v>
      </c>
    </row>
    <row r="730" spans="1:14" x14ac:dyDescent="0.2">
      <c r="A730" s="95" t="s">
        <v>347</v>
      </c>
      <c r="B730" s="59">
        <v>813500</v>
      </c>
      <c r="C730" s="96" t="s">
        <v>3248</v>
      </c>
      <c r="D730" s="87">
        <v>-0.99458704713245538</v>
      </c>
      <c r="E730" s="60">
        <v>0.54687999538712595</v>
      </c>
      <c r="F730" s="88" t="b">
        <v>0</v>
      </c>
      <c r="G730" s="75">
        <v>2.3278613352504252</v>
      </c>
      <c r="H730" s="62">
        <v>2.2795226610058159</v>
      </c>
      <c r="I730" s="62">
        <v>9.65374000780551</v>
      </c>
      <c r="J730" s="76">
        <v>9.1322429655415114</v>
      </c>
      <c r="K730" s="82">
        <v>6.8125506202284267</v>
      </c>
      <c r="L730" s="62">
        <v>0.21222695662774349</v>
      </c>
      <c r="M730" s="62">
        <v>2.4943110848658021</v>
      </c>
      <c r="N730" s="76">
        <v>2.2215628958542952</v>
      </c>
    </row>
    <row r="731" spans="1:14" x14ac:dyDescent="0.2">
      <c r="A731" s="95" t="s">
        <v>983</v>
      </c>
      <c r="B731" s="59" t="s">
        <v>3024</v>
      </c>
      <c r="C731" s="96" t="s">
        <v>3248</v>
      </c>
      <c r="D731" s="87">
        <v>-1.078075289107393</v>
      </c>
      <c r="E731" s="60">
        <v>1.4911637783042484</v>
      </c>
      <c r="F731" s="88" t="b">
        <v>0</v>
      </c>
      <c r="G731" s="75">
        <v>10.750868909802776</v>
      </c>
      <c r="H731" s="62">
        <v>10.201809547970896</v>
      </c>
      <c r="I731" s="62">
        <v>7.5514950371268039</v>
      </c>
      <c r="J731" s="76">
        <v>9.9917973937228179</v>
      </c>
      <c r="K731" s="82">
        <v>0.22315433026932974</v>
      </c>
      <c r="L731" s="62">
        <v>6.3182179175742572</v>
      </c>
      <c r="M731" s="62">
        <v>3.7504632781166967</v>
      </c>
      <c r="N731" s="76">
        <v>7.9421782103536636</v>
      </c>
    </row>
    <row r="732" spans="1:14" x14ac:dyDescent="0.2">
      <c r="A732" s="95" t="s">
        <v>122</v>
      </c>
      <c r="B732" s="59" t="s">
        <v>2544</v>
      </c>
      <c r="C732" s="96" t="s">
        <v>3248</v>
      </c>
      <c r="D732" s="87">
        <v>-1.0869457096898125</v>
      </c>
      <c r="E732" s="60">
        <v>0.73633974990618833</v>
      </c>
      <c r="F732" s="88" t="b">
        <v>0</v>
      </c>
      <c r="G732" s="75">
        <v>8.7691108136045095</v>
      </c>
      <c r="H732" s="62">
        <v>9.7383864499907968</v>
      </c>
      <c r="I732" s="62">
        <v>5.2840760986993853</v>
      </c>
      <c r="J732" s="76">
        <v>2.3545408835402988</v>
      </c>
      <c r="K732" s="82">
        <v>7.5419571182493677</v>
      </c>
      <c r="L732" s="62">
        <v>0.26080954212007068</v>
      </c>
      <c r="M732" s="62">
        <v>2.4058363308378929</v>
      </c>
      <c r="N732" s="76">
        <v>2.0998619290243656</v>
      </c>
    </row>
    <row r="733" spans="1:14" x14ac:dyDescent="0.2">
      <c r="A733" s="95" t="s">
        <v>19</v>
      </c>
      <c r="B733" s="59" t="s">
        <v>2475</v>
      </c>
      <c r="C733" s="96" t="s">
        <v>3248</v>
      </c>
      <c r="D733" s="87">
        <v>-1.0903291114934948</v>
      </c>
      <c r="E733" s="60">
        <v>0.74413835171792175</v>
      </c>
      <c r="F733" s="88" t="b">
        <v>0</v>
      </c>
      <c r="G733" s="75">
        <v>9.4496798689997643</v>
      </c>
      <c r="H733" s="62">
        <v>2.380525667642686</v>
      </c>
      <c r="I733" s="62">
        <v>9.8658437656928388</v>
      </c>
      <c r="J733" s="76">
        <v>10.045251106844644</v>
      </c>
      <c r="K733" s="82">
        <v>9.753008232082605E-2</v>
      </c>
      <c r="L733" s="62">
        <v>0.20687010140034312</v>
      </c>
      <c r="M733" s="62">
        <v>7.3162092340858624</v>
      </c>
      <c r="N733" s="76">
        <v>7.2868263817411112</v>
      </c>
    </row>
    <row r="734" spans="1:14" x14ac:dyDescent="0.2">
      <c r="A734" s="95" t="s">
        <v>1117</v>
      </c>
      <c r="B734" s="59" t="s">
        <v>3099</v>
      </c>
      <c r="C734" s="96" t="s">
        <v>3248</v>
      </c>
      <c r="D734" s="87">
        <v>-1.099609820059561</v>
      </c>
      <c r="E734" s="60">
        <v>0.47570864727796108</v>
      </c>
      <c r="F734" s="88" t="b">
        <v>0</v>
      </c>
      <c r="G734" s="75">
        <v>2.1003390729290574</v>
      </c>
      <c r="H734" s="62">
        <v>2.0582492620356518</v>
      </c>
      <c r="I734" s="62">
        <v>11.123803048148439</v>
      </c>
      <c r="J734" s="76">
        <v>11.545654506538247</v>
      </c>
      <c r="K734" s="82">
        <v>0.41667524072468565</v>
      </c>
      <c r="L734" s="62">
        <v>0.42219179360139236</v>
      </c>
      <c r="M734" s="62">
        <v>9.3264651269894134</v>
      </c>
      <c r="N734" s="76">
        <v>2.3537791578959668</v>
      </c>
    </row>
    <row r="735" spans="1:14" x14ac:dyDescent="0.2">
      <c r="A735" s="95" t="s">
        <v>315</v>
      </c>
      <c r="B735" s="59">
        <v>803200</v>
      </c>
      <c r="C735" s="96" t="s">
        <v>3248</v>
      </c>
      <c r="D735" s="87">
        <v>-1.5728035370482176</v>
      </c>
      <c r="E735" s="60">
        <v>0.77184317028444793</v>
      </c>
      <c r="F735" s="88" t="b">
        <v>0</v>
      </c>
      <c r="G735" s="75">
        <v>2.1812582409720553</v>
      </c>
      <c r="H735" s="62">
        <v>8.0499499365345688</v>
      </c>
      <c r="I735" s="62">
        <v>2.2235798676442542</v>
      </c>
      <c r="J735" s="76">
        <v>2.3094426767271017</v>
      </c>
      <c r="K735" s="82">
        <v>0.1124948808440176</v>
      </c>
      <c r="L735" s="62">
        <v>0.35051810113412785</v>
      </c>
      <c r="M735" s="62">
        <v>2.4095137439805878</v>
      </c>
      <c r="N735" s="76">
        <v>2.0905361977818639</v>
      </c>
    </row>
    <row r="736" spans="1:14" x14ac:dyDescent="0.2">
      <c r="A736" s="95" t="s">
        <v>622</v>
      </c>
      <c r="B736" s="59" t="s">
        <v>2816</v>
      </c>
      <c r="C736" s="96" t="s">
        <v>3248</v>
      </c>
      <c r="D736" s="87">
        <v>-1.7010861672238484</v>
      </c>
      <c r="E736" s="60">
        <v>2.1728233496064044</v>
      </c>
      <c r="F736" s="88" t="b">
        <v>0</v>
      </c>
      <c r="G736" s="75">
        <v>10.447629386613366</v>
      </c>
      <c r="H736" s="62">
        <v>10.717832336388023</v>
      </c>
      <c r="I736" s="62">
        <v>9.1665736133711491</v>
      </c>
      <c r="J736" s="76">
        <v>9.5084558885839972</v>
      </c>
      <c r="K736" s="82">
        <v>6.327332470931335E-2</v>
      </c>
      <c r="L736" s="62">
        <v>7.8129755703826973</v>
      </c>
      <c r="M736" s="62">
        <v>2.3350144928231424</v>
      </c>
      <c r="N736" s="76">
        <v>2.0418576345346136</v>
      </c>
    </row>
    <row r="737" spans="1:14" x14ac:dyDescent="0.2">
      <c r="A737" s="95" t="s">
        <v>539</v>
      </c>
      <c r="B737" s="59" t="s">
        <v>2771</v>
      </c>
      <c r="C737" s="96" t="s">
        <v>3248</v>
      </c>
      <c r="D737" s="87">
        <v>-1.8985374105102015</v>
      </c>
      <c r="E737" s="60">
        <v>0.6742040060283524</v>
      </c>
      <c r="F737" s="88" t="b">
        <v>0</v>
      </c>
      <c r="G737" s="75">
        <v>2.0819470638040829</v>
      </c>
      <c r="H737" s="62">
        <v>2.3747193766101518</v>
      </c>
      <c r="I737" s="62">
        <v>2.1372858966063273</v>
      </c>
      <c r="J737" s="76">
        <v>11.304154014392074</v>
      </c>
      <c r="K737" s="82">
        <v>0.21486359214451545</v>
      </c>
      <c r="L737" s="62">
        <v>0.28298992713266458</v>
      </c>
      <c r="M737" s="62">
        <v>2.2232269327838345</v>
      </c>
      <c r="N737" s="76">
        <v>2.0794626776890812</v>
      </c>
    </row>
    <row r="738" spans="1:14" ht="17" thickBot="1" x14ac:dyDescent="0.25">
      <c r="A738" s="97" t="s">
        <v>711</v>
      </c>
      <c r="B738" s="98">
        <v>1132600</v>
      </c>
      <c r="C738" s="99" t="s">
        <v>3248</v>
      </c>
      <c r="D738" s="91">
        <v>-2.5682329600547842</v>
      </c>
      <c r="E738" s="92">
        <v>1.7175845460464125</v>
      </c>
      <c r="F738" s="93" t="b">
        <v>0</v>
      </c>
      <c r="G738" s="79">
        <v>10.197751715404541</v>
      </c>
      <c r="H738" s="80">
        <v>7.6024708930078466</v>
      </c>
      <c r="I738" s="80">
        <v>2.1505560139920714</v>
      </c>
      <c r="J738" s="81">
        <v>7.1383605112361241</v>
      </c>
      <c r="K738" s="84">
        <v>9.1945740682303434E-2</v>
      </c>
      <c r="L738" s="80">
        <v>0.25402629618527994</v>
      </c>
      <c r="M738" s="80">
        <v>2.0194735122153737</v>
      </c>
      <c r="N738" s="81">
        <v>2.2020701312921389</v>
      </c>
    </row>
    <row r="739" spans="1:14" x14ac:dyDescent="0.2">
      <c r="E739" s="4"/>
      <c r="F739" s="4"/>
    </row>
    <row r="740" spans="1:14" x14ac:dyDescent="0.2">
      <c r="E740" s="4"/>
      <c r="F740" s="4"/>
    </row>
    <row r="741" spans="1:14" x14ac:dyDescent="0.2">
      <c r="E741" s="4"/>
      <c r="F741" s="4"/>
    </row>
    <row r="742" spans="1:14" x14ac:dyDescent="0.2">
      <c r="E742" s="4"/>
      <c r="F742" s="4"/>
    </row>
    <row r="743" spans="1:14" x14ac:dyDescent="0.2">
      <c r="E743" s="4"/>
      <c r="F743" s="4"/>
    </row>
    <row r="744" spans="1:14" x14ac:dyDescent="0.2">
      <c r="E744" s="4"/>
      <c r="F744" s="4"/>
    </row>
    <row r="745" spans="1:14" x14ac:dyDescent="0.2">
      <c r="E745" s="4"/>
      <c r="F745" s="4"/>
    </row>
    <row r="746" spans="1:14" x14ac:dyDescent="0.2">
      <c r="E746" s="4"/>
      <c r="F746" s="4"/>
    </row>
    <row r="747" spans="1:14" x14ac:dyDescent="0.2">
      <c r="E747" s="4"/>
      <c r="F747" s="4"/>
    </row>
    <row r="748" spans="1:14" x14ac:dyDescent="0.2">
      <c r="E748" s="4"/>
      <c r="F748" s="4"/>
    </row>
    <row r="749" spans="1:14" x14ac:dyDescent="0.2">
      <c r="E749" s="4"/>
      <c r="F749" s="4"/>
    </row>
    <row r="750" spans="1:14" x14ac:dyDescent="0.2">
      <c r="E750" s="4"/>
      <c r="F750" s="4"/>
    </row>
    <row r="751" spans="1:14" x14ac:dyDescent="0.2">
      <c r="E751" s="4"/>
      <c r="F751" s="4"/>
    </row>
    <row r="752" spans="1:14" x14ac:dyDescent="0.2">
      <c r="E752" s="4"/>
      <c r="F752" s="4"/>
    </row>
    <row r="753" spans="5:6" x14ac:dyDescent="0.2">
      <c r="E753" s="4"/>
      <c r="F753" s="4"/>
    </row>
    <row r="754" spans="5:6" x14ac:dyDescent="0.2">
      <c r="E754" s="4"/>
      <c r="F754" s="4"/>
    </row>
    <row r="755" spans="5:6" x14ac:dyDescent="0.2">
      <c r="E755" s="4"/>
      <c r="F755" s="4"/>
    </row>
    <row r="756" spans="5:6" x14ac:dyDescent="0.2">
      <c r="E756" s="4"/>
      <c r="F756" s="4"/>
    </row>
    <row r="757" spans="5:6" x14ac:dyDescent="0.2">
      <c r="E757" s="4"/>
      <c r="F757" s="4"/>
    </row>
    <row r="758" spans="5:6" x14ac:dyDescent="0.2">
      <c r="E758" s="4"/>
      <c r="F758" s="4"/>
    </row>
    <row r="759" spans="5:6" x14ac:dyDescent="0.2">
      <c r="E759" s="4"/>
      <c r="F759" s="4"/>
    </row>
    <row r="760" spans="5:6" x14ac:dyDescent="0.2">
      <c r="E760" s="4"/>
      <c r="F760" s="4"/>
    </row>
    <row r="761" spans="5:6" x14ac:dyDescent="0.2">
      <c r="E761" s="4"/>
      <c r="F761" s="4"/>
    </row>
    <row r="762" spans="5:6" x14ac:dyDescent="0.2">
      <c r="E762" s="4"/>
      <c r="F762" s="4"/>
    </row>
    <row r="763" spans="5:6" x14ac:dyDescent="0.2">
      <c r="E763" s="4"/>
      <c r="F763" s="4"/>
    </row>
    <row r="764" spans="5:6" x14ac:dyDescent="0.2">
      <c r="E764" s="4"/>
      <c r="F764" s="4"/>
    </row>
    <row r="765" spans="5:6" x14ac:dyDescent="0.2">
      <c r="E765" s="4"/>
      <c r="F765" s="4"/>
    </row>
    <row r="766" spans="5:6" x14ac:dyDescent="0.2">
      <c r="E766" s="4"/>
      <c r="F766" s="4"/>
    </row>
    <row r="767" spans="5:6" x14ac:dyDescent="0.2">
      <c r="E767" s="4"/>
      <c r="F767" s="4"/>
    </row>
    <row r="768" spans="5:6" x14ac:dyDescent="0.2">
      <c r="E768" s="4"/>
      <c r="F768" s="4"/>
    </row>
    <row r="769" spans="5:6" x14ac:dyDescent="0.2">
      <c r="E769" s="4"/>
      <c r="F769" s="4"/>
    </row>
    <row r="770" spans="5:6" x14ac:dyDescent="0.2">
      <c r="E770" s="4"/>
      <c r="F770" s="4"/>
    </row>
    <row r="771" spans="5:6" x14ac:dyDescent="0.2">
      <c r="E771" s="4"/>
      <c r="F771" s="4"/>
    </row>
    <row r="772" spans="5:6" x14ac:dyDescent="0.2">
      <c r="E772" s="4"/>
      <c r="F772" s="4"/>
    </row>
    <row r="773" spans="5:6" x14ac:dyDescent="0.2">
      <c r="E773" s="4"/>
      <c r="F773" s="4"/>
    </row>
    <row r="774" spans="5:6" x14ac:dyDescent="0.2">
      <c r="E774" s="4"/>
      <c r="F774" s="4"/>
    </row>
    <row r="775" spans="5:6" x14ac:dyDescent="0.2">
      <c r="E775" s="4"/>
      <c r="F775" s="4"/>
    </row>
    <row r="776" spans="5:6" x14ac:dyDescent="0.2">
      <c r="E776" s="4"/>
      <c r="F776" s="4"/>
    </row>
    <row r="777" spans="5:6" x14ac:dyDescent="0.2">
      <c r="E777" s="4"/>
      <c r="F777" s="4"/>
    </row>
    <row r="778" spans="5:6" x14ac:dyDescent="0.2">
      <c r="E778" s="4"/>
      <c r="F778" s="4"/>
    </row>
    <row r="779" spans="5:6" x14ac:dyDescent="0.2">
      <c r="E779" s="4"/>
      <c r="F779" s="4"/>
    </row>
    <row r="780" spans="5:6" x14ac:dyDescent="0.2">
      <c r="E780" s="4"/>
      <c r="F780" s="4"/>
    </row>
    <row r="781" spans="5:6" x14ac:dyDescent="0.2">
      <c r="E781" s="4"/>
      <c r="F781" s="4"/>
    </row>
    <row r="782" spans="5:6" x14ac:dyDescent="0.2">
      <c r="E782" s="4"/>
      <c r="F782" s="4"/>
    </row>
    <row r="783" spans="5:6" x14ac:dyDescent="0.2">
      <c r="E783" s="4"/>
      <c r="F783" s="4"/>
    </row>
    <row r="784" spans="5:6" x14ac:dyDescent="0.2">
      <c r="E784" s="4"/>
      <c r="F784" s="4"/>
    </row>
    <row r="785" spans="5:6" x14ac:dyDescent="0.2">
      <c r="E785" s="4"/>
      <c r="F785" s="4"/>
    </row>
    <row r="786" spans="5:6" x14ac:dyDescent="0.2">
      <c r="E786" s="4"/>
      <c r="F786" s="4"/>
    </row>
    <row r="787" spans="5:6" x14ac:dyDescent="0.2">
      <c r="E787" s="4"/>
      <c r="F787" s="4"/>
    </row>
    <row r="788" spans="5:6" x14ac:dyDescent="0.2">
      <c r="E788" s="4"/>
      <c r="F788" s="4"/>
    </row>
    <row r="789" spans="5:6" x14ac:dyDescent="0.2">
      <c r="E789" s="4"/>
      <c r="F789" s="4"/>
    </row>
    <row r="790" spans="5:6" x14ac:dyDescent="0.2">
      <c r="E790" s="4"/>
      <c r="F790" s="4"/>
    </row>
    <row r="791" spans="5:6" x14ac:dyDescent="0.2">
      <c r="E791" s="4"/>
      <c r="F791" s="4"/>
    </row>
    <row r="792" spans="5:6" x14ac:dyDescent="0.2">
      <c r="E792" s="4"/>
      <c r="F792" s="4"/>
    </row>
    <row r="793" spans="5:6" x14ac:dyDescent="0.2">
      <c r="E793" s="4"/>
      <c r="F793" s="4"/>
    </row>
    <row r="794" spans="5:6" x14ac:dyDescent="0.2">
      <c r="E794" s="4"/>
      <c r="F794" s="4"/>
    </row>
    <row r="795" spans="5:6" x14ac:dyDescent="0.2">
      <c r="E795" s="4"/>
      <c r="F795" s="4"/>
    </row>
    <row r="796" spans="5:6" x14ac:dyDescent="0.2">
      <c r="E796" s="4"/>
      <c r="F796" s="4"/>
    </row>
    <row r="797" spans="5:6" x14ac:dyDescent="0.2">
      <c r="E797" s="4"/>
      <c r="F797" s="4"/>
    </row>
    <row r="798" spans="5:6" x14ac:dyDescent="0.2">
      <c r="E798" s="4"/>
      <c r="F798" s="4"/>
    </row>
    <row r="799" spans="5:6" x14ac:dyDescent="0.2">
      <c r="E799" s="4"/>
      <c r="F799" s="4"/>
    </row>
    <row r="800" spans="5:6" x14ac:dyDescent="0.2">
      <c r="E800" s="4"/>
      <c r="F800" s="4"/>
    </row>
    <row r="801" spans="5:6" x14ac:dyDescent="0.2">
      <c r="E801" s="4"/>
      <c r="F801" s="4"/>
    </row>
    <row r="802" spans="5:6" x14ac:dyDescent="0.2">
      <c r="E802" s="4"/>
      <c r="F802" s="4"/>
    </row>
    <row r="803" spans="5:6" x14ac:dyDescent="0.2">
      <c r="E803" s="4"/>
      <c r="F803" s="4"/>
    </row>
    <row r="804" spans="5:6" x14ac:dyDescent="0.2">
      <c r="E804" s="4"/>
      <c r="F804" s="4"/>
    </row>
    <row r="805" spans="5:6" x14ac:dyDescent="0.2">
      <c r="E805" s="4"/>
      <c r="F805" s="4"/>
    </row>
    <row r="806" spans="5:6" x14ac:dyDescent="0.2">
      <c r="E806" s="4"/>
      <c r="F806" s="4"/>
    </row>
    <row r="807" spans="5:6" x14ac:dyDescent="0.2">
      <c r="E807" s="4"/>
      <c r="F807" s="4"/>
    </row>
    <row r="808" spans="5:6" x14ac:dyDescent="0.2">
      <c r="E808" s="4"/>
      <c r="F808" s="4"/>
    </row>
    <row r="809" spans="5:6" x14ac:dyDescent="0.2">
      <c r="E809" s="4"/>
      <c r="F809" s="4"/>
    </row>
    <row r="810" spans="5:6" x14ac:dyDescent="0.2">
      <c r="E810" s="4"/>
      <c r="F810" s="4"/>
    </row>
    <row r="811" spans="5:6" x14ac:dyDescent="0.2">
      <c r="E811" s="4"/>
      <c r="F811" s="4"/>
    </row>
    <row r="812" spans="5:6" x14ac:dyDescent="0.2">
      <c r="E812" s="4"/>
      <c r="F812" s="4"/>
    </row>
    <row r="813" spans="5:6" x14ac:dyDescent="0.2">
      <c r="E813" s="4"/>
      <c r="F813" s="4"/>
    </row>
    <row r="814" spans="5:6" x14ac:dyDescent="0.2">
      <c r="E814" s="4"/>
      <c r="F814" s="4"/>
    </row>
    <row r="815" spans="5:6" x14ac:dyDescent="0.2">
      <c r="E815" s="4"/>
      <c r="F815" s="4"/>
    </row>
    <row r="816" spans="5:6" x14ac:dyDescent="0.2">
      <c r="E816" s="4"/>
      <c r="F816" s="4"/>
    </row>
    <row r="817" spans="5:6" x14ac:dyDescent="0.2">
      <c r="E817" s="4"/>
      <c r="F817" s="4"/>
    </row>
    <row r="818" spans="5:6" x14ac:dyDescent="0.2">
      <c r="E818" s="4"/>
      <c r="F818" s="4"/>
    </row>
    <row r="819" spans="5:6" x14ac:dyDescent="0.2">
      <c r="E819" s="4"/>
      <c r="F819" s="4"/>
    </row>
    <row r="820" spans="5:6" x14ac:dyDescent="0.2">
      <c r="E820" s="4"/>
      <c r="F820" s="4"/>
    </row>
    <row r="821" spans="5:6" x14ac:dyDescent="0.2">
      <c r="E821" s="4"/>
      <c r="F821" s="4"/>
    </row>
    <row r="822" spans="5:6" x14ac:dyDescent="0.2">
      <c r="E822" s="4"/>
      <c r="F822" s="4"/>
    </row>
    <row r="823" spans="5:6" x14ac:dyDescent="0.2">
      <c r="E823" s="4"/>
      <c r="F823" s="4"/>
    </row>
    <row r="824" spans="5:6" x14ac:dyDescent="0.2">
      <c r="E824" s="4"/>
      <c r="F824" s="4"/>
    </row>
    <row r="825" spans="5:6" x14ac:dyDescent="0.2">
      <c r="E825" s="4"/>
      <c r="F825" s="4"/>
    </row>
    <row r="826" spans="5:6" x14ac:dyDescent="0.2">
      <c r="E826" s="4"/>
      <c r="F826" s="4"/>
    </row>
    <row r="827" spans="5:6" x14ac:dyDescent="0.2">
      <c r="E827" s="4"/>
      <c r="F827" s="4"/>
    </row>
    <row r="828" spans="5:6" x14ac:dyDescent="0.2">
      <c r="E828" s="4"/>
      <c r="F828" s="4"/>
    </row>
    <row r="829" spans="5:6" x14ac:dyDescent="0.2">
      <c r="E829" s="4"/>
      <c r="F829" s="4"/>
    </row>
    <row r="830" spans="5:6" x14ac:dyDescent="0.2">
      <c r="E830" s="4"/>
      <c r="F830" s="4"/>
    </row>
    <row r="831" spans="5:6" x14ac:dyDescent="0.2">
      <c r="E831" s="4"/>
      <c r="F831" s="4"/>
    </row>
    <row r="832" spans="5:6" x14ac:dyDescent="0.2">
      <c r="E832" s="4"/>
      <c r="F832" s="4"/>
    </row>
    <row r="833" spans="5:6" x14ac:dyDescent="0.2">
      <c r="E833" s="4"/>
      <c r="F833" s="4"/>
    </row>
    <row r="834" spans="5:6" x14ac:dyDescent="0.2">
      <c r="E834" s="4"/>
      <c r="F834" s="4"/>
    </row>
    <row r="835" spans="5:6" x14ac:dyDescent="0.2">
      <c r="E835" s="4"/>
      <c r="F835" s="4"/>
    </row>
    <row r="836" spans="5:6" x14ac:dyDescent="0.2">
      <c r="E836" s="4"/>
      <c r="F836" s="4"/>
    </row>
    <row r="837" spans="5:6" x14ac:dyDescent="0.2">
      <c r="E837" s="4"/>
      <c r="F837" s="4"/>
    </row>
    <row r="838" spans="5:6" x14ac:dyDescent="0.2">
      <c r="E838" s="4"/>
      <c r="F838" s="4"/>
    </row>
    <row r="839" spans="5:6" x14ac:dyDescent="0.2">
      <c r="E839" s="4"/>
      <c r="F839" s="4"/>
    </row>
    <row r="840" spans="5:6" x14ac:dyDescent="0.2">
      <c r="E840" s="4"/>
      <c r="F840" s="4"/>
    </row>
    <row r="841" spans="5:6" x14ac:dyDescent="0.2">
      <c r="E841" s="4"/>
      <c r="F841" s="4"/>
    </row>
    <row r="842" spans="5:6" x14ac:dyDescent="0.2">
      <c r="E842" s="4"/>
      <c r="F842" s="4"/>
    </row>
    <row r="843" spans="5:6" x14ac:dyDescent="0.2">
      <c r="E843" s="4"/>
      <c r="F843" s="4"/>
    </row>
    <row r="844" spans="5:6" x14ac:dyDescent="0.2">
      <c r="E844" s="4"/>
      <c r="F844" s="4"/>
    </row>
    <row r="845" spans="5:6" x14ac:dyDescent="0.2">
      <c r="E845" s="4"/>
      <c r="F845" s="4"/>
    </row>
    <row r="846" spans="5:6" x14ac:dyDescent="0.2">
      <c r="E846" s="4"/>
      <c r="F846" s="4"/>
    </row>
    <row r="847" spans="5:6" x14ac:dyDescent="0.2">
      <c r="E847" s="4"/>
      <c r="F847" s="4"/>
    </row>
    <row r="848" spans="5:6" x14ac:dyDescent="0.2">
      <c r="E848" s="4"/>
      <c r="F848" s="4"/>
    </row>
    <row r="849" spans="5:6" x14ac:dyDescent="0.2">
      <c r="E849" s="4"/>
      <c r="F849" s="4"/>
    </row>
    <row r="850" spans="5:6" x14ac:dyDescent="0.2">
      <c r="E850" s="4"/>
      <c r="F850" s="4"/>
    </row>
    <row r="851" spans="5:6" x14ac:dyDescent="0.2">
      <c r="E851" s="4"/>
      <c r="F851" s="4"/>
    </row>
    <row r="852" spans="5:6" x14ac:dyDescent="0.2">
      <c r="E852" s="4"/>
      <c r="F852" s="4"/>
    </row>
    <row r="853" spans="5:6" x14ac:dyDescent="0.2">
      <c r="E853" s="4"/>
      <c r="F853" s="4"/>
    </row>
    <row r="854" spans="5:6" x14ac:dyDescent="0.2">
      <c r="E854" s="4"/>
      <c r="F854" s="4"/>
    </row>
    <row r="855" spans="5:6" x14ac:dyDescent="0.2">
      <c r="E855" s="4"/>
      <c r="F855" s="4"/>
    </row>
    <row r="856" spans="5:6" x14ac:dyDescent="0.2">
      <c r="E856" s="4"/>
      <c r="F856" s="4"/>
    </row>
    <row r="857" spans="5:6" x14ac:dyDescent="0.2">
      <c r="E857" s="4"/>
      <c r="F857" s="4"/>
    </row>
    <row r="858" spans="5:6" x14ac:dyDescent="0.2">
      <c r="E858" s="4"/>
      <c r="F858" s="4"/>
    </row>
    <row r="859" spans="5:6" x14ac:dyDescent="0.2">
      <c r="E859" s="4"/>
      <c r="F859" s="4"/>
    </row>
    <row r="860" spans="5:6" x14ac:dyDescent="0.2">
      <c r="E860" s="4"/>
      <c r="F860" s="4"/>
    </row>
    <row r="861" spans="5:6" x14ac:dyDescent="0.2">
      <c r="E861" s="4"/>
      <c r="F861" s="4"/>
    </row>
    <row r="862" spans="5:6" x14ac:dyDescent="0.2">
      <c r="E862" s="4"/>
      <c r="F862" s="4"/>
    </row>
    <row r="863" spans="5:6" x14ac:dyDescent="0.2">
      <c r="E863" s="4"/>
      <c r="F863" s="4"/>
    </row>
    <row r="864" spans="5:6" x14ac:dyDescent="0.2">
      <c r="E864" s="4"/>
      <c r="F864" s="4"/>
    </row>
    <row r="865" spans="5:6" x14ac:dyDescent="0.2">
      <c r="E865" s="4"/>
      <c r="F865" s="4"/>
    </row>
    <row r="866" spans="5:6" x14ac:dyDescent="0.2">
      <c r="E866" s="4"/>
      <c r="F866" s="4"/>
    </row>
    <row r="867" spans="5:6" x14ac:dyDescent="0.2">
      <c r="E867" s="4"/>
      <c r="F867" s="4"/>
    </row>
    <row r="868" spans="5:6" x14ac:dyDescent="0.2">
      <c r="E868" s="4"/>
      <c r="F868" s="4"/>
    </row>
    <row r="869" spans="5:6" x14ac:dyDescent="0.2">
      <c r="E869" s="4"/>
      <c r="F869" s="4"/>
    </row>
    <row r="870" spans="5:6" x14ac:dyDescent="0.2">
      <c r="E870" s="4"/>
      <c r="F870" s="4"/>
    </row>
    <row r="871" spans="5:6" x14ac:dyDescent="0.2">
      <c r="E871" s="4"/>
      <c r="F871" s="4"/>
    </row>
    <row r="872" spans="5:6" x14ac:dyDescent="0.2">
      <c r="E872" s="4"/>
      <c r="F872" s="4"/>
    </row>
    <row r="873" spans="5:6" x14ac:dyDescent="0.2">
      <c r="E873" s="4"/>
      <c r="F873" s="4"/>
    </row>
    <row r="874" spans="5:6" x14ac:dyDescent="0.2">
      <c r="E874" s="4"/>
      <c r="F874" s="4"/>
    </row>
    <row r="875" spans="5:6" x14ac:dyDescent="0.2">
      <c r="E875" s="4"/>
      <c r="F875" s="4"/>
    </row>
    <row r="876" spans="5:6" x14ac:dyDescent="0.2">
      <c r="E876" s="4"/>
      <c r="F876" s="4"/>
    </row>
    <row r="877" spans="5:6" x14ac:dyDescent="0.2">
      <c r="E877" s="4"/>
      <c r="F877" s="4"/>
    </row>
    <row r="878" spans="5:6" x14ac:dyDescent="0.2">
      <c r="E878" s="4"/>
      <c r="F878" s="4"/>
    </row>
    <row r="879" spans="5:6" x14ac:dyDescent="0.2">
      <c r="E879" s="4"/>
      <c r="F879" s="4"/>
    </row>
    <row r="880" spans="5:6" x14ac:dyDescent="0.2">
      <c r="E880" s="4"/>
      <c r="F880" s="4"/>
    </row>
    <row r="881" spans="5:6" x14ac:dyDescent="0.2">
      <c r="E881" s="4"/>
      <c r="F881" s="4"/>
    </row>
    <row r="882" spans="5:6" x14ac:dyDescent="0.2">
      <c r="E882" s="4"/>
      <c r="F882" s="4"/>
    </row>
    <row r="883" spans="5:6" x14ac:dyDescent="0.2">
      <c r="E883" s="4"/>
      <c r="F883" s="4"/>
    </row>
    <row r="884" spans="5:6" x14ac:dyDescent="0.2">
      <c r="E884" s="4"/>
      <c r="F884" s="4"/>
    </row>
    <row r="885" spans="5:6" x14ac:dyDescent="0.2">
      <c r="E885" s="4"/>
      <c r="F885" s="4"/>
    </row>
    <row r="886" spans="5:6" x14ac:dyDescent="0.2">
      <c r="E886" s="4"/>
      <c r="F886" s="4"/>
    </row>
    <row r="887" spans="5:6" x14ac:dyDescent="0.2">
      <c r="E887" s="4"/>
      <c r="F887" s="4"/>
    </row>
    <row r="888" spans="5:6" x14ac:dyDescent="0.2">
      <c r="E888" s="4"/>
      <c r="F888" s="4"/>
    </row>
    <row r="889" spans="5:6" x14ac:dyDescent="0.2">
      <c r="E889" s="4"/>
      <c r="F889" s="4"/>
    </row>
    <row r="890" spans="5:6" x14ac:dyDescent="0.2">
      <c r="E890" s="4"/>
      <c r="F890" s="4"/>
    </row>
    <row r="891" spans="5:6" x14ac:dyDescent="0.2">
      <c r="E891" s="4"/>
      <c r="F891" s="4"/>
    </row>
    <row r="892" spans="5:6" x14ac:dyDescent="0.2">
      <c r="E892" s="4"/>
      <c r="F892" s="4"/>
    </row>
    <row r="893" spans="5:6" x14ac:dyDescent="0.2">
      <c r="E893" s="4"/>
      <c r="F893" s="4"/>
    </row>
    <row r="894" spans="5:6" x14ac:dyDescent="0.2">
      <c r="E894" s="4"/>
      <c r="F894" s="4"/>
    </row>
    <row r="895" spans="5:6" x14ac:dyDescent="0.2">
      <c r="E895" s="4"/>
      <c r="F895" s="4"/>
    </row>
    <row r="896" spans="5:6" x14ac:dyDescent="0.2">
      <c r="E896" s="4"/>
      <c r="F896" s="4"/>
    </row>
    <row r="897" spans="1:6" x14ac:dyDescent="0.2">
      <c r="E897" s="4"/>
      <c r="F897" s="4"/>
    </row>
    <row r="898" spans="1:6" x14ac:dyDescent="0.2">
      <c r="E898" s="4"/>
      <c r="F898" s="4"/>
    </row>
    <row r="899" spans="1:6" x14ac:dyDescent="0.2">
      <c r="E899" s="4"/>
      <c r="F899" s="4"/>
    </row>
    <row r="900" spans="1:6" x14ac:dyDescent="0.2">
      <c r="E900" s="4"/>
      <c r="F900" s="4"/>
    </row>
    <row r="901" spans="1:6" x14ac:dyDescent="0.2">
      <c r="E901" s="4"/>
      <c r="F901" s="4"/>
    </row>
    <row r="902" spans="1:6" x14ac:dyDescent="0.2">
      <c r="E902" s="4"/>
      <c r="F902" s="4"/>
    </row>
    <row r="903" spans="1:6" x14ac:dyDescent="0.2">
      <c r="E903" s="4"/>
      <c r="F903" s="4"/>
    </row>
    <row r="904" spans="1:6" x14ac:dyDescent="0.2">
      <c r="E904" s="4"/>
      <c r="F904" s="4"/>
    </row>
    <row r="905" spans="1:6" x14ac:dyDescent="0.2">
      <c r="E905" s="4"/>
      <c r="F905" s="4"/>
    </row>
    <row r="906" spans="1:6" x14ac:dyDescent="0.2">
      <c r="E906" s="4"/>
      <c r="F906" s="4"/>
    </row>
    <row r="907" spans="1:6" x14ac:dyDescent="0.2">
      <c r="E907" s="4"/>
      <c r="F907" s="4"/>
    </row>
    <row r="908" spans="1:6" x14ac:dyDescent="0.2">
      <c r="A908" s="15"/>
      <c r="B908" s="15"/>
      <c r="E908" s="4"/>
      <c r="F908" s="4"/>
    </row>
    <row r="909" spans="1:6" x14ac:dyDescent="0.2">
      <c r="E909" s="4"/>
      <c r="F909" s="4"/>
    </row>
    <row r="910" spans="1:6" x14ac:dyDescent="0.2">
      <c r="E910" s="4"/>
      <c r="F910" s="4"/>
    </row>
    <row r="911" spans="1:6" x14ac:dyDescent="0.2">
      <c r="E911" s="4"/>
      <c r="F911" s="4"/>
    </row>
    <row r="912" spans="1:6" x14ac:dyDescent="0.2">
      <c r="E912" s="4"/>
      <c r="F912" s="4"/>
    </row>
    <row r="913" spans="5:6" x14ac:dyDescent="0.2">
      <c r="E913" s="4"/>
      <c r="F913" s="4"/>
    </row>
    <row r="914" spans="5:6" x14ac:dyDescent="0.2">
      <c r="E914" s="4"/>
      <c r="F914" s="4"/>
    </row>
    <row r="915" spans="5:6" x14ac:dyDescent="0.2">
      <c r="E915" s="4"/>
      <c r="F915" s="4"/>
    </row>
    <row r="916" spans="5:6" x14ac:dyDescent="0.2">
      <c r="E916" s="4"/>
      <c r="F916" s="4"/>
    </row>
    <row r="917" spans="5:6" x14ac:dyDescent="0.2">
      <c r="E917" s="4"/>
      <c r="F917" s="4"/>
    </row>
    <row r="918" spans="5:6" x14ac:dyDescent="0.2">
      <c r="E918" s="4"/>
      <c r="F918" s="4"/>
    </row>
    <row r="919" spans="5:6" x14ac:dyDescent="0.2">
      <c r="E919" s="4"/>
      <c r="F919" s="4"/>
    </row>
    <row r="920" spans="5:6" x14ac:dyDescent="0.2">
      <c r="E920" s="4"/>
      <c r="F920" s="4"/>
    </row>
    <row r="921" spans="5:6" x14ac:dyDescent="0.2">
      <c r="E921" s="4"/>
      <c r="F921" s="4"/>
    </row>
    <row r="922" spans="5:6" x14ac:dyDescent="0.2">
      <c r="E922" s="4"/>
      <c r="F922" s="4"/>
    </row>
    <row r="923" spans="5:6" x14ac:dyDescent="0.2">
      <c r="E923" s="4"/>
      <c r="F923" s="4"/>
    </row>
    <row r="924" spans="5:6" x14ac:dyDescent="0.2">
      <c r="E924" s="4"/>
      <c r="F924" s="4"/>
    </row>
    <row r="925" spans="5:6" x14ac:dyDescent="0.2">
      <c r="E925" s="4"/>
      <c r="F925" s="4"/>
    </row>
    <row r="926" spans="5:6" x14ac:dyDescent="0.2">
      <c r="E926" s="4"/>
      <c r="F926" s="4"/>
    </row>
    <row r="927" spans="5:6" x14ac:dyDescent="0.2">
      <c r="E927" s="4"/>
      <c r="F927" s="4"/>
    </row>
    <row r="928" spans="5:6" x14ac:dyDescent="0.2">
      <c r="E928" s="4"/>
      <c r="F928" s="4"/>
    </row>
    <row r="929" spans="5:6" x14ac:dyDescent="0.2">
      <c r="E929" s="4"/>
      <c r="F929" s="4"/>
    </row>
    <row r="930" spans="5:6" x14ac:dyDescent="0.2">
      <c r="E930" s="4"/>
      <c r="F930" s="4"/>
    </row>
    <row r="931" spans="5:6" x14ac:dyDescent="0.2">
      <c r="E931" s="4"/>
      <c r="F931" s="4"/>
    </row>
    <row r="932" spans="5:6" x14ac:dyDescent="0.2">
      <c r="E932" s="4"/>
      <c r="F932" s="4"/>
    </row>
    <row r="933" spans="5:6" x14ac:dyDescent="0.2">
      <c r="E933" s="4"/>
      <c r="F933" s="4"/>
    </row>
    <row r="934" spans="5:6" x14ac:dyDescent="0.2">
      <c r="E934" s="4"/>
      <c r="F934" s="4"/>
    </row>
    <row r="935" spans="5:6" x14ac:dyDescent="0.2">
      <c r="E935" s="4"/>
      <c r="F935" s="4"/>
    </row>
    <row r="936" spans="5:6" x14ac:dyDescent="0.2">
      <c r="E936" s="4"/>
      <c r="F936" s="4"/>
    </row>
    <row r="937" spans="5:6" x14ac:dyDescent="0.2">
      <c r="E937" s="4"/>
      <c r="F937" s="4"/>
    </row>
    <row r="938" spans="5:6" x14ac:dyDescent="0.2">
      <c r="E938" s="4"/>
      <c r="F938" s="4"/>
    </row>
  </sheetData>
  <autoFilter ref="A2:N738" xr:uid="{467B0137-747A-F54A-B68D-1FB1DA4BF8B8}">
    <sortState xmlns:xlrd2="http://schemas.microsoft.com/office/spreadsheetml/2017/richdata2" ref="A3:N738">
      <sortCondition descending="1" ref="D2:D738"/>
    </sortState>
  </autoFilter>
  <mergeCells count="3">
    <mergeCell ref="G1:N1"/>
    <mergeCell ref="D1:F1"/>
    <mergeCell ref="B1:C1"/>
  </mergeCells>
  <conditionalFormatting sqref="D3:D738">
    <cfRule type="colorScale" priority="9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:N1048576">
    <cfRule type="colorScale" priority="1">
      <colorScale>
        <cfvo type="min"/>
        <cfvo type="max"/>
        <color rgb="FFFCFCFF"/>
        <color rgb="FFF8696B"/>
      </colorScale>
    </cfRule>
  </conditionalFormatting>
  <conditionalFormatting sqref="V1:Y1048576 AB1:AE1048576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63E5-2E89-0C44-BA9A-2D23766098D4}">
  <dimension ref="A1:EB1148"/>
  <sheetViews>
    <sheetView zoomScale="133" zoomScaleNormal="133" workbookViewId="0">
      <selection sqref="A1:J1"/>
    </sheetView>
  </sheetViews>
  <sheetFormatPr baseColWidth="10" defaultRowHeight="16" x14ac:dyDescent="0.2"/>
  <cols>
    <col min="1" max="1" width="17.83203125" style="8" customWidth="1"/>
    <col min="2" max="2" width="24" style="8" customWidth="1"/>
    <col min="3" max="5" width="17.83203125" style="8" customWidth="1"/>
    <col min="6" max="7" width="10.83203125" style="28"/>
    <col min="8" max="10" width="9.33203125" style="28" customWidth="1"/>
    <col min="11" max="14" width="7.6640625" style="38" customWidth="1"/>
    <col min="15" max="26" width="7.6640625" style="28" customWidth="1"/>
    <col min="27" max="27" width="9" style="43" customWidth="1"/>
    <col min="28" max="35" width="7.6640625" style="28" customWidth="1"/>
    <col min="36" max="39" width="7.6640625" style="43" hidden="1" customWidth="1"/>
    <col min="40" max="43" width="7.6640625" style="28" customWidth="1"/>
    <col min="44" max="55" width="10.83203125" style="3"/>
    <col min="56" max="56" width="26.6640625" style="3" customWidth="1"/>
    <col min="57" max="57" width="15.1640625" style="3" customWidth="1"/>
    <col min="58" max="58" width="40.5" style="3" customWidth="1"/>
    <col min="59" max="59" width="43.1640625" style="3" customWidth="1"/>
    <col min="60" max="66" width="15.1640625" style="3" customWidth="1"/>
    <col min="67" max="67" width="11" style="4" customWidth="1"/>
    <col min="68" max="68" width="10.5" style="3" customWidth="1"/>
    <col min="69" max="69" width="9.5" style="5" customWidth="1"/>
    <col min="70" max="70" width="12.1640625" style="4" customWidth="1"/>
    <col min="71" max="71" width="10.83203125" style="6"/>
    <col min="72" max="72" width="10.83203125" style="4"/>
    <col min="73" max="73" width="12.1640625" style="4" bestFit="1" customWidth="1"/>
    <col min="74" max="90" width="15.1640625" style="3" customWidth="1"/>
    <col min="91" max="94" width="15.1640625" style="4" customWidth="1"/>
    <col min="95" max="131" width="15.1640625" style="3" customWidth="1"/>
    <col min="132" max="16384" width="10.83203125" style="3"/>
  </cols>
  <sheetData>
    <row r="1" spans="1:132" s="2" customFormat="1" ht="17" thickBot="1" x14ac:dyDescent="0.25">
      <c r="A1" s="169" t="s">
        <v>3230</v>
      </c>
      <c r="B1" s="170"/>
      <c r="C1" s="170"/>
      <c r="D1" s="170"/>
      <c r="E1" s="170"/>
      <c r="F1" s="170"/>
      <c r="G1" s="170"/>
      <c r="H1" s="170"/>
      <c r="I1" s="170"/>
      <c r="J1" s="170"/>
      <c r="K1" s="174" t="s">
        <v>2454</v>
      </c>
      <c r="L1" s="175"/>
      <c r="M1" s="175"/>
      <c r="N1" s="176"/>
      <c r="O1" s="177" t="s">
        <v>2455</v>
      </c>
      <c r="P1" s="178"/>
      <c r="Q1" s="178"/>
      <c r="R1" s="179"/>
      <c r="S1" s="171" t="s">
        <v>2456</v>
      </c>
      <c r="T1" s="172"/>
      <c r="U1" s="172"/>
      <c r="V1" s="173"/>
      <c r="W1" s="171" t="s">
        <v>2457</v>
      </c>
      <c r="X1" s="172"/>
      <c r="Y1" s="172"/>
      <c r="Z1" s="173"/>
      <c r="AA1" s="11"/>
      <c r="AB1" s="171" t="s">
        <v>2464</v>
      </c>
      <c r="AC1" s="172"/>
      <c r="AD1" s="172"/>
      <c r="AE1" s="173"/>
      <c r="AF1" s="171" t="s">
        <v>2458</v>
      </c>
      <c r="AG1" s="172"/>
      <c r="AH1" s="172"/>
      <c r="AI1" s="173"/>
      <c r="AJ1" s="49"/>
      <c r="AK1" s="49"/>
      <c r="AL1" s="49"/>
      <c r="AM1" s="49"/>
      <c r="AN1" s="171" t="s">
        <v>2459</v>
      </c>
      <c r="AO1" s="172"/>
      <c r="AP1" s="172"/>
      <c r="AQ1" s="173"/>
      <c r="AR1" s="1"/>
      <c r="AS1" s="1"/>
      <c r="AT1" s="1"/>
      <c r="AU1" s="1"/>
      <c r="AV1" s="1"/>
      <c r="AW1" s="1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17" thickBot="1" x14ac:dyDescent="0.25">
      <c r="A2" s="106" t="s">
        <v>0</v>
      </c>
      <c r="B2" s="107" t="s">
        <v>2227</v>
      </c>
      <c r="C2" s="107" t="s">
        <v>2470</v>
      </c>
      <c r="D2" s="107" t="s">
        <v>3193</v>
      </c>
      <c r="E2" s="107" t="s">
        <v>3229</v>
      </c>
      <c r="F2" s="51" t="s">
        <v>2</v>
      </c>
      <c r="G2" s="51" t="s">
        <v>3</v>
      </c>
      <c r="H2" s="51" t="s">
        <v>4</v>
      </c>
      <c r="I2" s="51" t="s">
        <v>5</v>
      </c>
      <c r="J2" s="51" t="s">
        <v>1</v>
      </c>
      <c r="K2" s="29" t="s">
        <v>2460</v>
      </c>
      <c r="L2" s="30" t="s">
        <v>2461</v>
      </c>
      <c r="M2" s="30" t="s">
        <v>2462</v>
      </c>
      <c r="N2" s="31" t="s">
        <v>2463</v>
      </c>
      <c r="O2" s="12" t="s">
        <v>2460</v>
      </c>
      <c r="P2" s="13" t="s">
        <v>2461</v>
      </c>
      <c r="Q2" s="13" t="s">
        <v>2462</v>
      </c>
      <c r="R2" s="14" t="s">
        <v>2463</v>
      </c>
      <c r="S2" s="16" t="s">
        <v>2460</v>
      </c>
      <c r="T2" s="17" t="s">
        <v>2461</v>
      </c>
      <c r="U2" s="17" t="s">
        <v>2462</v>
      </c>
      <c r="V2" s="18" t="s">
        <v>2463</v>
      </c>
      <c r="W2" s="16" t="s">
        <v>2460</v>
      </c>
      <c r="X2" s="17" t="s">
        <v>2461</v>
      </c>
      <c r="Y2" s="17" t="s">
        <v>2462</v>
      </c>
      <c r="Z2" s="18" t="s">
        <v>2463</v>
      </c>
      <c r="AA2" s="52" t="s">
        <v>3247</v>
      </c>
      <c r="AB2" s="12" t="s">
        <v>2460</v>
      </c>
      <c r="AC2" s="13" t="s">
        <v>2461</v>
      </c>
      <c r="AD2" s="13" t="s">
        <v>2462</v>
      </c>
      <c r="AE2" s="14" t="s">
        <v>2463</v>
      </c>
      <c r="AF2" s="16" t="s">
        <v>2460</v>
      </c>
      <c r="AG2" s="17" t="s">
        <v>2461</v>
      </c>
      <c r="AH2" s="17" t="s">
        <v>2462</v>
      </c>
      <c r="AI2" s="18" t="s">
        <v>2463</v>
      </c>
      <c r="AJ2" s="50"/>
      <c r="AK2" s="50"/>
      <c r="AL2" s="50"/>
      <c r="AM2" s="50"/>
      <c r="AN2" s="16" t="s">
        <v>2460</v>
      </c>
      <c r="AO2" s="17" t="s">
        <v>2461</v>
      </c>
      <c r="AP2" s="17" t="s">
        <v>2462</v>
      </c>
      <c r="AQ2" s="18" t="s">
        <v>2463</v>
      </c>
      <c r="AR2" s="2"/>
      <c r="AS2" s="2"/>
      <c r="AT2" s="2"/>
      <c r="AU2" s="2"/>
      <c r="AV2" s="2"/>
      <c r="AW2" s="2"/>
    </row>
    <row r="3" spans="1:132" s="2" customFormat="1" x14ac:dyDescent="0.2">
      <c r="A3" s="113" t="s">
        <v>982</v>
      </c>
      <c r="B3" s="100" t="s">
        <v>1260</v>
      </c>
      <c r="C3" s="100" t="s">
        <v>3023</v>
      </c>
      <c r="D3" s="100" t="s">
        <v>3228</v>
      </c>
      <c r="E3" s="100"/>
      <c r="F3" s="149">
        <v>269.33</v>
      </c>
      <c r="G3" s="149">
        <v>2305</v>
      </c>
      <c r="H3" s="149">
        <v>0</v>
      </c>
      <c r="I3" s="149">
        <v>323.31</v>
      </c>
      <c r="J3" s="150">
        <v>1</v>
      </c>
      <c r="K3" s="32">
        <v>0</v>
      </c>
      <c r="L3" s="32">
        <v>0</v>
      </c>
      <c r="M3" s="32">
        <v>60</v>
      </c>
      <c r="N3" s="33">
        <v>44</v>
      </c>
      <c r="O3" s="19">
        <v>0</v>
      </c>
      <c r="P3" s="20">
        <v>0</v>
      </c>
      <c r="Q3" s="20">
        <v>32.1</v>
      </c>
      <c r="R3" s="21">
        <v>24.3</v>
      </c>
      <c r="S3" s="39">
        <v>0</v>
      </c>
      <c r="T3" s="40">
        <v>0</v>
      </c>
      <c r="U3" s="40">
        <v>14874000</v>
      </c>
      <c r="V3" s="41">
        <v>10341000</v>
      </c>
      <c r="W3" s="39">
        <v>0</v>
      </c>
      <c r="X3" s="40">
        <v>0</v>
      </c>
      <c r="Y3" s="40">
        <v>150470</v>
      </c>
      <c r="Z3" s="41">
        <v>91410</v>
      </c>
      <c r="AA3" s="39">
        <f t="shared" ref="AA3:AA66" ca="1" si="0">AVERAGE(AD3:AE3)/AVERAGE(AB3:AC3)</f>
        <v>4.4451867836270775</v>
      </c>
      <c r="AB3" s="19">
        <f t="shared" ref="AB3:AB66" ca="1" si="1">IFERROR(LOG((W3/SUM(W:W))*10^7,2),2+(RAND()*0.5))</f>
        <v>2.3602639081493941</v>
      </c>
      <c r="AC3" s="20">
        <f t="shared" ref="AC3:AC66" ca="1" si="2">IFERROR(LOG((X3/SUM(X:X))*10^7,2),2+(RAND()*0.5))</f>
        <v>2.3208466462145307</v>
      </c>
      <c r="AD3" s="20">
        <v>9.7009122003617723</v>
      </c>
      <c r="AE3" s="21">
        <v>11.10749856859397</v>
      </c>
      <c r="AF3" s="39">
        <v>0</v>
      </c>
      <c r="AG3" s="40">
        <v>0</v>
      </c>
      <c r="AH3" s="40">
        <v>1431700</v>
      </c>
      <c r="AI3" s="41">
        <v>1182200</v>
      </c>
      <c r="AJ3" s="40">
        <f t="shared" ref="AJ3:AJ66" si="3">_xlfn.RANK.AVG(AN3,AN:AN)</f>
        <v>1029.5</v>
      </c>
      <c r="AK3" s="40">
        <f t="shared" ref="AK3:AK66" si="4">_xlfn.RANK.AVG(AO3,AO:AO)</f>
        <v>1049.5</v>
      </c>
      <c r="AL3" s="40">
        <f t="shared" ref="AL3:AL66" si="5">_xlfn.RANK.AVG(AP3,AP:AP)</f>
        <v>1</v>
      </c>
      <c r="AM3" s="40">
        <f t="shared" ref="AM3:AM66" si="6">_xlfn.RANK.AVG(AQ3,AQ:AQ)</f>
        <v>5</v>
      </c>
      <c r="AN3" s="39">
        <v>0</v>
      </c>
      <c r="AO3" s="40">
        <v>0</v>
      </c>
      <c r="AP3" s="40">
        <v>67</v>
      </c>
      <c r="AQ3" s="41">
        <v>52</v>
      </c>
      <c r="BQ3" s="9"/>
      <c r="BS3" s="10"/>
    </row>
    <row r="4" spans="1:132" s="2" customFormat="1" x14ac:dyDescent="0.2">
      <c r="A4" s="109" t="s">
        <v>1008</v>
      </c>
      <c r="B4" s="63" t="s">
        <v>2095</v>
      </c>
      <c r="C4" s="63" t="s">
        <v>3036</v>
      </c>
      <c r="D4" s="63" t="s">
        <v>3228</v>
      </c>
      <c r="E4" s="63"/>
      <c r="F4" s="145">
        <v>135.04</v>
      </c>
      <c r="G4" s="145">
        <v>1126</v>
      </c>
      <c r="H4" s="145">
        <v>0</v>
      </c>
      <c r="I4" s="145">
        <v>323.31</v>
      </c>
      <c r="J4" s="146">
        <v>1</v>
      </c>
      <c r="K4" s="32">
        <v>0</v>
      </c>
      <c r="L4" s="32">
        <v>0</v>
      </c>
      <c r="M4" s="32">
        <v>21</v>
      </c>
      <c r="N4" s="33">
        <v>21</v>
      </c>
      <c r="O4" s="19">
        <v>0</v>
      </c>
      <c r="P4" s="20">
        <v>0</v>
      </c>
      <c r="Q4" s="20">
        <v>22.8</v>
      </c>
      <c r="R4" s="21">
        <v>23</v>
      </c>
      <c r="S4" s="39">
        <v>0</v>
      </c>
      <c r="T4" s="40">
        <v>0</v>
      </c>
      <c r="U4" s="40">
        <v>4711300</v>
      </c>
      <c r="V4" s="41">
        <v>4191800</v>
      </c>
      <c r="W4" s="39">
        <v>0</v>
      </c>
      <c r="X4" s="40">
        <v>0</v>
      </c>
      <c r="Y4" s="40">
        <v>124720</v>
      </c>
      <c r="Z4" s="41">
        <v>64534</v>
      </c>
      <c r="AA4" s="39">
        <f t="shared" ca="1" si="0"/>
        <v>4.4690581747432185</v>
      </c>
      <c r="AB4" s="19">
        <f t="shared" ca="1" si="1"/>
        <v>2.013497056787747</v>
      </c>
      <c r="AC4" s="20">
        <f t="shared" ca="1" si="2"/>
        <v>2.4696254246451521</v>
      </c>
      <c r="AD4" s="20">
        <v>9.4301291555982605</v>
      </c>
      <c r="AE4" s="21">
        <v>10.605206018424536</v>
      </c>
      <c r="AF4" s="39">
        <v>0</v>
      </c>
      <c r="AG4" s="40">
        <v>0</v>
      </c>
      <c r="AH4" s="40">
        <v>1043200</v>
      </c>
      <c r="AI4" s="41">
        <v>919720</v>
      </c>
      <c r="AJ4" s="40">
        <f t="shared" si="3"/>
        <v>1029.5</v>
      </c>
      <c r="AK4" s="40">
        <f t="shared" si="4"/>
        <v>1049.5</v>
      </c>
      <c r="AL4" s="40">
        <f t="shared" si="5"/>
        <v>19.5</v>
      </c>
      <c r="AM4" s="40">
        <f t="shared" si="6"/>
        <v>32.5</v>
      </c>
      <c r="AN4" s="39">
        <v>0</v>
      </c>
      <c r="AO4" s="40">
        <v>0</v>
      </c>
      <c r="AP4" s="40">
        <v>26</v>
      </c>
      <c r="AQ4" s="41">
        <v>22</v>
      </c>
      <c r="BQ4" s="9"/>
      <c r="BS4" s="10"/>
    </row>
    <row r="5" spans="1:132" s="2" customFormat="1" x14ac:dyDescent="0.2">
      <c r="A5" s="109" t="s">
        <v>13</v>
      </c>
      <c r="B5" s="63" t="s">
        <v>1542</v>
      </c>
      <c r="C5" s="63" t="s">
        <v>2472</v>
      </c>
      <c r="D5" s="63" t="s">
        <v>3228</v>
      </c>
      <c r="E5" s="63" t="s">
        <v>3246</v>
      </c>
      <c r="F5" s="145">
        <v>40.908999999999999</v>
      </c>
      <c r="G5" s="145">
        <v>353</v>
      </c>
      <c r="H5" s="145">
        <v>0</v>
      </c>
      <c r="I5" s="145">
        <v>323.31</v>
      </c>
      <c r="J5" s="146">
        <v>1</v>
      </c>
      <c r="K5" s="32">
        <v>0</v>
      </c>
      <c r="L5" s="32">
        <v>0</v>
      </c>
      <c r="M5" s="32">
        <v>13</v>
      </c>
      <c r="N5" s="33">
        <v>15</v>
      </c>
      <c r="O5" s="19">
        <v>0</v>
      </c>
      <c r="P5" s="20">
        <v>0</v>
      </c>
      <c r="Q5" s="20">
        <v>37.1</v>
      </c>
      <c r="R5" s="21">
        <v>43.3</v>
      </c>
      <c r="S5" s="39">
        <v>0</v>
      </c>
      <c r="T5" s="40">
        <v>0</v>
      </c>
      <c r="U5" s="40">
        <v>22160000</v>
      </c>
      <c r="V5" s="41">
        <v>19444000</v>
      </c>
      <c r="W5" s="39">
        <v>0</v>
      </c>
      <c r="X5" s="40">
        <v>0</v>
      </c>
      <c r="Y5" s="40">
        <v>632170</v>
      </c>
      <c r="Z5" s="41">
        <v>352650</v>
      </c>
      <c r="AA5" s="39">
        <f t="shared" ca="1" si="0"/>
        <v>5.4805731776588313</v>
      </c>
      <c r="AB5" s="19">
        <f t="shared" ca="1" si="1"/>
        <v>2.3614214327152494</v>
      </c>
      <c r="AC5" s="20">
        <f t="shared" ca="1" si="2"/>
        <v>2.1685902636939516</v>
      </c>
      <c r="AD5" s="20">
        <v>11.771748895373181</v>
      </c>
      <c r="AE5" s="21">
        <v>13.055311702447867</v>
      </c>
      <c r="AF5" s="39">
        <v>0</v>
      </c>
      <c r="AG5" s="40">
        <v>0</v>
      </c>
      <c r="AH5" s="40">
        <v>5121000</v>
      </c>
      <c r="AI5" s="41">
        <v>4492700</v>
      </c>
      <c r="AJ5" s="40">
        <f t="shared" si="3"/>
        <v>1029.5</v>
      </c>
      <c r="AK5" s="40">
        <f t="shared" si="4"/>
        <v>1049.5</v>
      </c>
      <c r="AL5" s="40">
        <f t="shared" si="5"/>
        <v>51.5</v>
      </c>
      <c r="AM5" s="40">
        <f t="shared" si="6"/>
        <v>27.5</v>
      </c>
      <c r="AN5" s="39">
        <v>0</v>
      </c>
      <c r="AO5" s="40">
        <v>0</v>
      </c>
      <c r="AP5" s="40">
        <v>19</v>
      </c>
      <c r="AQ5" s="41">
        <v>23</v>
      </c>
      <c r="BQ5" s="9"/>
      <c r="BS5" s="10"/>
    </row>
    <row r="6" spans="1:132" s="4" customFormat="1" x14ac:dyDescent="0.2">
      <c r="A6" s="110" t="s">
        <v>320</v>
      </c>
      <c r="B6" s="108" t="s">
        <v>1287</v>
      </c>
      <c r="C6" s="108" t="s">
        <v>2651</v>
      </c>
      <c r="D6" s="108" t="s">
        <v>3227</v>
      </c>
      <c r="E6" s="108"/>
      <c r="F6" s="143">
        <v>98.111000000000004</v>
      </c>
      <c r="G6" s="143">
        <v>853</v>
      </c>
      <c r="H6" s="143">
        <v>0</v>
      </c>
      <c r="I6" s="143">
        <v>27.678999999999998</v>
      </c>
      <c r="J6" s="144">
        <v>1</v>
      </c>
      <c r="K6" s="34">
        <v>1</v>
      </c>
      <c r="L6" s="34">
        <v>1</v>
      </c>
      <c r="M6" s="34">
        <v>7</v>
      </c>
      <c r="N6" s="35">
        <v>6</v>
      </c>
      <c r="O6" s="22">
        <v>0</v>
      </c>
      <c r="P6" s="23">
        <v>0</v>
      </c>
      <c r="Q6" s="23">
        <v>10.3</v>
      </c>
      <c r="R6" s="24">
        <v>8.8000000000000007</v>
      </c>
      <c r="S6" s="42">
        <v>0</v>
      </c>
      <c r="T6" s="43">
        <v>0</v>
      </c>
      <c r="U6" s="43">
        <v>848320</v>
      </c>
      <c r="V6" s="44">
        <v>536060</v>
      </c>
      <c r="W6" s="42">
        <v>0</v>
      </c>
      <c r="X6" s="43">
        <v>0</v>
      </c>
      <c r="Y6" s="43">
        <v>32003</v>
      </c>
      <c r="Z6" s="44">
        <v>18049</v>
      </c>
      <c r="AA6" s="42">
        <f t="shared" ca="1" si="0"/>
        <v>3.5092215856092244</v>
      </c>
      <c r="AB6" s="22">
        <f t="shared" ca="1" si="1"/>
        <v>2.2071796883602803</v>
      </c>
      <c r="AC6" s="23">
        <f t="shared" ca="1" si="2"/>
        <v>2.4191399833913292</v>
      </c>
      <c r="AD6" s="23">
        <v>7.4677153789957114</v>
      </c>
      <c r="AE6" s="24">
        <v>8.7670654750436192</v>
      </c>
      <c r="AF6" s="42">
        <v>0</v>
      </c>
      <c r="AG6" s="43">
        <v>0</v>
      </c>
      <c r="AH6" s="43">
        <v>277180</v>
      </c>
      <c r="AI6" s="44">
        <v>265280</v>
      </c>
      <c r="AJ6" s="43">
        <f t="shared" si="3"/>
        <v>1029.5</v>
      </c>
      <c r="AK6" s="43">
        <f t="shared" si="4"/>
        <v>1049.5</v>
      </c>
      <c r="AL6" s="43">
        <f t="shared" si="5"/>
        <v>258.5</v>
      </c>
      <c r="AM6" s="43">
        <f t="shared" si="6"/>
        <v>350.5</v>
      </c>
      <c r="AN6" s="42">
        <v>0</v>
      </c>
      <c r="AO6" s="43">
        <v>0</v>
      </c>
      <c r="AP6" s="43">
        <v>8</v>
      </c>
      <c r="AQ6" s="44">
        <v>6</v>
      </c>
      <c r="BQ6" s="7"/>
      <c r="BS6" s="6"/>
    </row>
    <row r="7" spans="1:132" s="2" customFormat="1" x14ac:dyDescent="0.2">
      <c r="A7" s="110" t="s">
        <v>1160</v>
      </c>
      <c r="B7" s="108" t="s">
        <v>1253</v>
      </c>
      <c r="C7" s="108" t="s">
        <v>3122</v>
      </c>
      <c r="D7" s="108" t="s">
        <v>3227</v>
      </c>
      <c r="E7" s="108"/>
      <c r="F7" s="143">
        <v>623.07000000000005</v>
      </c>
      <c r="G7" s="143">
        <v>5372</v>
      </c>
      <c r="H7" s="143">
        <v>0</v>
      </c>
      <c r="I7" s="143">
        <v>19.067</v>
      </c>
      <c r="J7" s="144">
        <v>1</v>
      </c>
      <c r="K7" s="34">
        <v>1</v>
      </c>
      <c r="L7" s="34">
        <v>0</v>
      </c>
      <c r="M7" s="34">
        <v>5</v>
      </c>
      <c r="N7" s="35">
        <v>3</v>
      </c>
      <c r="O7" s="22">
        <v>0</v>
      </c>
      <c r="P7" s="23">
        <v>0</v>
      </c>
      <c r="Q7" s="23">
        <v>1.2</v>
      </c>
      <c r="R7" s="24">
        <v>0.7</v>
      </c>
      <c r="S7" s="42">
        <v>0</v>
      </c>
      <c r="T7" s="43">
        <v>0</v>
      </c>
      <c r="U7" s="43">
        <v>158550</v>
      </c>
      <c r="V7" s="44">
        <v>126200</v>
      </c>
      <c r="W7" s="42">
        <v>0</v>
      </c>
      <c r="X7" s="43">
        <v>0</v>
      </c>
      <c r="Y7" s="43">
        <v>1033.3</v>
      </c>
      <c r="Z7" s="44">
        <v>426.21</v>
      </c>
      <c r="AA7" s="42">
        <f t="shared" ca="1" si="0"/>
        <v>1.2374363118236174</v>
      </c>
      <c r="AB7" s="22">
        <f t="shared" ca="1" si="1"/>
        <v>2.3170388703696272</v>
      </c>
      <c r="AC7" s="23">
        <f t="shared" ca="1" si="2"/>
        <v>2.4328574054856364</v>
      </c>
      <c r="AD7" s="23">
        <v>2.5148393081532125</v>
      </c>
      <c r="AE7" s="24">
        <v>3.3628548209858602</v>
      </c>
      <c r="AF7" s="42">
        <v>0</v>
      </c>
      <c r="AG7" s="43">
        <v>0</v>
      </c>
      <c r="AH7" s="43">
        <v>64783</v>
      </c>
      <c r="AI7" s="44">
        <v>73484</v>
      </c>
      <c r="AJ7" s="43">
        <f t="shared" si="3"/>
        <v>1029.5</v>
      </c>
      <c r="AK7" s="43">
        <f t="shared" si="4"/>
        <v>1049.5</v>
      </c>
      <c r="AL7" s="43">
        <f t="shared" si="5"/>
        <v>416.5</v>
      </c>
      <c r="AM7" s="43">
        <f t="shared" si="6"/>
        <v>625</v>
      </c>
      <c r="AN7" s="42">
        <v>0</v>
      </c>
      <c r="AO7" s="43">
        <v>0</v>
      </c>
      <c r="AP7" s="43">
        <v>5</v>
      </c>
      <c r="AQ7" s="44">
        <v>3</v>
      </c>
      <c r="BQ7" s="9"/>
      <c r="BS7" s="10"/>
    </row>
    <row r="8" spans="1:132" s="4" customFormat="1" x14ac:dyDescent="0.2">
      <c r="A8" s="110" t="s">
        <v>480</v>
      </c>
      <c r="B8" s="108" t="s">
        <v>1265</v>
      </c>
      <c r="C8" s="108">
        <v>931100</v>
      </c>
      <c r="D8" s="108"/>
      <c r="E8" s="108"/>
      <c r="F8" s="143">
        <v>24.779</v>
      </c>
      <c r="G8" s="143">
        <v>219</v>
      </c>
      <c r="H8" s="143">
        <v>0</v>
      </c>
      <c r="I8" s="143">
        <v>33.991</v>
      </c>
      <c r="J8" s="144">
        <v>1</v>
      </c>
      <c r="K8" s="34">
        <v>1</v>
      </c>
      <c r="L8" s="34">
        <v>1</v>
      </c>
      <c r="M8" s="34">
        <v>5</v>
      </c>
      <c r="N8" s="35">
        <v>4</v>
      </c>
      <c r="O8" s="22">
        <v>0</v>
      </c>
      <c r="P8" s="23">
        <v>0</v>
      </c>
      <c r="Q8" s="23">
        <v>21</v>
      </c>
      <c r="R8" s="24">
        <v>22.4</v>
      </c>
      <c r="S8" s="42">
        <v>0</v>
      </c>
      <c r="T8" s="43">
        <v>0</v>
      </c>
      <c r="U8" s="43">
        <v>700810</v>
      </c>
      <c r="V8" s="44">
        <v>672000</v>
      </c>
      <c r="W8" s="42">
        <v>0</v>
      </c>
      <c r="X8" s="43">
        <v>0</v>
      </c>
      <c r="Y8" s="43">
        <v>98360</v>
      </c>
      <c r="Z8" s="44">
        <v>44415</v>
      </c>
      <c r="AA8" s="42">
        <f t="shared" ca="1" si="0"/>
        <v>4.3109408370808042</v>
      </c>
      <c r="AB8" s="22">
        <f t="shared" ca="1" si="1"/>
        <v>2.0187214212368101</v>
      </c>
      <c r="AC8" s="23">
        <f t="shared" ca="1" si="2"/>
        <v>2.4243396750392772</v>
      </c>
      <c r="AD8" s="23">
        <v>9.0875799624965587</v>
      </c>
      <c r="AE8" s="24">
        <v>10.066193559085036</v>
      </c>
      <c r="AF8" s="42">
        <v>0</v>
      </c>
      <c r="AG8" s="43">
        <v>0</v>
      </c>
      <c r="AH8" s="43">
        <v>510270</v>
      </c>
      <c r="AI8" s="44">
        <v>441030</v>
      </c>
      <c r="AJ8" s="43">
        <f t="shared" si="3"/>
        <v>1029.5</v>
      </c>
      <c r="AK8" s="43">
        <f t="shared" si="4"/>
        <v>1049.5</v>
      </c>
      <c r="AL8" s="43">
        <f t="shared" si="5"/>
        <v>416.5</v>
      </c>
      <c r="AM8" s="43">
        <f t="shared" si="6"/>
        <v>505</v>
      </c>
      <c r="AN8" s="42">
        <v>0</v>
      </c>
      <c r="AO8" s="43">
        <v>0</v>
      </c>
      <c r="AP8" s="43">
        <v>5</v>
      </c>
      <c r="AQ8" s="44">
        <v>4</v>
      </c>
      <c r="BQ8" s="7"/>
      <c r="BS8" s="6"/>
    </row>
    <row r="9" spans="1:132" s="4" customFormat="1" x14ac:dyDescent="0.2">
      <c r="A9" s="110" t="s">
        <v>313</v>
      </c>
      <c r="B9" s="108" t="s">
        <v>1719</v>
      </c>
      <c r="C9" s="108" t="s">
        <v>2647</v>
      </c>
      <c r="D9" s="108" t="s">
        <v>3227</v>
      </c>
      <c r="E9" s="108"/>
      <c r="F9" s="143">
        <v>91.7</v>
      </c>
      <c r="G9" s="143">
        <v>781</v>
      </c>
      <c r="H9" s="143">
        <v>0</v>
      </c>
      <c r="I9" s="143">
        <v>10.034000000000001</v>
      </c>
      <c r="J9" s="144">
        <v>1</v>
      </c>
      <c r="K9" s="34">
        <v>1</v>
      </c>
      <c r="L9" s="34">
        <v>1</v>
      </c>
      <c r="M9" s="34">
        <v>4</v>
      </c>
      <c r="N9" s="35">
        <v>2</v>
      </c>
      <c r="O9" s="22">
        <v>0</v>
      </c>
      <c r="P9" s="23">
        <v>0</v>
      </c>
      <c r="Q9" s="23">
        <v>8.5</v>
      </c>
      <c r="R9" s="24">
        <v>4.5999999999999996</v>
      </c>
      <c r="S9" s="42">
        <v>0</v>
      </c>
      <c r="T9" s="43">
        <v>0</v>
      </c>
      <c r="U9" s="43">
        <v>373300</v>
      </c>
      <c r="V9" s="44">
        <v>162570</v>
      </c>
      <c r="W9" s="42">
        <v>0</v>
      </c>
      <c r="X9" s="43">
        <v>0</v>
      </c>
      <c r="Y9" s="43">
        <v>8546.2000000000007</v>
      </c>
      <c r="Z9" s="44">
        <v>6767.4</v>
      </c>
      <c r="AA9" s="42">
        <f t="shared" ca="1" si="0"/>
        <v>2.9481295550724593</v>
      </c>
      <c r="AB9" s="22">
        <f t="shared" ca="1" si="1"/>
        <v>2.1332300829709006</v>
      </c>
      <c r="AC9" s="23">
        <f t="shared" ca="1" si="2"/>
        <v>2.2474062182321255</v>
      </c>
      <c r="AD9" s="23">
        <v>5.5628632123471533</v>
      </c>
      <c r="AE9" s="24">
        <v>7.3518201372527869</v>
      </c>
      <c r="AF9" s="42">
        <v>0</v>
      </c>
      <c r="AG9" s="43">
        <v>0</v>
      </c>
      <c r="AH9" s="43">
        <v>0</v>
      </c>
      <c r="AI9" s="44">
        <v>0</v>
      </c>
      <c r="AJ9" s="43">
        <f t="shared" si="3"/>
        <v>1029.5</v>
      </c>
      <c r="AK9" s="43">
        <f t="shared" si="4"/>
        <v>1049.5</v>
      </c>
      <c r="AL9" s="43">
        <f t="shared" si="5"/>
        <v>499</v>
      </c>
      <c r="AM9" s="43">
        <f t="shared" si="6"/>
        <v>784</v>
      </c>
      <c r="AN9" s="42">
        <v>0</v>
      </c>
      <c r="AO9" s="43">
        <v>0</v>
      </c>
      <c r="AP9" s="43">
        <v>4</v>
      </c>
      <c r="AQ9" s="44">
        <v>2</v>
      </c>
      <c r="BQ9" s="7"/>
      <c r="BS9" s="6"/>
    </row>
    <row r="10" spans="1:132" s="4" customFormat="1" x14ac:dyDescent="0.2">
      <c r="A10" s="110" t="s">
        <v>967</v>
      </c>
      <c r="B10" s="108" t="s">
        <v>2468</v>
      </c>
      <c r="C10" s="108" t="s">
        <v>3016</v>
      </c>
      <c r="D10" s="108" t="s">
        <v>3227</v>
      </c>
      <c r="E10" s="108"/>
      <c r="F10" s="143">
        <v>60.125999999999998</v>
      </c>
      <c r="G10" s="143">
        <v>508</v>
      </c>
      <c r="H10" s="143">
        <v>0</v>
      </c>
      <c r="I10" s="143">
        <v>16.722999999999999</v>
      </c>
      <c r="J10" s="144">
        <v>1</v>
      </c>
      <c r="K10" s="34">
        <v>0</v>
      </c>
      <c r="L10" s="34">
        <v>0</v>
      </c>
      <c r="M10" s="34">
        <v>3</v>
      </c>
      <c r="N10" s="35">
        <v>4</v>
      </c>
      <c r="O10" s="22">
        <v>0</v>
      </c>
      <c r="P10" s="23">
        <v>0</v>
      </c>
      <c r="Q10" s="23">
        <v>8.3000000000000007</v>
      </c>
      <c r="R10" s="24">
        <v>10.8</v>
      </c>
      <c r="S10" s="42">
        <v>0</v>
      </c>
      <c r="T10" s="43">
        <v>0</v>
      </c>
      <c r="U10" s="43">
        <v>109630</v>
      </c>
      <c r="V10" s="44">
        <v>170910</v>
      </c>
      <c r="W10" s="42">
        <v>0</v>
      </c>
      <c r="X10" s="43">
        <v>0</v>
      </c>
      <c r="Y10" s="43">
        <v>9673.7999999999993</v>
      </c>
      <c r="Z10" s="44">
        <v>3780.3</v>
      </c>
      <c r="AA10" s="42">
        <f t="shared" ca="1" si="0"/>
        <v>2.7296882386781913</v>
      </c>
      <c r="AB10" s="22">
        <f t="shared" ca="1" si="1"/>
        <v>2.3542250283947066</v>
      </c>
      <c r="AC10" s="23">
        <f t="shared" ca="1" si="2"/>
        <v>2.134705931837761</v>
      </c>
      <c r="AD10" s="23">
        <v>5.7416628439145425</v>
      </c>
      <c r="AE10" s="24">
        <v>6.5117192024704256</v>
      </c>
      <c r="AF10" s="42">
        <v>0</v>
      </c>
      <c r="AG10" s="43">
        <v>0</v>
      </c>
      <c r="AH10" s="43">
        <v>54932</v>
      </c>
      <c r="AI10" s="44">
        <v>58230</v>
      </c>
      <c r="AJ10" s="43">
        <f t="shared" si="3"/>
        <v>1029.5</v>
      </c>
      <c r="AK10" s="43">
        <f t="shared" si="4"/>
        <v>1049.5</v>
      </c>
      <c r="AL10" s="43">
        <f t="shared" si="5"/>
        <v>607</v>
      </c>
      <c r="AM10" s="43">
        <f t="shared" si="6"/>
        <v>505</v>
      </c>
      <c r="AN10" s="42">
        <v>0</v>
      </c>
      <c r="AO10" s="43">
        <v>0</v>
      </c>
      <c r="AP10" s="43">
        <v>3</v>
      </c>
      <c r="AQ10" s="44">
        <v>4</v>
      </c>
      <c r="BQ10" s="7"/>
      <c r="BS10" s="6"/>
    </row>
    <row r="11" spans="1:132" s="4" customFormat="1" x14ac:dyDescent="0.2">
      <c r="A11" s="110" t="s">
        <v>1092</v>
      </c>
      <c r="B11" s="108" t="s">
        <v>1260</v>
      </c>
      <c r="C11" s="108">
        <v>1420300</v>
      </c>
      <c r="D11" s="108"/>
      <c r="E11" s="108"/>
      <c r="F11" s="143">
        <v>24.408000000000001</v>
      </c>
      <c r="G11" s="143">
        <v>208</v>
      </c>
      <c r="H11" s="143">
        <v>0</v>
      </c>
      <c r="I11" s="143">
        <v>11.115</v>
      </c>
      <c r="J11" s="144">
        <v>1</v>
      </c>
      <c r="K11" s="34">
        <v>0</v>
      </c>
      <c r="L11" s="34">
        <v>0</v>
      </c>
      <c r="M11" s="34">
        <v>2</v>
      </c>
      <c r="N11" s="35">
        <v>1</v>
      </c>
      <c r="O11" s="22">
        <v>0</v>
      </c>
      <c r="P11" s="23">
        <v>0</v>
      </c>
      <c r="Q11" s="23">
        <v>10.1</v>
      </c>
      <c r="R11" s="24">
        <v>0</v>
      </c>
      <c r="S11" s="42">
        <v>0</v>
      </c>
      <c r="T11" s="43">
        <v>0</v>
      </c>
      <c r="U11" s="43">
        <v>390670</v>
      </c>
      <c r="V11" s="44">
        <v>0</v>
      </c>
      <c r="W11" s="42">
        <v>0</v>
      </c>
      <c r="X11" s="43">
        <v>0</v>
      </c>
      <c r="Y11" s="43">
        <v>46701</v>
      </c>
      <c r="Z11" s="44">
        <v>0</v>
      </c>
      <c r="AA11" s="42">
        <f t="shared" ca="1" si="0"/>
        <v>1.7934317805381534</v>
      </c>
      <c r="AB11" s="22">
        <f t="shared" ca="1" si="1"/>
        <v>2.4093541429324237</v>
      </c>
      <c r="AC11" s="23">
        <f t="shared" ca="1" si="2"/>
        <v>2.2054712109303853</v>
      </c>
      <c r="AD11" s="23">
        <v>8.0129616699941746</v>
      </c>
      <c r="AE11" s="24">
        <v>0.26341278125661693</v>
      </c>
      <c r="AF11" s="42">
        <v>0</v>
      </c>
      <c r="AG11" s="43">
        <v>0</v>
      </c>
      <c r="AH11" s="43">
        <v>0</v>
      </c>
      <c r="AI11" s="44">
        <v>0</v>
      </c>
      <c r="AJ11" s="43">
        <f t="shared" si="3"/>
        <v>1029.5</v>
      </c>
      <c r="AK11" s="43">
        <f t="shared" si="4"/>
        <v>1049.5</v>
      </c>
      <c r="AL11" s="43">
        <f t="shared" si="5"/>
        <v>607</v>
      </c>
      <c r="AM11" s="43">
        <f t="shared" si="6"/>
        <v>955</v>
      </c>
      <c r="AN11" s="42">
        <v>0</v>
      </c>
      <c r="AO11" s="43">
        <v>0</v>
      </c>
      <c r="AP11" s="43">
        <v>3</v>
      </c>
      <c r="AQ11" s="44">
        <v>1</v>
      </c>
      <c r="BQ11" s="7"/>
      <c r="BS11" s="6"/>
    </row>
    <row r="12" spans="1:132" s="4" customFormat="1" x14ac:dyDescent="0.2">
      <c r="A12" s="110" t="s">
        <v>216</v>
      </c>
      <c r="B12" s="108" t="s">
        <v>2266</v>
      </c>
      <c r="C12" s="108">
        <v>604700</v>
      </c>
      <c r="D12" s="108"/>
      <c r="E12" s="108"/>
      <c r="F12" s="143">
        <v>35.356999999999999</v>
      </c>
      <c r="G12" s="143">
        <v>302</v>
      </c>
      <c r="H12" s="143">
        <v>1.4461000000000001E-3</v>
      </c>
      <c r="I12" s="143">
        <v>2.9598</v>
      </c>
      <c r="J12" s="144">
        <v>1</v>
      </c>
      <c r="K12" s="34">
        <v>0</v>
      </c>
      <c r="L12" s="34">
        <v>0</v>
      </c>
      <c r="M12" s="34">
        <v>2</v>
      </c>
      <c r="N12" s="35">
        <v>1</v>
      </c>
      <c r="O12" s="22">
        <v>0</v>
      </c>
      <c r="P12" s="23">
        <v>0</v>
      </c>
      <c r="Q12" s="23">
        <v>7.6</v>
      </c>
      <c r="R12" s="24">
        <v>0</v>
      </c>
      <c r="S12" s="42">
        <v>0</v>
      </c>
      <c r="T12" s="43">
        <v>0</v>
      </c>
      <c r="U12" s="43">
        <v>89555</v>
      </c>
      <c r="V12" s="44">
        <v>0</v>
      </c>
      <c r="W12" s="42">
        <v>0</v>
      </c>
      <c r="X12" s="43">
        <v>0</v>
      </c>
      <c r="Y12" s="43">
        <v>6967.3</v>
      </c>
      <c r="Z12" s="44">
        <v>0</v>
      </c>
      <c r="AA12" s="42">
        <f t="shared" ca="1" si="0"/>
        <v>1.3410754723779417</v>
      </c>
      <c r="AB12" s="22">
        <f t="shared" ca="1" si="1"/>
        <v>2.0293408690693586</v>
      </c>
      <c r="AC12" s="23">
        <f t="shared" ca="1" si="2"/>
        <v>2.0883753183504412</v>
      </c>
      <c r="AD12" s="23">
        <v>5.2681798172810019</v>
      </c>
      <c r="AE12" s="24">
        <v>0.25398836388130297</v>
      </c>
      <c r="AF12" s="42">
        <v>0</v>
      </c>
      <c r="AG12" s="43">
        <v>0</v>
      </c>
      <c r="AH12" s="43">
        <v>0</v>
      </c>
      <c r="AI12" s="44">
        <v>0</v>
      </c>
      <c r="AJ12" s="43">
        <f t="shared" si="3"/>
        <v>1029.5</v>
      </c>
      <c r="AK12" s="43">
        <f t="shared" si="4"/>
        <v>1049.5</v>
      </c>
      <c r="AL12" s="43">
        <f t="shared" si="5"/>
        <v>607</v>
      </c>
      <c r="AM12" s="43">
        <f t="shared" si="6"/>
        <v>955</v>
      </c>
      <c r="AN12" s="42">
        <v>0</v>
      </c>
      <c r="AO12" s="43">
        <v>0</v>
      </c>
      <c r="AP12" s="43">
        <v>3</v>
      </c>
      <c r="AQ12" s="44">
        <v>1</v>
      </c>
      <c r="BQ12" s="7"/>
      <c r="BS12" s="6"/>
    </row>
    <row r="13" spans="1:132" s="4" customFormat="1" x14ac:dyDescent="0.2">
      <c r="A13" s="110" t="s">
        <v>91</v>
      </c>
      <c r="B13" s="108" t="s">
        <v>1586</v>
      </c>
      <c r="C13" s="108" t="s">
        <v>2524</v>
      </c>
      <c r="D13" s="108" t="s">
        <v>3227</v>
      </c>
      <c r="E13" s="108"/>
      <c r="F13" s="143">
        <v>94.44</v>
      </c>
      <c r="G13" s="143">
        <v>815</v>
      </c>
      <c r="H13" s="143">
        <v>0</v>
      </c>
      <c r="I13" s="143">
        <v>7.6517999999999997</v>
      </c>
      <c r="J13" s="144">
        <v>1</v>
      </c>
      <c r="K13" s="34">
        <v>0</v>
      </c>
      <c r="L13" s="34">
        <v>0</v>
      </c>
      <c r="M13" s="34">
        <v>3</v>
      </c>
      <c r="N13" s="35">
        <v>0</v>
      </c>
      <c r="O13" s="22">
        <v>0</v>
      </c>
      <c r="P13" s="23">
        <v>0</v>
      </c>
      <c r="Q13" s="23">
        <v>4.3</v>
      </c>
      <c r="R13" s="24">
        <v>0</v>
      </c>
      <c r="S13" s="42">
        <v>0</v>
      </c>
      <c r="T13" s="43">
        <v>0</v>
      </c>
      <c r="U13" s="43">
        <v>104390</v>
      </c>
      <c r="V13" s="44">
        <v>0</v>
      </c>
      <c r="W13" s="42">
        <v>0</v>
      </c>
      <c r="X13" s="43">
        <v>0</v>
      </c>
      <c r="Y13" s="43">
        <v>2676.6</v>
      </c>
      <c r="Z13" s="44">
        <v>0</v>
      </c>
      <c r="AA13" s="42">
        <f t="shared" ca="1" si="0"/>
        <v>0.97514328053799926</v>
      </c>
      <c r="AB13" s="22">
        <f t="shared" ca="1" si="1"/>
        <v>2.157941900549436</v>
      </c>
      <c r="AC13" s="23">
        <f t="shared" ca="1" si="2"/>
        <v>2.3321201985305615</v>
      </c>
      <c r="AD13" s="23">
        <v>3.8879816866204813</v>
      </c>
      <c r="AE13" s="24">
        <v>0.49047219849572254</v>
      </c>
      <c r="AF13" s="42">
        <v>0</v>
      </c>
      <c r="AG13" s="43">
        <v>0</v>
      </c>
      <c r="AH13" s="43">
        <v>0</v>
      </c>
      <c r="AI13" s="44">
        <v>0</v>
      </c>
      <c r="AJ13" s="43">
        <f t="shared" si="3"/>
        <v>1029.5</v>
      </c>
      <c r="AK13" s="43">
        <f t="shared" si="4"/>
        <v>1049.5</v>
      </c>
      <c r="AL13" s="43">
        <f t="shared" si="5"/>
        <v>607</v>
      </c>
      <c r="AM13" s="43">
        <f t="shared" si="6"/>
        <v>1090.5</v>
      </c>
      <c r="AN13" s="42">
        <v>0</v>
      </c>
      <c r="AO13" s="43">
        <v>0</v>
      </c>
      <c r="AP13" s="43">
        <v>3</v>
      </c>
      <c r="AQ13" s="44">
        <v>0</v>
      </c>
      <c r="BQ13" s="7"/>
      <c r="BS13" s="6"/>
    </row>
    <row r="14" spans="1:132" s="4" customFormat="1" x14ac:dyDescent="0.2">
      <c r="A14" s="110" t="s">
        <v>38</v>
      </c>
      <c r="B14" s="108" t="s">
        <v>1263</v>
      </c>
      <c r="C14" s="108" t="s">
        <v>2488</v>
      </c>
      <c r="D14" s="108" t="s">
        <v>3227</v>
      </c>
      <c r="E14" s="108"/>
      <c r="F14" s="143">
        <v>123.91</v>
      </c>
      <c r="G14" s="143">
        <v>1043</v>
      </c>
      <c r="H14" s="143">
        <v>0</v>
      </c>
      <c r="I14" s="143">
        <v>14.907</v>
      </c>
      <c r="J14" s="144">
        <v>1</v>
      </c>
      <c r="K14" s="34">
        <v>0</v>
      </c>
      <c r="L14" s="34">
        <v>0</v>
      </c>
      <c r="M14" s="34">
        <v>2</v>
      </c>
      <c r="N14" s="35">
        <v>1</v>
      </c>
      <c r="O14" s="22">
        <v>0</v>
      </c>
      <c r="P14" s="23">
        <v>0</v>
      </c>
      <c r="Q14" s="23">
        <v>2.8</v>
      </c>
      <c r="R14" s="24">
        <v>0</v>
      </c>
      <c r="S14" s="42">
        <v>0</v>
      </c>
      <c r="T14" s="43">
        <v>0</v>
      </c>
      <c r="U14" s="43">
        <v>86564</v>
      </c>
      <c r="V14" s="44">
        <v>0</v>
      </c>
      <c r="W14" s="42">
        <v>0</v>
      </c>
      <c r="X14" s="43">
        <v>0</v>
      </c>
      <c r="Y14" s="43">
        <v>3672.1</v>
      </c>
      <c r="Z14" s="44">
        <v>0</v>
      </c>
      <c r="AA14" s="42">
        <f t="shared" ca="1" si="0"/>
        <v>0.89361946044783391</v>
      </c>
      <c r="AB14" s="22">
        <f t="shared" ca="1" si="1"/>
        <v>2.4908368894129058</v>
      </c>
      <c r="AC14" s="23">
        <f t="shared" ca="1" si="2"/>
        <v>2.4023397026986695</v>
      </c>
      <c r="AD14" s="23">
        <v>4.344185479972583</v>
      </c>
      <c r="AE14" s="24">
        <v>2.8452346146133678E-2</v>
      </c>
      <c r="AF14" s="42">
        <v>0</v>
      </c>
      <c r="AG14" s="43">
        <v>0</v>
      </c>
      <c r="AH14" s="43">
        <v>0</v>
      </c>
      <c r="AI14" s="44">
        <v>0</v>
      </c>
      <c r="AJ14" s="43">
        <f t="shared" si="3"/>
        <v>1029.5</v>
      </c>
      <c r="AK14" s="43">
        <f t="shared" si="4"/>
        <v>1049.5</v>
      </c>
      <c r="AL14" s="43">
        <f t="shared" si="5"/>
        <v>607</v>
      </c>
      <c r="AM14" s="43">
        <f t="shared" si="6"/>
        <v>955</v>
      </c>
      <c r="AN14" s="42">
        <v>0</v>
      </c>
      <c r="AO14" s="43">
        <v>0</v>
      </c>
      <c r="AP14" s="43">
        <v>3</v>
      </c>
      <c r="AQ14" s="44">
        <v>1</v>
      </c>
      <c r="BQ14" s="7"/>
      <c r="BS14" s="6"/>
    </row>
    <row r="15" spans="1:132" s="4" customFormat="1" x14ac:dyDescent="0.2">
      <c r="A15" s="110" t="s">
        <v>665</v>
      </c>
      <c r="B15" s="108" t="s">
        <v>1912</v>
      </c>
      <c r="C15" s="108" t="s">
        <v>2845</v>
      </c>
      <c r="D15" s="108"/>
      <c r="E15" s="108"/>
      <c r="F15" s="143">
        <v>59.225000000000001</v>
      </c>
      <c r="G15" s="143">
        <v>520</v>
      </c>
      <c r="H15" s="143">
        <v>0</v>
      </c>
      <c r="I15" s="143">
        <v>9.9183000000000003</v>
      </c>
      <c r="J15" s="144">
        <v>1</v>
      </c>
      <c r="K15" s="34">
        <v>1</v>
      </c>
      <c r="L15" s="34">
        <v>0</v>
      </c>
      <c r="M15" s="34">
        <v>3</v>
      </c>
      <c r="N15" s="35">
        <v>2</v>
      </c>
      <c r="O15" s="22">
        <v>0</v>
      </c>
      <c r="P15" s="23">
        <v>0</v>
      </c>
      <c r="Q15" s="23">
        <v>7.5</v>
      </c>
      <c r="R15" s="24">
        <v>4.5999999999999996</v>
      </c>
      <c r="S15" s="42">
        <v>0</v>
      </c>
      <c r="T15" s="43">
        <v>0</v>
      </c>
      <c r="U15" s="43">
        <v>167910</v>
      </c>
      <c r="V15" s="44">
        <v>182120</v>
      </c>
      <c r="W15" s="42">
        <v>0</v>
      </c>
      <c r="X15" s="43">
        <v>0</v>
      </c>
      <c r="Y15" s="43">
        <v>14957</v>
      </c>
      <c r="Z15" s="44">
        <v>6458.2</v>
      </c>
      <c r="AA15" s="42">
        <f t="shared" ca="1" si="0"/>
        <v>3.3678977595637356</v>
      </c>
      <c r="AB15" s="22">
        <f t="shared" ca="1" si="1"/>
        <v>2.003607399172481</v>
      </c>
      <c r="AC15" s="23">
        <f t="shared" ca="1" si="2"/>
        <v>2.0507554795796969</v>
      </c>
      <c r="AD15" s="23">
        <v>6.3703290632729743</v>
      </c>
      <c r="AE15" s="24">
        <v>7.2843505925348637</v>
      </c>
      <c r="AF15" s="42">
        <v>0</v>
      </c>
      <c r="AG15" s="43">
        <v>0</v>
      </c>
      <c r="AH15" s="43">
        <v>83334</v>
      </c>
      <c r="AI15" s="44">
        <v>113250</v>
      </c>
      <c r="AJ15" s="43">
        <f t="shared" si="3"/>
        <v>1029.5</v>
      </c>
      <c r="AK15" s="43">
        <f t="shared" si="4"/>
        <v>1049.5</v>
      </c>
      <c r="AL15" s="43">
        <f t="shared" si="5"/>
        <v>607</v>
      </c>
      <c r="AM15" s="43">
        <f t="shared" si="6"/>
        <v>784</v>
      </c>
      <c r="AN15" s="42">
        <v>0</v>
      </c>
      <c r="AO15" s="43">
        <v>0</v>
      </c>
      <c r="AP15" s="43">
        <v>3</v>
      </c>
      <c r="AQ15" s="44">
        <v>2</v>
      </c>
      <c r="BQ15" s="7"/>
      <c r="BS15" s="6"/>
    </row>
    <row r="16" spans="1:132" s="4" customFormat="1" x14ac:dyDescent="0.2">
      <c r="A16" s="110" t="s">
        <v>970</v>
      </c>
      <c r="B16" s="108" t="s">
        <v>2073</v>
      </c>
      <c r="C16" s="108">
        <v>1337600</v>
      </c>
      <c r="D16" s="108" t="s">
        <v>3227</v>
      </c>
      <c r="E16" s="108"/>
      <c r="F16" s="143">
        <v>150</v>
      </c>
      <c r="G16" s="143">
        <v>1265</v>
      </c>
      <c r="H16" s="143">
        <v>0</v>
      </c>
      <c r="I16" s="143">
        <v>20.986000000000001</v>
      </c>
      <c r="J16" s="144">
        <v>1</v>
      </c>
      <c r="K16" s="34">
        <v>1</v>
      </c>
      <c r="L16" s="34">
        <v>0</v>
      </c>
      <c r="M16" s="34">
        <v>3</v>
      </c>
      <c r="N16" s="35">
        <v>3</v>
      </c>
      <c r="O16" s="22">
        <v>0</v>
      </c>
      <c r="P16" s="23">
        <v>0</v>
      </c>
      <c r="Q16" s="23">
        <v>3.1</v>
      </c>
      <c r="R16" s="24">
        <v>3.1</v>
      </c>
      <c r="S16" s="42">
        <v>0</v>
      </c>
      <c r="T16" s="43">
        <v>0</v>
      </c>
      <c r="U16" s="43">
        <v>178550</v>
      </c>
      <c r="V16" s="44">
        <v>235420</v>
      </c>
      <c r="W16" s="42">
        <v>0</v>
      </c>
      <c r="X16" s="43">
        <v>0</v>
      </c>
      <c r="Y16" s="43">
        <v>7304.2</v>
      </c>
      <c r="Z16" s="44">
        <v>2879.9</v>
      </c>
      <c r="AA16" s="42">
        <f t="shared" ca="1" si="0"/>
        <v>2.4697455271486928</v>
      </c>
      <c r="AB16" s="22">
        <f t="shared" ca="1" si="1"/>
        <v>2.2222510590600311</v>
      </c>
      <c r="AC16" s="23">
        <f t="shared" ca="1" si="2"/>
        <v>2.4160987085406607</v>
      </c>
      <c r="AD16" s="23">
        <v>5.3363064017018562</v>
      </c>
      <c r="AE16" s="24">
        <v>6.1192371901811313</v>
      </c>
      <c r="AF16" s="42">
        <v>0</v>
      </c>
      <c r="AG16" s="43">
        <v>0</v>
      </c>
      <c r="AH16" s="43">
        <v>143960</v>
      </c>
      <c r="AI16" s="44">
        <v>130520</v>
      </c>
      <c r="AJ16" s="43">
        <f t="shared" si="3"/>
        <v>1029.5</v>
      </c>
      <c r="AK16" s="43">
        <f t="shared" si="4"/>
        <v>1049.5</v>
      </c>
      <c r="AL16" s="43">
        <f t="shared" si="5"/>
        <v>607</v>
      </c>
      <c r="AM16" s="43">
        <f t="shared" si="6"/>
        <v>625</v>
      </c>
      <c r="AN16" s="42">
        <v>0</v>
      </c>
      <c r="AO16" s="43">
        <v>0</v>
      </c>
      <c r="AP16" s="43">
        <v>3</v>
      </c>
      <c r="AQ16" s="44">
        <v>3</v>
      </c>
      <c r="BQ16" s="7"/>
      <c r="BS16" s="6"/>
    </row>
    <row r="17" spans="1:71" s="4" customFormat="1" x14ac:dyDescent="0.2">
      <c r="A17" s="110" t="s">
        <v>963</v>
      </c>
      <c r="B17" s="108" t="s">
        <v>2401</v>
      </c>
      <c r="C17" s="108">
        <v>1336100</v>
      </c>
      <c r="D17" s="108"/>
      <c r="E17" s="108"/>
      <c r="F17" s="143">
        <v>41.695999999999998</v>
      </c>
      <c r="G17" s="143">
        <v>361</v>
      </c>
      <c r="H17" s="143">
        <v>0</v>
      </c>
      <c r="I17" s="143">
        <v>7.8840000000000003</v>
      </c>
      <c r="J17" s="144">
        <v>1</v>
      </c>
      <c r="K17" s="34">
        <v>1</v>
      </c>
      <c r="L17" s="34">
        <v>0</v>
      </c>
      <c r="M17" s="34">
        <v>3</v>
      </c>
      <c r="N17" s="35">
        <v>0</v>
      </c>
      <c r="O17" s="22">
        <v>0</v>
      </c>
      <c r="P17" s="23">
        <v>0</v>
      </c>
      <c r="Q17" s="23">
        <v>10.8</v>
      </c>
      <c r="R17" s="24">
        <v>0</v>
      </c>
      <c r="S17" s="42">
        <v>0</v>
      </c>
      <c r="T17" s="43">
        <v>0</v>
      </c>
      <c r="U17" s="43">
        <v>113710</v>
      </c>
      <c r="V17" s="44">
        <v>0</v>
      </c>
      <c r="W17" s="42">
        <v>0</v>
      </c>
      <c r="X17" s="43">
        <v>0</v>
      </c>
      <c r="Y17" s="43">
        <v>6672.1</v>
      </c>
      <c r="Z17" s="44">
        <v>0</v>
      </c>
      <c r="AA17" s="42">
        <f t="shared" ca="1" si="0"/>
        <v>1.3360040754669615</v>
      </c>
      <c r="AB17" s="22">
        <f t="shared" ca="1" si="1"/>
        <v>2.1105172013816769</v>
      </c>
      <c r="AC17" s="23">
        <f t="shared" ca="1" si="2"/>
        <v>2.1527502553346243</v>
      </c>
      <c r="AD17" s="23">
        <v>5.2057210444228463</v>
      </c>
      <c r="AE17" s="24">
        <v>0.49002165255580055</v>
      </c>
      <c r="AF17" s="42">
        <v>0</v>
      </c>
      <c r="AG17" s="43">
        <v>0</v>
      </c>
      <c r="AH17" s="43">
        <v>0</v>
      </c>
      <c r="AI17" s="44">
        <v>0</v>
      </c>
      <c r="AJ17" s="43">
        <f t="shared" si="3"/>
        <v>1029.5</v>
      </c>
      <c r="AK17" s="43">
        <f t="shared" si="4"/>
        <v>1049.5</v>
      </c>
      <c r="AL17" s="43">
        <f t="shared" si="5"/>
        <v>607</v>
      </c>
      <c r="AM17" s="43">
        <f t="shared" si="6"/>
        <v>1090.5</v>
      </c>
      <c r="AN17" s="42">
        <v>0</v>
      </c>
      <c r="AO17" s="43">
        <v>0</v>
      </c>
      <c r="AP17" s="43">
        <v>3</v>
      </c>
      <c r="AQ17" s="44">
        <v>0</v>
      </c>
      <c r="BQ17" s="7"/>
      <c r="BS17" s="6"/>
    </row>
    <row r="18" spans="1:71" s="4" customFormat="1" x14ac:dyDescent="0.2">
      <c r="A18" s="110" t="s">
        <v>378</v>
      </c>
      <c r="B18" s="108" t="s">
        <v>1293</v>
      </c>
      <c r="C18" s="108" t="s">
        <v>2681</v>
      </c>
      <c r="D18" s="108"/>
      <c r="E18" s="108"/>
      <c r="F18" s="143">
        <v>25.251999999999999</v>
      </c>
      <c r="G18" s="143">
        <v>222</v>
      </c>
      <c r="H18" s="143">
        <v>0</v>
      </c>
      <c r="I18" s="143">
        <v>18.175999999999998</v>
      </c>
      <c r="J18" s="144">
        <v>1</v>
      </c>
      <c r="K18" s="34">
        <v>1</v>
      </c>
      <c r="L18" s="34">
        <v>1</v>
      </c>
      <c r="M18" s="34">
        <v>3</v>
      </c>
      <c r="N18" s="35">
        <v>3</v>
      </c>
      <c r="O18" s="22">
        <v>0</v>
      </c>
      <c r="P18" s="23">
        <v>0</v>
      </c>
      <c r="Q18" s="23">
        <v>14.4</v>
      </c>
      <c r="R18" s="24">
        <v>14.4</v>
      </c>
      <c r="S18" s="42">
        <v>0</v>
      </c>
      <c r="T18" s="43">
        <v>0</v>
      </c>
      <c r="U18" s="43">
        <v>336050</v>
      </c>
      <c r="V18" s="44">
        <v>548140</v>
      </c>
      <c r="W18" s="42">
        <v>0</v>
      </c>
      <c r="X18" s="43">
        <v>0</v>
      </c>
      <c r="Y18" s="43">
        <v>112570</v>
      </c>
      <c r="Z18" s="44">
        <v>33605</v>
      </c>
      <c r="AA18" s="42">
        <f t="shared" ca="1" si="0"/>
        <v>4.4157014863071318</v>
      </c>
      <c r="AB18" s="22">
        <f t="shared" ca="1" si="1"/>
        <v>2.0067977476586032</v>
      </c>
      <c r="AC18" s="23">
        <f t="shared" ca="1" si="2"/>
        <v>2.2838186475026863</v>
      </c>
      <c r="AD18" s="23">
        <v>9.2822587216450998</v>
      </c>
      <c r="AE18" s="24">
        <v>9.6638224716423551</v>
      </c>
      <c r="AF18" s="42">
        <v>0</v>
      </c>
      <c r="AG18" s="43">
        <v>0</v>
      </c>
      <c r="AH18" s="43">
        <v>252440</v>
      </c>
      <c r="AI18" s="44">
        <v>431380</v>
      </c>
      <c r="AJ18" s="43">
        <f t="shared" si="3"/>
        <v>1029.5</v>
      </c>
      <c r="AK18" s="43">
        <f t="shared" si="4"/>
        <v>1049.5</v>
      </c>
      <c r="AL18" s="43">
        <f t="shared" si="5"/>
        <v>607</v>
      </c>
      <c r="AM18" s="43">
        <f t="shared" si="6"/>
        <v>625</v>
      </c>
      <c r="AN18" s="42">
        <v>0</v>
      </c>
      <c r="AO18" s="43">
        <v>0</v>
      </c>
      <c r="AP18" s="43">
        <v>3</v>
      </c>
      <c r="AQ18" s="44">
        <v>3</v>
      </c>
      <c r="BQ18" s="7"/>
      <c r="BS18" s="6"/>
    </row>
    <row r="19" spans="1:71" s="4" customFormat="1" x14ac:dyDescent="0.2">
      <c r="A19" s="110" t="s">
        <v>412</v>
      </c>
      <c r="B19" s="108" t="s">
        <v>2298</v>
      </c>
      <c r="C19" s="108">
        <v>911400</v>
      </c>
      <c r="D19" s="108"/>
      <c r="E19" s="108"/>
      <c r="F19" s="143">
        <v>76.926000000000002</v>
      </c>
      <c r="G19" s="143">
        <v>648</v>
      </c>
      <c r="H19" s="143">
        <v>0</v>
      </c>
      <c r="I19" s="143">
        <v>23.428999999999998</v>
      </c>
      <c r="J19" s="144">
        <v>1</v>
      </c>
      <c r="K19" s="34">
        <v>1</v>
      </c>
      <c r="L19" s="34">
        <v>1</v>
      </c>
      <c r="M19" s="34">
        <v>3</v>
      </c>
      <c r="N19" s="35">
        <v>2</v>
      </c>
      <c r="O19" s="22">
        <v>0</v>
      </c>
      <c r="P19" s="23">
        <v>0</v>
      </c>
      <c r="Q19" s="23">
        <v>5.4</v>
      </c>
      <c r="R19" s="24">
        <v>3.9</v>
      </c>
      <c r="S19" s="42">
        <v>0</v>
      </c>
      <c r="T19" s="43">
        <v>0</v>
      </c>
      <c r="U19" s="43">
        <v>282140</v>
      </c>
      <c r="V19" s="44">
        <v>201520</v>
      </c>
      <c r="W19" s="42">
        <v>0</v>
      </c>
      <c r="X19" s="43">
        <v>0</v>
      </c>
      <c r="Y19" s="43">
        <v>20969</v>
      </c>
      <c r="Z19" s="44">
        <v>9404.7000000000007</v>
      </c>
      <c r="AA19" s="42">
        <f t="shared" ca="1" si="0"/>
        <v>3.4533607746076895</v>
      </c>
      <c r="AB19" s="22">
        <f t="shared" ca="1" si="1"/>
        <v>2.0722603281653829</v>
      </c>
      <c r="AC19" s="23">
        <f t="shared" ca="1" si="2"/>
        <v>2.1799356179627796</v>
      </c>
      <c r="AD19" s="23">
        <v>6.8577662893098488</v>
      </c>
      <c r="AE19" s="24">
        <v>7.8266003969949818</v>
      </c>
      <c r="AF19" s="42">
        <v>0</v>
      </c>
      <c r="AG19" s="43">
        <v>0</v>
      </c>
      <c r="AH19" s="43">
        <v>144850</v>
      </c>
      <c r="AI19" s="44">
        <v>137510</v>
      </c>
      <c r="AJ19" s="43">
        <f t="shared" si="3"/>
        <v>1029.5</v>
      </c>
      <c r="AK19" s="43">
        <f t="shared" si="4"/>
        <v>1049.5</v>
      </c>
      <c r="AL19" s="43">
        <f t="shared" si="5"/>
        <v>607</v>
      </c>
      <c r="AM19" s="43">
        <f t="shared" si="6"/>
        <v>784</v>
      </c>
      <c r="AN19" s="42">
        <v>0</v>
      </c>
      <c r="AO19" s="43">
        <v>0</v>
      </c>
      <c r="AP19" s="43">
        <v>3</v>
      </c>
      <c r="AQ19" s="44">
        <v>2</v>
      </c>
      <c r="BQ19" s="7"/>
      <c r="BS19" s="6"/>
    </row>
    <row r="20" spans="1:71" s="4" customFormat="1" x14ac:dyDescent="0.2">
      <c r="A20" s="110" t="s">
        <v>1045</v>
      </c>
      <c r="B20" s="108" t="s">
        <v>2122</v>
      </c>
      <c r="C20" s="108" t="s">
        <v>3065</v>
      </c>
      <c r="D20" s="108" t="s">
        <v>3195</v>
      </c>
      <c r="E20" s="108"/>
      <c r="F20" s="143">
        <v>108.95</v>
      </c>
      <c r="G20" s="143">
        <v>943</v>
      </c>
      <c r="H20" s="143">
        <v>7.5244999999999999E-4</v>
      </c>
      <c r="I20" s="143">
        <v>3.5428999999999999</v>
      </c>
      <c r="J20" s="144">
        <v>1</v>
      </c>
      <c r="K20" s="34">
        <v>1</v>
      </c>
      <c r="L20" s="34">
        <v>1</v>
      </c>
      <c r="M20" s="34">
        <v>2</v>
      </c>
      <c r="N20" s="35">
        <v>2</v>
      </c>
      <c r="O20" s="22">
        <v>0</v>
      </c>
      <c r="P20" s="23">
        <v>0</v>
      </c>
      <c r="Q20" s="23">
        <v>3.5</v>
      </c>
      <c r="R20" s="24">
        <v>3.5</v>
      </c>
      <c r="S20" s="42">
        <v>0</v>
      </c>
      <c r="T20" s="43">
        <v>0</v>
      </c>
      <c r="U20" s="43">
        <v>197610</v>
      </c>
      <c r="V20" s="44">
        <v>171020</v>
      </c>
      <c r="W20" s="42">
        <v>0</v>
      </c>
      <c r="X20" s="43">
        <v>0</v>
      </c>
      <c r="Y20" s="43">
        <v>15842</v>
      </c>
      <c r="Z20" s="44">
        <v>5340.8</v>
      </c>
      <c r="AA20" s="42">
        <f t="shared" ca="1" si="0"/>
        <v>3.2551991743571591</v>
      </c>
      <c r="AB20" s="22">
        <f t="shared" ca="1" si="1"/>
        <v>2.0820445528350251</v>
      </c>
      <c r="AC20" s="23">
        <f t="shared" ca="1" si="2"/>
        <v>2.0539656639219599</v>
      </c>
      <c r="AD20" s="23">
        <v>6.4532627099459088</v>
      </c>
      <c r="AE20" s="24">
        <v>7.0102743327742019</v>
      </c>
      <c r="AF20" s="42">
        <v>0</v>
      </c>
      <c r="AG20" s="43">
        <v>0</v>
      </c>
      <c r="AH20" s="43">
        <v>120720</v>
      </c>
      <c r="AI20" s="44">
        <v>130620</v>
      </c>
      <c r="AJ20" s="43">
        <f t="shared" si="3"/>
        <v>1029.5</v>
      </c>
      <c r="AK20" s="43">
        <f t="shared" si="4"/>
        <v>1049.5</v>
      </c>
      <c r="AL20" s="43">
        <f t="shared" si="5"/>
        <v>607</v>
      </c>
      <c r="AM20" s="43">
        <f t="shared" si="6"/>
        <v>784</v>
      </c>
      <c r="AN20" s="42">
        <v>0</v>
      </c>
      <c r="AO20" s="43">
        <v>0</v>
      </c>
      <c r="AP20" s="43">
        <v>3</v>
      </c>
      <c r="AQ20" s="44">
        <v>2</v>
      </c>
      <c r="BQ20" s="7"/>
      <c r="BS20" s="6"/>
    </row>
    <row r="21" spans="1:71" s="4" customFormat="1" x14ac:dyDescent="0.2">
      <c r="A21" s="110" t="s">
        <v>513</v>
      </c>
      <c r="B21" s="108" t="s">
        <v>1827</v>
      </c>
      <c r="C21" s="108" t="s">
        <v>2759</v>
      </c>
      <c r="D21" s="108"/>
      <c r="E21" s="108"/>
      <c r="F21" s="143">
        <v>49.066000000000003</v>
      </c>
      <c r="G21" s="143">
        <v>420</v>
      </c>
      <c r="H21" s="143">
        <v>0</v>
      </c>
      <c r="I21" s="143">
        <v>49.906999999999996</v>
      </c>
      <c r="J21" s="144">
        <v>1</v>
      </c>
      <c r="K21" s="34">
        <v>1</v>
      </c>
      <c r="L21" s="34">
        <v>1</v>
      </c>
      <c r="M21" s="34">
        <v>3</v>
      </c>
      <c r="N21" s="35">
        <v>4</v>
      </c>
      <c r="O21" s="22">
        <v>0</v>
      </c>
      <c r="P21" s="23">
        <v>0</v>
      </c>
      <c r="Q21" s="23">
        <v>9.3000000000000007</v>
      </c>
      <c r="R21" s="24">
        <v>11.2</v>
      </c>
      <c r="S21" s="42">
        <v>0</v>
      </c>
      <c r="T21" s="43">
        <v>0</v>
      </c>
      <c r="U21" s="43">
        <v>249310</v>
      </c>
      <c r="V21" s="44">
        <v>395030</v>
      </c>
      <c r="W21" s="42">
        <v>0</v>
      </c>
      <c r="X21" s="43">
        <v>0</v>
      </c>
      <c r="Y21" s="43">
        <v>11961</v>
      </c>
      <c r="Z21" s="44">
        <v>3269.7</v>
      </c>
      <c r="AA21" s="42">
        <f t="shared" ca="1" si="0"/>
        <v>2.549100955359985</v>
      </c>
      <c r="AB21" s="22">
        <f t="shared" ca="1" si="1"/>
        <v>2.35115989581133</v>
      </c>
      <c r="AC21" s="23">
        <f t="shared" ca="1" si="2"/>
        <v>2.4937729649418818</v>
      </c>
      <c r="AD21" s="23">
        <v>6.0478462387315997</v>
      </c>
      <c r="AE21" s="24">
        <v>6.3023767452693988</v>
      </c>
      <c r="AF21" s="42">
        <v>0</v>
      </c>
      <c r="AG21" s="43">
        <v>0</v>
      </c>
      <c r="AH21" s="43">
        <v>112950</v>
      </c>
      <c r="AI21" s="44">
        <v>146470</v>
      </c>
      <c r="AJ21" s="43">
        <f t="shared" si="3"/>
        <v>1029.5</v>
      </c>
      <c r="AK21" s="43">
        <f t="shared" si="4"/>
        <v>1049.5</v>
      </c>
      <c r="AL21" s="43">
        <f t="shared" si="5"/>
        <v>607</v>
      </c>
      <c r="AM21" s="43">
        <f t="shared" si="6"/>
        <v>416.5</v>
      </c>
      <c r="AN21" s="42">
        <v>0</v>
      </c>
      <c r="AO21" s="43">
        <v>0</v>
      </c>
      <c r="AP21" s="43">
        <v>3</v>
      </c>
      <c r="AQ21" s="44">
        <v>5</v>
      </c>
      <c r="BQ21" s="7"/>
      <c r="BS21" s="6"/>
    </row>
    <row r="22" spans="1:71" s="4" customFormat="1" x14ac:dyDescent="0.2">
      <c r="A22" s="110" t="s">
        <v>597</v>
      </c>
      <c r="B22" s="108" t="s">
        <v>1877</v>
      </c>
      <c r="C22" s="108" t="s">
        <v>2801</v>
      </c>
      <c r="D22" s="108" t="s">
        <v>3225</v>
      </c>
      <c r="E22" s="108"/>
      <c r="F22" s="143">
        <v>29.568999999999999</v>
      </c>
      <c r="G22" s="143">
        <v>252</v>
      </c>
      <c r="H22" s="143">
        <v>0</v>
      </c>
      <c r="I22" s="143">
        <v>7.0823</v>
      </c>
      <c r="J22" s="144">
        <v>1</v>
      </c>
      <c r="K22" s="34">
        <v>1</v>
      </c>
      <c r="L22" s="34">
        <v>1</v>
      </c>
      <c r="M22" s="34">
        <v>2</v>
      </c>
      <c r="N22" s="35">
        <v>1</v>
      </c>
      <c r="O22" s="22">
        <v>0</v>
      </c>
      <c r="P22" s="23">
        <v>0</v>
      </c>
      <c r="Q22" s="23">
        <v>10.7</v>
      </c>
      <c r="R22" s="24">
        <v>0</v>
      </c>
      <c r="S22" s="42">
        <v>0</v>
      </c>
      <c r="T22" s="43">
        <v>0</v>
      </c>
      <c r="U22" s="43">
        <v>721200</v>
      </c>
      <c r="V22" s="44">
        <v>0</v>
      </c>
      <c r="W22" s="42">
        <v>0</v>
      </c>
      <c r="X22" s="43">
        <v>0</v>
      </c>
      <c r="Y22" s="43">
        <v>69395</v>
      </c>
      <c r="Z22" s="44">
        <v>0</v>
      </c>
      <c r="AA22" s="42">
        <f t="shared" ca="1" si="0"/>
        <v>1.8670767551351302</v>
      </c>
      <c r="AB22" s="22">
        <f t="shared" ca="1" si="1"/>
        <v>2.1506073361853542</v>
      </c>
      <c r="AC22" s="23">
        <f t="shared" ca="1" si="2"/>
        <v>2.4706463734324435</v>
      </c>
      <c r="AD22" s="23">
        <v>8.5843399460567564</v>
      </c>
      <c r="AE22" s="24">
        <v>4.3895434752624141E-2</v>
      </c>
      <c r="AF22" s="42">
        <v>0</v>
      </c>
      <c r="AG22" s="43">
        <v>0</v>
      </c>
      <c r="AH22" s="43">
        <v>318330</v>
      </c>
      <c r="AI22" s="44">
        <v>0</v>
      </c>
      <c r="AJ22" s="43">
        <f t="shared" si="3"/>
        <v>1029.5</v>
      </c>
      <c r="AK22" s="43">
        <f t="shared" si="4"/>
        <v>1049.5</v>
      </c>
      <c r="AL22" s="43">
        <f t="shared" si="5"/>
        <v>607</v>
      </c>
      <c r="AM22" s="43">
        <f t="shared" si="6"/>
        <v>955</v>
      </c>
      <c r="AN22" s="42">
        <v>0</v>
      </c>
      <c r="AO22" s="43">
        <v>0</v>
      </c>
      <c r="AP22" s="43">
        <v>3</v>
      </c>
      <c r="AQ22" s="44">
        <v>1</v>
      </c>
      <c r="BQ22" s="7"/>
      <c r="BS22" s="6"/>
    </row>
    <row r="23" spans="1:71" s="4" customFormat="1" x14ac:dyDescent="0.2">
      <c r="A23" s="110" t="s">
        <v>71</v>
      </c>
      <c r="B23" s="108" t="s">
        <v>1260</v>
      </c>
      <c r="C23" s="108" t="s">
        <v>2508</v>
      </c>
      <c r="D23" s="108" t="s">
        <v>3227</v>
      </c>
      <c r="E23" s="108"/>
      <c r="F23" s="143">
        <v>74.424999999999997</v>
      </c>
      <c r="G23" s="143">
        <v>619</v>
      </c>
      <c r="H23" s="143">
        <v>0</v>
      </c>
      <c r="I23" s="143">
        <v>8.6792999999999996</v>
      </c>
      <c r="J23" s="144">
        <v>1</v>
      </c>
      <c r="K23" s="34">
        <v>1</v>
      </c>
      <c r="L23" s="34">
        <v>1</v>
      </c>
      <c r="M23" s="34">
        <v>3</v>
      </c>
      <c r="N23" s="35">
        <v>1</v>
      </c>
      <c r="O23" s="22">
        <v>0</v>
      </c>
      <c r="P23" s="23">
        <v>0</v>
      </c>
      <c r="Q23" s="23">
        <v>4.4000000000000004</v>
      </c>
      <c r="R23" s="24">
        <v>0</v>
      </c>
      <c r="S23" s="42">
        <v>0</v>
      </c>
      <c r="T23" s="43">
        <v>0</v>
      </c>
      <c r="U23" s="43">
        <v>239110</v>
      </c>
      <c r="V23" s="44">
        <v>0</v>
      </c>
      <c r="W23" s="42">
        <v>0</v>
      </c>
      <c r="X23" s="43">
        <v>0</v>
      </c>
      <c r="Y23" s="43">
        <v>10760</v>
      </c>
      <c r="Z23" s="44">
        <v>0</v>
      </c>
      <c r="AA23" s="42">
        <f t="shared" ca="1" si="0"/>
        <v>1.3216203002452021</v>
      </c>
      <c r="AB23" s="22">
        <f t="shared" ca="1" si="1"/>
        <v>2.4641995733659359</v>
      </c>
      <c r="AC23" s="23">
        <f t="shared" ca="1" si="2"/>
        <v>2.082981050461878</v>
      </c>
      <c r="AD23" s="23">
        <v>5.8951863054570994</v>
      </c>
      <c r="AE23" s="24">
        <v>0.11445991587538096</v>
      </c>
      <c r="AF23" s="42">
        <v>0</v>
      </c>
      <c r="AG23" s="43">
        <v>0</v>
      </c>
      <c r="AH23" s="43">
        <v>0</v>
      </c>
      <c r="AI23" s="44">
        <v>0</v>
      </c>
      <c r="AJ23" s="43">
        <f t="shared" si="3"/>
        <v>1029.5</v>
      </c>
      <c r="AK23" s="43">
        <f t="shared" si="4"/>
        <v>1049.5</v>
      </c>
      <c r="AL23" s="43">
        <f t="shared" si="5"/>
        <v>607</v>
      </c>
      <c r="AM23" s="43">
        <f t="shared" si="6"/>
        <v>955</v>
      </c>
      <c r="AN23" s="42">
        <v>0</v>
      </c>
      <c r="AO23" s="43">
        <v>0</v>
      </c>
      <c r="AP23" s="43">
        <v>3</v>
      </c>
      <c r="AQ23" s="44">
        <v>1</v>
      </c>
      <c r="BQ23" s="7"/>
      <c r="BS23" s="6"/>
    </row>
    <row r="24" spans="1:71" s="4" customFormat="1" x14ac:dyDescent="0.2">
      <c r="A24" s="110" t="s">
        <v>987</v>
      </c>
      <c r="B24" s="108" t="s">
        <v>2083</v>
      </c>
      <c r="C24" s="108">
        <v>1345400</v>
      </c>
      <c r="D24" s="108"/>
      <c r="E24" s="108"/>
      <c r="F24" s="143">
        <v>32.774999999999999</v>
      </c>
      <c r="G24" s="143">
        <v>284</v>
      </c>
      <c r="H24" s="143">
        <v>1.4683999999999999E-3</v>
      </c>
      <c r="I24" s="143">
        <v>3.1274999999999999</v>
      </c>
      <c r="J24" s="144">
        <v>1</v>
      </c>
      <c r="K24" s="34">
        <v>0</v>
      </c>
      <c r="L24" s="34">
        <v>0</v>
      </c>
      <c r="M24" s="34">
        <v>2</v>
      </c>
      <c r="N24" s="35">
        <v>1</v>
      </c>
      <c r="O24" s="22">
        <v>0</v>
      </c>
      <c r="P24" s="23">
        <v>0</v>
      </c>
      <c r="Q24" s="23">
        <v>9.5</v>
      </c>
      <c r="R24" s="24">
        <v>0</v>
      </c>
      <c r="S24" s="42">
        <v>0</v>
      </c>
      <c r="T24" s="43">
        <v>0</v>
      </c>
      <c r="U24" s="43">
        <v>355140</v>
      </c>
      <c r="V24" s="44">
        <v>0</v>
      </c>
      <c r="W24" s="42">
        <v>0</v>
      </c>
      <c r="X24" s="43">
        <v>0</v>
      </c>
      <c r="Y24" s="43">
        <v>47177</v>
      </c>
      <c r="Z24" s="44">
        <v>0</v>
      </c>
      <c r="AA24" s="42">
        <f t="shared" ca="1" si="0"/>
        <v>1.9206064548133639</v>
      </c>
      <c r="AB24" s="22">
        <f t="shared" ca="1" si="1"/>
        <v>2.2613667626961065</v>
      </c>
      <c r="AC24" s="23">
        <f t="shared" ca="1" si="2"/>
        <v>2.0369657836331254</v>
      </c>
      <c r="AD24" s="23">
        <v>8.0275919076335391</v>
      </c>
      <c r="AE24" s="24">
        <v>0.2278133257807462</v>
      </c>
      <c r="AF24" s="42">
        <v>0</v>
      </c>
      <c r="AG24" s="43">
        <v>0</v>
      </c>
      <c r="AH24" s="43">
        <v>0</v>
      </c>
      <c r="AI24" s="44">
        <v>0</v>
      </c>
      <c r="AJ24" s="43">
        <f t="shared" si="3"/>
        <v>1029.5</v>
      </c>
      <c r="AK24" s="43">
        <f t="shared" si="4"/>
        <v>1049.5</v>
      </c>
      <c r="AL24" s="43">
        <f t="shared" si="5"/>
        <v>763</v>
      </c>
      <c r="AM24" s="43">
        <f t="shared" si="6"/>
        <v>955</v>
      </c>
      <c r="AN24" s="42">
        <v>0</v>
      </c>
      <c r="AO24" s="43">
        <v>0</v>
      </c>
      <c r="AP24" s="43">
        <v>2</v>
      </c>
      <c r="AQ24" s="44">
        <v>1</v>
      </c>
      <c r="BQ24" s="7"/>
      <c r="BS24" s="6"/>
    </row>
    <row r="25" spans="1:71" s="4" customFormat="1" x14ac:dyDescent="0.2">
      <c r="A25" s="110" t="s">
        <v>1024</v>
      </c>
      <c r="B25" s="108" t="s">
        <v>2107</v>
      </c>
      <c r="C25" s="108" t="s">
        <v>3049</v>
      </c>
      <c r="D25" s="108" t="s">
        <v>3226</v>
      </c>
      <c r="E25" s="108"/>
      <c r="F25" s="143">
        <v>25.736999999999998</v>
      </c>
      <c r="G25" s="143">
        <v>216</v>
      </c>
      <c r="H25" s="143">
        <v>8.2237E-4</v>
      </c>
      <c r="I25" s="143">
        <v>5.2723000000000004</v>
      </c>
      <c r="J25" s="144">
        <v>1</v>
      </c>
      <c r="K25" s="34">
        <v>0</v>
      </c>
      <c r="L25" s="34">
        <v>0</v>
      </c>
      <c r="M25" s="34">
        <v>2</v>
      </c>
      <c r="N25" s="35">
        <v>0</v>
      </c>
      <c r="O25" s="22">
        <v>0</v>
      </c>
      <c r="P25" s="23">
        <v>0</v>
      </c>
      <c r="Q25" s="23">
        <v>10.6</v>
      </c>
      <c r="R25" s="24">
        <v>0</v>
      </c>
      <c r="S25" s="42">
        <v>0</v>
      </c>
      <c r="T25" s="43">
        <v>0</v>
      </c>
      <c r="U25" s="43">
        <v>127350</v>
      </c>
      <c r="V25" s="44">
        <v>0</v>
      </c>
      <c r="W25" s="42">
        <v>0</v>
      </c>
      <c r="X25" s="43">
        <v>0</v>
      </c>
      <c r="Y25" s="43">
        <v>10613</v>
      </c>
      <c r="Z25" s="44">
        <v>0</v>
      </c>
      <c r="AA25" s="42">
        <f t="shared" ca="1" si="0"/>
        <v>1.2129530778243485</v>
      </c>
      <c r="AB25" s="22">
        <f t="shared" ca="1" si="1"/>
        <v>2.3534854816025517</v>
      </c>
      <c r="AC25" s="23">
        <f t="shared" ca="1" si="2"/>
        <v>2.4985937220052019</v>
      </c>
      <c r="AD25" s="23">
        <v>5.8753407512375171</v>
      </c>
      <c r="AE25" s="24">
        <v>1.0003652626021431E-2</v>
      </c>
      <c r="AF25" s="42">
        <v>0</v>
      </c>
      <c r="AG25" s="43">
        <v>0</v>
      </c>
      <c r="AH25" s="43">
        <v>0</v>
      </c>
      <c r="AI25" s="44">
        <v>0</v>
      </c>
      <c r="AJ25" s="43">
        <f t="shared" si="3"/>
        <v>1029.5</v>
      </c>
      <c r="AK25" s="43">
        <f t="shared" si="4"/>
        <v>1049.5</v>
      </c>
      <c r="AL25" s="43">
        <f t="shared" si="5"/>
        <v>763</v>
      </c>
      <c r="AM25" s="43">
        <f t="shared" si="6"/>
        <v>1090.5</v>
      </c>
      <c r="AN25" s="42">
        <v>0</v>
      </c>
      <c r="AO25" s="43">
        <v>0</v>
      </c>
      <c r="AP25" s="43">
        <v>2</v>
      </c>
      <c r="AQ25" s="44">
        <v>0</v>
      </c>
      <c r="BQ25" s="7"/>
      <c r="BS25" s="6"/>
    </row>
    <row r="26" spans="1:71" s="4" customFormat="1" x14ac:dyDescent="0.2">
      <c r="A26" s="110" t="s">
        <v>817</v>
      </c>
      <c r="B26" s="108" t="s">
        <v>1995</v>
      </c>
      <c r="C26" s="108">
        <v>1223800</v>
      </c>
      <c r="D26" s="108"/>
      <c r="E26" s="108"/>
      <c r="F26" s="143">
        <v>111.08</v>
      </c>
      <c r="G26" s="143">
        <v>953</v>
      </c>
      <c r="H26" s="143">
        <v>0</v>
      </c>
      <c r="I26" s="143">
        <v>17.957000000000001</v>
      </c>
      <c r="J26" s="144">
        <v>1</v>
      </c>
      <c r="K26" s="34">
        <v>0</v>
      </c>
      <c r="L26" s="34">
        <v>0</v>
      </c>
      <c r="M26" s="34">
        <v>2</v>
      </c>
      <c r="N26" s="35">
        <v>1</v>
      </c>
      <c r="O26" s="22">
        <v>0</v>
      </c>
      <c r="P26" s="23">
        <v>0</v>
      </c>
      <c r="Q26" s="23">
        <v>4.3</v>
      </c>
      <c r="R26" s="24">
        <v>0</v>
      </c>
      <c r="S26" s="42">
        <v>0</v>
      </c>
      <c r="T26" s="43">
        <v>0</v>
      </c>
      <c r="U26" s="43">
        <v>85539</v>
      </c>
      <c r="V26" s="44">
        <v>0</v>
      </c>
      <c r="W26" s="42">
        <v>0</v>
      </c>
      <c r="X26" s="43">
        <v>0</v>
      </c>
      <c r="Y26" s="43">
        <v>3478.2</v>
      </c>
      <c r="Z26" s="44">
        <v>0</v>
      </c>
      <c r="AA26" s="42">
        <f t="shared" ca="1" si="0"/>
        <v>1.01131402780984</v>
      </c>
      <c r="AB26" s="22">
        <f t="shared" ca="1" si="1"/>
        <v>2.4155191876038011</v>
      </c>
      <c r="AC26" s="23">
        <f t="shared" ca="1" si="2"/>
        <v>2.2254158105550208</v>
      </c>
      <c r="AD26" s="23">
        <v>4.2659210241214183</v>
      </c>
      <c r="AE26" s="24">
        <v>0.4275216416702321</v>
      </c>
      <c r="AF26" s="42">
        <v>0</v>
      </c>
      <c r="AG26" s="43">
        <v>0</v>
      </c>
      <c r="AH26" s="43">
        <v>0</v>
      </c>
      <c r="AI26" s="44">
        <v>0</v>
      </c>
      <c r="AJ26" s="43">
        <f t="shared" si="3"/>
        <v>1029.5</v>
      </c>
      <c r="AK26" s="43">
        <f t="shared" si="4"/>
        <v>1049.5</v>
      </c>
      <c r="AL26" s="43">
        <f t="shared" si="5"/>
        <v>763</v>
      </c>
      <c r="AM26" s="43">
        <f t="shared" si="6"/>
        <v>955</v>
      </c>
      <c r="AN26" s="42">
        <v>0</v>
      </c>
      <c r="AO26" s="43">
        <v>0</v>
      </c>
      <c r="AP26" s="43">
        <v>2</v>
      </c>
      <c r="AQ26" s="44">
        <v>1</v>
      </c>
      <c r="BQ26" s="7"/>
      <c r="BS26" s="6"/>
    </row>
    <row r="27" spans="1:71" s="4" customFormat="1" x14ac:dyDescent="0.2">
      <c r="A27" s="110" t="s">
        <v>179</v>
      </c>
      <c r="B27" s="108" t="s">
        <v>1650</v>
      </c>
      <c r="C27" s="108" t="s">
        <v>2576</v>
      </c>
      <c r="D27" s="108" t="s">
        <v>3227</v>
      </c>
      <c r="E27" s="108"/>
      <c r="F27" s="143">
        <v>159.82</v>
      </c>
      <c r="G27" s="143">
        <v>1346</v>
      </c>
      <c r="H27" s="143">
        <v>0</v>
      </c>
      <c r="I27" s="143">
        <v>8.1926000000000005</v>
      </c>
      <c r="J27" s="144">
        <v>1</v>
      </c>
      <c r="K27" s="34">
        <v>0</v>
      </c>
      <c r="L27" s="34">
        <v>0</v>
      </c>
      <c r="M27" s="34">
        <v>2</v>
      </c>
      <c r="N27" s="35">
        <v>1</v>
      </c>
      <c r="O27" s="22">
        <v>0</v>
      </c>
      <c r="P27" s="23">
        <v>0</v>
      </c>
      <c r="Q27" s="23">
        <v>1.7</v>
      </c>
      <c r="R27" s="24">
        <v>0</v>
      </c>
      <c r="S27" s="42">
        <v>0</v>
      </c>
      <c r="T27" s="43">
        <v>0</v>
      </c>
      <c r="U27" s="43">
        <v>136080</v>
      </c>
      <c r="V27" s="44">
        <v>0</v>
      </c>
      <c r="W27" s="42">
        <v>0</v>
      </c>
      <c r="X27" s="43">
        <v>0</v>
      </c>
      <c r="Y27" s="43">
        <v>3239.6</v>
      </c>
      <c r="Z27" s="44">
        <v>0</v>
      </c>
      <c r="AA27" s="42">
        <f t="shared" ca="1" si="0"/>
        <v>0.9882926088271573</v>
      </c>
      <c r="AB27" s="22">
        <f t="shared" ca="1" si="1"/>
        <v>2.1757200049801693</v>
      </c>
      <c r="AC27" s="23">
        <f t="shared" ca="1" si="2"/>
        <v>2.2324695920130839</v>
      </c>
      <c r="AD27" s="23">
        <v>4.1633958242908449</v>
      </c>
      <c r="AE27" s="24">
        <v>0.19318537272635217</v>
      </c>
      <c r="AF27" s="42">
        <v>0</v>
      </c>
      <c r="AG27" s="43">
        <v>0</v>
      </c>
      <c r="AH27" s="43">
        <v>0</v>
      </c>
      <c r="AI27" s="44">
        <v>0</v>
      </c>
      <c r="AJ27" s="43">
        <f t="shared" si="3"/>
        <v>1029.5</v>
      </c>
      <c r="AK27" s="43">
        <f t="shared" si="4"/>
        <v>1049.5</v>
      </c>
      <c r="AL27" s="43">
        <f t="shared" si="5"/>
        <v>763</v>
      </c>
      <c r="AM27" s="43">
        <f t="shared" si="6"/>
        <v>955</v>
      </c>
      <c r="AN27" s="42">
        <v>0</v>
      </c>
      <c r="AO27" s="43">
        <v>0</v>
      </c>
      <c r="AP27" s="43">
        <v>2</v>
      </c>
      <c r="AQ27" s="44">
        <v>1</v>
      </c>
      <c r="BQ27" s="7"/>
      <c r="BS27" s="6"/>
    </row>
    <row r="28" spans="1:71" s="4" customFormat="1" x14ac:dyDescent="0.2">
      <c r="A28" s="110" t="s">
        <v>568</v>
      </c>
      <c r="B28" s="108" t="s">
        <v>1315</v>
      </c>
      <c r="C28" s="108" t="s">
        <v>2786</v>
      </c>
      <c r="D28" s="108"/>
      <c r="E28" s="108"/>
      <c r="F28" s="143">
        <v>111.57</v>
      </c>
      <c r="G28" s="143">
        <v>954</v>
      </c>
      <c r="H28" s="143">
        <v>8.0000000000000004E-4</v>
      </c>
      <c r="I28" s="143">
        <v>4.5339</v>
      </c>
      <c r="J28" s="144">
        <v>1</v>
      </c>
      <c r="K28" s="34">
        <v>0</v>
      </c>
      <c r="L28" s="34">
        <v>0</v>
      </c>
      <c r="M28" s="34">
        <v>2</v>
      </c>
      <c r="N28" s="35">
        <v>0</v>
      </c>
      <c r="O28" s="22">
        <v>0</v>
      </c>
      <c r="P28" s="23">
        <v>0</v>
      </c>
      <c r="Q28" s="23">
        <v>2.5</v>
      </c>
      <c r="R28" s="24">
        <v>0</v>
      </c>
      <c r="S28" s="42">
        <v>0</v>
      </c>
      <c r="T28" s="43">
        <v>0</v>
      </c>
      <c r="U28" s="43">
        <v>124400</v>
      </c>
      <c r="V28" s="44">
        <v>0</v>
      </c>
      <c r="W28" s="42">
        <v>0</v>
      </c>
      <c r="X28" s="43">
        <v>0</v>
      </c>
      <c r="Y28" s="43">
        <v>2303.8000000000002</v>
      </c>
      <c r="Z28" s="44">
        <v>0</v>
      </c>
      <c r="AA28" s="42">
        <f t="shared" ca="1" si="0"/>
        <v>0.90633324588682862</v>
      </c>
      <c r="AB28" s="22">
        <f t="shared" ca="1" si="1"/>
        <v>2.3216473375651923</v>
      </c>
      <c r="AC28" s="23">
        <f t="shared" ca="1" si="2"/>
        <v>2.0582173777492878</v>
      </c>
      <c r="AD28" s="23">
        <v>3.6715956100750882</v>
      </c>
      <c r="AE28" s="24">
        <v>0.29802139390107518</v>
      </c>
      <c r="AF28" s="42">
        <v>0</v>
      </c>
      <c r="AG28" s="43">
        <v>0</v>
      </c>
      <c r="AH28" s="43">
        <v>0</v>
      </c>
      <c r="AI28" s="44">
        <v>0</v>
      </c>
      <c r="AJ28" s="43">
        <f t="shared" si="3"/>
        <v>1029.5</v>
      </c>
      <c r="AK28" s="43">
        <f t="shared" si="4"/>
        <v>1049.5</v>
      </c>
      <c r="AL28" s="43">
        <f t="shared" si="5"/>
        <v>763</v>
      </c>
      <c r="AM28" s="43">
        <f t="shared" si="6"/>
        <v>1090.5</v>
      </c>
      <c r="AN28" s="42">
        <v>0</v>
      </c>
      <c r="AO28" s="43">
        <v>0</v>
      </c>
      <c r="AP28" s="43">
        <v>2</v>
      </c>
      <c r="AQ28" s="44">
        <v>0</v>
      </c>
      <c r="BQ28" s="7"/>
      <c r="BS28" s="6"/>
    </row>
    <row r="29" spans="1:71" s="4" customFormat="1" x14ac:dyDescent="0.2">
      <c r="A29" s="110" t="s">
        <v>36</v>
      </c>
      <c r="B29" s="108" t="s">
        <v>2201</v>
      </c>
      <c r="C29" s="108" t="s">
        <v>2487</v>
      </c>
      <c r="D29" s="108"/>
      <c r="E29" s="108"/>
      <c r="F29" s="143">
        <v>52.164999999999999</v>
      </c>
      <c r="G29" s="143">
        <v>440</v>
      </c>
      <c r="H29" s="143">
        <v>7.6687000000000001E-4</v>
      </c>
      <c r="I29" s="143">
        <v>3.7562000000000002</v>
      </c>
      <c r="J29" s="144">
        <v>1</v>
      </c>
      <c r="K29" s="34">
        <v>0</v>
      </c>
      <c r="L29" s="34">
        <v>0</v>
      </c>
      <c r="M29" s="34">
        <v>2</v>
      </c>
      <c r="N29" s="35">
        <v>0</v>
      </c>
      <c r="O29" s="22">
        <v>0</v>
      </c>
      <c r="P29" s="23">
        <v>0</v>
      </c>
      <c r="Q29" s="23">
        <v>5.5</v>
      </c>
      <c r="R29" s="24">
        <v>0</v>
      </c>
      <c r="S29" s="42">
        <v>0</v>
      </c>
      <c r="T29" s="43">
        <v>0</v>
      </c>
      <c r="U29" s="43">
        <v>61111</v>
      </c>
      <c r="V29" s="44">
        <v>0</v>
      </c>
      <c r="W29" s="42">
        <v>0</v>
      </c>
      <c r="X29" s="43">
        <v>0</v>
      </c>
      <c r="Y29" s="43">
        <v>2546.3000000000002</v>
      </c>
      <c r="Z29" s="44">
        <v>0</v>
      </c>
      <c r="AA29" s="42">
        <f t="shared" ca="1" si="0"/>
        <v>0.92512505991417704</v>
      </c>
      <c r="AB29" s="22">
        <f t="shared" ca="1" si="1"/>
        <v>2.1330880365681377</v>
      </c>
      <c r="AC29" s="23">
        <f t="shared" ca="1" si="2"/>
        <v>2.3580508165390572</v>
      </c>
      <c r="AD29" s="23">
        <v>3.8159825373877405</v>
      </c>
      <c r="AE29" s="24">
        <v>0.33888256317594134</v>
      </c>
      <c r="AF29" s="42">
        <v>0</v>
      </c>
      <c r="AG29" s="43">
        <v>0</v>
      </c>
      <c r="AH29" s="43">
        <v>0</v>
      </c>
      <c r="AI29" s="44">
        <v>0</v>
      </c>
      <c r="AJ29" s="43">
        <f t="shared" si="3"/>
        <v>1029.5</v>
      </c>
      <c r="AK29" s="43">
        <f t="shared" si="4"/>
        <v>1049.5</v>
      </c>
      <c r="AL29" s="43">
        <f t="shared" si="5"/>
        <v>763</v>
      </c>
      <c r="AM29" s="43">
        <f t="shared" si="6"/>
        <v>1090.5</v>
      </c>
      <c r="AN29" s="42">
        <v>0</v>
      </c>
      <c r="AO29" s="43">
        <v>0</v>
      </c>
      <c r="AP29" s="43">
        <v>2</v>
      </c>
      <c r="AQ29" s="44">
        <v>0</v>
      </c>
      <c r="BQ29" s="7"/>
      <c r="BS29" s="6"/>
    </row>
    <row r="30" spans="1:71" s="4" customFormat="1" x14ac:dyDescent="0.2">
      <c r="A30" s="110" t="s">
        <v>1000</v>
      </c>
      <c r="B30" s="108" t="s">
        <v>2221</v>
      </c>
      <c r="C30" s="108" t="s">
        <v>3031</v>
      </c>
      <c r="D30" s="108"/>
      <c r="E30" s="108"/>
      <c r="F30" s="143">
        <v>37.704999999999998</v>
      </c>
      <c r="G30" s="143">
        <v>335</v>
      </c>
      <c r="H30" s="143">
        <v>0</v>
      </c>
      <c r="I30" s="143">
        <v>72.772000000000006</v>
      </c>
      <c r="J30" s="144">
        <v>1</v>
      </c>
      <c r="K30" s="34">
        <v>0</v>
      </c>
      <c r="L30" s="34">
        <v>1</v>
      </c>
      <c r="M30" s="34">
        <v>2</v>
      </c>
      <c r="N30" s="35">
        <v>2</v>
      </c>
      <c r="O30" s="22">
        <v>0</v>
      </c>
      <c r="P30" s="23">
        <v>0</v>
      </c>
      <c r="Q30" s="23">
        <v>11</v>
      </c>
      <c r="R30" s="24">
        <v>11</v>
      </c>
      <c r="S30" s="42">
        <v>0</v>
      </c>
      <c r="T30" s="43">
        <v>0</v>
      </c>
      <c r="U30" s="43">
        <v>132460</v>
      </c>
      <c r="V30" s="44">
        <v>272220</v>
      </c>
      <c r="W30" s="42">
        <v>0</v>
      </c>
      <c r="X30" s="43">
        <v>0</v>
      </c>
      <c r="Y30" s="43">
        <v>22740</v>
      </c>
      <c r="Z30" s="44">
        <v>6971.5</v>
      </c>
      <c r="AA30" s="42">
        <f t="shared" ca="1" si="0"/>
        <v>3.3030220442959402</v>
      </c>
      <c r="AB30" s="22">
        <f t="shared" ca="1" si="1"/>
        <v>2.1974197437015648</v>
      </c>
      <c r="AC30" s="23">
        <f t="shared" ca="1" si="2"/>
        <v>2.1529684354576779</v>
      </c>
      <c r="AD30" s="23">
        <v>6.9747404817927237</v>
      </c>
      <c r="AE30" s="24">
        <v>7.3946875752147303</v>
      </c>
      <c r="AF30" s="42">
        <v>0</v>
      </c>
      <c r="AG30" s="43">
        <v>0</v>
      </c>
      <c r="AH30" s="43">
        <v>84680</v>
      </c>
      <c r="AI30" s="44">
        <v>175060</v>
      </c>
      <c r="AJ30" s="43">
        <f t="shared" si="3"/>
        <v>1029.5</v>
      </c>
      <c r="AK30" s="43">
        <f t="shared" si="4"/>
        <v>1049.5</v>
      </c>
      <c r="AL30" s="43">
        <f t="shared" si="5"/>
        <v>763</v>
      </c>
      <c r="AM30" s="43">
        <f t="shared" si="6"/>
        <v>784</v>
      </c>
      <c r="AN30" s="42">
        <v>0</v>
      </c>
      <c r="AO30" s="43">
        <v>0</v>
      </c>
      <c r="AP30" s="43">
        <v>2</v>
      </c>
      <c r="AQ30" s="44">
        <v>2</v>
      </c>
      <c r="BQ30" s="7"/>
      <c r="BS30" s="6"/>
    </row>
    <row r="31" spans="1:71" s="4" customFormat="1" x14ac:dyDescent="0.2">
      <c r="A31" s="110" t="s">
        <v>931</v>
      </c>
      <c r="B31" s="108" t="s">
        <v>2394</v>
      </c>
      <c r="C31" s="108">
        <v>1320700</v>
      </c>
      <c r="D31" s="108"/>
      <c r="E31" s="108"/>
      <c r="F31" s="143">
        <v>47.332999999999998</v>
      </c>
      <c r="G31" s="143">
        <v>411</v>
      </c>
      <c r="H31" s="143">
        <v>0</v>
      </c>
      <c r="I31" s="143">
        <v>6.0938999999999997</v>
      </c>
      <c r="J31" s="144">
        <v>1</v>
      </c>
      <c r="K31" s="34">
        <v>0</v>
      </c>
      <c r="L31" s="34">
        <v>1</v>
      </c>
      <c r="M31" s="34">
        <v>2</v>
      </c>
      <c r="N31" s="35">
        <v>2</v>
      </c>
      <c r="O31" s="22">
        <v>0</v>
      </c>
      <c r="P31" s="23">
        <v>0</v>
      </c>
      <c r="Q31" s="23">
        <v>5.4</v>
      </c>
      <c r="R31" s="24">
        <v>5.4</v>
      </c>
      <c r="S31" s="42">
        <v>0</v>
      </c>
      <c r="T31" s="43">
        <v>0</v>
      </c>
      <c r="U31" s="43">
        <v>88181</v>
      </c>
      <c r="V31" s="44">
        <v>160530</v>
      </c>
      <c r="W31" s="42">
        <v>0</v>
      </c>
      <c r="X31" s="43">
        <v>0</v>
      </c>
      <c r="Y31" s="43">
        <v>24626</v>
      </c>
      <c r="Z31" s="44">
        <v>5407.4</v>
      </c>
      <c r="AA31" s="42">
        <f t="shared" ca="1" si="0"/>
        <v>3.0933150570127315</v>
      </c>
      <c r="AB31" s="22">
        <f t="shared" ca="1" si="1"/>
        <v>2.4485312949291442</v>
      </c>
      <c r="AC31" s="23">
        <f t="shared" ca="1" si="2"/>
        <v>2.1154538894827528</v>
      </c>
      <c r="AD31" s="23">
        <v>7.089690537542678</v>
      </c>
      <c r="AE31" s="24">
        <v>7.0281535533816708</v>
      </c>
      <c r="AF31" s="42">
        <v>0</v>
      </c>
      <c r="AG31" s="43">
        <v>0</v>
      </c>
      <c r="AH31" s="43">
        <v>82286</v>
      </c>
      <c r="AI31" s="44">
        <v>79856</v>
      </c>
      <c r="AJ31" s="43">
        <f t="shared" si="3"/>
        <v>1029.5</v>
      </c>
      <c r="AK31" s="43">
        <f t="shared" si="4"/>
        <v>1049.5</v>
      </c>
      <c r="AL31" s="43">
        <f t="shared" si="5"/>
        <v>763</v>
      </c>
      <c r="AM31" s="43">
        <f t="shared" si="6"/>
        <v>625</v>
      </c>
      <c r="AN31" s="42">
        <v>0</v>
      </c>
      <c r="AO31" s="43">
        <v>0</v>
      </c>
      <c r="AP31" s="43">
        <v>2</v>
      </c>
      <c r="AQ31" s="44">
        <v>3</v>
      </c>
      <c r="BQ31" s="7"/>
      <c r="BS31" s="6"/>
    </row>
    <row r="32" spans="1:71" s="4" customFormat="1" x14ac:dyDescent="0.2">
      <c r="A32" s="110" t="s">
        <v>860</v>
      </c>
      <c r="B32" s="108" t="s">
        <v>2378</v>
      </c>
      <c r="C32" s="108">
        <v>1239100</v>
      </c>
      <c r="D32" s="108"/>
      <c r="E32" s="108"/>
      <c r="F32" s="143">
        <v>47.127000000000002</v>
      </c>
      <c r="G32" s="143">
        <v>397</v>
      </c>
      <c r="H32" s="143">
        <v>0</v>
      </c>
      <c r="I32" s="143">
        <v>7.5213000000000001</v>
      </c>
      <c r="J32" s="144">
        <v>1</v>
      </c>
      <c r="K32" s="34">
        <v>0</v>
      </c>
      <c r="L32" s="34">
        <v>1</v>
      </c>
      <c r="M32" s="34">
        <v>2</v>
      </c>
      <c r="N32" s="35">
        <v>2</v>
      </c>
      <c r="O32" s="22">
        <v>0</v>
      </c>
      <c r="P32" s="23">
        <v>0</v>
      </c>
      <c r="Q32" s="23">
        <v>6</v>
      </c>
      <c r="R32" s="24">
        <v>8.1</v>
      </c>
      <c r="S32" s="42">
        <v>0</v>
      </c>
      <c r="T32" s="43">
        <v>0</v>
      </c>
      <c r="U32" s="43">
        <v>79999</v>
      </c>
      <c r="V32" s="44">
        <v>104800</v>
      </c>
      <c r="W32" s="42">
        <v>0</v>
      </c>
      <c r="X32" s="43">
        <v>0</v>
      </c>
      <c r="Y32" s="43">
        <v>8452.5</v>
      </c>
      <c r="Z32" s="44">
        <v>3809.5</v>
      </c>
      <c r="AA32" s="42">
        <f t="shared" ca="1" si="0"/>
        <v>2.5596387199401249</v>
      </c>
      <c r="AB32" s="22">
        <f t="shared" ca="1" si="1"/>
        <v>2.2724329436050716</v>
      </c>
      <c r="AC32" s="23">
        <f t="shared" ca="1" si="2"/>
        <v>2.4429896970844944</v>
      </c>
      <c r="AD32" s="23">
        <v>5.5469582437938527</v>
      </c>
      <c r="AE32" s="24">
        <v>6.5228201281974716</v>
      </c>
      <c r="AF32" s="42">
        <v>0</v>
      </c>
      <c r="AG32" s="43">
        <v>0</v>
      </c>
      <c r="AH32" s="43">
        <v>0</v>
      </c>
      <c r="AI32" s="44">
        <v>0</v>
      </c>
      <c r="AJ32" s="43">
        <f t="shared" si="3"/>
        <v>1029.5</v>
      </c>
      <c r="AK32" s="43">
        <f t="shared" si="4"/>
        <v>1049.5</v>
      </c>
      <c r="AL32" s="43">
        <f t="shared" si="5"/>
        <v>763</v>
      </c>
      <c r="AM32" s="43">
        <f t="shared" si="6"/>
        <v>625</v>
      </c>
      <c r="AN32" s="42">
        <v>0</v>
      </c>
      <c r="AO32" s="43">
        <v>0</v>
      </c>
      <c r="AP32" s="43">
        <v>2</v>
      </c>
      <c r="AQ32" s="44">
        <v>3</v>
      </c>
      <c r="BQ32" s="7"/>
      <c r="BS32" s="6"/>
    </row>
    <row r="33" spans="1:71" s="4" customFormat="1" x14ac:dyDescent="0.2">
      <c r="A33" s="110" t="s">
        <v>54</v>
      </c>
      <c r="B33" s="108" t="s">
        <v>1267</v>
      </c>
      <c r="C33" s="108" t="s">
        <v>2498</v>
      </c>
      <c r="D33" s="108"/>
      <c r="E33" s="108"/>
      <c r="F33" s="143">
        <v>42.438000000000002</v>
      </c>
      <c r="G33" s="143">
        <v>379</v>
      </c>
      <c r="H33" s="143">
        <v>0</v>
      </c>
      <c r="I33" s="143">
        <v>11.881</v>
      </c>
      <c r="J33" s="144">
        <v>1</v>
      </c>
      <c r="K33" s="34">
        <v>0</v>
      </c>
      <c r="L33" s="34">
        <v>1</v>
      </c>
      <c r="M33" s="34">
        <v>2</v>
      </c>
      <c r="N33" s="35">
        <v>2</v>
      </c>
      <c r="O33" s="22">
        <v>0</v>
      </c>
      <c r="P33" s="23">
        <v>0</v>
      </c>
      <c r="Q33" s="23">
        <v>10</v>
      </c>
      <c r="R33" s="24">
        <v>10</v>
      </c>
      <c r="S33" s="42">
        <v>0</v>
      </c>
      <c r="T33" s="43">
        <v>0</v>
      </c>
      <c r="U33" s="43">
        <v>99838</v>
      </c>
      <c r="V33" s="44">
        <v>133820</v>
      </c>
      <c r="W33" s="42">
        <v>0</v>
      </c>
      <c r="X33" s="43">
        <v>0</v>
      </c>
      <c r="Y33" s="43">
        <v>9286</v>
      </c>
      <c r="Z33" s="44">
        <v>6239.8</v>
      </c>
      <c r="AA33" s="42">
        <f t="shared" ca="1" si="0"/>
        <v>2.9631057419083393</v>
      </c>
      <c r="AB33" s="22">
        <f t="shared" ca="1" si="1"/>
        <v>2.2050961715588739</v>
      </c>
      <c r="AC33" s="23">
        <f t="shared" ca="1" si="2"/>
        <v>2.1543012984559575</v>
      </c>
      <c r="AD33" s="23">
        <v>5.6826374135797737</v>
      </c>
      <c r="AE33" s="24">
        <v>7.2347182610818628</v>
      </c>
      <c r="AF33" s="42">
        <v>0</v>
      </c>
      <c r="AG33" s="43">
        <v>0</v>
      </c>
      <c r="AH33" s="43">
        <v>0</v>
      </c>
      <c r="AI33" s="44">
        <v>0</v>
      </c>
      <c r="AJ33" s="43">
        <f t="shared" si="3"/>
        <v>1029.5</v>
      </c>
      <c r="AK33" s="43">
        <f t="shared" si="4"/>
        <v>1049.5</v>
      </c>
      <c r="AL33" s="43">
        <f t="shared" si="5"/>
        <v>763</v>
      </c>
      <c r="AM33" s="43">
        <f t="shared" si="6"/>
        <v>784</v>
      </c>
      <c r="AN33" s="42">
        <v>0</v>
      </c>
      <c r="AO33" s="43">
        <v>0</v>
      </c>
      <c r="AP33" s="43">
        <v>2</v>
      </c>
      <c r="AQ33" s="44">
        <v>2</v>
      </c>
      <c r="BQ33" s="7"/>
      <c r="BS33" s="6"/>
    </row>
    <row r="34" spans="1:71" s="4" customFormat="1" x14ac:dyDescent="0.2">
      <c r="A34" s="110" t="s">
        <v>335</v>
      </c>
      <c r="B34" s="108" t="s">
        <v>1260</v>
      </c>
      <c r="C34" s="108">
        <v>808500</v>
      </c>
      <c r="D34" s="108"/>
      <c r="E34" s="108"/>
      <c r="F34" s="143">
        <v>9.5228999999999999</v>
      </c>
      <c r="G34" s="143">
        <v>79</v>
      </c>
      <c r="H34" s="143">
        <v>7.1336000000000004E-3</v>
      </c>
      <c r="I34" s="143">
        <v>1.6269</v>
      </c>
      <c r="J34" s="144">
        <v>1</v>
      </c>
      <c r="K34" s="34">
        <v>0</v>
      </c>
      <c r="L34" s="34">
        <v>1</v>
      </c>
      <c r="M34" s="34">
        <v>2</v>
      </c>
      <c r="N34" s="35">
        <v>1</v>
      </c>
      <c r="O34" s="22">
        <v>0</v>
      </c>
      <c r="P34" s="23">
        <v>0</v>
      </c>
      <c r="Q34" s="23">
        <v>24.1</v>
      </c>
      <c r="R34" s="24">
        <v>0</v>
      </c>
      <c r="S34" s="42">
        <v>0</v>
      </c>
      <c r="T34" s="43">
        <v>0</v>
      </c>
      <c r="U34" s="43">
        <v>571050</v>
      </c>
      <c r="V34" s="44">
        <v>0</v>
      </c>
      <c r="W34" s="42">
        <v>0</v>
      </c>
      <c r="X34" s="43">
        <v>0</v>
      </c>
      <c r="Y34" s="43">
        <v>224120</v>
      </c>
      <c r="Z34" s="44">
        <v>0</v>
      </c>
      <c r="AA34" s="42">
        <f t="shared" ca="1" si="0"/>
        <v>2.2845343384421035</v>
      </c>
      <c r="AB34" s="22">
        <f t="shared" ca="1" si="1"/>
        <v>2.4559525534671729</v>
      </c>
      <c r="AC34" s="23">
        <f t="shared" ca="1" si="2"/>
        <v>2.1517305440837329</v>
      </c>
      <c r="AD34" s="23">
        <v>10.275707720130665</v>
      </c>
      <c r="AE34" s="24">
        <v>0.25070253688365662</v>
      </c>
      <c r="AF34" s="42">
        <v>0</v>
      </c>
      <c r="AG34" s="43">
        <v>0</v>
      </c>
      <c r="AH34" s="43">
        <v>0</v>
      </c>
      <c r="AI34" s="44">
        <v>0</v>
      </c>
      <c r="AJ34" s="43">
        <f t="shared" si="3"/>
        <v>1029.5</v>
      </c>
      <c r="AK34" s="43">
        <f t="shared" si="4"/>
        <v>1049.5</v>
      </c>
      <c r="AL34" s="43">
        <f t="shared" si="5"/>
        <v>763</v>
      </c>
      <c r="AM34" s="43">
        <f t="shared" si="6"/>
        <v>955</v>
      </c>
      <c r="AN34" s="42">
        <v>0</v>
      </c>
      <c r="AO34" s="43">
        <v>0</v>
      </c>
      <c r="AP34" s="43">
        <v>2</v>
      </c>
      <c r="AQ34" s="44">
        <v>1</v>
      </c>
      <c r="BQ34" s="7"/>
      <c r="BS34" s="6"/>
    </row>
    <row r="35" spans="1:71" s="4" customFormat="1" x14ac:dyDescent="0.2">
      <c r="A35" s="110" t="s">
        <v>908</v>
      </c>
      <c r="B35" s="108" t="s">
        <v>2042</v>
      </c>
      <c r="C35" s="108" t="s">
        <v>2982</v>
      </c>
      <c r="D35" s="108" t="s">
        <v>3195</v>
      </c>
      <c r="E35" s="108"/>
      <c r="F35" s="143">
        <v>141.52000000000001</v>
      </c>
      <c r="G35" s="143">
        <v>1181</v>
      </c>
      <c r="H35" s="143">
        <v>8.1766E-4</v>
      </c>
      <c r="I35" s="143">
        <v>5.0486000000000004</v>
      </c>
      <c r="J35" s="144">
        <v>1</v>
      </c>
      <c r="K35" s="34">
        <v>0</v>
      </c>
      <c r="L35" s="34">
        <v>1</v>
      </c>
      <c r="M35" s="34">
        <v>2</v>
      </c>
      <c r="N35" s="35">
        <v>2</v>
      </c>
      <c r="O35" s="22">
        <v>0</v>
      </c>
      <c r="P35" s="23">
        <v>0</v>
      </c>
      <c r="Q35" s="23">
        <v>2.1</v>
      </c>
      <c r="R35" s="24">
        <v>1.7</v>
      </c>
      <c r="S35" s="42">
        <v>0</v>
      </c>
      <c r="T35" s="43">
        <v>0</v>
      </c>
      <c r="U35" s="43">
        <v>72930</v>
      </c>
      <c r="V35" s="44">
        <v>67576</v>
      </c>
      <c r="W35" s="42">
        <v>0</v>
      </c>
      <c r="X35" s="43">
        <v>0</v>
      </c>
      <c r="Y35" s="43">
        <v>2711.9</v>
      </c>
      <c r="Z35" s="44">
        <v>1088.5</v>
      </c>
      <c r="AA35" s="42">
        <f t="shared" ca="1" si="0"/>
        <v>1.9583916748885328</v>
      </c>
      <c r="AB35" s="22">
        <f t="shared" ca="1" si="1"/>
        <v>2.0823990710742963</v>
      </c>
      <c r="AC35" s="23">
        <f t="shared" ca="1" si="2"/>
        <v>2.3204198872052375</v>
      </c>
      <c r="AD35" s="23">
        <v>3.9068841134488697</v>
      </c>
      <c r="AE35" s="24">
        <v>4.7155598804871719</v>
      </c>
      <c r="AF35" s="42">
        <v>0</v>
      </c>
      <c r="AG35" s="43">
        <v>0</v>
      </c>
      <c r="AH35" s="43">
        <v>0</v>
      </c>
      <c r="AI35" s="44">
        <v>0</v>
      </c>
      <c r="AJ35" s="43">
        <f t="shared" si="3"/>
        <v>1029.5</v>
      </c>
      <c r="AK35" s="43">
        <f t="shared" si="4"/>
        <v>1049.5</v>
      </c>
      <c r="AL35" s="43">
        <f t="shared" si="5"/>
        <v>763</v>
      </c>
      <c r="AM35" s="43">
        <f t="shared" si="6"/>
        <v>784</v>
      </c>
      <c r="AN35" s="42">
        <v>0</v>
      </c>
      <c r="AO35" s="43">
        <v>0</v>
      </c>
      <c r="AP35" s="43">
        <v>2</v>
      </c>
      <c r="AQ35" s="44">
        <v>2</v>
      </c>
      <c r="BQ35" s="7"/>
      <c r="BS35" s="6"/>
    </row>
    <row r="36" spans="1:71" s="4" customFormat="1" x14ac:dyDescent="0.2">
      <c r="A36" s="110" t="s">
        <v>1022</v>
      </c>
      <c r="B36" s="108" t="s">
        <v>2106</v>
      </c>
      <c r="C36" s="108" t="s">
        <v>3047</v>
      </c>
      <c r="D36" s="108"/>
      <c r="E36" s="108"/>
      <c r="F36" s="143">
        <v>53.74</v>
      </c>
      <c r="G36" s="143">
        <v>469</v>
      </c>
      <c r="H36" s="143">
        <v>7.8125000000000004E-4</v>
      </c>
      <c r="I36" s="143">
        <v>4.1115000000000004</v>
      </c>
      <c r="J36" s="144">
        <v>1</v>
      </c>
      <c r="K36" s="34">
        <v>0</v>
      </c>
      <c r="L36" s="34">
        <v>1</v>
      </c>
      <c r="M36" s="34">
        <v>2</v>
      </c>
      <c r="N36" s="35">
        <v>1</v>
      </c>
      <c r="O36" s="22">
        <v>0</v>
      </c>
      <c r="P36" s="23">
        <v>0</v>
      </c>
      <c r="Q36" s="23">
        <v>5.5</v>
      </c>
      <c r="R36" s="24">
        <v>0</v>
      </c>
      <c r="S36" s="42">
        <v>0</v>
      </c>
      <c r="T36" s="43">
        <v>0</v>
      </c>
      <c r="U36" s="43">
        <v>183860</v>
      </c>
      <c r="V36" s="44">
        <v>0</v>
      </c>
      <c r="W36" s="42">
        <v>0</v>
      </c>
      <c r="X36" s="43">
        <v>0</v>
      </c>
      <c r="Y36" s="43">
        <v>19612</v>
      </c>
      <c r="Z36" s="44">
        <v>0</v>
      </c>
      <c r="AA36" s="42">
        <f t="shared" ca="1" si="0"/>
        <v>1.6001955338790486</v>
      </c>
      <c r="AB36" s="22">
        <f t="shared" ca="1" si="1"/>
        <v>2.0467511764545794</v>
      </c>
      <c r="AC36" s="23">
        <f t="shared" ca="1" si="2"/>
        <v>2.3973767065403506</v>
      </c>
      <c r="AD36" s="23">
        <v>6.7612448942987982</v>
      </c>
      <c r="AE36" s="24">
        <v>0.35022869605704088</v>
      </c>
      <c r="AF36" s="42">
        <v>0</v>
      </c>
      <c r="AG36" s="43">
        <v>0</v>
      </c>
      <c r="AH36" s="43">
        <v>0</v>
      </c>
      <c r="AI36" s="44">
        <v>0</v>
      </c>
      <c r="AJ36" s="43">
        <f t="shared" si="3"/>
        <v>1029.5</v>
      </c>
      <c r="AK36" s="43">
        <f t="shared" si="4"/>
        <v>1049.5</v>
      </c>
      <c r="AL36" s="43">
        <f t="shared" si="5"/>
        <v>763</v>
      </c>
      <c r="AM36" s="43">
        <f t="shared" si="6"/>
        <v>955</v>
      </c>
      <c r="AN36" s="42">
        <v>0</v>
      </c>
      <c r="AO36" s="43">
        <v>0</v>
      </c>
      <c r="AP36" s="43">
        <v>2</v>
      </c>
      <c r="AQ36" s="44">
        <v>1</v>
      </c>
      <c r="BQ36" s="7"/>
      <c r="BS36" s="6"/>
    </row>
    <row r="37" spans="1:71" s="4" customFormat="1" x14ac:dyDescent="0.2">
      <c r="A37" s="110" t="s">
        <v>340</v>
      </c>
      <c r="B37" s="108" t="s">
        <v>2286</v>
      </c>
      <c r="C37" s="108">
        <v>810500</v>
      </c>
      <c r="D37" s="108"/>
      <c r="E37" s="108"/>
      <c r="F37" s="143">
        <v>15.536</v>
      </c>
      <c r="G37" s="143">
        <v>131</v>
      </c>
      <c r="H37" s="143">
        <v>8.2372000000000001E-4</v>
      </c>
      <c r="I37" s="143">
        <v>5.3240999999999996</v>
      </c>
      <c r="J37" s="144">
        <v>1</v>
      </c>
      <c r="K37" s="34">
        <v>0</v>
      </c>
      <c r="L37" s="34">
        <v>1</v>
      </c>
      <c r="M37" s="34">
        <v>2</v>
      </c>
      <c r="N37" s="35">
        <v>0</v>
      </c>
      <c r="O37" s="22">
        <v>0</v>
      </c>
      <c r="P37" s="23">
        <v>0</v>
      </c>
      <c r="Q37" s="23">
        <v>13.7</v>
      </c>
      <c r="R37" s="24">
        <v>0</v>
      </c>
      <c r="S37" s="42">
        <v>0</v>
      </c>
      <c r="T37" s="43">
        <v>0</v>
      </c>
      <c r="U37" s="43">
        <v>76472</v>
      </c>
      <c r="V37" s="44">
        <v>0</v>
      </c>
      <c r="W37" s="42">
        <v>0</v>
      </c>
      <c r="X37" s="43">
        <v>0</v>
      </c>
      <c r="Y37" s="43">
        <v>16750</v>
      </c>
      <c r="Z37" s="44">
        <v>0</v>
      </c>
      <c r="AA37" s="42">
        <f t="shared" ca="1" si="0"/>
        <v>1.5118421545950431</v>
      </c>
      <c r="AB37" s="22">
        <f t="shared" ca="1" si="1"/>
        <v>2.2857973759396564</v>
      </c>
      <c r="AC37" s="23">
        <f t="shared" ca="1" si="2"/>
        <v>2.29926400413455</v>
      </c>
      <c r="AD37" s="23">
        <v>6.5336693231329726</v>
      </c>
      <c r="AE37" s="24">
        <v>0.3982197526689375</v>
      </c>
      <c r="AF37" s="42">
        <v>0</v>
      </c>
      <c r="AG37" s="43">
        <v>0</v>
      </c>
      <c r="AH37" s="43">
        <v>0</v>
      </c>
      <c r="AI37" s="44">
        <v>0</v>
      </c>
      <c r="AJ37" s="43">
        <f t="shared" si="3"/>
        <v>1029.5</v>
      </c>
      <c r="AK37" s="43">
        <f t="shared" si="4"/>
        <v>1049.5</v>
      </c>
      <c r="AL37" s="43">
        <f t="shared" si="5"/>
        <v>763</v>
      </c>
      <c r="AM37" s="43">
        <f t="shared" si="6"/>
        <v>1090.5</v>
      </c>
      <c r="AN37" s="42">
        <v>0</v>
      </c>
      <c r="AO37" s="43">
        <v>0</v>
      </c>
      <c r="AP37" s="43">
        <v>2</v>
      </c>
      <c r="AQ37" s="44">
        <v>0</v>
      </c>
      <c r="BQ37" s="7"/>
      <c r="BS37" s="6"/>
    </row>
    <row r="38" spans="1:71" s="4" customFormat="1" x14ac:dyDescent="0.2">
      <c r="A38" s="110" t="s">
        <v>444</v>
      </c>
      <c r="B38" s="108" t="s">
        <v>1244</v>
      </c>
      <c r="C38" s="108">
        <v>920100</v>
      </c>
      <c r="D38" s="108"/>
      <c r="E38" s="108"/>
      <c r="F38" s="143">
        <v>25.919</v>
      </c>
      <c r="G38" s="143">
        <v>223</v>
      </c>
      <c r="H38" s="143">
        <v>0</v>
      </c>
      <c r="I38" s="143">
        <v>9.8727999999999998</v>
      </c>
      <c r="J38" s="144">
        <v>1</v>
      </c>
      <c r="K38" s="34">
        <v>0</v>
      </c>
      <c r="L38" s="34">
        <v>1</v>
      </c>
      <c r="M38" s="34">
        <v>2</v>
      </c>
      <c r="N38" s="35">
        <v>0</v>
      </c>
      <c r="O38" s="22">
        <v>0</v>
      </c>
      <c r="P38" s="23">
        <v>0</v>
      </c>
      <c r="Q38" s="23">
        <v>11.2</v>
      </c>
      <c r="R38" s="24">
        <v>0</v>
      </c>
      <c r="S38" s="42">
        <v>0</v>
      </c>
      <c r="T38" s="43">
        <v>0</v>
      </c>
      <c r="U38" s="43">
        <v>176820</v>
      </c>
      <c r="V38" s="44">
        <v>0</v>
      </c>
      <c r="W38" s="42">
        <v>0</v>
      </c>
      <c r="X38" s="43">
        <v>0</v>
      </c>
      <c r="Y38" s="43">
        <v>19682</v>
      </c>
      <c r="Z38" s="44">
        <v>0</v>
      </c>
      <c r="AA38" s="42">
        <f t="shared" ca="1" si="0"/>
        <v>1.5457402398515694</v>
      </c>
      <c r="AB38" s="22">
        <f t="shared" ca="1" si="1"/>
        <v>2.0241439210331955</v>
      </c>
      <c r="AC38" s="23">
        <f t="shared" ca="1" si="2"/>
        <v>2.4332619926461043</v>
      </c>
      <c r="AD38" s="23">
        <v>6.7663850561399368</v>
      </c>
      <c r="AE38" s="24">
        <v>0.12360662998650795</v>
      </c>
      <c r="AF38" s="42">
        <v>0</v>
      </c>
      <c r="AG38" s="43">
        <v>0</v>
      </c>
      <c r="AH38" s="43">
        <v>0</v>
      </c>
      <c r="AI38" s="44">
        <v>0</v>
      </c>
      <c r="AJ38" s="43">
        <f t="shared" si="3"/>
        <v>1029.5</v>
      </c>
      <c r="AK38" s="43">
        <f t="shared" si="4"/>
        <v>1049.5</v>
      </c>
      <c r="AL38" s="43">
        <f t="shared" si="5"/>
        <v>763</v>
      </c>
      <c r="AM38" s="43">
        <f t="shared" si="6"/>
        <v>1090.5</v>
      </c>
      <c r="AN38" s="42">
        <v>0</v>
      </c>
      <c r="AO38" s="43">
        <v>0</v>
      </c>
      <c r="AP38" s="43">
        <v>2</v>
      </c>
      <c r="AQ38" s="44">
        <v>0</v>
      </c>
      <c r="BQ38" s="7"/>
      <c r="BS38" s="6"/>
    </row>
    <row r="39" spans="1:71" s="4" customFormat="1" x14ac:dyDescent="0.2">
      <c r="A39" s="110" t="s">
        <v>1141</v>
      </c>
      <c r="B39" s="108" t="s">
        <v>1260</v>
      </c>
      <c r="C39" s="108">
        <v>1437200</v>
      </c>
      <c r="D39" s="108"/>
      <c r="E39" s="108"/>
      <c r="F39" s="143">
        <v>58.872</v>
      </c>
      <c r="G39" s="143">
        <v>508</v>
      </c>
      <c r="H39" s="143">
        <v>7.8492999999999998E-4</v>
      </c>
      <c r="I39" s="143">
        <v>4.2112999999999996</v>
      </c>
      <c r="J39" s="144">
        <v>1</v>
      </c>
      <c r="K39" s="34">
        <v>0</v>
      </c>
      <c r="L39" s="34">
        <v>1</v>
      </c>
      <c r="M39" s="34">
        <v>2</v>
      </c>
      <c r="N39" s="35">
        <v>0</v>
      </c>
      <c r="O39" s="22">
        <v>0</v>
      </c>
      <c r="P39" s="23">
        <v>0</v>
      </c>
      <c r="Q39" s="23">
        <v>4.7</v>
      </c>
      <c r="R39" s="24">
        <v>0</v>
      </c>
      <c r="S39" s="42">
        <v>0</v>
      </c>
      <c r="T39" s="43">
        <v>0</v>
      </c>
      <c r="U39" s="43">
        <v>252380</v>
      </c>
      <c r="V39" s="44">
        <v>0</v>
      </c>
      <c r="W39" s="42">
        <v>0</v>
      </c>
      <c r="X39" s="43">
        <v>0</v>
      </c>
      <c r="Y39" s="43">
        <v>9459.7999999999993</v>
      </c>
      <c r="Z39" s="44">
        <v>0</v>
      </c>
      <c r="AA39" s="42">
        <f t="shared" ca="1" si="0"/>
        <v>1.2748740745048179</v>
      </c>
      <c r="AB39" s="22">
        <f t="shared" ca="1" si="1"/>
        <v>2.4495622547354152</v>
      </c>
      <c r="AC39" s="23">
        <f t="shared" ca="1" si="2"/>
        <v>2.3984970692657792</v>
      </c>
      <c r="AD39" s="23">
        <v>5.7093898149652071</v>
      </c>
      <c r="AE39" s="24">
        <v>0.47127532886526957</v>
      </c>
      <c r="AF39" s="42">
        <v>0</v>
      </c>
      <c r="AG39" s="43">
        <v>0</v>
      </c>
      <c r="AH39" s="43">
        <v>0</v>
      </c>
      <c r="AI39" s="44">
        <v>0</v>
      </c>
      <c r="AJ39" s="43">
        <f t="shared" si="3"/>
        <v>1029.5</v>
      </c>
      <c r="AK39" s="43">
        <f t="shared" si="4"/>
        <v>1049.5</v>
      </c>
      <c r="AL39" s="43">
        <f t="shared" si="5"/>
        <v>763</v>
      </c>
      <c r="AM39" s="43">
        <f t="shared" si="6"/>
        <v>1090.5</v>
      </c>
      <c r="AN39" s="42">
        <v>0</v>
      </c>
      <c r="AO39" s="43">
        <v>0</v>
      </c>
      <c r="AP39" s="43">
        <v>2</v>
      </c>
      <c r="AQ39" s="44">
        <v>0</v>
      </c>
      <c r="BQ39" s="7"/>
      <c r="BS39" s="6"/>
    </row>
    <row r="40" spans="1:71" s="4" customFormat="1" x14ac:dyDescent="0.2">
      <c r="A40" s="110" t="s">
        <v>877</v>
      </c>
      <c r="B40" s="108" t="s">
        <v>2218</v>
      </c>
      <c r="C40" s="108">
        <v>1244600</v>
      </c>
      <c r="D40" s="108"/>
      <c r="E40" s="108"/>
      <c r="F40" s="143">
        <v>58.904000000000003</v>
      </c>
      <c r="G40" s="143">
        <v>518</v>
      </c>
      <c r="H40" s="143">
        <v>0</v>
      </c>
      <c r="I40" s="143">
        <v>7.6829999999999998</v>
      </c>
      <c r="J40" s="144">
        <v>1</v>
      </c>
      <c r="K40" s="34">
        <v>0</v>
      </c>
      <c r="L40" s="34">
        <v>1</v>
      </c>
      <c r="M40" s="34">
        <v>2</v>
      </c>
      <c r="N40" s="35">
        <v>1</v>
      </c>
      <c r="O40" s="22">
        <v>0</v>
      </c>
      <c r="P40" s="23">
        <v>0</v>
      </c>
      <c r="Q40" s="23">
        <v>6.2</v>
      </c>
      <c r="R40" s="24">
        <v>0</v>
      </c>
      <c r="S40" s="42">
        <v>0</v>
      </c>
      <c r="T40" s="43">
        <v>0</v>
      </c>
      <c r="U40" s="43">
        <v>131880</v>
      </c>
      <c r="V40" s="44">
        <v>0</v>
      </c>
      <c r="W40" s="42">
        <v>0</v>
      </c>
      <c r="X40" s="43">
        <v>0</v>
      </c>
      <c r="Y40" s="43">
        <v>9569.1</v>
      </c>
      <c r="Z40" s="44">
        <v>0</v>
      </c>
      <c r="AA40" s="42">
        <f t="shared" ca="1" si="0"/>
        <v>1.3879284321560468</v>
      </c>
      <c r="AB40" s="22">
        <f t="shared" ca="1" si="1"/>
        <v>2.0563358934802212</v>
      </c>
      <c r="AC40" s="23">
        <f t="shared" ca="1" si="2"/>
        <v>2.1618840373903816</v>
      </c>
      <c r="AD40" s="23">
        <v>5.7259633743567075</v>
      </c>
      <c r="AE40" s="24">
        <v>0.12862400078591651</v>
      </c>
      <c r="AF40" s="42">
        <v>0</v>
      </c>
      <c r="AG40" s="43">
        <v>0</v>
      </c>
      <c r="AH40" s="43">
        <v>0</v>
      </c>
      <c r="AI40" s="44">
        <v>0</v>
      </c>
      <c r="AJ40" s="43">
        <f t="shared" si="3"/>
        <v>1029.5</v>
      </c>
      <c r="AK40" s="43">
        <f t="shared" si="4"/>
        <v>1049.5</v>
      </c>
      <c r="AL40" s="43">
        <f t="shared" si="5"/>
        <v>763</v>
      </c>
      <c r="AM40" s="43">
        <f t="shared" si="6"/>
        <v>955</v>
      </c>
      <c r="AN40" s="42">
        <v>0</v>
      </c>
      <c r="AO40" s="43">
        <v>0</v>
      </c>
      <c r="AP40" s="43">
        <v>2</v>
      </c>
      <c r="AQ40" s="44">
        <v>1</v>
      </c>
      <c r="BQ40" s="7"/>
      <c r="BS40" s="6"/>
    </row>
    <row r="41" spans="1:71" s="4" customFormat="1" x14ac:dyDescent="0.2">
      <c r="A41" s="110" t="s">
        <v>1100</v>
      </c>
      <c r="B41" s="108" t="s">
        <v>1731</v>
      </c>
      <c r="C41" s="108">
        <v>1423900</v>
      </c>
      <c r="D41" s="108"/>
      <c r="E41" s="108"/>
      <c r="F41" s="143">
        <v>30.687000000000001</v>
      </c>
      <c r="G41" s="143">
        <v>266</v>
      </c>
      <c r="H41" s="143">
        <v>0</v>
      </c>
      <c r="I41" s="143">
        <v>19.529</v>
      </c>
      <c r="J41" s="144">
        <v>1</v>
      </c>
      <c r="K41" s="34">
        <v>0</v>
      </c>
      <c r="L41" s="34">
        <v>1</v>
      </c>
      <c r="M41" s="34">
        <v>2</v>
      </c>
      <c r="N41" s="35">
        <v>1</v>
      </c>
      <c r="O41" s="22">
        <v>0</v>
      </c>
      <c r="P41" s="23">
        <v>0</v>
      </c>
      <c r="Q41" s="23">
        <v>15</v>
      </c>
      <c r="R41" s="24">
        <v>0</v>
      </c>
      <c r="S41" s="42">
        <v>0</v>
      </c>
      <c r="T41" s="43">
        <v>0</v>
      </c>
      <c r="U41" s="43">
        <v>141760</v>
      </c>
      <c r="V41" s="44">
        <v>0</v>
      </c>
      <c r="W41" s="42">
        <v>0</v>
      </c>
      <c r="X41" s="43">
        <v>0</v>
      </c>
      <c r="Y41" s="43">
        <v>6206.1</v>
      </c>
      <c r="Z41" s="44">
        <v>0</v>
      </c>
      <c r="AA41" s="42">
        <f t="shared" ca="1" si="0"/>
        <v>1.2455148543973451</v>
      </c>
      <c r="AB41" s="22">
        <f t="shared" ca="1" si="1"/>
        <v>2.0801375320317286</v>
      </c>
      <c r="AC41" s="23">
        <f t="shared" ca="1" si="2"/>
        <v>2.2117626250704365</v>
      </c>
      <c r="AD41" s="23">
        <v>5.1012670761325118</v>
      </c>
      <c r="AE41" s="24">
        <v>0.24435832312853423</v>
      </c>
      <c r="AF41" s="42">
        <v>0</v>
      </c>
      <c r="AG41" s="43">
        <v>0</v>
      </c>
      <c r="AH41" s="43">
        <v>0</v>
      </c>
      <c r="AI41" s="44">
        <v>0</v>
      </c>
      <c r="AJ41" s="43">
        <f t="shared" si="3"/>
        <v>1029.5</v>
      </c>
      <c r="AK41" s="43">
        <f t="shared" si="4"/>
        <v>1049.5</v>
      </c>
      <c r="AL41" s="43">
        <f t="shared" si="5"/>
        <v>763</v>
      </c>
      <c r="AM41" s="43">
        <f t="shared" si="6"/>
        <v>955</v>
      </c>
      <c r="AN41" s="42">
        <v>0</v>
      </c>
      <c r="AO41" s="43">
        <v>0</v>
      </c>
      <c r="AP41" s="43">
        <v>2</v>
      </c>
      <c r="AQ41" s="44">
        <v>1</v>
      </c>
      <c r="BQ41" s="7"/>
      <c r="BS41" s="6"/>
    </row>
    <row r="42" spans="1:71" s="4" customFormat="1" x14ac:dyDescent="0.2">
      <c r="A42" s="110" t="s">
        <v>730</v>
      </c>
      <c r="B42" s="108" t="s">
        <v>1260</v>
      </c>
      <c r="C42" s="108">
        <v>1138700</v>
      </c>
      <c r="D42" s="108"/>
      <c r="E42" s="108"/>
      <c r="F42" s="143">
        <v>165.35</v>
      </c>
      <c r="G42" s="143">
        <v>1417</v>
      </c>
      <c r="H42" s="143">
        <v>0</v>
      </c>
      <c r="I42" s="143">
        <v>6.3704000000000001</v>
      </c>
      <c r="J42" s="144">
        <v>1</v>
      </c>
      <c r="K42" s="34">
        <v>0</v>
      </c>
      <c r="L42" s="34">
        <v>1</v>
      </c>
      <c r="M42" s="34">
        <v>2</v>
      </c>
      <c r="N42" s="35">
        <v>1</v>
      </c>
      <c r="O42" s="22">
        <v>0</v>
      </c>
      <c r="P42" s="23">
        <v>0</v>
      </c>
      <c r="Q42" s="23">
        <v>3</v>
      </c>
      <c r="R42" s="24">
        <v>0</v>
      </c>
      <c r="S42" s="42">
        <v>0</v>
      </c>
      <c r="T42" s="43">
        <v>0</v>
      </c>
      <c r="U42" s="43">
        <v>148730</v>
      </c>
      <c r="V42" s="44">
        <v>0</v>
      </c>
      <c r="W42" s="42">
        <v>0</v>
      </c>
      <c r="X42" s="43">
        <v>0</v>
      </c>
      <c r="Y42" s="43">
        <v>2338.5</v>
      </c>
      <c r="Z42" s="44">
        <v>0</v>
      </c>
      <c r="AA42" s="42">
        <f t="shared" ca="1" si="0"/>
        <v>0.81753406859640843</v>
      </c>
      <c r="AB42" s="22">
        <f t="shared" ca="1" si="1"/>
        <v>2.3864458390667376</v>
      </c>
      <c r="AC42" s="23">
        <f t="shared" ca="1" si="2"/>
        <v>2.4596734161657823</v>
      </c>
      <c r="AD42" s="23">
        <v>3.6931635614320539</v>
      </c>
      <c r="AE42" s="24">
        <v>0.2687040302015844</v>
      </c>
      <c r="AF42" s="42">
        <v>0</v>
      </c>
      <c r="AG42" s="43">
        <v>0</v>
      </c>
      <c r="AH42" s="43">
        <v>0</v>
      </c>
      <c r="AI42" s="44">
        <v>0</v>
      </c>
      <c r="AJ42" s="43">
        <f t="shared" si="3"/>
        <v>1029.5</v>
      </c>
      <c r="AK42" s="43">
        <f t="shared" si="4"/>
        <v>1049.5</v>
      </c>
      <c r="AL42" s="43">
        <f t="shared" si="5"/>
        <v>763</v>
      </c>
      <c r="AM42" s="43">
        <f t="shared" si="6"/>
        <v>955</v>
      </c>
      <c r="AN42" s="42">
        <v>0</v>
      </c>
      <c r="AO42" s="43">
        <v>0</v>
      </c>
      <c r="AP42" s="43">
        <v>2</v>
      </c>
      <c r="AQ42" s="44">
        <v>1</v>
      </c>
      <c r="BQ42" s="7"/>
      <c r="BS42" s="6"/>
    </row>
    <row r="43" spans="1:71" s="4" customFormat="1" x14ac:dyDescent="0.2">
      <c r="A43" s="110" t="s">
        <v>641</v>
      </c>
      <c r="B43" s="108" t="s">
        <v>2337</v>
      </c>
      <c r="C43" s="108">
        <v>1105500</v>
      </c>
      <c r="D43" s="108"/>
      <c r="E43" s="108"/>
      <c r="F43" s="143">
        <v>15.089</v>
      </c>
      <c r="G43" s="143">
        <v>129</v>
      </c>
      <c r="H43" s="143">
        <v>0</v>
      </c>
      <c r="I43" s="143">
        <v>19.492000000000001</v>
      </c>
      <c r="J43" s="144">
        <v>1</v>
      </c>
      <c r="K43" s="34">
        <v>1</v>
      </c>
      <c r="L43" s="34">
        <v>0</v>
      </c>
      <c r="M43" s="34">
        <v>2</v>
      </c>
      <c r="N43" s="35">
        <v>0</v>
      </c>
      <c r="O43" s="22">
        <v>0</v>
      </c>
      <c r="P43" s="23">
        <v>0</v>
      </c>
      <c r="Q43" s="23">
        <v>17.100000000000001</v>
      </c>
      <c r="R43" s="24">
        <v>0</v>
      </c>
      <c r="S43" s="42">
        <v>0</v>
      </c>
      <c r="T43" s="43">
        <v>0</v>
      </c>
      <c r="U43" s="43">
        <v>236290</v>
      </c>
      <c r="V43" s="44">
        <v>0</v>
      </c>
      <c r="W43" s="42">
        <v>0</v>
      </c>
      <c r="X43" s="43">
        <v>0</v>
      </c>
      <c r="Y43" s="43">
        <v>53020</v>
      </c>
      <c r="Z43" s="44">
        <v>0</v>
      </c>
      <c r="AA43" s="42">
        <f t="shared" ca="1" si="0"/>
        <v>1.8090754481271334</v>
      </c>
      <c r="AB43" s="22">
        <f t="shared" ca="1" si="1"/>
        <v>2.3754449227854839</v>
      </c>
      <c r="AC43" s="23">
        <f t="shared" ca="1" si="2"/>
        <v>2.3905852798788789</v>
      </c>
      <c r="AD43" s="23">
        <v>8.1960448977677345</v>
      </c>
      <c r="AE43" s="24">
        <v>0.42606332690474957</v>
      </c>
      <c r="AF43" s="42">
        <v>0</v>
      </c>
      <c r="AG43" s="43">
        <v>0</v>
      </c>
      <c r="AH43" s="43">
        <v>0</v>
      </c>
      <c r="AI43" s="44">
        <v>0</v>
      </c>
      <c r="AJ43" s="43">
        <f t="shared" si="3"/>
        <v>1029.5</v>
      </c>
      <c r="AK43" s="43">
        <f t="shared" si="4"/>
        <v>1049.5</v>
      </c>
      <c r="AL43" s="43">
        <f t="shared" si="5"/>
        <v>763</v>
      </c>
      <c r="AM43" s="43">
        <f t="shared" si="6"/>
        <v>1090.5</v>
      </c>
      <c r="AN43" s="42">
        <v>0</v>
      </c>
      <c r="AO43" s="43">
        <v>0</v>
      </c>
      <c r="AP43" s="43">
        <v>2</v>
      </c>
      <c r="AQ43" s="44">
        <v>0</v>
      </c>
      <c r="BQ43" s="7"/>
      <c r="BS43" s="6"/>
    </row>
    <row r="44" spans="1:71" s="4" customFormat="1" x14ac:dyDescent="0.2">
      <c r="A44" s="110" t="s">
        <v>356</v>
      </c>
      <c r="B44" s="108" t="s">
        <v>1745</v>
      </c>
      <c r="C44" s="108" t="s">
        <v>2669</v>
      </c>
      <c r="D44" s="108"/>
      <c r="E44" s="108"/>
      <c r="F44" s="143">
        <v>44.305999999999997</v>
      </c>
      <c r="G44" s="143">
        <v>395</v>
      </c>
      <c r="H44" s="143">
        <v>0</v>
      </c>
      <c r="I44" s="143">
        <v>6.1733000000000002</v>
      </c>
      <c r="J44" s="144">
        <v>1</v>
      </c>
      <c r="K44" s="34">
        <v>1</v>
      </c>
      <c r="L44" s="34">
        <v>0</v>
      </c>
      <c r="M44" s="34">
        <v>2</v>
      </c>
      <c r="N44" s="35">
        <v>1</v>
      </c>
      <c r="O44" s="22">
        <v>0</v>
      </c>
      <c r="P44" s="23">
        <v>0</v>
      </c>
      <c r="Q44" s="23">
        <v>7.8</v>
      </c>
      <c r="R44" s="24">
        <v>0</v>
      </c>
      <c r="S44" s="42">
        <v>0</v>
      </c>
      <c r="T44" s="43">
        <v>0</v>
      </c>
      <c r="U44" s="43">
        <v>303600</v>
      </c>
      <c r="V44" s="44">
        <v>0</v>
      </c>
      <c r="W44" s="42">
        <v>0</v>
      </c>
      <c r="X44" s="43">
        <v>0</v>
      </c>
      <c r="Y44" s="43">
        <v>33345</v>
      </c>
      <c r="Z44" s="44">
        <v>0</v>
      </c>
      <c r="AA44" s="42">
        <f t="shared" ca="1" si="0"/>
        <v>1.747439828339743</v>
      </c>
      <c r="AB44" s="22">
        <f t="shared" ca="1" si="1"/>
        <v>2.4446082615794298</v>
      </c>
      <c r="AC44" s="23">
        <f t="shared" ca="1" si="2"/>
        <v>2.0813807691400008</v>
      </c>
      <c r="AD44" s="23">
        <v>7.5269786766486213</v>
      </c>
      <c r="AE44" s="24">
        <v>0.38191481825930085</v>
      </c>
      <c r="AF44" s="42">
        <v>0</v>
      </c>
      <c r="AG44" s="43">
        <v>0</v>
      </c>
      <c r="AH44" s="43">
        <v>0</v>
      </c>
      <c r="AI44" s="44">
        <v>0</v>
      </c>
      <c r="AJ44" s="43">
        <f t="shared" si="3"/>
        <v>1029.5</v>
      </c>
      <c r="AK44" s="43">
        <f t="shared" si="4"/>
        <v>1049.5</v>
      </c>
      <c r="AL44" s="43">
        <f t="shared" si="5"/>
        <v>763</v>
      </c>
      <c r="AM44" s="43">
        <f t="shared" si="6"/>
        <v>955</v>
      </c>
      <c r="AN44" s="42">
        <v>0</v>
      </c>
      <c r="AO44" s="43">
        <v>0</v>
      </c>
      <c r="AP44" s="43">
        <v>2</v>
      </c>
      <c r="AQ44" s="44">
        <v>1</v>
      </c>
      <c r="BQ44" s="7"/>
      <c r="BS44" s="6"/>
    </row>
    <row r="45" spans="1:71" s="4" customFormat="1" x14ac:dyDescent="0.2">
      <c r="A45" s="110" t="s">
        <v>683</v>
      </c>
      <c r="B45" s="108" t="s">
        <v>1923</v>
      </c>
      <c r="C45" s="108">
        <v>1122800</v>
      </c>
      <c r="D45" s="108"/>
      <c r="E45" s="108"/>
      <c r="F45" s="143">
        <v>33.283999999999999</v>
      </c>
      <c r="G45" s="143">
        <v>288</v>
      </c>
      <c r="H45" s="143">
        <v>0</v>
      </c>
      <c r="I45" s="143">
        <v>8.2219999999999995</v>
      </c>
      <c r="J45" s="144">
        <v>1</v>
      </c>
      <c r="K45" s="34">
        <v>1</v>
      </c>
      <c r="L45" s="34">
        <v>0</v>
      </c>
      <c r="M45" s="34">
        <v>2</v>
      </c>
      <c r="N45" s="35">
        <v>1</v>
      </c>
      <c r="O45" s="22">
        <v>0</v>
      </c>
      <c r="P45" s="23">
        <v>0</v>
      </c>
      <c r="Q45" s="23">
        <v>9.6999999999999993</v>
      </c>
      <c r="R45" s="24">
        <v>0</v>
      </c>
      <c r="S45" s="42">
        <v>0</v>
      </c>
      <c r="T45" s="43">
        <v>0</v>
      </c>
      <c r="U45" s="43">
        <v>217800</v>
      </c>
      <c r="V45" s="44">
        <v>0</v>
      </c>
      <c r="W45" s="42">
        <v>0</v>
      </c>
      <c r="X45" s="43">
        <v>0</v>
      </c>
      <c r="Y45" s="43">
        <v>27759</v>
      </c>
      <c r="Z45" s="44">
        <v>0</v>
      </c>
      <c r="AA45" s="42">
        <f t="shared" ca="1" si="0"/>
        <v>1.6643934447702908</v>
      </c>
      <c r="AB45" s="22">
        <f t="shared" ca="1" si="1"/>
        <v>2.303086110323012</v>
      </c>
      <c r="AC45" s="23">
        <f t="shared" ca="1" si="2"/>
        <v>2.1939381595470127</v>
      </c>
      <c r="AD45" s="23">
        <v>7.2624638242601964</v>
      </c>
      <c r="AE45" s="24">
        <v>0.22235389148437612</v>
      </c>
      <c r="AF45" s="42">
        <v>0</v>
      </c>
      <c r="AG45" s="43">
        <v>0</v>
      </c>
      <c r="AH45" s="43">
        <v>0</v>
      </c>
      <c r="AI45" s="44">
        <v>0</v>
      </c>
      <c r="AJ45" s="43">
        <f t="shared" si="3"/>
        <v>1029.5</v>
      </c>
      <c r="AK45" s="43">
        <f t="shared" si="4"/>
        <v>1049.5</v>
      </c>
      <c r="AL45" s="43">
        <f t="shared" si="5"/>
        <v>763</v>
      </c>
      <c r="AM45" s="43">
        <f t="shared" si="6"/>
        <v>955</v>
      </c>
      <c r="AN45" s="42">
        <v>0</v>
      </c>
      <c r="AO45" s="43">
        <v>0</v>
      </c>
      <c r="AP45" s="43">
        <v>2</v>
      </c>
      <c r="AQ45" s="44">
        <v>1</v>
      </c>
      <c r="BQ45" s="7"/>
      <c r="BS45" s="6"/>
    </row>
    <row r="46" spans="1:71" s="4" customFormat="1" x14ac:dyDescent="0.2">
      <c r="A46" s="110" t="s">
        <v>1116</v>
      </c>
      <c r="B46" s="108" t="s">
        <v>1360</v>
      </c>
      <c r="C46" s="108" t="s">
        <v>3098</v>
      </c>
      <c r="D46" s="108"/>
      <c r="E46" s="108"/>
      <c r="F46" s="143">
        <v>58.716999999999999</v>
      </c>
      <c r="G46" s="143">
        <v>514</v>
      </c>
      <c r="H46" s="143">
        <v>0</v>
      </c>
      <c r="I46" s="143">
        <v>24.295999999999999</v>
      </c>
      <c r="J46" s="144">
        <v>1</v>
      </c>
      <c r="K46" s="34">
        <v>1</v>
      </c>
      <c r="L46" s="34">
        <v>0</v>
      </c>
      <c r="M46" s="34">
        <v>2</v>
      </c>
      <c r="N46" s="35">
        <v>1</v>
      </c>
      <c r="O46" s="22">
        <v>0</v>
      </c>
      <c r="P46" s="23">
        <v>0</v>
      </c>
      <c r="Q46" s="23">
        <v>4.7</v>
      </c>
      <c r="R46" s="24">
        <v>0</v>
      </c>
      <c r="S46" s="42">
        <v>0</v>
      </c>
      <c r="T46" s="43">
        <v>0</v>
      </c>
      <c r="U46" s="43">
        <v>58137</v>
      </c>
      <c r="V46" s="44">
        <v>0</v>
      </c>
      <c r="W46" s="42">
        <v>0</v>
      </c>
      <c r="X46" s="43">
        <v>0</v>
      </c>
      <c r="Y46" s="43">
        <v>4107.1000000000004</v>
      </c>
      <c r="Z46" s="44">
        <v>0</v>
      </c>
      <c r="AA46" s="42">
        <f t="shared" ca="1" si="0"/>
        <v>1.0933306185504617</v>
      </c>
      <c r="AB46" s="22">
        <f t="shared" ca="1" si="1"/>
        <v>2.3994081761841981</v>
      </c>
      <c r="AC46" s="23">
        <f t="shared" ca="1" si="2"/>
        <v>2.1209620141491814</v>
      </c>
      <c r="AD46" s="23">
        <v>4.5057002072743044</v>
      </c>
      <c r="AE46" s="24">
        <v>0.43655892899995719</v>
      </c>
      <c r="AF46" s="42">
        <v>0</v>
      </c>
      <c r="AG46" s="43">
        <v>0</v>
      </c>
      <c r="AH46" s="43">
        <v>0</v>
      </c>
      <c r="AI46" s="44">
        <v>0</v>
      </c>
      <c r="AJ46" s="43">
        <f t="shared" si="3"/>
        <v>1029.5</v>
      </c>
      <c r="AK46" s="43">
        <f t="shared" si="4"/>
        <v>1049.5</v>
      </c>
      <c r="AL46" s="43">
        <f t="shared" si="5"/>
        <v>763</v>
      </c>
      <c r="AM46" s="43">
        <f t="shared" si="6"/>
        <v>955</v>
      </c>
      <c r="AN46" s="42">
        <v>0</v>
      </c>
      <c r="AO46" s="43">
        <v>0</v>
      </c>
      <c r="AP46" s="43">
        <v>2</v>
      </c>
      <c r="AQ46" s="44">
        <v>1</v>
      </c>
      <c r="BQ46" s="7"/>
      <c r="BS46" s="6"/>
    </row>
    <row r="47" spans="1:71" s="4" customFormat="1" x14ac:dyDescent="0.2">
      <c r="A47" s="110" t="s">
        <v>775</v>
      </c>
      <c r="B47" s="108" t="s">
        <v>2366</v>
      </c>
      <c r="C47" s="108">
        <v>1210100</v>
      </c>
      <c r="D47" s="108"/>
      <c r="E47" s="108"/>
      <c r="F47" s="143">
        <v>42.161999999999999</v>
      </c>
      <c r="G47" s="143">
        <v>368</v>
      </c>
      <c r="H47" s="143">
        <v>0</v>
      </c>
      <c r="I47" s="143">
        <v>7.7702999999999998</v>
      </c>
      <c r="J47" s="144">
        <v>1</v>
      </c>
      <c r="K47" s="34">
        <v>1</v>
      </c>
      <c r="L47" s="34">
        <v>1</v>
      </c>
      <c r="M47" s="34">
        <v>2</v>
      </c>
      <c r="N47" s="35">
        <v>2</v>
      </c>
      <c r="O47" s="22">
        <v>0</v>
      </c>
      <c r="P47" s="23">
        <v>0</v>
      </c>
      <c r="Q47" s="23">
        <v>7.3</v>
      </c>
      <c r="R47" s="24">
        <v>5.4</v>
      </c>
      <c r="S47" s="42">
        <v>0</v>
      </c>
      <c r="T47" s="43">
        <v>0</v>
      </c>
      <c r="U47" s="43">
        <v>135180</v>
      </c>
      <c r="V47" s="44">
        <v>102010</v>
      </c>
      <c r="W47" s="42">
        <v>0</v>
      </c>
      <c r="X47" s="43">
        <v>0</v>
      </c>
      <c r="Y47" s="43">
        <v>23494</v>
      </c>
      <c r="Z47" s="44">
        <v>7510.2</v>
      </c>
      <c r="AA47" s="42">
        <f t="shared" ca="1" si="0"/>
        <v>3.2205669810328765</v>
      </c>
      <c r="AB47" s="22">
        <f t="shared" ca="1" si="1"/>
        <v>2.2475656375693998</v>
      </c>
      <c r="AC47" s="23">
        <f t="shared" ca="1" si="2"/>
        <v>2.2621590401092417</v>
      </c>
      <c r="AD47" s="23">
        <v>7.0218005896517113</v>
      </c>
      <c r="AE47" s="24">
        <v>7.5020698008292523</v>
      </c>
      <c r="AF47" s="42">
        <v>0</v>
      </c>
      <c r="AG47" s="43">
        <v>0</v>
      </c>
      <c r="AH47" s="43">
        <v>0</v>
      </c>
      <c r="AI47" s="44">
        <v>0</v>
      </c>
      <c r="AJ47" s="43">
        <f t="shared" si="3"/>
        <v>1029.5</v>
      </c>
      <c r="AK47" s="43">
        <f t="shared" si="4"/>
        <v>1049.5</v>
      </c>
      <c r="AL47" s="43">
        <f t="shared" si="5"/>
        <v>763</v>
      </c>
      <c r="AM47" s="43">
        <f t="shared" si="6"/>
        <v>784</v>
      </c>
      <c r="AN47" s="42">
        <v>0</v>
      </c>
      <c r="AO47" s="43">
        <v>0</v>
      </c>
      <c r="AP47" s="43">
        <v>2</v>
      </c>
      <c r="AQ47" s="44">
        <v>2</v>
      </c>
      <c r="BQ47" s="7"/>
      <c r="BS47" s="6"/>
    </row>
    <row r="48" spans="1:71" s="4" customFormat="1" x14ac:dyDescent="0.2">
      <c r="A48" s="110" t="s">
        <v>634</v>
      </c>
      <c r="B48" s="108" t="s">
        <v>1323</v>
      </c>
      <c r="C48" s="108" t="s">
        <v>2826</v>
      </c>
      <c r="D48" s="108"/>
      <c r="E48" s="108"/>
      <c r="F48" s="143">
        <v>13.964</v>
      </c>
      <c r="G48" s="143">
        <v>122</v>
      </c>
      <c r="H48" s="143">
        <v>0</v>
      </c>
      <c r="I48" s="143">
        <v>102.66</v>
      </c>
      <c r="J48" s="144">
        <v>1</v>
      </c>
      <c r="K48" s="34">
        <v>1</v>
      </c>
      <c r="L48" s="34">
        <v>1</v>
      </c>
      <c r="M48" s="34">
        <v>2</v>
      </c>
      <c r="N48" s="35">
        <v>2</v>
      </c>
      <c r="O48" s="22">
        <v>0</v>
      </c>
      <c r="P48" s="23">
        <v>0</v>
      </c>
      <c r="Q48" s="23">
        <v>19.7</v>
      </c>
      <c r="R48" s="24">
        <v>19.7</v>
      </c>
      <c r="S48" s="42">
        <v>0</v>
      </c>
      <c r="T48" s="43">
        <v>0</v>
      </c>
      <c r="U48" s="43">
        <v>150190</v>
      </c>
      <c r="V48" s="44">
        <v>186100</v>
      </c>
      <c r="W48" s="42">
        <v>0</v>
      </c>
      <c r="X48" s="43">
        <v>0</v>
      </c>
      <c r="Y48" s="43">
        <v>15487</v>
      </c>
      <c r="Z48" s="44">
        <v>8192.5</v>
      </c>
      <c r="AA48" s="42">
        <f t="shared" ca="1" si="0"/>
        <v>3.0006066471136728</v>
      </c>
      <c r="AB48" s="22">
        <f t="shared" ca="1" si="1"/>
        <v>2.4559399520450125</v>
      </c>
      <c r="AC48" s="23">
        <f t="shared" ca="1" si="2"/>
        <v>2.2258093826462408</v>
      </c>
      <c r="AD48" s="23">
        <v>6.4205659330655021</v>
      </c>
      <c r="AE48" s="24">
        <v>7.6275222407290872</v>
      </c>
      <c r="AF48" s="42">
        <v>0</v>
      </c>
      <c r="AG48" s="43">
        <v>0</v>
      </c>
      <c r="AH48" s="43">
        <v>117500</v>
      </c>
      <c r="AI48" s="44">
        <v>131670</v>
      </c>
      <c r="AJ48" s="43">
        <f t="shared" si="3"/>
        <v>1029.5</v>
      </c>
      <c r="AK48" s="43">
        <f t="shared" si="4"/>
        <v>1049.5</v>
      </c>
      <c r="AL48" s="43">
        <f t="shared" si="5"/>
        <v>763</v>
      </c>
      <c r="AM48" s="43">
        <f t="shared" si="6"/>
        <v>784</v>
      </c>
      <c r="AN48" s="42">
        <v>0</v>
      </c>
      <c r="AO48" s="43">
        <v>0</v>
      </c>
      <c r="AP48" s="43">
        <v>2</v>
      </c>
      <c r="AQ48" s="44">
        <v>2</v>
      </c>
      <c r="BQ48" s="7"/>
      <c r="BS48" s="6"/>
    </row>
    <row r="49" spans="1:71" s="4" customFormat="1" x14ac:dyDescent="0.2">
      <c r="A49" s="110" t="s">
        <v>187</v>
      </c>
      <c r="B49" s="108" t="s">
        <v>2260</v>
      </c>
      <c r="C49" s="108">
        <v>517300</v>
      </c>
      <c r="D49" s="108"/>
      <c r="E49" s="108"/>
      <c r="F49" s="143">
        <v>80.11</v>
      </c>
      <c r="G49" s="143">
        <v>690</v>
      </c>
      <c r="H49" s="143">
        <v>0</v>
      </c>
      <c r="I49" s="143">
        <v>9.4847999999999999</v>
      </c>
      <c r="J49" s="144">
        <v>1</v>
      </c>
      <c r="K49" s="34">
        <v>1</v>
      </c>
      <c r="L49" s="34">
        <v>1</v>
      </c>
      <c r="M49" s="34">
        <v>2</v>
      </c>
      <c r="N49" s="35">
        <v>2</v>
      </c>
      <c r="O49" s="22">
        <v>0</v>
      </c>
      <c r="P49" s="23">
        <v>0</v>
      </c>
      <c r="Q49" s="23">
        <v>4.0999999999999996</v>
      </c>
      <c r="R49" s="24">
        <v>4.9000000000000004</v>
      </c>
      <c r="S49" s="42">
        <v>0</v>
      </c>
      <c r="T49" s="43">
        <v>0</v>
      </c>
      <c r="U49" s="43">
        <v>127620</v>
      </c>
      <c r="V49" s="44">
        <v>196860</v>
      </c>
      <c r="W49" s="42">
        <v>0</v>
      </c>
      <c r="X49" s="43">
        <v>0</v>
      </c>
      <c r="Y49" s="43">
        <v>14085</v>
      </c>
      <c r="Z49" s="44">
        <v>3449.2</v>
      </c>
      <c r="AA49" s="42">
        <f t="shared" ca="1" si="0"/>
        <v>2.627540898132259</v>
      </c>
      <c r="AB49" s="22">
        <f t="shared" ca="1" si="1"/>
        <v>2.3466651462670152</v>
      </c>
      <c r="AC49" s="23">
        <f t="shared" ca="1" si="2"/>
        <v>2.4727262696211767</v>
      </c>
      <c r="AD49" s="23">
        <v>6.2836677912754055</v>
      </c>
      <c r="AE49" s="24">
        <v>6.3794802580783525</v>
      </c>
      <c r="AF49" s="42">
        <v>0</v>
      </c>
      <c r="AG49" s="43">
        <v>0</v>
      </c>
      <c r="AH49" s="43">
        <v>0</v>
      </c>
      <c r="AI49" s="44">
        <v>0</v>
      </c>
      <c r="AJ49" s="43">
        <f t="shared" si="3"/>
        <v>1029.5</v>
      </c>
      <c r="AK49" s="43">
        <f t="shared" si="4"/>
        <v>1049.5</v>
      </c>
      <c r="AL49" s="43">
        <f t="shared" si="5"/>
        <v>763</v>
      </c>
      <c r="AM49" s="43">
        <f t="shared" si="6"/>
        <v>784</v>
      </c>
      <c r="AN49" s="42">
        <v>0</v>
      </c>
      <c r="AO49" s="43">
        <v>0</v>
      </c>
      <c r="AP49" s="43">
        <v>2</v>
      </c>
      <c r="AQ49" s="44">
        <v>2</v>
      </c>
      <c r="BQ49" s="7"/>
      <c r="BS49" s="6"/>
    </row>
    <row r="50" spans="1:71" s="4" customFormat="1" x14ac:dyDescent="0.2">
      <c r="A50" s="110" t="s">
        <v>1061</v>
      </c>
      <c r="B50" s="108" t="s">
        <v>2415</v>
      </c>
      <c r="C50" s="108">
        <v>1408000</v>
      </c>
      <c r="D50" s="108"/>
      <c r="E50" s="108"/>
      <c r="F50" s="143">
        <v>23.024999999999999</v>
      </c>
      <c r="G50" s="143">
        <v>200</v>
      </c>
      <c r="H50" s="143">
        <v>0</v>
      </c>
      <c r="I50" s="143">
        <v>9.7880000000000003</v>
      </c>
      <c r="J50" s="144">
        <v>1</v>
      </c>
      <c r="K50" s="34">
        <v>1</v>
      </c>
      <c r="L50" s="34">
        <v>1</v>
      </c>
      <c r="M50" s="34">
        <v>2</v>
      </c>
      <c r="N50" s="35">
        <v>1</v>
      </c>
      <c r="O50" s="22">
        <v>0</v>
      </c>
      <c r="P50" s="23">
        <v>0</v>
      </c>
      <c r="Q50" s="23">
        <v>14.5</v>
      </c>
      <c r="R50" s="24">
        <v>0</v>
      </c>
      <c r="S50" s="42">
        <v>0</v>
      </c>
      <c r="T50" s="43">
        <v>0</v>
      </c>
      <c r="U50" s="43">
        <v>399640</v>
      </c>
      <c r="V50" s="44">
        <v>0</v>
      </c>
      <c r="W50" s="42">
        <v>0</v>
      </c>
      <c r="X50" s="43">
        <v>0</v>
      </c>
      <c r="Y50" s="43">
        <v>170960</v>
      </c>
      <c r="Z50" s="44">
        <v>0</v>
      </c>
      <c r="AA50" s="42">
        <f t="shared" ca="1" si="0"/>
        <v>2.4047947557535752</v>
      </c>
      <c r="AB50" s="22">
        <f t="shared" ca="1" si="1"/>
        <v>2.0168292750799948</v>
      </c>
      <c r="AC50" s="23">
        <f t="shared" ca="1" si="2"/>
        <v>2.1181497963566667</v>
      </c>
      <c r="AD50" s="23">
        <v>9.8850951355602863</v>
      </c>
      <c r="AE50" s="24">
        <v>5.8680850581385169E-2</v>
      </c>
      <c r="AF50" s="42">
        <v>0</v>
      </c>
      <c r="AG50" s="43">
        <v>0</v>
      </c>
      <c r="AH50" s="43">
        <v>0</v>
      </c>
      <c r="AI50" s="44">
        <v>0</v>
      </c>
      <c r="AJ50" s="43">
        <f t="shared" si="3"/>
        <v>1029.5</v>
      </c>
      <c r="AK50" s="43">
        <f t="shared" si="4"/>
        <v>1049.5</v>
      </c>
      <c r="AL50" s="43">
        <f t="shared" si="5"/>
        <v>763</v>
      </c>
      <c r="AM50" s="43">
        <f t="shared" si="6"/>
        <v>955</v>
      </c>
      <c r="AN50" s="42">
        <v>0</v>
      </c>
      <c r="AO50" s="43">
        <v>0</v>
      </c>
      <c r="AP50" s="43">
        <v>2</v>
      </c>
      <c r="AQ50" s="44">
        <v>1</v>
      </c>
      <c r="BQ50" s="7"/>
      <c r="BS50" s="6"/>
    </row>
    <row r="51" spans="1:71" s="4" customFormat="1" x14ac:dyDescent="0.2">
      <c r="A51" s="110" t="s">
        <v>253</v>
      </c>
      <c r="B51" s="108" t="s">
        <v>1283</v>
      </c>
      <c r="C51" s="108" t="s">
        <v>2617</v>
      </c>
      <c r="D51" s="108" t="s">
        <v>3226</v>
      </c>
      <c r="E51" s="108"/>
      <c r="F51" s="143">
        <v>205.13</v>
      </c>
      <c r="G51" s="143">
        <v>1737</v>
      </c>
      <c r="H51" s="143">
        <v>7.6805000000000005E-4</v>
      </c>
      <c r="I51" s="143">
        <v>3.7641</v>
      </c>
      <c r="J51" s="144">
        <v>1</v>
      </c>
      <c r="K51" s="34">
        <v>1</v>
      </c>
      <c r="L51" s="34">
        <v>1</v>
      </c>
      <c r="M51" s="34">
        <v>2</v>
      </c>
      <c r="N51" s="35">
        <v>2</v>
      </c>
      <c r="O51" s="22">
        <v>0</v>
      </c>
      <c r="P51" s="23">
        <v>0</v>
      </c>
      <c r="Q51" s="23">
        <v>1.6</v>
      </c>
      <c r="R51" s="24">
        <v>1.6</v>
      </c>
      <c r="S51" s="42">
        <v>0</v>
      </c>
      <c r="T51" s="43">
        <v>0</v>
      </c>
      <c r="U51" s="43">
        <v>93452</v>
      </c>
      <c r="V51" s="44">
        <v>95711</v>
      </c>
      <c r="W51" s="42">
        <v>0</v>
      </c>
      <c r="X51" s="43">
        <v>0</v>
      </c>
      <c r="Y51" s="43">
        <v>2432.6</v>
      </c>
      <c r="Z51" s="44">
        <v>994.17</v>
      </c>
      <c r="AA51" s="42">
        <f t="shared" ca="1" si="0"/>
        <v>1.7283505398053947</v>
      </c>
      <c r="AB51" s="22">
        <f t="shared" ca="1" si="1"/>
        <v>2.4904467920590982</v>
      </c>
      <c r="AC51" s="23">
        <f t="shared" ca="1" si="2"/>
        <v>2.3319905555766449</v>
      </c>
      <c r="AD51" s="23">
        <v>3.7500792456111709</v>
      </c>
      <c r="AE51" s="24">
        <v>4.5847829473527622</v>
      </c>
      <c r="AF51" s="42">
        <v>0</v>
      </c>
      <c r="AG51" s="43">
        <v>0</v>
      </c>
      <c r="AH51" s="43">
        <v>70773</v>
      </c>
      <c r="AI51" s="44">
        <v>72643</v>
      </c>
      <c r="AJ51" s="43">
        <f t="shared" si="3"/>
        <v>1029.5</v>
      </c>
      <c r="AK51" s="43">
        <f t="shared" si="4"/>
        <v>1049.5</v>
      </c>
      <c r="AL51" s="43">
        <f t="shared" si="5"/>
        <v>763</v>
      </c>
      <c r="AM51" s="43">
        <f t="shared" si="6"/>
        <v>784</v>
      </c>
      <c r="AN51" s="42">
        <v>0</v>
      </c>
      <c r="AO51" s="43">
        <v>0</v>
      </c>
      <c r="AP51" s="43">
        <v>2</v>
      </c>
      <c r="AQ51" s="44">
        <v>2</v>
      </c>
      <c r="BQ51" s="7"/>
      <c r="BS51" s="6"/>
    </row>
    <row r="52" spans="1:71" s="4" customFormat="1" x14ac:dyDescent="0.2">
      <c r="A52" s="110" t="s">
        <v>863</v>
      </c>
      <c r="B52" s="108" t="s">
        <v>1538</v>
      </c>
      <c r="C52" s="108">
        <v>1239800</v>
      </c>
      <c r="D52" s="108"/>
      <c r="E52" s="108"/>
      <c r="F52" s="143">
        <v>72.512</v>
      </c>
      <c r="G52" s="143">
        <v>647</v>
      </c>
      <c r="H52" s="143">
        <v>0</v>
      </c>
      <c r="I52" s="143">
        <v>7.7496</v>
      </c>
      <c r="J52" s="144">
        <v>1</v>
      </c>
      <c r="K52" s="34">
        <v>1</v>
      </c>
      <c r="L52" s="34">
        <v>1</v>
      </c>
      <c r="M52" s="34">
        <v>2</v>
      </c>
      <c r="N52" s="35">
        <v>1</v>
      </c>
      <c r="O52" s="22">
        <v>0</v>
      </c>
      <c r="P52" s="23">
        <v>0</v>
      </c>
      <c r="Q52" s="23">
        <v>6.5</v>
      </c>
      <c r="R52" s="24">
        <v>0</v>
      </c>
      <c r="S52" s="42">
        <v>0</v>
      </c>
      <c r="T52" s="43">
        <v>0</v>
      </c>
      <c r="U52" s="43">
        <v>200630</v>
      </c>
      <c r="V52" s="44">
        <v>0</v>
      </c>
      <c r="W52" s="42">
        <v>0</v>
      </c>
      <c r="X52" s="43">
        <v>0</v>
      </c>
      <c r="Y52" s="43">
        <v>30640</v>
      </c>
      <c r="Z52" s="44">
        <v>0</v>
      </c>
      <c r="AA52" s="42">
        <f t="shared" ca="1" si="0"/>
        <v>1.5852722741940066</v>
      </c>
      <c r="AB52" s="22">
        <f t="shared" ca="1" si="1"/>
        <v>2.3586057734252917</v>
      </c>
      <c r="AC52" s="23">
        <f t="shared" ca="1" si="2"/>
        <v>2.4592359073785124</v>
      </c>
      <c r="AD52" s="23">
        <v>7.4049245248254323</v>
      </c>
      <c r="AE52" s="24">
        <v>0.23266631320908981</v>
      </c>
      <c r="AF52" s="42">
        <v>0</v>
      </c>
      <c r="AG52" s="43">
        <v>0</v>
      </c>
      <c r="AH52" s="43">
        <v>0</v>
      </c>
      <c r="AI52" s="44">
        <v>0</v>
      </c>
      <c r="AJ52" s="43">
        <f t="shared" si="3"/>
        <v>1029.5</v>
      </c>
      <c r="AK52" s="43">
        <f t="shared" si="4"/>
        <v>1049.5</v>
      </c>
      <c r="AL52" s="43">
        <f t="shared" si="5"/>
        <v>763</v>
      </c>
      <c r="AM52" s="43">
        <f t="shared" si="6"/>
        <v>955</v>
      </c>
      <c r="AN52" s="42">
        <v>0</v>
      </c>
      <c r="AO52" s="43">
        <v>0</v>
      </c>
      <c r="AP52" s="43">
        <v>2</v>
      </c>
      <c r="AQ52" s="44">
        <v>1</v>
      </c>
      <c r="BQ52" s="7"/>
      <c r="BS52" s="6"/>
    </row>
    <row r="53" spans="1:71" s="4" customFormat="1" x14ac:dyDescent="0.2">
      <c r="A53" s="110" t="s">
        <v>1123</v>
      </c>
      <c r="B53" s="108" t="s">
        <v>1239</v>
      </c>
      <c r="C53" s="108" t="s">
        <v>3104</v>
      </c>
      <c r="D53" s="108"/>
      <c r="E53" s="108"/>
      <c r="F53" s="143">
        <v>10.773999999999999</v>
      </c>
      <c r="G53" s="143">
        <v>93</v>
      </c>
      <c r="H53" s="143">
        <v>0</v>
      </c>
      <c r="I53" s="143">
        <v>16.242000000000001</v>
      </c>
      <c r="J53" s="144">
        <v>1</v>
      </c>
      <c r="K53" s="34">
        <v>1</v>
      </c>
      <c r="L53" s="34">
        <v>1</v>
      </c>
      <c r="M53" s="34">
        <v>2</v>
      </c>
      <c r="N53" s="35">
        <v>1</v>
      </c>
      <c r="O53" s="22">
        <v>0</v>
      </c>
      <c r="P53" s="23">
        <v>0</v>
      </c>
      <c r="Q53" s="23">
        <v>24.7</v>
      </c>
      <c r="R53" s="24">
        <v>0</v>
      </c>
      <c r="S53" s="42">
        <v>0</v>
      </c>
      <c r="T53" s="43">
        <v>0</v>
      </c>
      <c r="U53" s="43">
        <v>75381</v>
      </c>
      <c r="V53" s="44">
        <v>0</v>
      </c>
      <c r="W53" s="42">
        <v>0</v>
      </c>
      <c r="X53" s="43">
        <v>0</v>
      </c>
      <c r="Y53" s="43">
        <v>15566</v>
      </c>
      <c r="Z53" s="44">
        <v>0</v>
      </c>
      <c r="AA53" s="42">
        <f t="shared" ca="1" si="0"/>
        <v>1.4551470939699316</v>
      </c>
      <c r="AB53" s="22">
        <f t="shared" ca="1" si="1"/>
        <v>2.0400305717746532</v>
      </c>
      <c r="AC53" s="23">
        <f t="shared" ca="1" si="2"/>
        <v>2.467288810465218</v>
      </c>
      <c r="AD53" s="23">
        <v>6.4279064897984153</v>
      </c>
      <c r="AE53" s="24">
        <v>0.13090621086228005</v>
      </c>
      <c r="AF53" s="42">
        <v>0</v>
      </c>
      <c r="AG53" s="43">
        <v>0</v>
      </c>
      <c r="AH53" s="43">
        <v>0</v>
      </c>
      <c r="AI53" s="44">
        <v>0</v>
      </c>
      <c r="AJ53" s="43">
        <f t="shared" si="3"/>
        <v>1029.5</v>
      </c>
      <c r="AK53" s="43">
        <f t="shared" si="4"/>
        <v>1049.5</v>
      </c>
      <c r="AL53" s="43">
        <f t="shared" si="5"/>
        <v>763</v>
      </c>
      <c r="AM53" s="43">
        <f t="shared" si="6"/>
        <v>955</v>
      </c>
      <c r="AN53" s="42">
        <v>0</v>
      </c>
      <c r="AO53" s="43">
        <v>0</v>
      </c>
      <c r="AP53" s="43">
        <v>2</v>
      </c>
      <c r="AQ53" s="44">
        <v>1</v>
      </c>
      <c r="BQ53" s="7"/>
      <c r="BS53" s="6"/>
    </row>
    <row r="54" spans="1:71" s="4" customFormat="1" x14ac:dyDescent="0.2">
      <c r="A54" s="110" t="s">
        <v>128</v>
      </c>
      <c r="B54" s="108" t="s">
        <v>1617</v>
      </c>
      <c r="C54" s="108" t="s">
        <v>2548</v>
      </c>
      <c r="D54" s="108"/>
      <c r="E54" s="108"/>
      <c r="F54" s="143">
        <v>68.784000000000006</v>
      </c>
      <c r="G54" s="143">
        <v>572</v>
      </c>
      <c r="H54" s="143">
        <v>0</v>
      </c>
      <c r="I54" s="143">
        <v>6.8520000000000003</v>
      </c>
      <c r="J54" s="144">
        <v>1</v>
      </c>
      <c r="K54" s="34">
        <v>1</v>
      </c>
      <c r="L54" s="34">
        <v>1</v>
      </c>
      <c r="M54" s="34">
        <v>2</v>
      </c>
      <c r="N54" s="35">
        <v>1</v>
      </c>
      <c r="O54" s="22">
        <v>0</v>
      </c>
      <c r="P54" s="23">
        <v>0</v>
      </c>
      <c r="Q54" s="23">
        <v>4.4000000000000004</v>
      </c>
      <c r="R54" s="24">
        <v>0</v>
      </c>
      <c r="S54" s="42">
        <v>0</v>
      </c>
      <c r="T54" s="43">
        <v>0</v>
      </c>
      <c r="U54" s="43">
        <v>137270</v>
      </c>
      <c r="V54" s="44">
        <v>0</v>
      </c>
      <c r="W54" s="42">
        <v>0</v>
      </c>
      <c r="X54" s="43">
        <v>0</v>
      </c>
      <c r="Y54" s="43">
        <v>9247.7999999999993</v>
      </c>
      <c r="Z54" s="44">
        <v>0</v>
      </c>
      <c r="AA54" s="42">
        <f t="shared" ca="1" si="0"/>
        <v>1.3053907828562028</v>
      </c>
      <c r="AB54" s="22">
        <f t="shared" ca="1" si="1"/>
        <v>2.4716603083666762</v>
      </c>
      <c r="AC54" s="23">
        <f t="shared" ca="1" si="2"/>
        <v>2.171285197612784</v>
      </c>
      <c r="AD54" s="23">
        <v>5.6766903300241465</v>
      </c>
      <c r="AE54" s="24">
        <v>0.38416793878506983</v>
      </c>
      <c r="AF54" s="42">
        <v>0</v>
      </c>
      <c r="AG54" s="43">
        <v>0</v>
      </c>
      <c r="AH54" s="43">
        <v>0</v>
      </c>
      <c r="AI54" s="44">
        <v>0</v>
      </c>
      <c r="AJ54" s="43">
        <f t="shared" si="3"/>
        <v>1029.5</v>
      </c>
      <c r="AK54" s="43">
        <f t="shared" si="4"/>
        <v>1049.5</v>
      </c>
      <c r="AL54" s="43">
        <f t="shared" si="5"/>
        <v>763</v>
      </c>
      <c r="AM54" s="43">
        <f t="shared" si="6"/>
        <v>955</v>
      </c>
      <c r="AN54" s="42">
        <v>0</v>
      </c>
      <c r="AO54" s="43">
        <v>0</v>
      </c>
      <c r="AP54" s="43">
        <v>2</v>
      </c>
      <c r="AQ54" s="44">
        <v>1</v>
      </c>
      <c r="BQ54" s="7"/>
      <c r="BS54" s="6"/>
    </row>
    <row r="55" spans="1:71" s="4" customFormat="1" x14ac:dyDescent="0.2">
      <c r="A55" s="110" t="s">
        <v>939</v>
      </c>
      <c r="B55" s="108" t="s">
        <v>2396</v>
      </c>
      <c r="C55" s="108" t="s">
        <v>3002</v>
      </c>
      <c r="D55" s="108"/>
      <c r="E55" s="108"/>
      <c r="F55" s="143">
        <v>97.462999999999994</v>
      </c>
      <c r="G55" s="143">
        <v>842</v>
      </c>
      <c r="H55" s="143">
        <v>8.1234999999999999E-4</v>
      </c>
      <c r="I55" s="143">
        <v>4.9142000000000001</v>
      </c>
      <c r="J55" s="144">
        <v>1</v>
      </c>
      <c r="K55" s="34">
        <v>1</v>
      </c>
      <c r="L55" s="34">
        <v>1</v>
      </c>
      <c r="M55" s="34">
        <v>2</v>
      </c>
      <c r="N55" s="35">
        <v>1</v>
      </c>
      <c r="O55" s="22">
        <v>0</v>
      </c>
      <c r="P55" s="23">
        <v>0</v>
      </c>
      <c r="Q55" s="23">
        <v>3.9</v>
      </c>
      <c r="R55" s="24">
        <v>0</v>
      </c>
      <c r="S55" s="42">
        <v>0</v>
      </c>
      <c r="T55" s="43">
        <v>0</v>
      </c>
      <c r="U55" s="43">
        <v>82128</v>
      </c>
      <c r="V55" s="44">
        <v>0</v>
      </c>
      <c r="W55" s="42">
        <v>0</v>
      </c>
      <c r="X55" s="43">
        <v>0</v>
      </c>
      <c r="Y55" s="43">
        <v>4117.1000000000004</v>
      </c>
      <c r="Z55" s="44">
        <v>0</v>
      </c>
      <c r="AA55" s="42">
        <f t="shared" ca="1" si="0"/>
        <v>1.0724384701043177</v>
      </c>
      <c r="AB55" s="22">
        <f t="shared" ca="1" si="1"/>
        <v>2.0166981421612267</v>
      </c>
      <c r="AC55" s="23">
        <f t="shared" ca="1" si="2"/>
        <v>2.3626790462074143</v>
      </c>
      <c r="AD55" s="23">
        <v>4.5092086232950326</v>
      </c>
      <c r="AE55" s="24">
        <v>0.18740394860878151</v>
      </c>
      <c r="AF55" s="42">
        <v>0</v>
      </c>
      <c r="AG55" s="43">
        <v>0</v>
      </c>
      <c r="AH55" s="43">
        <v>0</v>
      </c>
      <c r="AI55" s="44">
        <v>0</v>
      </c>
      <c r="AJ55" s="43">
        <f t="shared" si="3"/>
        <v>1029.5</v>
      </c>
      <c r="AK55" s="43">
        <f t="shared" si="4"/>
        <v>1049.5</v>
      </c>
      <c r="AL55" s="43">
        <f t="shared" si="5"/>
        <v>763</v>
      </c>
      <c r="AM55" s="43">
        <f t="shared" si="6"/>
        <v>955</v>
      </c>
      <c r="AN55" s="42">
        <v>0</v>
      </c>
      <c r="AO55" s="43">
        <v>0</v>
      </c>
      <c r="AP55" s="43">
        <v>2</v>
      </c>
      <c r="AQ55" s="44">
        <v>1</v>
      </c>
      <c r="BQ55" s="7"/>
      <c r="BS55" s="6"/>
    </row>
    <row r="56" spans="1:71" s="4" customFormat="1" x14ac:dyDescent="0.2">
      <c r="A56" s="110" t="s">
        <v>385</v>
      </c>
      <c r="B56" s="108" t="s">
        <v>1758</v>
      </c>
      <c r="C56" s="108">
        <v>831800</v>
      </c>
      <c r="D56" s="108"/>
      <c r="E56" s="108"/>
      <c r="F56" s="143">
        <v>93.475999999999999</v>
      </c>
      <c r="G56" s="143">
        <v>796</v>
      </c>
      <c r="H56" s="143">
        <v>0</v>
      </c>
      <c r="I56" s="143">
        <v>9.1597000000000008</v>
      </c>
      <c r="J56" s="144">
        <v>1</v>
      </c>
      <c r="K56" s="34">
        <v>0</v>
      </c>
      <c r="L56" s="34">
        <v>0</v>
      </c>
      <c r="M56" s="34">
        <v>1</v>
      </c>
      <c r="N56" s="35">
        <v>2</v>
      </c>
      <c r="O56" s="22">
        <v>0</v>
      </c>
      <c r="P56" s="23">
        <v>0</v>
      </c>
      <c r="Q56" s="23">
        <v>0</v>
      </c>
      <c r="R56" s="24">
        <v>4.0999999999999996</v>
      </c>
      <c r="S56" s="42">
        <v>0</v>
      </c>
      <c r="T56" s="43">
        <v>0</v>
      </c>
      <c r="U56" s="43">
        <v>0</v>
      </c>
      <c r="V56" s="44">
        <v>58120</v>
      </c>
      <c r="W56" s="42">
        <v>0</v>
      </c>
      <c r="X56" s="43">
        <v>0</v>
      </c>
      <c r="Y56" s="43">
        <v>0</v>
      </c>
      <c r="Z56" s="44">
        <v>821.81</v>
      </c>
      <c r="AA56" s="42">
        <f t="shared" ca="1" si="0"/>
        <v>1.047215190324629</v>
      </c>
      <c r="AB56" s="22">
        <f t="shared" ca="1" si="1"/>
        <v>2.0484445929235258</v>
      </c>
      <c r="AC56" s="23">
        <f t="shared" ca="1" si="2"/>
        <v>2.0903266202315987</v>
      </c>
      <c r="AD56" s="23">
        <v>2.4088819915964788E-2</v>
      </c>
      <c r="AE56" s="24">
        <v>4.3100952637783738</v>
      </c>
      <c r="AF56" s="42">
        <v>0</v>
      </c>
      <c r="AG56" s="43">
        <v>0</v>
      </c>
      <c r="AH56" s="43">
        <v>0</v>
      </c>
      <c r="AI56" s="44">
        <v>0</v>
      </c>
      <c r="AJ56" s="43">
        <f t="shared" si="3"/>
        <v>1029.5</v>
      </c>
      <c r="AK56" s="43">
        <f t="shared" si="4"/>
        <v>1049.5</v>
      </c>
      <c r="AL56" s="43">
        <f t="shared" si="5"/>
        <v>1001</v>
      </c>
      <c r="AM56" s="43">
        <f t="shared" si="6"/>
        <v>784</v>
      </c>
      <c r="AN56" s="42">
        <v>0</v>
      </c>
      <c r="AO56" s="43">
        <v>0</v>
      </c>
      <c r="AP56" s="43">
        <v>0</v>
      </c>
      <c r="AQ56" s="44">
        <v>2</v>
      </c>
      <c r="BQ56" s="7"/>
      <c r="BS56" s="6"/>
    </row>
    <row r="57" spans="1:71" s="4" customFormat="1" x14ac:dyDescent="0.2">
      <c r="A57" s="110" t="s">
        <v>346</v>
      </c>
      <c r="B57" s="108" t="s">
        <v>1737</v>
      </c>
      <c r="C57" s="108">
        <v>813400</v>
      </c>
      <c r="D57" s="108"/>
      <c r="E57" s="108"/>
      <c r="F57" s="143">
        <v>53.180999999999997</v>
      </c>
      <c r="G57" s="143">
        <v>453</v>
      </c>
      <c r="H57" s="143">
        <v>7.8370000000000002E-4</v>
      </c>
      <c r="I57" s="143">
        <v>4.2081999999999997</v>
      </c>
      <c r="J57" s="144">
        <v>1</v>
      </c>
      <c r="K57" s="34">
        <v>0</v>
      </c>
      <c r="L57" s="34">
        <v>0</v>
      </c>
      <c r="M57" s="34">
        <v>0</v>
      </c>
      <c r="N57" s="35">
        <v>2</v>
      </c>
      <c r="O57" s="22">
        <v>0</v>
      </c>
      <c r="P57" s="23">
        <v>0</v>
      </c>
      <c r="Q57" s="23">
        <v>0</v>
      </c>
      <c r="R57" s="24">
        <v>5.3</v>
      </c>
      <c r="S57" s="42">
        <v>0</v>
      </c>
      <c r="T57" s="43">
        <v>0</v>
      </c>
      <c r="U57" s="43">
        <v>0</v>
      </c>
      <c r="V57" s="44">
        <v>58581</v>
      </c>
      <c r="W57" s="42">
        <v>0</v>
      </c>
      <c r="X57" s="43">
        <v>0</v>
      </c>
      <c r="Y57" s="43">
        <v>0</v>
      </c>
      <c r="Z57" s="44">
        <v>0</v>
      </c>
      <c r="AA57" s="42">
        <f t="shared" ca="1" si="0"/>
        <v>0.1358680024119848</v>
      </c>
      <c r="AB57" s="22">
        <f t="shared" ca="1" si="1"/>
        <v>2.4669400511335042</v>
      </c>
      <c r="AC57" s="23">
        <f t="shared" ca="1" si="2"/>
        <v>2.2307959118942162</v>
      </c>
      <c r="AD57" s="23">
        <v>0.23863202142388662</v>
      </c>
      <c r="AE57" s="24">
        <v>0.39963997973163146</v>
      </c>
      <c r="AF57" s="42">
        <v>0</v>
      </c>
      <c r="AG57" s="43">
        <v>0</v>
      </c>
      <c r="AH57" s="43">
        <v>0</v>
      </c>
      <c r="AI57" s="44">
        <v>0</v>
      </c>
      <c r="AJ57" s="43">
        <f t="shared" si="3"/>
        <v>1029.5</v>
      </c>
      <c r="AK57" s="43">
        <f t="shared" si="4"/>
        <v>1049.5</v>
      </c>
      <c r="AL57" s="43">
        <f t="shared" si="5"/>
        <v>1001</v>
      </c>
      <c r="AM57" s="43">
        <f t="shared" si="6"/>
        <v>784</v>
      </c>
      <c r="AN57" s="42">
        <v>0</v>
      </c>
      <c r="AO57" s="43">
        <v>0</v>
      </c>
      <c r="AP57" s="43">
        <v>0</v>
      </c>
      <c r="AQ57" s="44">
        <v>2</v>
      </c>
      <c r="BQ57" s="7"/>
      <c r="BS57" s="6"/>
    </row>
    <row r="58" spans="1:71" s="4" customFormat="1" x14ac:dyDescent="0.2">
      <c r="A58" s="110" t="s">
        <v>1117</v>
      </c>
      <c r="B58" s="108" t="s">
        <v>2159</v>
      </c>
      <c r="C58" s="108" t="s">
        <v>3099</v>
      </c>
      <c r="D58" s="108"/>
      <c r="E58" s="108"/>
      <c r="F58" s="143">
        <v>10.3</v>
      </c>
      <c r="G58" s="143">
        <v>88</v>
      </c>
      <c r="H58" s="143">
        <v>0</v>
      </c>
      <c r="I58" s="143">
        <v>18.405999999999999</v>
      </c>
      <c r="J58" s="144">
        <v>1</v>
      </c>
      <c r="K58" s="34">
        <v>0</v>
      </c>
      <c r="L58" s="34">
        <v>0</v>
      </c>
      <c r="M58" s="34">
        <v>0</v>
      </c>
      <c r="N58" s="35">
        <v>3</v>
      </c>
      <c r="O58" s="22">
        <v>0</v>
      </c>
      <c r="P58" s="23">
        <v>0</v>
      </c>
      <c r="Q58" s="23">
        <v>0</v>
      </c>
      <c r="R58" s="24">
        <v>45.5</v>
      </c>
      <c r="S58" s="42">
        <v>0</v>
      </c>
      <c r="T58" s="43">
        <v>0</v>
      </c>
      <c r="U58" s="43">
        <v>0</v>
      </c>
      <c r="V58" s="44">
        <v>198700</v>
      </c>
      <c r="W58" s="42">
        <v>0</v>
      </c>
      <c r="X58" s="43">
        <v>0</v>
      </c>
      <c r="Y58" s="43">
        <v>0</v>
      </c>
      <c r="Z58" s="44">
        <v>0</v>
      </c>
      <c r="AA58" s="42">
        <f t="shared" ca="1" si="0"/>
        <v>7.8252899680229096E-2</v>
      </c>
      <c r="AB58" s="22">
        <f t="shared" ca="1" si="1"/>
        <v>2.2980533325760311</v>
      </c>
      <c r="AC58" s="23">
        <f t="shared" ca="1" si="2"/>
        <v>2.1258631867018574</v>
      </c>
      <c r="AD58" s="23">
        <v>0.27320401512828241</v>
      </c>
      <c r="AE58" s="24">
        <v>7.2980280448478485E-2</v>
      </c>
      <c r="AF58" s="42">
        <v>0</v>
      </c>
      <c r="AG58" s="43">
        <v>0</v>
      </c>
      <c r="AH58" s="43">
        <v>0</v>
      </c>
      <c r="AI58" s="44">
        <v>0</v>
      </c>
      <c r="AJ58" s="43">
        <f t="shared" si="3"/>
        <v>1029.5</v>
      </c>
      <c r="AK58" s="43">
        <f t="shared" si="4"/>
        <v>1049.5</v>
      </c>
      <c r="AL58" s="43">
        <f t="shared" si="5"/>
        <v>1001</v>
      </c>
      <c r="AM58" s="43">
        <f t="shared" si="6"/>
        <v>625</v>
      </c>
      <c r="AN58" s="42">
        <v>0</v>
      </c>
      <c r="AO58" s="43">
        <v>0</v>
      </c>
      <c r="AP58" s="43">
        <v>0</v>
      </c>
      <c r="AQ58" s="44">
        <v>3</v>
      </c>
      <c r="BQ58" s="7"/>
      <c r="BS58" s="6"/>
    </row>
    <row r="59" spans="1:71" s="4" customFormat="1" x14ac:dyDescent="0.2">
      <c r="A59" s="110" t="s">
        <v>457</v>
      </c>
      <c r="B59" s="108" t="s">
        <v>1802</v>
      </c>
      <c r="C59" s="108" t="s">
        <v>2727</v>
      </c>
      <c r="D59" s="108"/>
      <c r="E59" s="108"/>
      <c r="F59" s="143">
        <v>32.886000000000003</v>
      </c>
      <c r="G59" s="143">
        <v>285</v>
      </c>
      <c r="H59" s="143">
        <v>0</v>
      </c>
      <c r="I59" s="143">
        <v>7.5145</v>
      </c>
      <c r="J59" s="144">
        <v>1</v>
      </c>
      <c r="K59" s="34">
        <v>0</v>
      </c>
      <c r="L59" s="34">
        <v>1</v>
      </c>
      <c r="M59" s="34">
        <v>1</v>
      </c>
      <c r="N59" s="35">
        <v>2</v>
      </c>
      <c r="O59" s="22">
        <v>0</v>
      </c>
      <c r="P59" s="23">
        <v>0</v>
      </c>
      <c r="Q59" s="23">
        <v>0</v>
      </c>
      <c r="R59" s="24">
        <v>10.9</v>
      </c>
      <c r="S59" s="42">
        <v>0</v>
      </c>
      <c r="T59" s="43">
        <v>0</v>
      </c>
      <c r="U59" s="43">
        <v>0</v>
      </c>
      <c r="V59" s="44">
        <v>166250</v>
      </c>
      <c r="W59" s="42">
        <v>0</v>
      </c>
      <c r="X59" s="43">
        <v>0</v>
      </c>
      <c r="Y59" s="43">
        <v>0</v>
      </c>
      <c r="Z59" s="44">
        <v>5421.6</v>
      </c>
      <c r="AA59" s="42">
        <f t="shared" ca="1" si="0"/>
        <v>1.6950797251502761</v>
      </c>
      <c r="AB59" s="22">
        <f t="shared" ca="1" si="1"/>
        <v>2.0239049189210738</v>
      </c>
      <c r="AC59" s="23">
        <f t="shared" ca="1" si="2"/>
        <v>2.3577921403765103</v>
      </c>
      <c r="AD59" s="23">
        <v>0.39538869744007998</v>
      </c>
      <c r="AE59" s="24">
        <v>7.0319371495258434</v>
      </c>
      <c r="AF59" s="42">
        <v>0</v>
      </c>
      <c r="AG59" s="43">
        <v>0</v>
      </c>
      <c r="AH59" s="43">
        <v>0</v>
      </c>
      <c r="AI59" s="44">
        <v>0</v>
      </c>
      <c r="AJ59" s="43">
        <f t="shared" si="3"/>
        <v>1029.5</v>
      </c>
      <c r="AK59" s="43">
        <f t="shared" si="4"/>
        <v>1049.5</v>
      </c>
      <c r="AL59" s="43">
        <f t="shared" si="5"/>
        <v>1001</v>
      </c>
      <c r="AM59" s="43">
        <f t="shared" si="6"/>
        <v>784</v>
      </c>
      <c r="AN59" s="42">
        <v>0</v>
      </c>
      <c r="AO59" s="43">
        <v>0</v>
      </c>
      <c r="AP59" s="43">
        <v>0</v>
      </c>
      <c r="AQ59" s="44">
        <v>2</v>
      </c>
      <c r="BQ59" s="7"/>
      <c r="BS59" s="6"/>
    </row>
    <row r="60" spans="1:71" s="4" customFormat="1" x14ac:dyDescent="0.2">
      <c r="A60" s="110" t="s">
        <v>130</v>
      </c>
      <c r="B60" s="108" t="s">
        <v>1619</v>
      </c>
      <c r="C60" s="108" t="s">
        <v>2550</v>
      </c>
      <c r="D60" s="108"/>
      <c r="E60" s="108"/>
      <c r="F60" s="143">
        <v>49.737000000000002</v>
      </c>
      <c r="G60" s="143">
        <v>430</v>
      </c>
      <c r="H60" s="143">
        <v>0</v>
      </c>
      <c r="I60" s="143">
        <v>13.555</v>
      </c>
      <c r="J60" s="144">
        <v>1</v>
      </c>
      <c r="K60" s="34">
        <v>0</v>
      </c>
      <c r="L60" s="34">
        <v>1</v>
      </c>
      <c r="M60" s="34">
        <v>1</v>
      </c>
      <c r="N60" s="35">
        <v>3</v>
      </c>
      <c r="O60" s="22">
        <v>0</v>
      </c>
      <c r="P60" s="23">
        <v>0</v>
      </c>
      <c r="Q60" s="23">
        <v>0</v>
      </c>
      <c r="R60" s="24">
        <v>10.7</v>
      </c>
      <c r="S60" s="42">
        <v>0</v>
      </c>
      <c r="T60" s="43">
        <v>0</v>
      </c>
      <c r="U60" s="43">
        <v>0</v>
      </c>
      <c r="V60" s="44">
        <v>189380</v>
      </c>
      <c r="W60" s="42">
        <v>0</v>
      </c>
      <c r="X60" s="43">
        <v>0</v>
      </c>
      <c r="Y60" s="43">
        <v>0</v>
      </c>
      <c r="Z60" s="44">
        <v>2686.1</v>
      </c>
      <c r="AA60" s="42">
        <f t="shared" ca="1" si="0"/>
        <v>1.2653753847539992</v>
      </c>
      <c r="AB60" s="22">
        <f t="shared" ca="1" si="1"/>
        <v>2.4935517300694583</v>
      </c>
      <c r="AC60" s="23">
        <f t="shared" ca="1" si="2"/>
        <v>2.2978499547247964</v>
      </c>
      <c r="AD60" s="23">
        <v>4.4190262026363225E-2</v>
      </c>
      <c r="AE60" s="24">
        <v>6.0187314883811265</v>
      </c>
      <c r="AF60" s="42">
        <v>0</v>
      </c>
      <c r="AG60" s="43">
        <v>0</v>
      </c>
      <c r="AH60" s="43">
        <v>0</v>
      </c>
      <c r="AI60" s="44">
        <v>0</v>
      </c>
      <c r="AJ60" s="43">
        <f t="shared" si="3"/>
        <v>1029.5</v>
      </c>
      <c r="AK60" s="43">
        <f t="shared" si="4"/>
        <v>1049.5</v>
      </c>
      <c r="AL60" s="43">
        <f t="shared" si="5"/>
        <v>1001</v>
      </c>
      <c r="AM60" s="43">
        <f t="shared" si="6"/>
        <v>625</v>
      </c>
      <c r="AN60" s="42">
        <v>0</v>
      </c>
      <c r="AO60" s="43">
        <v>0</v>
      </c>
      <c r="AP60" s="43">
        <v>0</v>
      </c>
      <c r="AQ60" s="44">
        <v>3</v>
      </c>
      <c r="BQ60" s="7"/>
      <c r="BS60" s="6"/>
    </row>
    <row r="61" spans="1:71" s="4" customFormat="1" x14ac:dyDescent="0.2">
      <c r="A61" s="110" t="s">
        <v>1159</v>
      </c>
      <c r="B61" s="108" t="s">
        <v>2435</v>
      </c>
      <c r="C61" s="108">
        <v>1441900</v>
      </c>
      <c r="D61" s="108"/>
      <c r="E61" s="108"/>
      <c r="F61" s="143">
        <v>83.707999999999998</v>
      </c>
      <c r="G61" s="143">
        <v>715</v>
      </c>
      <c r="H61" s="143">
        <v>8.0256999999999995E-4</v>
      </c>
      <c r="I61" s="143">
        <v>4.5991999999999997</v>
      </c>
      <c r="J61" s="144">
        <v>1</v>
      </c>
      <c r="K61" s="34">
        <v>0</v>
      </c>
      <c r="L61" s="34">
        <v>1</v>
      </c>
      <c r="M61" s="34">
        <v>1</v>
      </c>
      <c r="N61" s="35">
        <v>2</v>
      </c>
      <c r="O61" s="22">
        <v>0</v>
      </c>
      <c r="P61" s="23">
        <v>0</v>
      </c>
      <c r="Q61" s="23">
        <v>0</v>
      </c>
      <c r="R61" s="24">
        <v>3.1</v>
      </c>
      <c r="S61" s="42">
        <v>0</v>
      </c>
      <c r="T61" s="43">
        <v>0</v>
      </c>
      <c r="U61" s="43">
        <v>0</v>
      </c>
      <c r="V61" s="44">
        <v>153950</v>
      </c>
      <c r="W61" s="42">
        <v>0</v>
      </c>
      <c r="X61" s="43">
        <v>0</v>
      </c>
      <c r="Y61" s="43">
        <v>0</v>
      </c>
      <c r="Z61" s="44">
        <v>2254.8000000000002</v>
      </c>
      <c r="AA61" s="42">
        <f t="shared" ca="1" si="0"/>
        <v>1.3602487974831998</v>
      </c>
      <c r="AB61" s="22">
        <f t="shared" ca="1" si="1"/>
        <v>2.3493490255286296</v>
      </c>
      <c r="AC61" s="23">
        <f t="shared" ca="1" si="2"/>
        <v>2.201169045034475</v>
      </c>
      <c r="AD61" s="23">
        <v>0.4236187878562192</v>
      </c>
      <c r="AE61" s="24">
        <v>5.766217945552814</v>
      </c>
      <c r="AF61" s="42">
        <v>0</v>
      </c>
      <c r="AG61" s="43">
        <v>0</v>
      </c>
      <c r="AH61" s="43">
        <v>0</v>
      </c>
      <c r="AI61" s="44">
        <v>0</v>
      </c>
      <c r="AJ61" s="43">
        <f t="shared" si="3"/>
        <v>1029.5</v>
      </c>
      <c r="AK61" s="43">
        <f t="shared" si="4"/>
        <v>1049.5</v>
      </c>
      <c r="AL61" s="43">
        <f t="shared" si="5"/>
        <v>1001</v>
      </c>
      <c r="AM61" s="43">
        <f t="shared" si="6"/>
        <v>625</v>
      </c>
      <c r="AN61" s="42">
        <v>0</v>
      </c>
      <c r="AO61" s="43">
        <v>0</v>
      </c>
      <c r="AP61" s="43">
        <v>0</v>
      </c>
      <c r="AQ61" s="44">
        <v>3</v>
      </c>
      <c r="BQ61" s="7"/>
      <c r="BS61" s="6"/>
    </row>
    <row r="62" spans="1:71" s="4" customFormat="1" x14ac:dyDescent="0.2">
      <c r="A62" s="110" t="s">
        <v>851</v>
      </c>
      <c r="B62" s="108" t="s">
        <v>2297</v>
      </c>
      <c r="C62" s="108">
        <v>1234600</v>
      </c>
      <c r="D62" s="108"/>
      <c r="E62" s="108"/>
      <c r="F62" s="143">
        <v>93.379000000000005</v>
      </c>
      <c r="G62" s="143">
        <v>792</v>
      </c>
      <c r="H62" s="143">
        <v>0</v>
      </c>
      <c r="I62" s="143">
        <v>12.977</v>
      </c>
      <c r="J62" s="144">
        <v>1</v>
      </c>
      <c r="K62" s="34">
        <v>0</v>
      </c>
      <c r="L62" s="34">
        <v>1</v>
      </c>
      <c r="M62" s="34">
        <v>1</v>
      </c>
      <c r="N62" s="35">
        <v>2</v>
      </c>
      <c r="O62" s="22">
        <v>0</v>
      </c>
      <c r="P62" s="23">
        <v>0</v>
      </c>
      <c r="Q62" s="23">
        <v>0</v>
      </c>
      <c r="R62" s="24">
        <v>3</v>
      </c>
      <c r="S62" s="42">
        <v>0</v>
      </c>
      <c r="T62" s="43">
        <v>0</v>
      </c>
      <c r="U62" s="43">
        <v>0</v>
      </c>
      <c r="V62" s="44">
        <v>95234</v>
      </c>
      <c r="W62" s="42">
        <v>0</v>
      </c>
      <c r="X62" s="43">
        <v>0</v>
      </c>
      <c r="Y62" s="43">
        <v>0</v>
      </c>
      <c r="Z62" s="44">
        <v>1337.6</v>
      </c>
      <c r="AA62" s="42">
        <f t="shared" ca="1" si="0"/>
        <v>1.1190483278006482</v>
      </c>
      <c r="AB62" s="22">
        <f t="shared" ca="1" si="1"/>
        <v>2.2555856726630914</v>
      </c>
      <c r="AC62" s="23">
        <f t="shared" ca="1" si="2"/>
        <v>2.2927693640590165</v>
      </c>
      <c r="AD62" s="23">
        <v>7.6963872595046112E-2</v>
      </c>
      <c r="AE62" s="24">
        <v>5.0128652254924848</v>
      </c>
      <c r="AF62" s="42">
        <v>0</v>
      </c>
      <c r="AG62" s="43">
        <v>0</v>
      </c>
      <c r="AH62" s="43">
        <v>0</v>
      </c>
      <c r="AI62" s="44">
        <v>0</v>
      </c>
      <c r="AJ62" s="43">
        <f t="shared" si="3"/>
        <v>1029.5</v>
      </c>
      <c r="AK62" s="43">
        <f t="shared" si="4"/>
        <v>1049.5</v>
      </c>
      <c r="AL62" s="43">
        <f t="shared" si="5"/>
        <v>1001</v>
      </c>
      <c r="AM62" s="43">
        <f t="shared" si="6"/>
        <v>784</v>
      </c>
      <c r="AN62" s="42">
        <v>0</v>
      </c>
      <c r="AO62" s="43">
        <v>0</v>
      </c>
      <c r="AP62" s="43">
        <v>0</v>
      </c>
      <c r="AQ62" s="44">
        <v>2</v>
      </c>
      <c r="BQ62" s="7"/>
      <c r="BS62" s="6"/>
    </row>
    <row r="63" spans="1:71" s="4" customFormat="1" x14ac:dyDescent="0.2">
      <c r="A63" s="110" t="s">
        <v>1126</v>
      </c>
      <c r="B63" s="108" t="s">
        <v>2163</v>
      </c>
      <c r="C63" s="108" t="s">
        <v>3106</v>
      </c>
      <c r="D63" s="108"/>
      <c r="E63" s="108"/>
      <c r="F63" s="143">
        <v>24.727</v>
      </c>
      <c r="G63" s="143">
        <v>215</v>
      </c>
      <c r="H63" s="143">
        <v>0</v>
      </c>
      <c r="I63" s="143">
        <v>6.2625999999999999</v>
      </c>
      <c r="J63" s="144">
        <v>1</v>
      </c>
      <c r="K63" s="34">
        <v>0</v>
      </c>
      <c r="L63" s="34">
        <v>1</v>
      </c>
      <c r="M63" s="34">
        <v>1</v>
      </c>
      <c r="N63" s="35">
        <v>2</v>
      </c>
      <c r="O63" s="22">
        <v>0</v>
      </c>
      <c r="P63" s="23">
        <v>0</v>
      </c>
      <c r="Q63" s="23">
        <v>0</v>
      </c>
      <c r="R63" s="24">
        <v>15.3</v>
      </c>
      <c r="S63" s="42">
        <v>0</v>
      </c>
      <c r="T63" s="43">
        <v>0</v>
      </c>
      <c r="U63" s="43">
        <v>0</v>
      </c>
      <c r="V63" s="44">
        <v>107520</v>
      </c>
      <c r="W63" s="42">
        <v>0</v>
      </c>
      <c r="X63" s="43">
        <v>0</v>
      </c>
      <c r="Y63" s="43">
        <v>0</v>
      </c>
      <c r="Z63" s="44">
        <v>934.29</v>
      </c>
      <c r="AA63" s="42">
        <f t="shared" ca="1" si="0"/>
        <v>1.0574413815579011</v>
      </c>
      <c r="AB63" s="22">
        <f t="shared" ca="1" si="1"/>
        <v>2.4549446459204498</v>
      </c>
      <c r="AC63" s="23">
        <f t="shared" ca="1" si="2"/>
        <v>2.1656473946038677</v>
      </c>
      <c r="AD63" s="23">
        <v>0.39084442646868833</v>
      </c>
      <c r="AE63" s="24">
        <v>4.4951608044787879</v>
      </c>
      <c r="AF63" s="42">
        <v>0</v>
      </c>
      <c r="AG63" s="43">
        <v>0</v>
      </c>
      <c r="AH63" s="43">
        <v>0</v>
      </c>
      <c r="AI63" s="44">
        <v>0</v>
      </c>
      <c r="AJ63" s="43">
        <f t="shared" si="3"/>
        <v>1029.5</v>
      </c>
      <c r="AK63" s="43">
        <f t="shared" si="4"/>
        <v>1049.5</v>
      </c>
      <c r="AL63" s="43">
        <f t="shared" si="5"/>
        <v>1001</v>
      </c>
      <c r="AM63" s="43">
        <f t="shared" si="6"/>
        <v>784</v>
      </c>
      <c r="AN63" s="42">
        <v>0</v>
      </c>
      <c r="AO63" s="43">
        <v>0</v>
      </c>
      <c r="AP63" s="43">
        <v>0</v>
      </c>
      <c r="AQ63" s="44">
        <v>2</v>
      </c>
      <c r="BQ63" s="7"/>
      <c r="BS63" s="6"/>
    </row>
    <row r="64" spans="1:71" s="4" customFormat="1" x14ac:dyDescent="0.2">
      <c r="A64" s="110" t="s">
        <v>824</v>
      </c>
      <c r="B64" s="108" t="s">
        <v>1998</v>
      </c>
      <c r="C64" s="108" t="s">
        <v>2933</v>
      </c>
      <c r="D64" s="108" t="s">
        <v>3227</v>
      </c>
      <c r="E64" s="108"/>
      <c r="F64" s="143">
        <v>121.59</v>
      </c>
      <c r="G64" s="143">
        <v>1048</v>
      </c>
      <c r="H64" s="143">
        <v>0</v>
      </c>
      <c r="I64" s="143">
        <v>7.3240999999999996</v>
      </c>
      <c r="J64" s="144">
        <v>1</v>
      </c>
      <c r="K64" s="34">
        <v>0</v>
      </c>
      <c r="L64" s="34">
        <v>1</v>
      </c>
      <c r="M64" s="34">
        <v>1</v>
      </c>
      <c r="N64" s="35">
        <v>3</v>
      </c>
      <c r="O64" s="22">
        <v>0</v>
      </c>
      <c r="P64" s="23">
        <v>0</v>
      </c>
      <c r="Q64" s="23">
        <v>0</v>
      </c>
      <c r="R64" s="24">
        <v>3.6</v>
      </c>
      <c r="S64" s="42">
        <v>0</v>
      </c>
      <c r="T64" s="43">
        <v>0</v>
      </c>
      <c r="U64" s="43">
        <v>0</v>
      </c>
      <c r="V64" s="44">
        <v>121280</v>
      </c>
      <c r="W64" s="42">
        <v>0</v>
      </c>
      <c r="X64" s="43">
        <v>0</v>
      </c>
      <c r="Y64" s="43">
        <v>0</v>
      </c>
      <c r="Z64" s="44">
        <v>714.22</v>
      </c>
      <c r="AA64" s="42">
        <f t="shared" ca="1" si="0"/>
        <v>0.92959558094861638</v>
      </c>
      <c r="AB64" s="22">
        <f t="shared" ca="1" si="1"/>
        <v>2.4222527424334315</v>
      </c>
      <c r="AC64" s="23">
        <f t="shared" ca="1" si="2"/>
        <v>2.280251231869189</v>
      </c>
      <c r="AD64" s="23">
        <v>0.26376800216383378</v>
      </c>
      <c r="AE64" s="24">
        <v>4.107658911741189</v>
      </c>
      <c r="AF64" s="42">
        <v>0</v>
      </c>
      <c r="AG64" s="43">
        <v>0</v>
      </c>
      <c r="AH64" s="43">
        <v>0</v>
      </c>
      <c r="AI64" s="44">
        <v>0</v>
      </c>
      <c r="AJ64" s="43">
        <f t="shared" si="3"/>
        <v>1029.5</v>
      </c>
      <c r="AK64" s="43">
        <f t="shared" si="4"/>
        <v>1049.5</v>
      </c>
      <c r="AL64" s="43">
        <f t="shared" si="5"/>
        <v>1001</v>
      </c>
      <c r="AM64" s="43">
        <f t="shared" si="6"/>
        <v>625</v>
      </c>
      <c r="AN64" s="42">
        <v>0</v>
      </c>
      <c r="AO64" s="43">
        <v>0</v>
      </c>
      <c r="AP64" s="43">
        <v>0</v>
      </c>
      <c r="AQ64" s="44">
        <v>3</v>
      </c>
      <c r="BQ64" s="7"/>
      <c r="BS64" s="6"/>
    </row>
    <row r="65" spans="1:71" s="4" customFormat="1" x14ac:dyDescent="0.2">
      <c r="A65" s="110" t="s">
        <v>1021</v>
      </c>
      <c r="B65" s="108" t="s">
        <v>1260</v>
      </c>
      <c r="C65" s="108" t="s">
        <v>3046</v>
      </c>
      <c r="D65" s="108" t="s">
        <v>3227</v>
      </c>
      <c r="E65" s="108"/>
      <c r="F65" s="143">
        <v>167.03</v>
      </c>
      <c r="G65" s="143">
        <v>1419</v>
      </c>
      <c r="H65" s="143">
        <v>0</v>
      </c>
      <c r="I65" s="143">
        <v>16.907</v>
      </c>
      <c r="J65" s="144">
        <v>1</v>
      </c>
      <c r="K65" s="34">
        <v>0</v>
      </c>
      <c r="L65" s="34">
        <v>1</v>
      </c>
      <c r="M65" s="34">
        <v>1</v>
      </c>
      <c r="N65" s="35">
        <v>2</v>
      </c>
      <c r="O65" s="22">
        <v>0</v>
      </c>
      <c r="P65" s="23">
        <v>0</v>
      </c>
      <c r="Q65" s="23">
        <v>0</v>
      </c>
      <c r="R65" s="24">
        <v>2.1</v>
      </c>
      <c r="S65" s="42">
        <v>0</v>
      </c>
      <c r="T65" s="43">
        <v>0</v>
      </c>
      <c r="U65" s="43">
        <v>0</v>
      </c>
      <c r="V65" s="44">
        <v>110440</v>
      </c>
      <c r="W65" s="42">
        <v>0</v>
      </c>
      <c r="X65" s="43">
        <v>0</v>
      </c>
      <c r="Y65" s="43">
        <v>0</v>
      </c>
      <c r="Z65" s="44">
        <v>195.02</v>
      </c>
      <c r="AA65" s="42">
        <f t="shared" ca="1" si="0"/>
        <v>0.5348933625086717</v>
      </c>
      <c r="AB65" s="22">
        <f t="shared" ca="1" si="1"/>
        <v>2.3493533908658897</v>
      </c>
      <c r="AC65" s="23">
        <f t="shared" ca="1" si="2"/>
        <v>2.313424691672334</v>
      </c>
      <c r="AD65" s="23">
        <v>0.25917658401751043</v>
      </c>
      <c r="AE65" s="24">
        <v>2.2349124631830968</v>
      </c>
      <c r="AF65" s="42">
        <v>0</v>
      </c>
      <c r="AG65" s="43">
        <v>0</v>
      </c>
      <c r="AH65" s="43">
        <v>0</v>
      </c>
      <c r="AI65" s="44">
        <v>0</v>
      </c>
      <c r="AJ65" s="43">
        <f t="shared" si="3"/>
        <v>1029.5</v>
      </c>
      <c r="AK65" s="43">
        <f t="shared" si="4"/>
        <v>1049.5</v>
      </c>
      <c r="AL65" s="43">
        <f t="shared" si="5"/>
        <v>1001</v>
      </c>
      <c r="AM65" s="43">
        <f t="shared" si="6"/>
        <v>784</v>
      </c>
      <c r="AN65" s="42">
        <v>0</v>
      </c>
      <c r="AO65" s="43">
        <v>0</v>
      </c>
      <c r="AP65" s="43">
        <v>0</v>
      </c>
      <c r="AQ65" s="44">
        <v>2</v>
      </c>
      <c r="BQ65" s="7"/>
      <c r="BS65" s="6"/>
    </row>
    <row r="66" spans="1:71" s="4" customFormat="1" x14ac:dyDescent="0.2">
      <c r="A66" s="110" t="s">
        <v>246</v>
      </c>
      <c r="B66" s="108" t="s">
        <v>1581</v>
      </c>
      <c r="C66" s="108">
        <v>618400</v>
      </c>
      <c r="D66" s="108"/>
      <c r="E66" s="108"/>
      <c r="F66" s="143">
        <v>23.745999999999999</v>
      </c>
      <c r="G66" s="143">
        <v>198</v>
      </c>
      <c r="H66" s="143">
        <v>1.4748999999999999E-3</v>
      </c>
      <c r="I66" s="143">
        <v>3.2044999999999999</v>
      </c>
      <c r="J66" s="144">
        <v>1</v>
      </c>
      <c r="K66" s="34">
        <v>0</v>
      </c>
      <c r="L66" s="34">
        <v>1</v>
      </c>
      <c r="M66" s="34">
        <v>0</v>
      </c>
      <c r="N66" s="35">
        <v>2</v>
      </c>
      <c r="O66" s="22">
        <v>0</v>
      </c>
      <c r="P66" s="23">
        <v>0</v>
      </c>
      <c r="Q66" s="23">
        <v>0</v>
      </c>
      <c r="R66" s="24">
        <v>14.6</v>
      </c>
      <c r="S66" s="42">
        <v>0</v>
      </c>
      <c r="T66" s="43">
        <v>0</v>
      </c>
      <c r="U66" s="43">
        <v>0</v>
      </c>
      <c r="V66" s="44">
        <v>68713</v>
      </c>
      <c r="W66" s="42">
        <v>0</v>
      </c>
      <c r="X66" s="43">
        <v>0</v>
      </c>
      <c r="Y66" s="43">
        <v>0</v>
      </c>
      <c r="Z66" s="44">
        <v>0</v>
      </c>
      <c r="AA66" s="42">
        <f t="shared" ca="1" si="0"/>
        <v>0.14818440377333106</v>
      </c>
      <c r="AB66" s="22">
        <f t="shared" ca="1" si="1"/>
        <v>2.257594922359456</v>
      </c>
      <c r="AC66" s="23">
        <f t="shared" ca="1" si="2"/>
        <v>2.2983056414486298</v>
      </c>
      <c r="AD66" s="23">
        <v>0.25187991757111883</v>
      </c>
      <c r="AE66" s="24">
        <v>0.42323349112736519</v>
      </c>
      <c r="AF66" s="42">
        <v>0</v>
      </c>
      <c r="AG66" s="43">
        <v>0</v>
      </c>
      <c r="AH66" s="43">
        <v>0</v>
      </c>
      <c r="AI66" s="44">
        <v>0</v>
      </c>
      <c r="AJ66" s="43">
        <f t="shared" si="3"/>
        <v>1029.5</v>
      </c>
      <c r="AK66" s="43">
        <f t="shared" si="4"/>
        <v>1049.5</v>
      </c>
      <c r="AL66" s="43">
        <f t="shared" si="5"/>
        <v>1001</v>
      </c>
      <c r="AM66" s="43">
        <f t="shared" si="6"/>
        <v>784</v>
      </c>
      <c r="AN66" s="42">
        <v>0</v>
      </c>
      <c r="AO66" s="43">
        <v>0</v>
      </c>
      <c r="AP66" s="43">
        <v>0</v>
      </c>
      <c r="AQ66" s="44">
        <v>2</v>
      </c>
      <c r="BQ66" s="7"/>
      <c r="BS66" s="6"/>
    </row>
    <row r="67" spans="1:71" s="4" customFormat="1" x14ac:dyDescent="0.2">
      <c r="A67" s="110" t="s">
        <v>1013</v>
      </c>
      <c r="B67" s="108" t="s">
        <v>2222</v>
      </c>
      <c r="C67" s="108" t="s">
        <v>3041</v>
      </c>
      <c r="D67" s="108"/>
      <c r="E67" s="108"/>
      <c r="F67" s="143">
        <v>92.341999999999999</v>
      </c>
      <c r="G67" s="143">
        <v>817</v>
      </c>
      <c r="H67" s="143">
        <v>0</v>
      </c>
      <c r="I67" s="143">
        <v>5.6322000000000001</v>
      </c>
      <c r="J67" s="144">
        <v>1</v>
      </c>
      <c r="K67" s="34">
        <v>1</v>
      </c>
      <c r="L67" s="34">
        <v>0</v>
      </c>
      <c r="M67" s="34">
        <v>1</v>
      </c>
      <c r="N67" s="35">
        <v>3</v>
      </c>
      <c r="O67" s="22">
        <v>0</v>
      </c>
      <c r="P67" s="23">
        <v>0</v>
      </c>
      <c r="Q67" s="23">
        <v>0</v>
      </c>
      <c r="R67" s="24">
        <v>6.1</v>
      </c>
      <c r="S67" s="42">
        <v>0</v>
      </c>
      <c r="T67" s="43">
        <v>0</v>
      </c>
      <c r="U67" s="43">
        <v>0</v>
      </c>
      <c r="V67" s="44">
        <v>236590</v>
      </c>
      <c r="W67" s="42">
        <v>0</v>
      </c>
      <c r="X67" s="43">
        <v>0</v>
      </c>
      <c r="Y67" s="43">
        <v>0</v>
      </c>
      <c r="Z67" s="44">
        <v>2502.1</v>
      </c>
      <c r="AA67" s="42">
        <f t="shared" ref="AA67:AA130" ca="1" si="7">AVERAGE(AD67:AE67)/AVERAGE(AB67:AC67)</f>
        <v>1.426407384642753</v>
      </c>
      <c r="AB67" s="22">
        <f t="shared" ref="AB67:AB130" ca="1" si="8">IFERROR(LOG((W67/SUM(W:W))*10^7,2),2+(RAND()*0.5))</f>
        <v>2.0187248880779105</v>
      </c>
      <c r="AC67" s="23">
        <f t="shared" ref="AC67:AC130" ca="1" si="9">IFERROR(LOG((X67/SUM(X:X))*10^7,2),2+(RAND()*0.5))</f>
        <v>2.3825568637135932</v>
      </c>
      <c r="AD67" s="23">
        <v>0.3616628696639923</v>
      </c>
      <c r="AE67" s="24">
        <v>5.9163579229848011</v>
      </c>
      <c r="AF67" s="42">
        <v>0</v>
      </c>
      <c r="AG67" s="43">
        <v>0</v>
      </c>
      <c r="AH67" s="43">
        <v>0</v>
      </c>
      <c r="AI67" s="44">
        <v>0</v>
      </c>
      <c r="AJ67" s="43">
        <f t="shared" ref="AJ67:AJ130" si="10">_xlfn.RANK.AVG(AN67,AN:AN)</f>
        <v>1029.5</v>
      </c>
      <c r="AK67" s="43">
        <f t="shared" ref="AK67:AK130" si="11">_xlfn.RANK.AVG(AO67,AO:AO)</f>
        <v>1049.5</v>
      </c>
      <c r="AL67" s="43">
        <f t="shared" ref="AL67:AL130" si="12">_xlfn.RANK.AVG(AP67,AP:AP)</f>
        <v>1001</v>
      </c>
      <c r="AM67" s="43">
        <f t="shared" ref="AM67:AM130" si="13">_xlfn.RANK.AVG(AQ67,AQ:AQ)</f>
        <v>625</v>
      </c>
      <c r="AN67" s="42">
        <v>0</v>
      </c>
      <c r="AO67" s="43">
        <v>0</v>
      </c>
      <c r="AP67" s="43">
        <v>0</v>
      </c>
      <c r="AQ67" s="44">
        <v>3</v>
      </c>
      <c r="BQ67" s="7"/>
      <c r="BS67" s="6"/>
    </row>
    <row r="68" spans="1:71" s="4" customFormat="1" x14ac:dyDescent="0.2">
      <c r="A68" s="110" t="s">
        <v>1144</v>
      </c>
      <c r="B68" s="108" t="s">
        <v>2172</v>
      </c>
      <c r="C68" s="108" t="s">
        <v>3116</v>
      </c>
      <c r="D68" s="108"/>
      <c r="E68" s="108"/>
      <c r="F68" s="143">
        <v>49.670999999999999</v>
      </c>
      <c r="G68" s="143">
        <v>436</v>
      </c>
      <c r="H68" s="143">
        <v>0</v>
      </c>
      <c r="I68" s="143">
        <v>12.635999999999999</v>
      </c>
      <c r="J68" s="144">
        <v>1</v>
      </c>
      <c r="K68" s="34">
        <v>1</v>
      </c>
      <c r="L68" s="34">
        <v>0</v>
      </c>
      <c r="M68" s="34">
        <v>1</v>
      </c>
      <c r="N68" s="35">
        <v>2</v>
      </c>
      <c r="O68" s="22">
        <v>0</v>
      </c>
      <c r="P68" s="23">
        <v>0</v>
      </c>
      <c r="Q68" s="23">
        <v>0</v>
      </c>
      <c r="R68" s="24">
        <v>5.7</v>
      </c>
      <c r="S68" s="42">
        <v>0</v>
      </c>
      <c r="T68" s="43">
        <v>0</v>
      </c>
      <c r="U68" s="43">
        <v>0</v>
      </c>
      <c r="V68" s="44">
        <v>132630</v>
      </c>
      <c r="W68" s="42">
        <v>0</v>
      </c>
      <c r="X68" s="43">
        <v>0</v>
      </c>
      <c r="Y68" s="43">
        <v>0</v>
      </c>
      <c r="Z68" s="44">
        <v>1936.2</v>
      </c>
      <c r="AA68" s="42">
        <f t="shared" ca="1" si="7"/>
        <v>1.4155519212936842</v>
      </c>
      <c r="AB68" s="22">
        <f t="shared" ca="1" si="8"/>
        <v>2.180233096106353</v>
      </c>
      <c r="AC68" s="23">
        <f t="shared" ca="1" si="9"/>
        <v>2.0004603550337636</v>
      </c>
      <c r="AD68" s="23">
        <v>0.37154219048161563</v>
      </c>
      <c r="AE68" s="24">
        <v>5.5464464566197007</v>
      </c>
      <c r="AF68" s="42">
        <v>0</v>
      </c>
      <c r="AG68" s="43">
        <v>0</v>
      </c>
      <c r="AH68" s="43">
        <v>0</v>
      </c>
      <c r="AI68" s="44">
        <v>0</v>
      </c>
      <c r="AJ68" s="43">
        <f t="shared" si="10"/>
        <v>1029.5</v>
      </c>
      <c r="AK68" s="43">
        <f t="shared" si="11"/>
        <v>1049.5</v>
      </c>
      <c r="AL68" s="43">
        <f t="shared" si="12"/>
        <v>1001</v>
      </c>
      <c r="AM68" s="43">
        <f t="shared" si="13"/>
        <v>784</v>
      </c>
      <c r="AN68" s="42">
        <v>0</v>
      </c>
      <c r="AO68" s="43">
        <v>0</v>
      </c>
      <c r="AP68" s="43">
        <v>0</v>
      </c>
      <c r="AQ68" s="44">
        <v>2</v>
      </c>
      <c r="BQ68" s="7"/>
      <c r="BS68" s="6"/>
    </row>
    <row r="69" spans="1:71" s="4" customFormat="1" x14ac:dyDescent="0.2">
      <c r="A69" s="110" t="s">
        <v>1173</v>
      </c>
      <c r="B69" s="108" t="s">
        <v>2184</v>
      </c>
      <c r="C69" s="108" t="s">
        <v>3128</v>
      </c>
      <c r="D69" s="108" t="s">
        <v>3227</v>
      </c>
      <c r="E69" s="108"/>
      <c r="F69" s="143">
        <v>73.233000000000004</v>
      </c>
      <c r="G69" s="143">
        <v>623</v>
      </c>
      <c r="H69" s="143">
        <v>0</v>
      </c>
      <c r="I69" s="143">
        <v>17.788</v>
      </c>
      <c r="J69" s="144">
        <v>1</v>
      </c>
      <c r="K69" s="34">
        <v>1</v>
      </c>
      <c r="L69" s="34">
        <v>0</v>
      </c>
      <c r="M69" s="34">
        <v>1</v>
      </c>
      <c r="N69" s="35">
        <v>2</v>
      </c>
      <c r="O69" s="22">
        <v>0</v>
      </c>
      <c r="P69" s="23">
        <v>0</v>
      </c>
      <c r="Q69" s="23">
        <v>0</v>
      </c>
      <c r="R69" s="24">
        <v>3.7</v>
      </c>
      <c r="S69" s="42">
        <v>0</v>
      </c>
      <c r="T69" s="43">
        <v>0</v>
      </c>
      <c r="U69" s="43">
        <v>0</v>
      </c>
      <c r="V69" s="44">
        <v>83069</v>
      </c>
      <c r="W69" s="42">
        <v>0</v>
      </c>
      <c r="X69" s="43">
        <v>0</v>
      </c>
      <c r="Y69" s="43">
        <v>0</v>
      </c>
      <c r="Z69" s="44">
        <v>2556.5</v>
      </c>
      <c r="AA69" s="42">
        <f t="shared" ca="1" si="7"/>
        <v>1.2938859053320753</v>
      </c>
      <c r="AB69" s="22">
        <f t="shared" ca="1" si="8"/>
        <v>2.2567341679882409</v>
      </c>
      <c r="AC69" s="23">
        <f t="shared" ca="1" si="9"/>
        <v>2.3908500676988336</v>
      </c>
      <c r="AD69" s="23">
        <v>6.6055237413142898E-2</v>
      </c>
      <c r="AE69" s="24">
        <v>5.9473884989859087</v>
      </c>
      <c r="AF69" s="42">
        <v>0</v>
      </c>
      <c r="AG69" s="43">
        <v>0</v>
      </c>
      <c r="AH69" s="43">
        <v>0</v>
      </c>
      <c r="AI69" s="44">
        <v>0</v>
      </c>
      <c r="AJ69" s="43">
        <f t="shared" si="10"/>
        <v>1029.5</v>
      </c>
      <c r="AK69" s="43">
        <f t="shared" si="11"/>
        <v>1049.5</v>
      </c>
      <c r="AL69" s="43">
        <f t="shared" si="12"/>
        <v>1001</v>
      </c>
      <c r="AM69" s="43">
        <f t="shared" si="13"/>
        <v>784</v>
      </c>
      <c r="AN69" s="42">
        <v>0</v>
      </c>
      <c r="AO69" s="43">
        <v>0</v>
      </c>
      <c r="AP69" s="43">
        <v>0</v>
      </c>
      <c r="AQ69" s="44">
        <v>2</v>
      </c>
      <c r="BQ69" s="7"/>
      <c r="BS69" s="6"/>
    </row>
    <row r="70" spans="1:71" s="4" customFormat="1" x14ac:dyDescent="0.2">
      <c r="A70" s="110" t="s">
        <v>394</v>
      </c>
      <c r="B70" s="108" t="s">
        <v>2207</v>
      </c>
      <c r="C70" s="108">
        <v>836300</v>
      </c>
      <c r="D70" s="108"/>
      <c r="E70" s="108"/>
      <c r="F70" s="143">
        <v>161.62</v>
      </c>
      <c r="G70" s="143">
        <v>1349</v>
      </c>
      <c r="H70" s="143">
        <v>4.7911999999999998E-3</v>
      </c>
      <c r="I70" s="143">
        <v>2.2574000000000001</v>
      </c>
      <c r="J70" s="144">
        <v>1</v>
      </c>
      <c r="K70" s="34">
        <v>1</v>
      </c>
      <c r="L70" s="34">
        <v>0</v>
      </c>
      <c r="M70" s="34">
        <v>1</v>
      </c>
      <c r="N70" s="35">
        <v>2</v>
      </c>
      <c r="O70" s="22">
        <v>0</v>
      </c>
      <c r="P70" s="23">
        <v>0</v>
      </c>
      <c r="Q70" s="23">
        <v>0</v>
      </c>
      <c r="R70" s="24">
        <v>2</v>
      </c>
      <c r="S70" s="42">
        <v>0</v>
      </c>
      <c r="T70" s="43">
        <v>0</v>
      </c>
      <c r="U70" s="43">
        <v>0</v>
      </c>
      <c r="V70" s="44">
        <v>38249</v>
      </c>
      <c r="W70" s="42">
        <v>0</v>
      </c>
      <c r="X70" s="43">
        <v>0</v>
      </c>
      <c r="Y70" s="43">
        <v>0</v>
      </c>
      <c r="Z70" s="44">
        <v>122.86</v>
      </c>
      <c r="AA70" s="42">
        <f t="shared" ca="1" si="7"/>
        <v>0.38595909276443796</v>
      </c>
      <c r="AB70" s="22">
        <f t="shared" ca="1" si="8"/>
        <v>2.1171046618971086</v>
      </c>
      <c r="AC70" s="23">
        <f t="shared" ca="1" si="9"/>
        <v>2.1051495902014947</v>
      </c>
      <c r="AD70" s="23">
        <v>6.1311754072606028E-2</v>
      </c>
      <c r="AE70" s="24">
        <v>1.5683056664881612</v>
      </c>
      <c r="AF70" s="42">
        <v>0</v>
      </c>
      <c r="AG70" s="43">
        <v>0</v>
      </c>
      <c r="AH70" s="43">
        <v>0</v>
      </c>
      <c r="AI70" s="44">
        <v>0</v>
      </c>
      <c r="AJ70" s="43">
        <f t="shared" si="10"/>
        <v>1029.5</v>
      </c>
      <c r="AK70" s="43">
        <f t="shared" si="11"/>
        <v>1049.5</v>
      </c>
      <c r="AL70" s="43">
        <f t="shared" si="12"/>
        <v>1001</v>
      </c>
      <c r="AM70" s="43">
        <f t="shared" si="13"/>
        <v>784</v>
      </c>
      <c r="AN70" s="42">
        <v>0</v>
      </c>
      <c r="AO70" s="43">
        <v>0</v>
      </c>
      <c r="AP70" s="43">
        <v>0</v>
      </c>
      <c r="AQ70" s="44">
        <v>2</v>
      </c>
      <c r="BQ70" s="7"/>
      <c r="BS70" s="6"/>
    </row>
    <row r="71" spans="1:71" s="4" customFormat="1" x14ac:dyDescent="0.2">
      <c r="A71" s="110" t="s">
        <v>381</v>
      </c>
      <c r="B71" s="108" t="s">
        <v>2293</v>
      </c>
      <c r="C71" s="108">
        <v>828600</v>
      </c>
      <c r="D71" s="108"/>
      <c r="E71" s="108"/>
      <c r="F71" s="143">
        <v>32.207000000000001</v>
      </c>
      <c r="G71" s="143">
        <v>274</v>
      </c>
      <c r="H71" s="143">
        <v>8.0710000000000005E-4</v>
      </c>
      <c r="I71" s="143">
        <v>4.7713000000000001</v>
      </c>
      <c r="J71" s="144">
        <v>1</v>
      </c>
      <c r="K71" s="34">
        <v>1</v>
      </c>
      <c r="L71" s="34">
        <v>0</v>
      </c>
      <c r="M71" s="34">
        <v>0</v>
      </c>
      <c r="N71" s="35">
        <v>2</v>
      </c>
      <c r="O71" s="22">
        <v>0</v>
      </c>
      <c r="P71" s="23">
        <v>0</v>
      </c>
      <c r="Q71" s="23">
        <v>0</v>
      </c>
      <c r="R71" s="24">
        <v>15.7</v>
      </c>
      <c r="S71" s="42">
        <v>0</v>
      </c>
      <c r="T71" s="43">
        <v>0</v>
      </c>
      <c r="U71" s="43">
        <v>0</v>
      </c>
      <c r="V71" s="44">
        <v>104610</v>
      </c>
      <c r="W71" s="42">
        <v>0</v>
      </c>
      <c r="X71" s="43">
        <v>0</v>
      </c>
      <c r="Y71" s="43">
        <v>0</v>
      </c>
      <c r="Z71" s="44">
        <v>0</v>
      </c>
      <c r="AA71" s="42">
        <f t="shared" ca="1" si="7"/>
        <v>0.12731680021439126</v>
      </c>
      <c r="AB71" s="22">
        <f t="shared" ca="1" si="8"/>
        <v>2.0874691147315643</v>
      </c>
      <c r="AC71" s="23">
        <f t="shared" ca="1" si="9"/>
        <v>2.3070085921431414</v>
      </c>
      <c r="AD71" s="23">
        <v>0.20238497725721416</v>
      </c>
      <c r="AE71" s="24">
        <v>0.35710586299554903</v>
      </c>
      <c r="AF71" s="42">
        <v>0</v>
      </c>
      <c r="AG71" s="43">
        <v>0</v>
      </c>
      <c r="AH71" s="43">
        <v>0</v>
      </c>
      <c r="AI71" s="44">
        <v>0</v>
      </c>
      <c r="AJ71" s="43">
        <f t="shared" si="10"/>
        <v>1029.5</v>
      </c>
      <c r="AK71" s="43">
        <f t="shared" si="11"/>
        <v>1049.5</v>
      </c>
      <c r="AL71" s="43">
        <f t="shared" si="12"/>
        <v>1001</v>
      </c>
      <c r="AM71" s="43">
        <f t="shared" si="13"/>
        <v>784</v>
      </c>
      <c r="AN71" s="42">
        <v>0</v>
      </c>
      <c r="AO71" s="43">
        <v>0</v>
      </c>
      <c r="AP71" s="43">
        <v>0</v>
      </c>
      <c r="AQ71" s="44">
        <v>2</v>
      </c>
      <c r="BQ71" s="7"/>
      <c r="BS71" s="6"/>
    </row>
    <row r="72" spans="1:71" s="4" customFormat="1" x14ac:dyDescent="0.2">
      <c r="A72" s="110" t="s">
        <v>330</v>
      </c>
      <c r="B72" s="108" t="s">
        <v>2283</v>
      </c>
      <c r="C72" s="108">
        <v>807400</v>
      </c>
      <c r="D72" s="108"/>
      <c r="E72" s="108"/>
      <c r="F72" s="143">
        <v>26.007000000000001</v>
      </c>
      <c r="G72" s="143">
        <v>224</v>
      </c>
      <c r="H72" s="143">
        <v>0</v>
      </c>
      <c r="I72" s="143">
        <v>6.7431000000000001</v>
      </c>
      <c r="J72" s="144">
        <v>1</v>
      </c>
      <c r="K72" s="34">
        <v>1</v>
      </c>
      <c r="L72" s="34">
        <v>0</v>
      </c>
      <c r="M72" s="34">
        <v>0</v>
      </c>
      <c r="N72" s="35">
        <v>2</v>
      </c>
      <c r="O72" s="22">
        <v>0</v>
      </c>
      <c r="P72" s="23">
        <v>0</v>
      </c>
      <c r="Q72" s="23">
        <v>0</v>
      </c>
      <c r="R72" s="24">
        <v>10.3</v>
      </c>
      <c r="S72" s="42">
        <v>0</v>
      </c>
      <c r="T72" s="43">
        <v>0</v>
      </c>
      <c r="U72" s="43">
        <v>0</v>
      </c>
      <c r="V72" s="44">
        <v>128920</v>
      </c>
      <c r="W72" s="42">
        <v>0</v>
      </c>
      <c r="X72" s="43">
        <v>0</v>
      </c>
      <c r="Y72" s="43">
        <v>0</v>
      </c>
      <c r="Z72" s="44">
        <v>0</v>
      </c>
      <c r="AA72" s="42">
        <f t="shared" ca="1" si="7"/>
        <v>3.6544767176060124E-2</v>
      </c>
      <c r="AB72" s="22">
        <f t="shared" ca="1" si="8"/>
        <v>2.385546811484037</v>
      </c>
      <c r="AC72" s="23">
        <f t="shared" ca="1" si="9"/>
        <v>2.0567496740352196</v>
      </c>
      <c r="AD72" s="23">
        <v>1.0303447789509868E-2</v>
      </c>
      <c r="AE72" s="24">
        <v>0.1520392430008215</v>
      </c>
      <c r="AF72" s="42">
        <v>0</v>
      </c>
      <c r="AG72" s="43">
        <v>0</v>
      </c>
      <c r="AH72" s="43">
        <v>0</v>
      </c>
      <c r="AI72" s="44">
        <v>0</v>
      </c>
      <c r="AJ72" s="43">
        <f t="shared" si="10"/>
        <v>1029.5</v>
      </c>
      <c r="AK72" s="43">
        <f t="shared" si="11"/>
        <v>1049.5</v>
      </c>
      <c r="AL72" s="43">
        <f t="shared" si="12"/>
        <v>1001</v>
      </c>
      <c r="AM72" s="43">
        <f t="shared" si="13"/>
        <v>625</v>
      </c>
      <c r="AN72" s="42">
        <v>0</v>
      </c>
      <c r="AO72" s="43">
        <v>0</v>
      </c>
      <c r="AP72" s="43">
        <v>0</v>
      </c>
      <c r="AQ72" s="44">
        <v>3</v>
      </c>
      <c r="BQ72" s="7"/>
      <c r="BS72" s="6"/>
    </row>
    <row r="73" spans="1:71" s="4" customFormat="1" x14ac:dyDescent="0.2">
      <c r="A73" s="110" t="s">
        <v>495</v>
      </c>
      <c r="B73" s="108" t="s">
        <v>1820</v>
      </c>
      <c r="C73" s="108" t="s">
        <v>2749</v>
      </c>
      <c r="D73" s="108" t="s">
        <v>3199</v>
      </c>
      <c r="E73" s="108"/>
      <c r="F73" s="143">
        <v>12.726000000000001</v>
      </c>
      <c r="G73" s="143">
        <v>113</v>
      </c>
      <c r="H73" s="143">
        <v>1.4717E-3</v>
      </c>
      <c r="I73" s="143">
        <v>3.1749999999999998</v>
      </c>
      <c r="J73" s="144">
        <v>1</v>
      </c>
      <c r="K73" s="34">
        <v>1</v>
      </c>
      <c r="L73" s="34">
        <v>1</v>
      </c>
      <c r="M73" s="34">
        <v>1</v>
      </c>
      <c r="N73" s="35">
        <v>2</v>
      </c>
      <c r="O73" s="22">
        <v>0</v>
      </c>
      <c r="P73" s="23">
        <v>0</v>
      </c>
      <c r="Q73" s="23">
        <v>0</v>
      </c>
      <c r="R73" s="24">
        <v>15.9</v>
      </c>
      <c r="S73" s="42">
        <v>0</v>
      </c>
      <c r="T73" s="43">
        <v>0</v>
      </c>
      <c r="U73" s="43">
        <v>0</v>
      </c>
      <c r="V73" s="44">
        <v>533770</v>
      </c>
      <c r="W73" s="42">
        <v>0</v>
      </c>
      <c r="X73" s="43">
        <v>0</v>
      </c>
      <c r="Y73" s="43">
        <v>0</v>
      </c>
      <c r="Z73" s="44">
        <v>127400</v>
      </c>
      <c r="AA73" s="42">
        <f t="shared" ca="1" si="7"/>
        <v>2.8600399528461149</v>
      </c>
      <c r="AB73" s="22">
        <f t="shared" ca="1" si="8"/>
        <v>2.0190670034914944</v>
      </c>
      <c r="AC73" s="23">
        <f t="shared" ca="1" si="9"/>
        <v>2.1948158771787716</v>
      </c>
      <c r="AD73" s="23">
        <v>0.46543345500124689</v>
      </c>
      <c r="AE73" s="24">
        <v>11.58643994032999</v>
      </c>
      <c r="AF73" s="42">
        <v>0</v>
      </c>
      <c r="AG73" s="43">
        <v>0</v>
      </c>
      <c r="AH73" s="43">
        <v>0</v>
      </c>
      <c r="AI73" s="44">
        <v>0</v>
      </c>
      <c r="AJ73" s="43">
        <f t="shared" si="10"/>
        <v>1029.5</v>
      </c>
      <c r="AK73" s="43">
        <f t="shared" si="11"/>
        <v>1049.5</v>
      </c>
      <c r="AL73" s="43">
        <f t="shared" si="12"/>
        <v>1001</v>
      </c>
      <c r="AM73" s="43">
        <f t="shared" si="13"/>
        <v>784</v>
      </c>
      <c r="AN73" s="42">
        <v>0</v>
      </c>
      <c r="AO73" s="43">
        <v>0</v>
      </c>
      <c r="AP73" s="43">
        <v>0</v>
      </c>
      <c r="AQ73" s="44">
        <v>2</v>
      </c>
      <c r="BQ73" s="7"/>
      <c r="BS73" s="6"/>
    </row>
    <row r="74" spans="1:71" s="4" customFormat="1" x14ac:dyDescent="0.2">
      <c r="A74" s="110" t="s">
        <v>581</v>
      </c>
      <c r="B74" s="108" t="s">
        <v>1867</v>
      </c>
      <c r="C74" s="108" t="s">
        <v>2792</v>
      </c>
      <c r="D74" s="108"/>
      <c r="E74" s="108"/>
      <c r="F74" s="143">
        <v>24.038</v>
      </c>
      <c r="G74" s="143">
        <v>205</v>
      </c>
      <c r="H74" s="143">
        <v>0</v>
      </c>
      <c r="I74" s="143">
        <v>21.486999999999998</v>
      </c>
      <c r="J74" s="144">
        <v>1</v>
      </c>
      <c r="K74" s="34">
        <v>1</v>
      </c>
      <c r="L74" s="34">
        <v>1</v>
      </c>
      <c r="M74" s="34">
        <v>1</v>
      </c>
      <c r="N74" s="35">
        <v>2</v>
      </c>
      <c r="O74" s="22">
        <v>0</v>
      </c>
      <c r="P74" s="23">
        <v>0</v>
      </c>
      <c r="Q74" s="23">
        <v>0</v>
      </c>
      <c r="R74" s="24">
        <v>13.7</v>
      </c>
      <c r="S74" s="42">
        <v>0</v>
      </c>
      <c r="T74" s="43">
        <v>0</v>
      </c>
      <c r="U74" s="43">
        <v>0</v>
      </c>
      <c r="V74" s="44">
        <v>152540</v>
      </c>
      <c r="W74" s="42">
        <v>0</v>
      </c>
      <c r="X74" s="43">
        <v>0</v>
      </c>
      <c r="Y74" s="43">
        <v>0</v>
      </c>
      <c r="Z74" s="44">
        <v>7255.2</v>
      </c>
      <c r="AA74" s="42">
        <f t="shared" ca="1" si="7"/>
        <v>1.6890065236259173</v>
      </c>
      <c r="AB74" s="22">
        <f t="shared" ca="1" si="8"/>
        <v>2.2278619960963462</v>
      </c>
      <c r="AC74" s="23">
        <f t="shared" ca="1" si="9"/>
        <v>2.4550242153087742</v>
      </c>
      <c r="AD74" s="23">
        <v>0.4571915027006388</v>
      </c>
      <c r="AE74" s="24">
        <v>7.4522338577604668</v>
      </c>
      <c r="AF74" s="42">
        <v>0</v>
      </c>
      <c r="AG74" s="43">
        <v>0</v>
      </c>
      <c r="AH74" s="43">
        <v>0</v>
      </c>
      <c r="AI74" s="44">
        <v>0</v>
      </c>
      <c r="AJ74" s="43">
        <f t="shared" si="10"/>
        <v>1029.5</v>
      </c>
      <c r="AK74" s="43">
        <f t="shared" si="11"/>
        <v>1049.5</v>
      </c>
      <c r="AL74" s="43">
        <f t="shared" si="12"/>
        <v>1001</v>
      </c>
      <c r="AM74" s="43">
        <f t="shared" si="13"/>
        <v>784</v>
      </c>
      <c r="AN74" s="42">
        <v>0</v>
      </c>
      <c r="AO74" s="43">
        <v>0</v>
      </c>
      <c r="AP74" s="43">
        <v>0</v>
      </c>
      <c r="AQ74" s="44">
        <v>2</v>
      </c>
      <c r="BQ74" s="7"/>
      <c r="BS74" s="6"/>
    </row>
    <row r="75" spans="1:71" s="4" customFormat="1" x14ac:dyDescent="0.2">
      <c r="A75" s="110" t="s">
        <v>460</v>
      </c>
      <c r="B75" s="108" t="s">
        <v>1353</v>
      </c>
      <c r="C75" s="108">
        <v>924100</v>
      </c>
      <c r="D75" s="108"/>
      <c r="E75" s="108"/>
      <c r="F75" s="143">
        <v>43.106999999999999</v>
      </c>
      <c r="G75" s="143">
        <v>367</v>
      </c>
      <c r="H75" s="143">
        <v>0</v>
      </c>
      <c r="I75" s="143">
        <v>15.664999999999999</v>
      </c>
      <c r="J75" s="144">
        <v>1</v>
      </c>
      <c r="K75" s="34">
        <v>1</v>
      </c>
      <c r="L75" s="34">
        <v>1</v>
      </c>
      <c r="M75" s="34">
        <v>1</v>
      </c>
      <c r="N75" s="35">
        <v>4</v>
      </c>
      <c r="O75" s="22">
        <v>0</v>
      </c>
      <c r="P75" s="23">
        <v>0</v>
      </c>
      <c r="Q75" s="23">
        <v>0</v>
      </c>
      <c r="R75" s="24">
        <v>17.7</v>
      </c>
      <c r="S75" s="42">
        <v>0</v>
      </c>
      <c r="T75" s="43">
        <v>0</v>
      </c>
      <c r="U75" s="43">
        <v>0</v>
      </c>
      <c r="V75" s="44">
        <v>497680</v>
      </c>
      <c r="W75" s="42">
        <v>0</v>
      </c>
      <c r="X75" s="43">
        <v>0</v>
      </c>
      <c r="Y75" s="43">
        <v>0</v>
      </c>
      <c r="Z75" s="44">
        <v>5963.7</v>
      </c>
      <c r="AA75" s="42">
        <f t="shared" ca="1" si="7"/>
        <v>1.6419368163661541</v>
      </c>
      <c r="AB75" s="22">
        <f t="shared" ca="1" si="8"/>
        <v>2.3836376753645254</v>
      </c>
      <c r="AC75" s="23">
        <f t="shared" ca="1" si="9"/>
        <v>2.0750638291802028</v>
      </c>
      <c r="AD75" s="23">
        <v>0.15147999491509445</v>
      </c>
      <c r="AE75" s="24">
        <v>7.1694261585840575</v>
      </c>
      <c r="AF75" s="42">
        <v>0</v>
      </c>
      <c r="AG75" s="43">
        <v>0</v>
      </c>
      <c r="AH75" s="43">
        <v>0</v>
      </c>
      <c r="AI75" s="44">
        <v>0</v>
      </c>
      <c r="AJ75" s="43">
        <f t="shared" si="10"/>
        <v>1029.5</v>
      </c>
      <c r="AK75" s="43">
        <f t="shared" si="11"/>
        <v>1049.5</v>
      </c>
      <c r="AL75" s="43">
        <f t="shared" si="12"/>
        <v>1001</v>
      </c>
      <c r="AM75" s="43">
        <f t="shared" si="13"/>
        <v>505</v>
      </c>
      <c r="AN75" s="42">
        <v>0</v>
      </c>
      <c r="AO75" s="43">
        <v>0</v>
      </c>
      <c r="AP75" s="43">
        <v>0</v>
      </c>
      <c r="AQ75" s="44">
        <v>4</v>
      </c>
      <c r="BQ75" s="7"/>
      <c r="BS75" s="6"/>
    </row>
    <row r="76" spans="1:71" s="4" customFormat="1" x14ac:dyDescent="0.2">
      <c r="A76" s="110" t="s">
        <v>163</v>
      </c>
      <c r="B76" s="108" t="s">
        <v>1771</v>
      </c>
      <c r="C76" s="108">
        <v>506300</v>
      </c>
      <c r="D76" s="108"/>
      <c r="E76" s="108"/>
      <c r="F76" s="143">
        <v>29.99</v>
      </c>
      <c r="G76" s="143">
        <v>255</v>
      </c>
      <c r="H76" s="143">
        <v>0</v>
      </c>
      <c r="I76" s="143">
        <v>10.055</v>
      </c>
      <c r="J76" s="144">
        <v>1</v>
      </c>
      <c r="K76" s="34">
        <v>1</v>
      </c>
      <c r="L76" s="34">
        <v>1</v>
      </c>
      <c r="M76" s="34">
        <v>1</v>
      </c>
      <c r="N76" s="35">
        <v>2</v>
      </c>
      <c r="O76" s="22">
        <v>0</v>
      </c>
      <c r="P76" s="23">
        <v>0</v>
      </c>
      <c r="Q76" s="23">
        <v>0</v>
      </c>
      <c r="R76" s="24">
        <v>11.8</v>
      </c>
      <c r="S76" s="42">
        <v>0</v>
      </c>
      <c r="T76" s="43">
        <v>0</v>
      </c>
      <c r="U76" s="43">
        <v>0</v>
      </c>
      <c r="V76" s="44">
        <v>77378</v>
      </c>
      <c r="W76" s="42">
        <v>0</v>
      </c>
      <c r="X76" s="43">
        <v>0</v>
      </c>
      <c r="Y76" s="43">
        <v>0</v>
      </c>
      <c r="Z76" s="44">
        <v>2918.8</v>
      </c>
      <c r="AA76" s="42">
        <f t="shared" ca="1" si="7"/>
        <v>1.3861966819876628</v>
      </c>
      <c r="AB76" s="22">
        <f t="shared" ca="1" si="8"/>
        <v>2.3935322029588426</v>
      </c>
      <c r="AC76" s="23">
        <f t="shared" ca="1" si="9"/>
        <v>2.1985518766211656</v>
      </c>
      <c r="AD76" s="23">
        <v>0.22693788268856796</v>
      </c>
      <c r="AE76" s="24">
        <v>6.1385938318336102</v>
      </c>
      <c r="AF76" s="42">
        <v>0</v>
      </c>
      <c r="AG76" s="43">
        <v>0</v>
      </c>
      <c r="AH76" s="43">
        <v>0</v>
      </c>
      <c r="AI76" s="44">
        <v>0</v>
      </c>
      <c r="AJ76" s="43">
        <f t="shared" si="10"/>
        <v>1029.5</v>
      </c>
      <c r="AK76" s="43">
        <f t="shared" si="11"/>
        <v>1049.5</v>
      </c>
      <c r="AL76" s="43">
        <f t="shared" si="12"/>
        <v>1001</v>
      </c>
      <c r="AM76" s="43">
        <f t="shared" si="13"/>
        <v>784</v>
      </c>
      <c r="AN76" s="42">
        <v>0</v>
      </c>
      <c r="AO76" s="43">
        <v>0</v>
      </c>
      <c r="AP76" s="43">
        <v>0</v>
      </c>
      <c r="AQ76" s="44">
        <v>2</v>
      </c>
      <c r="BQ76" s="7"/>
      <c r="BS76" s="6"/>
    </row>
    <row r="77" spans="1:71" s="4" customFormat="1" x14ac:dyDescent="0.2">
      <c r="A77" s="110" t="s">
        <v>700</v>
      </c>
      <c r="B77" s="108" t="s">
        <v>2347</v>
      </c>
      <c r="C77" s="108">
        <v>1129400</v>
      </c>
      <c r="D77" s="108"/>
      <c r="E77" s="108"/>
      <c r="F77" s="143">
        <v>95.204999999999998</v>
      </c>
      <c r="G77" s="143">
        <v>807</v>
      </c>
      <c r="H77" s="143">
        <v>0</v>
      </c>
      <c r="I77" s="143">
        <v>5.7507000000000001</v>
      </c>
      <c r="J77" s="144">
        <v>1</v>
      </c>
      <c r="K77" s="34">
        <v>1</v>
      </c>
      <c r="L77" s="34">
        <v>1</v>
      </c>
      <c r="M77" s="34">
        <v>1</v>
      </c>
      <c r="N77" s="35">
        <v>2</v>
      </c>
      <c r="O77" s="22">
        <v>0</v>
      </c>
      <c r="P77" s="23">
        <v>0</v>
      </c>
      <c r="Q77" s="23">
        <v>0</v>
      </c>
      <c r="R77" s="24">
        <v>4.0999999999999996</v>
      </c>
      <c r="S77" s="42">
        <v>0</v>
      </c>
      <c r="T77" s="43">
        <v>0</v>
      </c>
      <c r="U77" s="43">
        <v>0</v>
      </c>
      <c r="V77" s="44">
        <v>180320</v>
      </c>
      <c r="W77" s="42">
        <v>0</v>
      </c>
      <c r="X77" s="43">
        <v>0</v>
      </c>
      <c r="Y77" s="43">
        <v>0</v>
      </c>
      <c r="Z77" s="44">
        <v>1778.4</v>
      </c>
      <c r="AA77" s="42">
        <f t="shared" ca="1" si="7"/>
        <v>1.2462118972404799</v>
      </c>
      <c r="AB77" s="22">
        <f t="shared" ca="1" si="8"/>
        <v>2.3485165752284201</v>
      </c>
      <c r="AC77" s="23">
        <f t="shared" ca="1" si="9"/>
        <v>2.3647185264496255</v>
      </c>
      <c r="AD77" s="23">
        <v>0.44989133176402962</v>
      </c>
      <c r="AE77" s="24">
        <v>5.4237983264385932</v>
      </c>
      <c r="AF77" s="42">
        <v>0</v>
      </c>
      <c r="AG77" s="43">
        <v>0</v>
      </c>
      <c r="AH77" s="43">
        <v>0</v>
      </c>
      <c r="AI77" s="44">
        <v>0</v>
      </c>
      <c r="AJ77" s="43">
        <f t="shared" si="10"/>
        <v>1029.5</v>
      </c>
      <c r="AK77" s="43">
        <f t="shared" si="11"/>
        <v>1049.5</v>
      </c>
      <c r="AL77" s="43">
        <f t="shared" si="12"/>
        <v>1001</v>
      </c>
      <c r="AM77" s="43">
        <f t="shared" si="13"/>
        <v>784</v>
      </c>
      <c r="AN77" s="42">
        <v>0</v>
      </c>
      <c r="AO77" s="43">
        <v>0</v>
      </c>
      <c r="AP77" s="43">
        <v>0</v>
      </c>
      <c r="AQ77" s="44">
        <v>2</v>
      </c>
      <c r="BQ77" s="7"/>
      <c r="BS77" s="6"/>
    </row>
    <row r="78" spans="1:71" s="4" customFormat="1" x14ac:dyDescent="0.2">
      <c r="A78" s="110" t="s">
        <v>875</v>
      </c>
      <c r="B78" s="108" t="s">
        <v>1347</v>
      </c>
      <c r="C78" s="108" t="s">
        <v>2964</v>
      </c>
      <c r="D78" s="108" t="s">
        <v>3226</v>
      </c>
      <c r="E78" s="108"/>
      <c r="F78" s="143">
        <v>176.43</v>
      </c>
      <c r="G78" s="143">
        <v>1522</v>
      </c>
      <c r="H78" s="143">
        <v>0</v>
      </c>
      <c r="I78" s="143">
        <v>6.9947999999999997</v>
      </c>
      <c r="J78" s="144">
        <v>1</v>
      </c>
      <c r="K78" s="34">
        <v>1</v>
      </c>
      <c r="L78" s="34">
        <v>1</v>
      </c>
      <c r="M78" s="34">
        <v>1</v>
      </c>
      <c r="N78" s="35">
        <v>2</v>
      </c>
      <c r="O78" s="22">
        <v>0</v>
      </c>
      <c r="P78" s="23">
        <v>0</v>
      </c>
      <c r="Q78" s="23">
        <v>0</v>
      </c>
      <c r="R78" s="24">
        <v>1.4</v>
      </c>
      <c r="S78" s="42">
        <v>0</v>
      </c>
      <c r="T78" s="43">
        <v>0</v>
      </c>
      <c r="U78" s="43">
        <v>0</v>
      </c>
      <c r="V78" s="44">
        <v>69304</v>
      </c>
      <c r="W78" s="42">
        <v>0</v>
      </c>
      <c r="X78" s="43">
        <v>0</v>
      </c>
      <c r="Y78" s="43">
        <v>0</v>
      </c>
      <c r="Z78" s="44">
        <v>1509.6</v>
      </c>
      <c r="AA78" s="42">
        <f t="shared" ca="1" si="7"/>
        <v>1.1074579489679668</v>
      </c>
      <c r="AB78" s="22">
        <f t="shared" ca="1" si="8"/>
        <v>2.4037626868231778</v>
      </c>
      <c r="AC78" s="23">
        <f t="shared" ca="1" si="9"/>
        <v>2.2921162530903212</v>
      </c>
      <c r="AD78" s="23">
        <v>1.3103658386424577E-2</v>
      </c>
      <c r="AE78" s="24">
        <v>5.1873848010120485</v>
      </c>
      <c r="AF78" s="42">
        <v>0</v>
      </c>
      <c r="AG78" s="43">
        <v>0</v>
      </c>
      <c r="AH78" s="43">
        <v>0</v>
      </c>
      <c r="AI78" s="44">
        <v>0</v>
      </c>
      <c r="AJ78" s="43">
        <f t="shared" si="10"/>
        <v>1029.5</v>
      </c>
      <c r="AK78" s="43">
        <f t="shared" si="11"/>
        <v>1049.5</v>
      </c>
      <c r="AL78" s="43">
        <f t="shared" si="12"/>
        <v>1001</v>
      </c>
      <c r="AM78" s="43">
        <f t="shared" si="13"/>
        <v>784</v>
      </c>
      <c r="AN78" s="42">
        <v>0</v>
      </c>
      <c r="AO78" s="43">
        <v>0</v>
      </c>
      <c r="AP78" s="43">
        <v>0</v>
      </c>
      <c r="AQ78" s="44">
        <v>2</v>
      </c>
      <c r="BQ78" s="7"/>
      <c r="BS78" s="6"/>
    </row>
    <row r="79" spans="1:71" s="4" customFormat="1" x14ac:dyDescent="0.2">
      <c r="A79" s="110" t="s">
        <v>255</v>
      </c>
      <c r="B79" s="108" t="s">
        <v>1260</v>
      </c>
      <c r="C79" s="108">
        <v>621600</v>
      </c>
      <c r="D79" s="108"/>
      <c r="E79" s="108"/>
      <c r="F79" s="143">
        <v>81.228999999999999</v>
      </c>
      <c r="G79" s="143">
        <v>696</v>
      </c>
      <c r="H79" s="143">
        <v>0</v>
      </c>
      <c r="I79" s="143">
        <v>9.4505999999999997</v>
      </c>
      <c r="J79" s="144">
        <v>1</v>
      </c>
      <c r="K79" s="34">
        <v>1</v>
      </c>
      <c r="L79" s="34">
        <v>1</v>
      </c>
      <c r="M79" s="34">
        <v>1</v>
      </c>
      <c r="N79" s="35">
        <v>2</v>
      </c>
      <c r="O79" s="22">
        <v>0</v>
      </c>
      <c r="P79" s="23">
        <v>0</v>
      </c>
      <c r="Q79" s="23">
        <v>0</v>
      </c>
      <c r="R79" s="24">
        <v>4.2</v>
      </c>
      <c r="S79" s="42">
        <v>0</v>
      </c>
      <c r="T79" s="43">
        <v>0</v>
      </c>
      <c r="U79" s="43">
        <v>0</v>
      </c>
      <c r="V79" s="44">
        <v>99727</v>
      </c>
      <c r="W79" s="42">
        <v>0</v>
      </c>
      <c r="X79" s="43">
        <v>0</v>
      </c>
      <c r="Y79" s="43">
        <v>0</v>
      </c>
      <c r="Z79" s="44">
        <v>1476.5</v>
      </c>
      <c r="AA79" s="42">
        <f t="shared" ca="1" si="7"/>
        <v>1.2068428575696943</v>
      </c>
      <c r="AB79" s="22">
        <f t="shared" ca="1" si="8"/>
        <v>2.4787363683332133</v>
      </c>
      <c r="AC79" s="23">
        <f t="shared" ca="1" si="9"/>
        <v>2.0813771214110446</v>
      </c>
      <c r="AD79" s="23">
        <v>0.34794056537215212</v>
      </c>
      <c r="AE79" s="24">
        <v>5.1553998294329189</v>
      </c>
      <c r="AF79" s="42">
        <v>0</v>
      </c>
      <c r="AG79" s="43">
        <v>0</v>
      </c>
      <c r="AH79" s="43">
        <v>0</v>
      </c>
      <c r="AI79" s="44">
        <v>0</v>
      </c>
      <c r="AJ79" s="43">
        <f t="shared" si="10"/>
        <v>1029.5</v>
      </c>
      <c r="AK79" s="43">
        <f t="shared" si="11"/>
        <v>1049.5</v>
      </c>
      <c r="AL79" s="43">
        <f t="shared" si="12"/>
        <v>1001</v>
      </c>
      <c r="AM79" s="43">
        <f t="shared" si="13"/>
        <v>784</v>
      </c>
      <c r="AN79" s="42">
        <v>0</v>
      </c>
      <c r="AO79" s="43">
        <v>0</v>
      </c>
      <c r="AP79" s="43">
        <v>0</v>
      </c>
      <c r="AQ79" s="44">
        <v>2</v>
      </c>
      <c r="BQ79" s="7"/>
      <c r="BS79" s="6"/>
    </row>
    <row r="80" spans="1:71" s="4" customFormat="1" x14ac:dyDescent="0.2">
      <c r="A80" s="110" t="s">
        <v>605</v>
      </c>
      <c r="B80" s="108" t="s">
        <v>2332</v>
      </c>
      <c r="C80" s="108">
        <v>1031600</v>
      </c>
      <c r="D80" s="108"/>
      <c r="E80" s="108"/>
      <c r="F80" s="143">
        <v>71.484999999999999</v>
      </c>
      <c r="G80" s="143">
        <v>617</v>
      </c>
      <c r="H80" s="143">
        <v>0</v>
      </c>
      <c r="I80" s="143">
        <v>5.7965</v>
      </c>
      <c r="J80" s="144">
        <v>1</v>
      </c>
      <c r="K80" s="34">
        <v>1</v>
      </c>
      <c r="L80" s="34">
        <v>1</v>
      </c>
      <c r="M80" s="34">
        <v>1</v>
      </c>
      <c r="N80" s="35">
        <v>2</v>
      </c>
      <c r="O80" s="22">
        <v>0</v>
      </c>
      <c r="P80" s="23">
        <v>0</v>
      </c>
      <c r="Q80" s="23">
        <v>0</v>
      </c>
      <c r="R80" s="24">
        <v>4.0999999999999996</v>
      </c>
      <c r="S80" s="42">
        <v>0</v>
      </c>
      <c r="T80" s="43">
        <v>0</v>
      </c>
      <c r="U80" s="43">
        <v>0</v>
      </c>
      <c r="V80" s="44">
        <v>237510</v>
      </c>
      <c r="W80" s="42">
        <v>0</v>
      </c>
      <c r="X80" s="43">
        <v>0</v>
      </c>
      <c r="Y80" s="43">
        <v>0</v>
      </c>
      <c r="Z80" s="44">
        <v>734.68</v>
      </c>
      <c r="AA80" s="42">
        <f t="shared" ca="1" si="7"/>
        <v>1.0106358815299012</v>
      </c>
      <c r="AB80" s="22">
        <f t="shared" ca="1" si="8"/>
        <v>2.4786184557159241</v>
      </c>
      <c r="AC80" s="23">
        <f t="shared" ca="1" si="9"/>
        <v>2.1132487807500207</v>
      </c>
      <c r="AD80" s="23">
        <v>0.49229941326957682</v>
      </c>
      <c r="AE80" s="24">
        <v>4.1484063791244541</v>
      </c>
      <c r="AF80" s="42">
        <v>0</v>
      </c>
      <c r="AG80" s="43">
        <v>0</v>
      </c>
      <c r="AH80" s="43">
        <v>0</v>
      </c>
      <c r="AI80" s="44">
        <v>0</v>
      </c>
      <c r="AJ80" s="43">
        <f t="shared" si="10"/>
        <v>1029.5</v>
      </c>
      <c r="AK80" s="43">
        <f t="shared" si="11"/>
        <v>1049.5</v>
      </c>
      <c r="AL80" s="43">
        <f t="shared" si="12"/>
        <v>1001</v>
      </c>
      <c r="AM80" s="43">
        <f t="shared" si="13"/>
        <v>784</v>
      </c>
      <c r="AN80" s="42">
        <v>0</v>
      </c>
      <c r="AO80" s="43">
        <v>0</v>
      </c>
      <c r="AP80" s="43">
        <v>0</v>
      </c>
      <c r="AQ80" s="44">
        <v>2</v>
      </c>
      <c r="BQ80" s="7"/>
      <c r="BS80" s="6"/>
    </row>
    <row r="81" spans="1:71" s="4" customFormat="1" x14ac:dyDescent="0.2">
      <c r="A81" s="110" t="s">
        <v>1112</v>
      </c>
      <c r="B81" s="108" t="s">
        <v>1226</v>
      </c>
      <c r="C81" s="108" t="s">
        <v>3095</v>
      </c>
      <c r="D81" s="108"/>
      <c r="E81" s="108"/>
      <c r="F81" s="143">
        <v>100.88</v>
      </c>
      <c r="G81" s="143">
        <v>844</v>
      </c>
      <c r="H81" s="143">
        <v>0</v>
      </c>
      <c r="I81" s="143">
        <v>6.6882000000000001</v>
      </c>
      <c r="J81" s="144">
        <v>1</v>
      </c>
      <c r="K81" s="34">
        <v>1</v>
      </c>
      <c r="L81" s="34">
        <v>1</v>
      </c>
      <c r="M81" s="34">
        <v>1</v>
      </c>
      <c r="N81" s="35">
        <v>2</v>
      </c>
      <c r="O81" s="22">
        <v>0</v>
      </c>
      <c r="P81" s="23">
        <v>0</v>
      </c>
      <c r="Q81" s="23">
        <v>0</v>
      </c>
      <c r="R81" s="24">
        <v>4</v>
      </c>
      <c r="S81" s="42">
        <v>0</v>
      </c>
      <c r="T81" s="43">
        <v>0</v>
      </c>
      <c r="U81" s="43">
        <v>0</v>
      </c>
      <c r="V81" s="44">
        <v>97589</v>
      </c>
      <c r="W81" s="42">
        <v>0</v>
      </c>
      <c r="X81" s="43">
        <v>0</v>
      </c>
      <c r="Y81" s="43">
        <v>0</v>
      </c>
      <c r="Z81" s="44">
        <v>649</v>
      </c>
      <c r="AA81" s="42">
        <f t="shared" ca="1" si="7"/>
        <v>0.93081875764280597</v>
      </c>
      <c r="AB81" s="22">
        <f t="shared" ca="1" si="8"/>
        <v>2.3472767817587616</v>
      </c>
      <c r="AC81" s="23">
        <f t="shared" ca="1" si="9"/>
        <v>2.0081863994576672</v>
      </c>
      <c r="AD81" s="23">
        <v>8.4637971000757428E-2</v>
      </c>
      <c r="AE81" s="24">
        <v>3.9695088562981029</v>
      </c>
      <c r="AF81" s="42">
        <v>0</v>
      </c>
      <c r="AG81" s="43">
        <v>0</v>
      </c>
      <c r="AH81" s="43">
        <v>0</v>
      </c>
      <c r="AI81" s="44">
        <v>0</v>
      </c>
      <c r="AJ81" s="43">
        <f t="shared" si="10"/>
        <v>1029.5</v>
      </c>
      <c r="AK81" s="43">
        <f t="shared" si="11"/>
        <v>1049.5</v>
      </c>
      <c r="AL81" s="43">
        <f t="shared" si="12"/>
        <v>1001</v>
      </c>
      <c r="AM81" s="43">
        <f t="shared" si="13"/>
        <v>784</v>
      </c>
      <c r="AN81" s="42">
        <v>0</v>
      </c>
      <c r="AO81" s="43">
        <v>0</v>
      </c>
      <c r="AP81" s="43">
        <v>0</v>
      </c>
      <c r="AQ81" s="44">
        <v>2</v>
      </c>
      <c r="BQ81" s="7"/>
      <c r="BS81" s="6"/>
    </row>
    <row r="82" spans="1:71" s="4" customFormat="1" x14ac:dyDescent="0.2">
      <c r="A82" s="110" t="s">
        <v>1025</v>
      </c>
      <c r="B82" s="108" t="s">
        <v>2108</v>
      </c>
      <c r="C82" s="108">
        <v>1358900</v>
      </c>
      <c r="D82" s="108"/>
      <c r="E82" s="108"/>
      <c r="F82" s="143">
        <v>85.234999999999999</v>
      </c>
      <c r="G82" s="143">
        <v>728</v>
      </c>
      <c r="H82" s="143">
        <v>0</v>
      </c>
      <c r="I82" s="143">
        <v>16.855</v>
      </c>
      <c r="J82" s="144">
        <v>1</v>
      </c>
      <c r="K82" s="34">
        <v>1</v>
      </c>
      <c r="L82" s="34">
        <v>1</v>
      </c>
      <c r="M82" s="34">
        <v>1</v>
      </c>
      <c r="N82" s="35">
        <v>4</v>
      </c>
      <c r="O82" s="22">
        <v>0</v>
      </c>
      <c r="P82" s="23">
        <v>0</v>
      </c>
      <c r="Q82" s="23">
        <v>0</v>
      </c>
      <c r="R82" s="24">
        <v>8.9</v>
      </c>
      <c r="S82" s="42">
        <v>0</v>
      </c>
      <c r="T82" s="43">
        <v>0</v>
      </c>
      <c r="U82" s="43">
        <v>0</v>
      </c>
      <c r="V82" s="44">
        <v>189140</v>
      </c>
      <c r="W82" s="42">
        <v>0</v>
      </c>
      <c r="X82" s="43">
        <v>0</v>
      </c>
      <c r="Y82" s="43">
        <v>0</v>
      </c>
      <c r="Z82" s="44">
        <v>463.91</v>
      </c>
      <c r="AA82" s="42">
        <f t="shared" ca="1" si="7"/>
        <v>0.90879329071229842</v>
      </c>
      <c r="AB82" s="22">
        <f t="shared" ca="1" si="8"/>
        <v>2.1124747071200316</v>
      </c>
      <c r="AC82" s="23">
        <f t="shared" ca="1" si="9"/>
        <v>2.2711103445757059</v>
      </c>
      <c r="AD82" s="23">
        <v>0.49863736105359591</v>
      </c>
      <c r="AE82" s="24">
        <v>3.4851353231942142</v>
      </c>
      <c r="AF82" s="42">
        <v>0</v>
      </c>
      <c r="AG82" s="43">
        <v>0</v>
      </c>
      <c r="AH82" s="43">
        <v>0</v>
      </c>
      <c r="AI82" s="44">
        <v>0</v>
      </c>
      <c r="AJ82" s="43">
        <f t="shared" si="10"/>
        <v>1029.5</v>
      </c>
      <c r="AK82" s="43">
        <f t="shared" si="11"/>
        <v>1049.5</v>
      </c>
      <c r="AL82" s="43">
        <f t="shared" si="12"/>
        <v>1001</v>
      </c>
      <c r="AM82" s="43">
        <f t="shared" si="13"/>
        <v>505</v>
      </c>
      <c r="AN82" s="42">
        <v>0</v>
      </c>
      <c r="AO82" s="43">
        <v>0</v>
      </c>
      <c r="AP82" s="43">
        <v>0</v>
      </c>
      <c r="AQ82" s="44">
        <v>4</v>
      </c>
      <c r="BQ82" s="7"/>
      <c r="BS82" s="6"/>
    </row>
    <row r="83" spans="1:71" s="4" customFormat="1" x14ac:dyDescent="0.2">
      <c r="A83" s="110" t="s">
        <v>1017</v>
      </c>
      <c r="B83" s="108" t="s">
        <v>2104</v>
      </c>
      <c r="C83" s="108">
        <v>1356800</v>
      </c>
      <c r="D83" s="108"/>
      <c r="E83" s="108"/>
      <c r="F83" s="143">
        <v>840.67</v>
      </c>
      <c r="G83" s="143">
        <v>7126</v>
      </c>
      <c r="H83" s="143">
        <v>4.1580000000000002E-3</v>
      </c>
      <c r="I83" s="143">
        <v>2.3761999999999999</v>
      </c>
      <c r="J83" s="144">
        <v>1</v>
      </c>
      <c r="K83" s="34">
        <v>1</v>
      </c>
      <c r="L83" s="34">
        <v>1</v>
      </c>
      <c r="M83" s="34">
        <v>0</v>
      </c>
      <c r="N83" s="35">
        <v>2</v>
      </c>
      <c r="O83" s="22">
        <v>0</v>
      </c>
      <c r="P83" s="23">
        <v>0</v>
      </c>
      <c r="Q83" s="23">
        <v>0</v>
      </c>
      <c r="R83" s="24">
        <v>0.4</v>
      </c>
      <c r="S83" s="42">
        <v>0</v>
      </c>
      <c r="T83" s="43">
        <v>0</v>
      </c>
      <c r="U83" s="43">
        <v>0</v>
      </c>
      <c r="V83" s="44">
        <v>1216600</v>
      </c>
      <c r="W83" s="42">
        <v>0</v>
      </c>
      <c r="X83" s="43">
        <v>0</v>
      </c>
      <c r="Y83" s="43">
        <v>0</v>
      </c>
      <c r="Z83" s="44">
        <v>0</v>
      </c>
      <c r="AA83" s="42">
        <f t="shared" ca="1" si="7"/>
        <v>0.14767841993385702</v>
      </c>
      <c r="AB83" s="22">
        <f t="shared" ca="1" si="8"/>
        <v>2.4477587393896059</v>
      </c>
      <c r="AC83" s="23">
        <f t="shared" ca="1" si="9"/>
        <v>2.2688505372461361</v>
      </c>
      <c r="AD83" s="23">
        <v>0.4639130868415795</v>
      </c>
      <c r="AE83" s="24">
        <v>0.23262831857735922</v>
      </c>
      <c r="AF83" s="42">
        <v>0</v>
      </c>
      <c r="AG83" s="43">
        <v>0</v>
      </c>
      <c r="AH83" s="43">
        <v>0</v>
      </c>
      <c r="AI83" s="44">
        <v>0</v>
      </c>
      <c r="AJ83" s="43">
        <f t="shared" si="10"/>
        <v>1029.5</v>
      </c>
      <c r="AK83" s="43">
        <f t="shared" si="11"/>
        <v>1049.5</v>
      </c>
      <c r="AL83" s="43">
        <f t="shared" si="12"/>
        <v>1001</v>
      </c>
      <c r="AM83" s="43">
        <f t="shared" si="13"/>
        <v>784</v>
      </c>
      <c r="AN83" s="42">
        <v>0</v>
      </c>
      <c r="AO83" s="43">
        <v>0</v>
      </c>
      <c r="AP83" s="43">
        <v>0</v>
      </c>
      <c r="AQ83" s="44">
        <v>2</v>
      </c>
      <c r="BQ83" s="7"/>
      <c r="BS83" s="6"/>
    </row>
    <row r="84" spans="1:71" s="4" customFormat="1" x14ac:dyDescent="0.2">
      <c r="A84" s="110" t="s">
        <v>523</v>
      </c>
      <c r="B84" s="108" t="s">
        <v>1835</v>
      </c>
      <c r="C84" s="108" t="s">
        <v>2766</v>
      </c>
      <c r="D84" s="108"/>
      <c r="E84" s="108"/>
      <c r="F84" s="143">
        <v>261.20999999999998</v>
      </c>
      <c r="G84" s="143">
        <v>2262</v>
      </c>
      <c r="H84" s="143">
        <v>0</v>
      </c>
      <c r="I84" s="143">
        <v>26.390999999999998</v>
      </c>
      <c r="J84" s="144">
        <v>1</v>
      </c>
      <c r="K84" s="34">
        <v>1</v>
      </c>
      <c r="L84" s="34">
        <v>1</v>
      </c>
      <c r="M84" s="34">
        <v>0</v>
      </c>
      <c r="N84" s="35">
        <v>2</v>
      </c>
      <c r="O84" s="22">
        <v>0</v>
      </c>
      <c r="P84" s="23">
        <v>0</v>
      </c>
      <c r="Q84" s="23">
        <v>0</v>
      </c>
      <c r="R84" s="24">
        <v>1.1000000000000001</v>
      </c>
      <c r="S84" s="42">
        <v>0</v>
      </c>
      <c r="T84" s="43">
        <v>0</v>
      </c>
      <c r="U84" s="43">
        <v>0</v>
      </c>
      <c r="V84" s="44">
        <v>107400</v>
      </c>
      <c r="W84" s="42">
        <v>0</v>
      </c>
      <c r="X84" s="43">
        <v>0</v>
      </c>
      <c r="Y84" s="43">
        <v>0</v>
      </c>
      <c r="Z84" s="44">
        <v>0</v>
      </c>
      <c r="AA84" s="42">
        <f t="shared" ca="1" si="7"/>
        <v>0.12053845307422209</v>
      </c>
      <c r="AB84" s="22">
        <f t="shared" ca="1" si="8"/>
        <v>2.4938122382489691</v>
      </c>
      <c r="AC84" s="23">
        <f t="shared" ca="1" si="9"/>
        <v>2.4012980856687571</v>
      </c>
      <c r="AD84" s="23">
        <v>0.28252026798310403</v>
      </c>
      <c r="AE84" s="24">
        <v>0.3075287580895929</v>
      </c>
      <c r="AF84" s="42">
        <v>0</v>
      </c>
      <c r="AG84" s="43">
        <v>0</v>
      </c>
      <c r="AH84" s="43">
        <v>0</v>
      </c>
      <c r="AI84" s="44">
        <v>0</v>
      </c>
      <c r="AJ84" s="43">
        <f t="shared" si="10"/>
        <v>1029.5</v>
      </c>
      <c r="AK84" s="43">
        <f t="shared" si="11"/>
        <v>1049.5</v>
      </c>
      <c r="AL84" s="43">
        <f t="shared" si="12"/>
        <v>1001</v>
      </c>
      <c r="AM84" s="43">
        <f t="shared" si="13"/>
        <v>784</v>
      </c>
      <c r="AN84" s="42">
        <v>0</v>
      </c>
      <c r="AO84" s="43">
        <v>0</v>
      </c>
      <c r="AP84" s="43">
        <v>0</v>
      </c>
      <c r="AQ84" s="44">
        <v>2</v>
      </c>
      <c r="BQ84" s="7"/>
      <c r="BS84" s="6"/>
    </row>
    <row r="85" spans="1:71" s="4" customFormat="1" x14ac:dyDescent="0.2">
      <c r="A85" s="110" t="s">
        <v>539</v>
      </c>
      <c r="B85" s="108" t="s">
        <v>1845</v>
      </c>
      <c r="C85" s="108" t="s">
        <v>2771</v>
      </c>
      <c r="D85" s="108"/>
      <c r="E85" s="108"/>
      <c r="F85" s="143">
        <v>28.907</v>
      </c>
      <c r="G85" s="143">
        <v>252</v>
      </c>
      <c r="H85" s="143">
        <v>0</v>
      </c>
      <c r="I85" s="143">
        <v>5.8013000000000003</v>
      </c>
      <c r="J85" s="144">
        <v>1</v>
      </c>
      <c r="K85" s="34">
        <v>1</v>
      </c>
      <c r="L85" s="34">
        <v>1</v>
      </c>
      <c r="M85" s="34">
        <v>0</v>
      </c>
      <c r="N85" s="35">
        <v>2</v>
      </c>
      <c r="O85" s="22">
        <v>0</v>
      </c>
      <c r="P85" s="23">
        <v>0</v>
      </c>
      <c r="Q85" s="23">
        <v>0</v>
      </c>
      <c r="R85" s="24">
        <v>9.9</v>
      </c>
      <c r="S85" s="42">
        <v>0</v>
      </c>
      <c r="T85" s="43">
        <v>0</v>
      </c>
      <c r="U85" s="43">
        <v>0</v>
      </c>
      <c r="V85" s="44">
        <v>92557</v>
      </c>
      <c r="W85" s="42">
        <v>0</v>
      </c>
      <c r="X85" s="43">
        <v>0</v>
      </c>
      <c r="Y85" s="43">
        <v>0</v>
      </c>
      <c r="Z85" s="44">
        <v>0</v>
      </c>
      <c r="AA85" s="42">
        <f t="shared" ca="1" si="7"/>
        <v>5.0615715801346252E-2</v>
      </c>
      <c r="AB85" s="22">
        <f t="shared" ca="1" si="8"/>
        <v>2.421055952398989</v>
      </c>
      <c r="AC85" s="23">
        <f t="shared" ca="1" si="9"/>
        <v>2.3920836188377352</v>
      </c>
      <c r="AD85" s="23">
        <v>0.14445283539056941</v>
      </c>
      <c r="AE85" s="24">
        <v>9.9167669259362157E-2</v>
      </c>
      <c r="AF85" s="42">
        <v>0</v>
      </c>
      <c r="AG85" s="43">
        <v>0</v>
      </c>
      <c r="AH85" s="43">
        <v>0</v>
      </c>
      <c r="AI85" s="44">
        <v>0</v>
      </c>
      <c r="AJ85" s="43">
        <f t="shared" si="10"/>
        <v>1029.5</v>
      </c>
      <c r="AK85" s="43">
        <f t="shared" si="11"/>
        <v>1049.5</v>
      </c>
      <c r="AL85" s="43">
        <f t="shared" si="12"/>
        <v>1001</v>
      </c>
      <c r="AM85" s="43">
        <f t="shared" si="13"/>
        <v>784</v>
      </c>
      <c r="AN85" s="42">
        <v>0</v>
      </c>
      <c r="AO85" s="43">
        <v>0</v>
      </c>
      <c r="AP85" s="43">
        <v>0</v>
      </c>
      <c r="AQ85" s="44">
        <v>2</v>
      </c>
      <c r="BQ85" s="7"/>
      <c r="BS85" s="6"/>
    </row>
    <row r="86" spans="1:71" s="4" customFormat="1" x14ac:dyDescent="0.2">
      <c r="A86" s="110" t="s">
        <v>935</v>
      </c>
      <c r="B86" s="108" t="s">
        <v>1256</v>
      </c>
      <c r="C86" s="108" t="s">
        <v>3000</v>
      </c>
      <c r="D86" s="108"/>
      <c r="E86" s="108"/>
      <c r="F86" s="143">
        <v>60.311</v>
      </c>
      <c r="G86" s="143">
        <v>519</v>
      </c>
      <c r="H86" s="143">
        <v>0</v>
      </c>
      <c r="I86" s="143">
        <v>39.488</v>
      </c>
      <c r="J86" s="144">
        <v>1</v>
      </c>
      <c r="K86" s="34">
        <v>1</v>
      </c>
      <c r="L86" s="34">
        <v>2</v>
      </c>
      <c r="M86" s="34">
        <v>4</v>
      </c>
      <c r="N86" s="35">
        <v>4</v>
      </c>
      <c r="O86" s="22">
        <v>0</v>
      </c>
      <c r="P86" s="23">
        <v>5.2</v>
      </c>
      <c r="Q86" s="23">
        <v>9.6</v>
      </c>
      <c r="R86" s="24">
        <v>9.6</v>
      </c>
      <c r="S86" s="42">
        <v>0</v>
      </c>
      <c r="T86" s="43">
        <v>296260</v>
      </c>
      <c r="U86" s="43">
        <v>962410</v>
      </c>
      <c r="V86" s="44">
        <v>546280</v>
      </c>
      <c r="W86" s="42">
        <v>0</v>
      </c>
      <c r="X86" s="43">
        <v>1503.4</v>
      </c>
      <c r="Y86" s="43">
        <v>76710</v>
      </c>
      <c r="Z86" s="44">
        <v>40100</v>
      </c>
      <c r="AA86" s="42">
        <f t="shared" ca="1" si="7"/>
        <v>2.0065990411956669</v>
      </c>
      <c r="AB86" s="22">
        <f t="shared" ca="1" si="8"/>
        <v>2.3634019695200479</v>
      </c>
      <c r="AC86" s="23">
        <f t="shared" ca="1" si="9"/>
        <v>6.9297708619990752</v>
      </c>
      <c r="AD86" s="23">
        <v>8.7289228888632806</v>
      </c>
      <c r="AE86" s="24">
        <v>9.9187488045286099</v>
      </c>
      <c r="AF86" s="42">
        <v>0</v>
      </c>
      <c r="AG86" s="43">
        <v>248310</v>
      </c>
      <c r="AH86" s="43">
        <v>307650</v>
      </c>
      <c r="AI86" s="44">
        <v>311190</v>
      </c>
      <c r="AJ86" s="43">
        <f t="shared" si="10"/>
        <v>1029.5</v>
      </c>
      <c r="AK86" s="43">
        <f t="shared" si="11"/>
        <v>846</v>
      </c>
      <c r="AL86" s="43">
        <f t="shared" si="12"/>
        <v>416.5</v>
      </c>
      <c r="AM86" s="43">
        <f t="shared" si="13"/>
        <v>505</v>
      </c>
      <c r="AN86" s="42">
        <v>0</v>
      </c>
      <c r="AO86" s="43">
        <v>2</v>
      </c>
      <c r="AP86" s="43">
        <v>5</v>
      </c>
      <c r="AQ86" s="44">
        <v>4</v>
      </c>
      <c r="BQ86" s="7"/>
      <c r="BS86" s="6"/>
    </row>
    <row r="87" spans="1:71" s="4" customFormat="1" x14ac:dyDescent="0.2">
      <c r="A87" s="110" t="s">
        <v>632</v>
      </c>
      <c r="B87" s="108" t="s">
        <v>1895</v>
      </c>
      <c r="C87" s="108" t="s">
        <v>2824</v>
      </c>
      <c r="D87" s="108" t="s">
        <v>3227</v>
      </c>
      <c r="E87" s="108"/>
      <c r="F87" s="143">
        <v>101.56</v>
      </c>
      <c r="G87" s="143">
        <v>869</v>
      </c>
      <c r="H87" s="143">
        <v>0</v>
      </c>
      <c r="I87" s="143">
        <v>27.748000000000001</v>
      </c>
      <c r="J87" s="144">
        <v>1</v>
      </c>
      <c r="K87" s="34">
        <v>1</v>
      </c>
      <c r="L87" s="34">
        <v>2</v>
      </c>
      <c r="M87" s="34">
        <v>3</v>
      </c>
      <c r="N87" s="35">
        <v>2</v>
      </c>
      <c r="O87" s="22">
        <v>0</v>
      </c>
      <c r="P87" s="23">
        <v>2.9</v>
      </c>
      <c r="Q87" s="23">
        <v>4.5</v>
      </c>
      <c r="R87" s="24">
        <v>3</v>
      </c>
      <c r="S87" s="42">
        <v>0</v>
      </c>
      <c r="T87" s="43">
        <v>172370</v>
      </c>
      <c r="U87" s="43">
        <v>421100</v>
      </c>
      <c r="V87" s="44">
        <v>269650</v>
      </c>
      <c r="W87" s="42">
        <v>0</v>
      </c>
      <c r="X87" s="43">
        <v>1415</v>
      </c>
      <c r="Y87" s="43">
        <v>18677</v>
      </c>
      <c r="Z87" s="44">
        <v>8422.1</v>
      </c>
      <c r="AA87" s="42">
        <f t="shared" ca="1" si="7"/>
        <v>1.6199877119702923</v>
      </c>
      <c r="AB87" s="22">
        <f t="shared" ca="1" si="8"/>
        <v>2.0207907819805748</v>
      </c>
      <c r="AC87" s="23">
        <f t="shared" ca="1" si="9"/>
        <v>6.842344006108128</v>
      </c>
      <c r="AD87" s="23">
        <v>6.6907709677972793</v>
      </c>
      <c r="AE87" s="24">
        <v>7.6673984784428395</v>
      </c>
      <c r="AF87" s="42">
        <v>0</v>
      </c>
      <c r="AG87" s="43">
        <v>0</v>
      </c>
      <c r="AH87" s="43">
        <v>162130</v>
      </c>
      <c r="AI87" s="44">
        <v>179280</v>
      </c>
      <c r="AJ87" s="43">
        <f t="shared" si="10"/>
        <v>1029.5</v>
      </c>
      <c r="AK87" s="43">
        <f t="shared" si="11"/>
        <v>846</v>
      </c>
      <c r="AL87" s="43">
        <f t="shared" si="12"/>
        <v>499</v>
      </c>
      <c r="AM87" s="43">
        <f t="shared" si="13"/>
        <v>784</v>
      </c>
      <c r="AN87" s="42">
        <v>0</v>
      </c>
      <c r="AO87" s="43">
        <v>2</v>
      </c>
      <c r="AP87" s="43">
        <v>4</v>
      </c>
      <c r="AQ87" s="44">
        <v>2</v>
      </c>
      <c r="BQ87" s="7"/>
      <c r="BS87" s="6"/>
    </row>
    <row r="88" spans="1:71" s="4" customFormat="1" x14ac:dyDescent="0.2">
      <c r="A88" s="110" t="s">
        <v>296</v>
      </c>
      <c r="B88" s="108" t="s">
        <v>1709</v>
      </c>
      <c r="C88" s="108" t="s">
        <v>2639</v>
      </c>
      <c r="D88" s="108"/>
      <c r="E88" s="108"/>
      <c r="F88" s="143">
        <v>28.542999999999999</v>
      </c>
      <c r="G88" s="143">
        <v>239</v>
      </c>
      <c r="H88" s="143">
        <v>0</v>
      </c>
      <c r="I88" s="143">
        <v>15.592000000000001</v>
      </c>
      <c r="J88" s="144">
        <v>1</v>
      </c>
      <c r="K88" s="34">
        <v>1</v>
      </c>
      <c r="L88" s="34">
        <v>2</v>
      </c>
      <c r="M88" s="34">
        <v>3</v>
      </c>
      <c r="N88" s="35">
        <v>3</v>
      </c>
      <c r="O88" s="22">
        <v>0</v>
      </c>
      <c r="P88" s="23">
        <v>11.7</v>
      </c>
      <c r="Q88" s="23">
        <v>17.2</v>
      </c>
      <c r="R88" s="24">
        <v>17.2</v>
      </c>
      <c r="S88" s="42">
        <v>0</v>
      </c>
      <c r="T88" s="43">
        <v>584180</v>
      </c>
      <c r="U88" s="43">
        <v>512590</v>
      </c>
      <c r="V88" s="44">
        <v>449150</v>
      </c>
      <c r="W88" s="42">
        <v>0</v>
      </c>
      <c r="X88" s="43">
        <v>35485</v>
      </c>
      <c r="Y88" s="43">
        <v>139790</v>
      </c>
      <c r="Z88" s="44">
        <v>32171</v>
      </c>
      <c r="AA88" s="42">
        <f t="shared" ca="1" si="7"/>
        <v>1.3856669170330669</v>
      </c>
      <c r="AB88" s="22">
        <f t="shared" ca="1" si="8"/>
        <v>2.3622925219788202</v>
      </c>
      <c r="AC88" s="23">
        <f t="shared" ca="1" si="9"/>
        <v>11.490679354278964</v>
      </c>
      <c r="AD88" s="23">
        <v>9.5946974824020543</v>
      </c>
      <c r="AE88" s="24">
        <v>9.6009073491178469</v>
      </c>
      <c r="AF88" s="42">
        <v>0</v>
      </c>
      <c r="AG88" s="43">
        <v>436090</v>
      </c>
      <c r="AH88" s="43">
        <v>260070</v>
      </c>
      <c r="AI88" s="44">
        <v>253640</v>
      </c>
      <c r="AJ88" s="43">
        <f t="shared" si="10"/>
        <v>1029.5</v>
      </c>
      <c r="AK88" s="43">
        <f t="shared" si="11"/>
        <v>846</v>
      </c>
      <c r="AL88" s="43">
        <f t="shared" si="12"/>
        <v>499</v>
      </c>
      <c r="AM88" s="43">
        <f t="shared" si="13"/>
        <v>625</v>
      </c>
      <c r="AN88" s="42">
        <v>0</v>
      </c>
      <c r="AO88" s="43">
        <v>2</v>
      </c>
      <c r="AP88" s="43">
        <v>4</v>
      </c>
      <c r="AQ88" s="44">
        <v>3</v>
      </c>
      <c r="BQ88" s="7"/>
      <c r="BS88" s="6"/>
    </row>
    <row r="89" spans="1:71" s="4" customFormat="1" x14ac:dyDescent="0.2">
      <c r="A89" s="110" t="s">
        <v>338</v>
      </c>
      <c r="B89" s="108" t="s">
        <v>1731</v>
      </c>
      <c r="C89" s="108">
        <v>809000</v>
      </c>
      <c r="D89" s="108"/>
      <c r="E89" s="108"/>
      <c r="F89" s="143">
        <v>94.772999999999996</v>
      </c>
      <c r="G89" s="143">
        <v>817</v>
      </c>
      <c r="H89" s="143">
        <v>0</v>
      </c>
      <c r="I89" s="143">
        <v>22.28</v>
      </c>
      <c r="J89" s="144">
        <v>1</v>
      </c>
      <c r="K89" s="34">
        <v>1</v>
      </c>
      <c r="L89" s="34">
        <v>2</v>
      </c>
      <c r="M89" s="34">
        <v>4</v>
      </c>
      <c r="N89" s="35">
        <v>3</v>
      </c>
      <c r="O89" s="22">
        <v>0</v>
      </c>
      <c r="P89" s="23">
        <v>4.9000000000000004</v>
      </c>
      <c r="Q89" s="23">
        <v>8</v>
      </c>
      <c r="R89" s="24">
        <v>6.5</v>
      </c>
      <c r="S89" s="42">
        <v>0</v>
      </c>
      <c r="T89" s="43">
        <v>324070</v>
      </c>
      <c r="U89" s="43">
        <v>342520</v>
      </c>
      <c r="V89" s="44">
        <v>272890</v>
      </c>
      <c r="W89" s="42">
        <v>0</v>
      </c>
      <c r="X89" s="43">
        <v>2893</v>
      </c>
      <c r="Y89" s="43">
        <v>16935</v>
      </c>
      <c r="Z89" s="44">
        <v>5579</v>
      </c>
      <c r="AA89" s="42">
        <f t="shared" ca="1" si="7"/>
        <v>1.339080057772545</v>
      </c>
      <c r="AB89" s="22">
        <f t="shared" ca="1" si="8"/>
        <v>2.2991006813311721</v>
      </c>
      <c r="AC89" s="23">
        <f t="shared" ca="1" si="9"/>
        <v>7.8741082763184833</v>
      </c>
      <c r="AD89" s="23">
        <v>6.5495162143946324</v>
      </c>
      <c r="AE89" s="24">
        <v>7.0732250243470425</v>
      </c>
      <c r="AF89" s="42">
        <v>0</v>
      </c>
      <c r="AG89" s="43">
        <v>198060</v>
      </c>
      <c r="AH89" s="43">
        <v>170760</v>
      </c>
      <c r="AI89" s="44">
        <v>175740</v>
      </c>
      <c r="AJ89" s="43">
        <f t="shared" si="10"/>
        <v>1029.5</v>
      </c>
      <c r="AK89" s="43">
        <f t="shared" si="11"/>
        <v>846</v>
      </c>
      <c r="AL89" s="43">
        <f t="shared" si="12"/>
        <v>499</v>
      </c>
      <c r="AM89" s="43">
        <f t="shared" si="13"/>
        <v>625</v>
      </c>
      <c r="AN89" s="42">
        <v>0</v>
      </c>
      <c r="AO89" s="43">
        <v>2</v>
      </c>
      <c r="AP89" s="43">
        <v>4</v>
      </c>
      <c r="AQ89" s="44">
        <v>3</v>
      </c>
      <c r="BQ89" s="7"/>
      <c r="BS89" s="6"/>
    </row>
    <row r="90" spans="1:71" s="4" customFormat="1" x14ac:dyDescent="0.2">
      <c r="A90" s="110" t="s">
        <v>285</v>
      </c>
      <c r="B90" s="108" t="s">
        <v>1702</v>
      </c>
      <c r="C90" s="108" t="s">
        <v>2633</v>
      </c>
      <c r="D90" s="108"/>
      <c r="E90" s="108"/>
      <c r="F90" s="143">
        <v>119</v>
      </c>
      <c r="G90" s="143">
        <v>1044</v>
      </c>
      <c r="H90" s="143">
        <v>0</v>
      </c>
      <c r="I90" s="143">
        <v>24.183</v>
      </c>
      <c r="J90" s="144">
        <v>1</v>
      </c>
      <c r="K90" s="34">
        <v>0</v>
      </c>
      <c r="L90" s="34">
        <v>2</v>
      </c>
      <c r="M90" s="34">
        <v>3</v>
      </c>
      <c r="N90" s="35">
        <v>4</v>
      </c>
      <c r="O90" s="22">
        <v>0</v>
      </c>
      <c r="P90" s="23">
        <v>2.8</v>
      </c>
      <c r="Q90" s="23">
        <v>3.7</v>
      </c>
      <c r="R90" s="24">
        <v>5.6</v>
      </c>
      <c r="S90" s="42">
        <v>0</v>
      </c>
      <c r="T90" s="43">
        <v>73258</v>
      </c>
      <c r="U90" s="43">
        <v>203050</v>
      </c>
      <c r="V90" s="44">
        <v>306980</v>
      </c>
      <c r="W90" s="42">
        <v>0</v>
      </c>
      <c r="X90" s="43">
        <v>0</v>
      </c>
      <c r="Y90" s="43">
        <v>9844.7000000000007</v>
      </c>
      <c r="Z90" s="44">
        <v>3275.3</v>
      </c>
      <c r="AA90" s="42">
        <f t="shared" ca="1" si="7"/>
        <v>2.5641028937623496</v>
      </c>
      <c r="AB90" s="22">
        <f t="shared" ca="1" si="8"/>
        <v>2.4722641504513336</v>
      </c>
      <c r="AC90" s="23">
        <f t="shared" ca="1" si="9"/>
        <v>2.2357266770861117</v>
      </c>
      <c r="AD90" s="23">
        <v>5.7669273758658433</v>
      </c>
      <c r="AE90" s="24">
        <v>6.3048455288295173</v>
      </c>
      <c r="AF90" s="42">
        <v>0</v>
      </c>
      <c r="AG90" s="43">
        <v>0</v>
      </c>
      <c r="AH90" s="43">
        <v>129640</v>
      </c>
      <c r="AI90" s="44">
        <v>170660</v>
      </c>
      <c r="AJ90" s="43">
        <f t="shared" si="10"/>
        <v>1029.5</v>
      </c>
      <c r="AK90" s="43">
        <f t="shared" si="11"/>
        <v>846</v>
      </c>
      <c r="AL90" s="43">
        <f t="shared" si="12"/>
        <v>607</v>
      </c>
      <c r="AM90" s="43">
        <f t="shared" si="13"/>
        <v>505</v>
      </c>
      <c r="AN90" s="42">
        <v>0</v>
      </c>
      <c r="AO90" s="43">
        <v>2</v>
      </c>
      <c r="AP90" s="43">
        <v>3</v>
      </c>
      <c r="AQ90" s="44">
        <v>4</v>
      </c>
      <c r="BQ90" s="7"/>
      <c r="BS90" s="6"/>
    </row>
    <row r="91" spans="1:71" s="4" customFormat="1" x14ac:dyDescent="0.2">
      <c r="A91" s="110" t="s">
        <v>347</v>
      </c>
      <c r="B91" s="108" t="s">
        <v>1738</v>
      </c>
      <c r="C91" s="108">
        <v>813500</v>
      </c>
      <c r="D91" s="108"/>
      <c r="E91" s="108"/>
      <c r="F91" s="143">
        <v>28.216999999999999</v>
      </c>
      <c r="G91" s="143">
        <v>247</v>
      </c>
      <c r="H91" s="143">
        <v>0</v>
      </c>
      <c r="I91" s="143">
        <v>10.994</v>
      </c>
      <c r="J91" s="144">
        <v>1</v>
      </c>
      <c r="K91" s="34">
        <v>0</v>
      </c>
      <c r="L91" s="34">
        <v>2</v>
      </c>
      <c r="M91" s="34">
        <v>3</v>
      </c>
      <c r="N91" s="35">
        <v>1</v>
      </c>
      <c r="O91" s="22">
        <v>0</v>
      </c>
      <c r="P91" s="23">
        <v>10.9</v>
      </c>
      <c r="Q91" s="23">
        <v>15.4</v>
      </c>
      <c r="R91" s="24">
        <v>0</v>
      </c>
      <c r="S91" s="42">
        <v>0</v>
      </c>
      <c r="T91" s="43">
        <v>127960</v>
      </c>
      <c r="U91" s="43">
        <v>127480</v>
      </c>
      <c r="V91" s="44">
        <v>0</v>
      </c>
      <c r="W91" s="42">
        <v>0</v>
      </c>
      <c r="X91" s="43">
        <v>0</v>
      </c>
      <c r="Y91" s="43">
        <v>20322</v>
      </c>
      <c r="Z91" s="44">
        <v>0</v>
      </c>
      <c r="AA91" s="42">
        <f t="shared" ca="1" si="7"/>
        <v>1.3954895330318573</v>
      </c>
      <c r="AB91" s="22">
        <f t="shared" ca="1" si="8"/>
        <v>2.4381453927131687</v>
      </c>
      <c r="AC91" s="23">
        <f t="shared" ca="1" si="9"/>
        <v>2.4914820643325712</v>
      </c>
      <c r="AD91" s="23">
        <v>6.8125506202284267</v>
      </c>
      <c r="AE91" s="24">
        <v>6.6692897825355146E-2</v>
      </c>
      <c r="AF91" s="42">
        <v>0</v>
      </c>
      <c r="AG91" s="43">
        <v>69632</v>
      </c>
      <c r="AH91" s="43">
        <v>99623</v>
      </c>
      <c r="AI91" s="44">
        <v>0</v>
      </c>
      <c r="AJ91" s="43">
        <f t="shared" si="10"/>
        <v>1029.5</v>
      </c>
      <c r="AK91" s="43">
        <f t="shared" si="11"/>
        <v>846</v>
      </c>
      <c r="AL91" s="43">
        <f t="shared" si="12"/>
        <v>607</v>
      </c>
      <c r="AM91" s="43">
        <f t="shared" si="13"/>
        <v>955</v>
      </c>
      <c r="AN91" s="42">
        <v>0</v>
      </c>
      <c r="AO91" s="43">
        <v>2</v>
      </c>
      <c r="AP91" s="43">
        <v>3</v>
      </c>
      <c r="AQ91" s="44">
        <v>1</v>
      </c>
      <c r="BQ91" s="7"/>
      <c r="BS91" s="6"/>
    </row>
    <row r="92" spans="1:71" s="4" customFormat="1" x14ac:dyDescent="0.2">
      <c r="A92" s="110" t="s">
        <v>1201</v>
      </c>
      <c r="B92" s="108" t="s">
        <v>1731</v>
      </c>
      <c r="C92" s="108">
        <v>1456900</v>
      </c>
      <c r="D92" s="108"/>
      <c r="E92" s="108"/>
      <c r="F92" s="143">
        <v>12.839</v>
      </c>
      <c r="G92" s="143">
        <v>115</v>
      </c>
      <c r="H92" s="143">
        <v>0</v>
      </c>
      <c r="I92" s="143">
        <v>26.62</v>
      </c>
      <c r="J92" s="144">
        <v>1</v>
      </c>
      <c r="K92" s="34">
        <v>1</v>
      </c>
      <c r="L92" s="34">
        <v>2</v>
      </c>
      <c r="M92" s="34">
        <v>3</v>
      </c>
      <c r="N92" s="35">
        <v>3</v>
      </c>
      <c r="O92" s="22">
        <v>0</v>
      </c>
      <c r="P92" s="23">
        <v>30.4</v>
      </c>
      <c r="Q92" s="23">
        <v>39.1</v>
      </c>
      <c r="R92" s="24">
        <v>38.299999999999997</v>
      </c>
      <c r="S92" s="42">
        <v>0</v>
      </c>
      <c r="T92" s="43">
        <v>37515</v>
      </c>
      <c r="U92" s="43">
        <v>185960</v>
      </c>
      <c r="V92" s="44">
        <v>158120</v>
      </c>
      <c r="W92" s="42">
        <v>0</v>
      </c>
      <c r="X92" s="43">
        <v>3777.6</v>
      </c>
      <c r="Y92" s="43">
        <v>61146</v>
      </c>
      <c r="Z92" s="44">
        <v>32843</v>
      </c>
      <c r="AA92" s="42">
        <f t="shared" ca="1" si="7"/>
        <v>1.6863406083847503</v>
      </c>
      <c r="AB92" s="22">
        <f t="shared" ca="1" si="8"/>
        <v>2.434260114660264</v>
      </c>
      <c r="AC92" s="23">
        <f t="shared" ca="1" si="9"/>
        <v>8.2590118997301634</v>
      </c>
      <c r="AD92" s="23">
        <v>8.4017663523346258</v>
      </c>
      <c r="AE92" s="24">
        <v>9.6307324820361497</v>
      </c>
      <c r="AF92" s="42">
        <v>0</v>
      </c>
      <c r="AG92" s="43">
        <v>79307</v>
      </c>
      <c r="AH92" s="43">
        <v>127580</v>
      </c>
      <c r="AI92" s="44">
        <v>89068</v>
      </c>
      <c r="AJ92" s="43">
        <f t="shared" si="10"/>
        <v>1029.5</v>
      </c>
      <c r="AK92" s="43">
        <f t="shared" si="11"/>
        <v>846</v>
      </c>
      <c r="AL92" s="43">
        <f t="shared" si="12"/>
        <v>607</v>
      </c>
      <c r="AM92" s="43">
        <f t="shared" si="13"/>
        <v>625</v>
      </c>
      <c r="AN92" s="42">
        <v>0</v>
      </c>
      <c r="AO92" s="43">
        <v>2</v>
      </c>
      <c r="AP92" s="43">
        <v>3</v>
      </c>
      <c r="AQ92" s="44">
        <v>3</v>
      </c>
      <c r="BQ92" s="7"/>
      <c r="BS92" s="6"/>
    </row>
    <row r="93" spans="1:71" s="4" customFormat="1" x14ac:dyDescent="0.2">
      <c r="A93" s="110" t="s">
        <v>186</v>
      </c>
      <c r="B93" s="108" t="s">
        <v>1652</v>
      </c>
      <c r="C93" s="108" t="s">
        <v>2580</v>
      </c>
      <c r="D93" s="108"/>
      <c r="E93" s="108"/>
      <c r="F93" s="143">
        <v>33.548000000000002</v>
      </c>
      <c r="G93" s="143">
        <v>296</v>
      </c>
      <c r="H93" s="143">
        <v>0</v>
      </c>
      <c r="I93" s="143">
        <v>12.19</v>
      </c>
      <c r="J93" s="144">
        <v>1</v>
      </c>
      <c r="K93" s="34">
        <v>1</v>
      </c>
      <c r="L93" s="34">
        <v>2</v>
      </c>
      <c r="M93" s="34">
        <v>3</v>
      </c>
      <c r="N93" s="35">
        <v>2</v>
      </c>
      <c r="O93" s="22">
        <v>0</v>
      </c>
      <c r="P93" s="23">
        <v>9.1</v>
      </c>
      <c r="Q93" s="23">
        <v>10.5</v>
      </c>
      <c r="R93" s="24">
        <v>6.8</v>
      </c>
      <c r="S93" s="42">
        <v>0</v>
      </c>
      <c r="T93" s="43">
        <v>192740</v>
      </c>
      <c r="U93" s="43">
        <v>381210</v>
      </c>
      <c r="V93" s="44">
        <v>332250</v>
      </c>
      <c r="W93" s="42">
        <v>0</v>
      </c>
      <c r="X93" s="43">
        <v>6297.8</v>
      </c>
      <c r="Y93" s="43">
        <v>60072</v>
      </c>
      <c r="Z93" s="44">
        <v>23826</v>
      </c>
      <c r="AA93" s="42">
        <f t="shared" ca="1" si="7"/>
        <v>1.5384704211455114</v>
      </c>
      <c r="AB93" s="22">
        <f t="shared" ca="1" si="8"/>
        <v>2.4070690322594523</v>
      </c>
      <c r="AC93" s="23">
        <f t="shared" ca="1" si="9"/>
        <v>8.996389895410017</v>
      </c>
      <c r="AD93" s="23">
        <v>8.3762009244225997</v>
      </c>
      <c r="AE93" s="24">
        <v>9.1676833345445896</v>
      </c>
      <c r="AF93" s="42">
        <v>0</v>
      </c>
      <c r="AG93" s="43">
        <v>0</v>
      </c>
      <c r="AH93" s="43">
        <v>318650</v>
      </c>
      <c r="AI93" s="44">
        <v>297630</v>
      </c>
      <c r="AJ93" s="43">
        <f t="shared" si="10"/>
        <v>1029.5</v>
      </c>
      <c r="AK93" s="43">
        <f t="shared" si="11"/>
        <v>846</v>
      </c>
      <c r="AL93" s="43">
        <f t="shared" si="12"/>
        <v>607</v>
      </c>
      <c r="AM93" s="43">
        <f t="shared" si="13"/>
        <v>784</v>
      </c>
      <c r="AN93" s="42">
        <v>0</v>
      </c>
      <c r="AO93" s="43">
        <v>2</v>
      </c>
      <c r="AP93" s="43">
        <v>3</v>
      </c>
      <c r="AQ93" s="44">
        <v>2</v>
      </c>
      <c r="BQ93" s="7"/>
      <c r="BS93" s="6"/>
    </row>
    <row r="94" spans="1:71" s="4" customFormat="1" x14ac:dyDescent="0.2">
      <c r="A94" s="110" t="s">
        <v>1065</v>
      </c>
      <c r="B94" s="108" t="s">
        <v>2131</v>
      </c>
      <c r="C94" s="108" t="s">
        <v>3073</v>
      </c>
      <c r="D94" s="108"/>
      <c r="E94" s="108"/>
      <c r="F94" s="143">
        <v>59.503999999999998</v>
      </c>
      <c r="G94" s="143">
        <v>484</v>
      </c>
      <c r="H94" s="143">
        <v>0</v>
      </c>
      <c r="I94" s="143">
        <v>24.673999999999999</v>
      </c>
      <c r="J94" s="144">
        <v>1</v>
      </c>
      <c r="K94" s="34">
        <v>1</v>
      </c>
      <c r="L94" s="34">
        <v>2</v>
      </c>
      <c r="M94" s="34">
        <v>3</v>
      </c>
      <c r="N94" s="35">
        <v>2</v>
      </c>
      <c r="O94" s="22">
        <v>0</v>
      </c>
      <c r="P94" s="23">
        <v>4.3</v>
      </c>
      <c r="Q94" s="23">
        <v>6.2</v>
      </c>
      <c r="R94" s="24">
        <v>6</v>
      </c>
      <c r="S94" s="42">
        <v>0</v>
      </c>
      <c r="T94" s="43">
        <v>115790</v>
      </c>
      <c r="U94" s="43">
        <v>226420</v>
      </c>
      <c r="V94" s="44">
        <v>178590</v>
      </c>
      <c r="W94" s="42">
        <v>0</v>
      </c>
      <c r="X94" s="43">
        <v>1801.9</v>
      </c>
      <c r="Y94" s="43">
        <v>17432</v>
      </c>
      <c r="Z94" s="44">
        <v>9057</v>
      </c>
      <c r="AA94" s="42">
        <f t="shared" ca="1" si="7"/>
        <v>1.5409917841901208</v>
      </c>
      <c r="AB94" s="22">
        <f t="shared" ca="1" si="8"/>
        <v>2.1298830564550766</v>
      </c>
      <c r="AC94" s="23">
        <f t="shared" ca="1" si="9"/>
        <v>7.1910609012128139</v>
      </c>
      <c r="AD94" s="23">
        <v>6.5912463291290209</v>
      </c>
      <c r="AE94" s="24">
        <v>7.7722517305337462</v>
      </c>
      <c r="AF94" s="42">
        <v>0</v>
      </c>
      <c r="AG94" s="43">
        <v>76492</v>
      </c>
      <c r="AH94" s="43">
        <v>111000</v>
      </c>
      <c r="AI94" s="44">
        <v>0</v>
      </c>
      <c r="AJ94" s="43">
        <f t="shared" si="10"/>
        <v>1029.5</v>
      </c>
      <c r="AK94" s="43">
        <f t="shared" si="11"/>
        <v>846</v>
      </c>
      <c r="AL94" s="43">
        <f t="shared" si="12"/>
        <v>607</v>
      </c>
      <c r="AM94" s="43">
        <f t="shared" si="13"/>
        <v>784</v>
      </c>
      <c r="AN94" s="42">
        <v>0</v>
      </c>
      <c r="AO94" s="43">
        <v>2</v>
      </c>
      <c r="AP94" s="43">
        <v>3</v>
      </c>
      <c r="AQ94" s="44">
        <v>2</v>
      </c>
      <c r="BQ94" s="7"/>
      <c r="BS94" s="6"/>
    </row>
    <row r="95" spans="1:71" s="4" customFormat="1" x14ac:dyDescent="0.2">
      <c r="A95" s="110" t="s">
        <v>391</v>
      </c>
      <c r="B95" s="108" t="s">
        <v>1763</v>
      </c>
      <c r="C95" s="108" t="s">
        <v>2690</v>
      </c>
      <c r="D95" s="108"/>
      <c r="E95" s="108"/>
      <c r="F95" s="143">
        <v>146.24</v>
      </c>
      <c r="G95" s="143">
        <v>1242</v>
      </c>
      <c r="H95" s="143">
        <v>0</v>
      </c>
      <c r="I95" s="143">
        <v>32.720999999999997</v>
      </c>
      <c r="J95" s="144">
        <v>1</v>
      </c>
      <c r="K95" s="34">
        <v>1</v>
      </c>
      <c r="L95" s="34">
        <v>2</v>
      </c>
      <c r="M95" s="34">
        <v>3</v>
      </c>
      <c r="N95" s="35">
        <v>4</v>
      </c>
      <c r="O95" s="22">
        <v>0</v>
      </c>
      <c r="P95" s="23">
        <v>2.5</v>
      </c>
      <c r="Q95" s="23">
        <v>3.6</v>
      </c>
      <c r="R95" s="24">
        <v>4.4000000000000004</v>
      </c>
      <c r="S95" s="42">
        <v>0</v>
      </c>
      <c r="T95" s="43">
        <v>157570</v>
      </c>
      <c r="U95" s="43">
        <v>130180</v>
      </c>
      <c r="V95" s="44">
        <v>187050</v>
      </c>
      <c r="W95" s="42">
        <v>0</v>
      </c>
      <c r="X95" s="43">
        <v>1022.3</v>
      </c>
      <c r="Y95" s="43">
        <v>8441</v>
      </c>
      <c r="Z95" s="44">
        <v>2034</v>
      </c>
      <c r="AA95" s="42">
        <f t="shared" ca="1" si="7"/>
        <v>1.309657936080419</v>
      </c>
      <c r="AB95" s="22">
        <f t="shared" ca="1" si="8"/>
        <v>2.1498819423548525</v>
      </c>
      <c r="AC95" s="23">
        <f t="shared" ca="1" si="9"/>
        <v>6.3733605788773282</v>
      </c>
      <c r="AD95" s="23">
        <v>5.5449940569133389</v>
      </c>
      <c r="AE95" s="24">
        <v>5.6175381521564658</v>
      </c>
      <c r="AF95" s="42">
        <v>0</v>
      </c>
      <c r="AG95" s="43">
        <v>78905</v>
      </c>
      <c r="AH95" s="43">
        <v>83436</v>
      </c>
      <c r="AI95" s="44">
        <v>80842</v>
      </c>
      <c r="AJ95" s="43">
        <f t="shared" si="10"/>
        <v>1029.5</v>
      </c>
      <c r="AK95" s="43">
        <f t="shared" si="11"/>
        <v>846</v>
      </c>
      <c r="AL95" s="43">
        <f t="shared" si="12"/>
        <v>607</v>
      </c>
      <c r="AM95" s="43">
        <f t="shared" si="13"/>
        <v>505</v>
      </c>
      <c r="AN95" s="42">
        <v>0</v>
      </c>
      <c r="AO95" s="43">
        <v>2</v>
      </c>
      <c r="AP95" s="43">
        <v>3</v>
      </c>
      <c r="AQ95" s="44">
        <v>4</v>
      </c>
      <c r="BQ95" s="7"/>
      <c r="BS95" s="6"/>
    </row>
    <row r="96" spans="1:71" s="4" customFormat="1" x14ac:dyDescent="0.2">
      <c r="A96" s="110" t="s">
        <v>159</v>
      </c>
      <c r="B96" s="108" t="s">
        <v>2252</v>
      </c>
      <c r="C96" s="108">
        <v>505700</v>
      </c>
      <c r="D96" s="108"/>
      <c r="E96" s="108"/>
      <c r="F96" s="143">
        <v>71.006</v>
      </c>
      <c r="G96" s="143">
        <v>609</v>
      </c>
      <c r="H96" s="143">
        <v>0</v>
      </c>
      <c r="I96" s="143">
        <v>13.513999999999999</v>
      </c>
      <c r="J96" s="144">
        <v>1</v>
      </c>
      <c r="K96" s="34">
        <v>1</v>
      </c>
      <c r="L96" s="34">
        <v>2</v>
      </c>
      <c r="M96" s="34">
        <v>3</v>
      </c>
      <c r="N96" s="35">
        <v>0</v>
      </c>
      <c r="O96" s="22">
        <v>0</v>
      </c>
      <c r="P96" s="23">
        <v>4.8</v>
      </c>
      <c r="Q96" s="23">
        <v>5.4</v>
      </c>
      <c r="R96" s="24">
        <v>0</v>
      </c>
      <c r="S96" s="42">
        <v>0</v>
      </c>
      <c r="T96" s="43">
        <v>88943</v>
      </c>
      <c r="U96" s="43">
        <v>74081</v>
      </c>
      <c r="V96" s="44">
        <v>0</v>
      </c>
      <c r="W96" s="42">
        <v>0</v>
      </c>
      <c r="X96" s="43">
        <v>783.67</v>
      </c>
      <c r="Y96" s="43">
        <v>4335.3999999999996</v>
      </c>
      <c r="Z96" s="44">
        <v>0</v>
      </c>
      <c r="AA96" s="42">
        <f t="shared" ca="1" si="7"/>
        <v>0.56174730562292452</v>
      </c>
      <c r="AB96" s="22">
        <f t="shared" ca="1" si="8"/>
        <v>2.2820521217867165</v>
      </c>
      <c r="AC96" s="23">
        <f t="shared" ca="1" si="9"/>
        <v>5.9898601278242483</v>
      </c>
      <c r="AD96" s="23">
        <v>4.583745240630698</v>
      </c>
      <c r="AE96" s="24">
        <v>6.2979177937525943E-2</v>
      </c>
      <c r="AF96" s="42">
        <v>0</v>
      </c>
      <c r="AG96" s="43">
        <v>0</v>
      </c>
      <c r="AH96" s="43">
        <v>0</v>
      </c>
      <c r="AI96" s="44">
        <v>0</v>
      </c>
      <c r="AJ96" s="43">
        <f t="shared" si="10"/>
        <v>1029.5</v>
      </c>
      <c r="AK96" s="43">
        <f t="shared" si="11"/>
        <v>846</v>
      </c>
      <c r="AL96" s="43">
        <f t="shared" si="12"/>
        <v>607</v>
      </c>
      <c r="AM96" s="43">
        <f t="shared" si="13"/>
        <v>1090.5</v>
      </c>
      <c r="AN96" s="42">
        <v>0</v>
      </c>
      <c r="AO96" s="43">
        <v>2</v>
      </c>
      <c r="AP96" s="43">
        <v>3</v>
      </c>
      <c r="AQ96" s="44">
        <v>0</v>
      </c>
      <c r="BQ96" s="7"/>
      <c r="BS96" s="6"/>
    </row>
    <row r="97" spans="1:71" s="4" customFormat="1" x14ac:dyDescent="0.2">
      <c r="A97" s="110" t="s">
        <v>45</v>
      </c>
      <c r="B97" s="108" t="s">
        <v>2236</v>
      </c>
      <c r="C97" s="108">
        <v>205000</v>
      </c>
      <c r="D97" s="108"/>
      <c r="E97" s="108"/>
      <c r="F97" s="143">
        <v>19.902999999999999</v>
      </c>
      <c r="G97" s="143">
        <v>172</v>
      </c>
      <c r="H97" s="143">
        <v>0</v>
      </c>
      <c r="I97" s="143">
        <v>16.422000000000001</v>
      </c>
      <c r="J97" s="144">
        <v>1</v>
      </c>
      <c r="K97" s="34">
        <v>0</v>
      </c>
      <c r="L97" s="34">
        <v>2</v>
      </c>
      <c r="M97" s="34">
        <v>2</v>
      </c>
      <c r="N97" s="35">
        <v>2</v>
      </c>
      <c r="O97" s="22">
        <v>0</v>
      </c>
      <c r="P97" s="23">
        <v>17.399999999999999</v>
      </c>
      <c r="Q97" s="23">
        <v>17.399999999999999</v>
      </c>
      <c r="R97" s="24">
        <v>17.399999999999999</v>
      </c>
      <c r="S97" s="42">
        <v>0</v>
      </c>
      <c r="T97" s="43">
        <v>629140</v>
      </c>
      <c r="U97" s="43">
        <v>598450</v>
      </c>
      <c r="V97" s="44">
        <v>517410</v>
      </c>
      <c r="W97" s="42">
        <v>0</v>
      </c>
      <c r="X97" s="43">
        <v>0</v>
      </c>
      <c r="Y97" s="43">
        <v>436250</v>
      </c>
      <c r="Z97" s="44">
        <v>149610</v>
      </c>
      <c r="AA97" s="42">
        <f t="shared" ca="1" si="7"/>
        <v>5.2897263107939807</v>
      </c>
      <c r="AB97" s="22">
        <f t="shared" ca="1" si="8"/>
        <v>2.0382534576473423</v>
      </c>
      <c r="AC97" s="23">
        <f t="shared" ca="1" si="9"/>
        <v>2.3201710374536737</v>
      </c>
      <c r="AD97" s="23">
        <v>11.236591453772213</v>
      </c>
      <c r="AE97" s="24">
        <v>11.818281271572598</v>
      </c>
      <c r="AF97" s="42">
        <v>0</v>
      </c>
      <c r="AG97" s="43">
        <v>316310</v>
      </c>
      <c r="AH97" s="43">
        <v>377820</v>
      </c>
      <c r="AI97" s="44">
        <v>315380</v>
      </c>
      <c r="AJ97" s="43">
        <f t="shared" si="10"/>
        <v>1029.5</v>
      </c>
      <c r="AK97" s="43">
        <f t="shared" si="11"/>
        <v>846</v>
      </c>
      <c r="AL97" s="43">
        <f t="shared" si="12"/>
        <v>763</v>
      </c>
      <c r="AM97" s="43">
        <f t="shared" si="13"/>
        <v>784</v>
      </c>
      <c r="AN97" s="42">
        <v>0</v>
      </c>
      <c r="AO97" s="43">
        <v>2</v>
      </c>
      <c r="AP97" s="43">
        <v>2</v>
      </c>
      <c r="AQ97" s="44">
        <v>2</v>
      </c>
      <c r="BQ97" s="7"/>
      <c r="BS97" s="6"/>
    </row>
    <row r="98" spans="1:71" s="4" customFormat="1" x14ac:dyDescent="0.2">
      <c r="A98" s="110" t="s">
        <v>50</v>
      </c>
      <c r="B98" s="108" t="s">
        <v>1563</v>
      </c>
      <c r="C98" s="108">
        <v>207200</v>
      </c>
      <c r="D98" s="108"/>
      <c r="E98" s="108"/>
      <c r="F98" s="143">
        <v>45.271999999999998</v>
      </c>
      <c r="G98" s="143">
        <v>383</v>
      </c>
      <c r="H98" s="143">
        <v>0</v>
      </c>
      <c r="I98" s="143">
        <v>14.807</v>
      </c>
      <c r="J98" s="144">
        <v>1</v>
      </c>
      <c r="K98" s="34">
        <v>0</v>
      </c>
      <c r="L98" s="34">
        <v>2</v>
      </c>
      <c r="M98" s="34">
        <v>2</v>
      </c>
      <c r="N98" s="35">
        <v>2</v>
      </c>
      <c r="O98" s="22">
        <v>0</v>
      </c>
      <c r="P98" s="23">
        <v>8.4</v>
      </c>
      <c r="Q98" s="23">
        <v>7.6</v>
      </c>
      <c r="R98" s="24">
        <v>8.4</v>
      </c>
      <c r="S98" s="42">
        <v>0</v>
      </c>
      <c r="T98" s="43">
        <v>148750</v>
      </c>
      <c r="U98" s="43">
        <v>92570</v>
      </c>
      <c r="V98" s="44">
        <v>94862</v>
      </c>
      <c r="W98" s="42">
        <v>0</v>
      </c>
      <c r="X98" s="43">
        <v>0</v>
      </c>
      <c r="Y98" s="43">
        <v>12049</v>
      </c>
      <c r="Z98" s="44">
        <v>3702.8</v>
      </c>
      <c r="AA98" s="42">
        <f t="shared" ca="1" si="7"/>
        <v>2.9076064958776571</v>
      </c>
      <c r="AB98" s="22">
        <f t="shared" ca="1" si="8"/>
        <v>2.0705497720334201</v>
      </c>
      <c r="AC98" s="23">
        <f t="shared" ca="1" si="9"/>
        <v>2.242364221358955</v>
      </c>
      <c r="AD98" s="23">
        <v>6.0584216433201163</v>
      </c>
      <c r="AE98" s="24">
        <v>6.4818351000291994</v>
      </c>
      <c r="AF98" s="42">
        <v>0</v>
      </c>
      <c r="AG98" s="43">
        <v>0</v>
      </c>
      <c r="AH98" s="43">
        <v>0</v>
      </c>
      <c r="AI98" s="44">
        <v>0</v>
      </c>
      <c r="AJ98" s="43">
        <f t="shared" si="10"/>
        <v>1029.5</v>
      </c>
      <c r="AK98" s="43">
        <f t="shared" si="11"/>
        <v>846</v>
      </c>
      <c r="AL98" s="43">
        <f t="shared" si="12"/>
        <v>763</v>
      </c>
      <c r="AM98" s="43">
        <f t="shared" si="13"/>
        <v>784</v>
      </c>
      <c r="AN98" s="42">
        <v>0</v>
      </c>
      <c r="AO98" s="43">
        <v>2</v>
      </c>
      <c r="AP98" s="43">
        <v>2</v>
      </c>
      <c r="AQ98" s="44">
        <v>2</v>
      </c>
      <c r="BQ98" s="7"/>
      <c r="BS98" s="6"/>
    </row>
    <row r="99" spans="1:71" s="4" customFormat="1" x14ac:dyDescent="0.2">
      <c r="A99" s="110" t="s">
        <v>177</v>
      </c>
      <c r="B99" s="108" t="s">
        <v>1547</v>
      </c>
      <c r="C99" s="108">
        <v>513200</v>
      </c>
      <c r="D99" s="108"/>
      <c r="E99" s="108"/>
      <c r="F99" s="143">
        <v>66.233999999999995</v>
      </c>
      <c r="G99" s="143">
        <v>565</v>
      </c>
      <c r="H99" s="143">
        <v>0</v>
      </c>
      <c r="I99" s="143">
        <v>18.954999999999998</v>
      </c>
      <c r="J99" s="144">
        <v>1</v>
      </c>
      <c r="K99" s="34">
        <v>0</v>
      </c>
      <c r="L99" s="34">
        <v>2</v>
      </c>
      <c r="M99" s="34">
        <v>2</v>
      </c>
      <c r="N99" s="35">
        <v>1</v>
      </c>
      <c r="O99" s="22">
        <v>0</v>
      </c>
      <c r="P99" s="23">
        <v>5.3</v>
      </c>
      <c r="Q99" s="23">
        <v>5.3</v>
      </c>
      <c r="R99" s="24">
        <v>0</v>
      </c>
      <c r="S99" s="42">
        <v>0</v>
      </c>
      <c r="T99" s="43">
        <v>165200</v>
      </c>
      <c r="U99" s="43">
        <v>99385</v>
      </c>
      <c r="V99" s="44">
        <v>0</v>
      </c>
      <c r="W99" s="42">
        <v>0</v>
      </c>
      <c r="X99" s="43">
        <v>0</v>
      </c>
      <c r="Y99" s="43">
        <v>14330</v>
      </c>
      <c r="Z99" s="44">
        <v>0</v>
      </c>
      <c r="AA99" s="42">
        <f t="shared" ca="1" si="7"/>
        <v>1.585717777785866</v>
      </c>
      <c r="AB99" s="22">
        <f t="shared" ca="1" si="8"/>
        <v>2.127011540626103</v>
      </c>
      <c r="AC99" s="23">
        <f t="shared" ca="1" si="9"/>
        <v>2.0630341029973134</v>
      </c>
      <c r="AD99" s="23">
        <v>6.3085468371626217</v>
      </c>
      <c r="AE99" s="24">
        <v>0.3356830296652511</v>
      </c>
      <c r="AF99" s="42">
        <v>0</v>
      </c>
      <c r="AG99" s="43">
        <v>91922</v>
      </c>
      <c r="AH99" s="43">
        <v>72496</v>
      </c>
      <c r="AI99" s="44">
        <v>0</v>
      </c>
      <c r="AJ99" s="43">
        <f t="shared" si="10"/>
        <v>1029.5</v>
      </c>
      <c r="AK99" s="43">
        <f t="shared" si="11"/>
        <v>846</v>
      </c>
      <c r="AL99" s="43">
        <f t="shared" si="12"/>
        <v>763</v>
      </c>
      <c r="AM99" s="43">
        <f t="shared" si="13"/>
        <v>955</v>
      </c>
      <c r="AN99" s="42">
        <v>0</v>
      </c>
      <c r="AO99" s="43">
        <v>2</v>
      </c>
      <c r="AP99" s="43">
        <v>2</v>
      </c>
      <c r="AQ99" s="44">
        <v>1</v>
      </c>
      <c r="BQ99" s="7"/>
      <c r="BS99" s="6"/>
    </row>
    <row r="100" spans="1:71" s="4" customFormat="1" x14ac:dyDescent="0.2">
      <c r="A100" s="110" t="s">
        <v>208</v>
      </c>
      <c r="B100" s="108" t="s">
        <v>2265</v>
      </c>
      <c r="C100" s="108">
        <v>601700</v>
      </c>
      <c r="D100" s="108"/>
      <c r="E100" s="108"/>
      <c r="F100" s="143">
        <v>49.795999999999999</v>
      </c>
      <c r="G100" s="143">
        <v>423</v>
      </c>
      <c r="H100" s="143">
        <v>0</v>
      </c>
      <c r="I100" s="143">
        <v>8.1258999999999997</v>
      </c>
      <c r="J100" s="144">
        <v>1</v>
      </c>
      <c r="K100" s="34">
        <v>0</v>
      </c>
      <c r="L100" s="34">
        <v>2</v>
      </c>
      <c r="M100" s="34">
        <v>2</v>
      </c>
      <c r="N100" s="35">
        <v>0</v>
      </c>
      <c r="O100" s="22">
        <v>0</v>
      </c>
      <c r="P100" s="23">
        <v>5</v>
      </c>
      <c r="Q100" s="23">
        <v>5</v>
      </c>
      <c r="R100" s="24">
        <v>0</v>
      </c>
      <c r="S100" s="42">
        <v>0</v>
      </c>
      <c r="T100" s="43">
        <v>75792</v>
      </c>
      <c r="U100" s="43">
        <v>106350</v>
      </c>
      <c r="V100" s="44">
        <v>0</v>
      </c>
      <c r="W100" s="42">
        <v>0</v>
      </c>
      <c r="X100" s="43">
        <v>0</v>
      </c>
      <c r="Y100" s="43">
        <v>6741.5</v>
      </c>
      <c r="Z100" s="44">
        <v>0</v>
      </c>
      <c r="AA100" s="42">
        <f t="shared" ca="1" si="7"/>
        <v>1.2335410146268366</v>
      </c>
      <c r="AB100" s="22">
        <f t="shared" ca="1" si="8"/>
        <v>2.2861810718744868</v>
      </c>
      <c r="AC100" s="23">
        <f t="shared" ca="1" si="9"/>
        <v>2.3185619154080164</v>
      </c>
      <c r="AD100" s="23">
        <v>5.220649762923748</v>
      </c>
      <c r="AE100" s="24">
        <v>0.45948957370452126</v>
      </c>
      <c r="AF100" s="42">
        <v>0</v>
      </c>
      <c r="AG100" s="43">
        <v>64904</v>
      </c>
      <c r="AH100" s="43">
        <v>85496</v>
      </c>
      <c r="AI100" s="44">
        <v>0</v>
      </c>
      <c r="AJ100" s="43">
        <f t="shared" si="10"/>
        <v>1029.5</v>
      </c>
      <c r="AK100" s="43">
        <f t="shared" si="11"/>
        <v>846</v>
      </c>
      <c r="AL100" s="43">
        <f t="shared" si="12"/>
        <v>763</v>
      </c>
      <c r="AM100" s="43">
        <f t="shared" si="13"/>
        <v>1090.5</v>
      </c>
      <c r="AN100" s="42">
        <v>0</v>
      </c>
      <c r="AO100" s="43">
        <v>2</v>
      </c>
      <c r="AP100" s="43">
        <v>2</v>
      </c>
      <c r="AQ100" s="44">
        <v>0</v>
      </c>
      <c r="BQ100" s="7"/>
      <c r="BS100" s="6"/>
    </row>
    <row r="101" spans="1:71" s="4" customFormat="1" x14ac:dyDescent="0.2">
      <c r="A101" s="110" t="s">
        <v>322</v>
      </c>
      <c r="B101" s="108" t="s">
        <v>2281</v>
      </c>
      <c r="C101" s="108">
        <v>804600</v>
      </c>
      <c r="D101" s="108"/>
      <c r="E101" s="108"/>
      <c r="F101" s="143">
        <v>75.831999999999994</v>
      </c>
      <c r="G101" s="143">
        <v>649</v>
      </c>
      <c r="H101" s="143">
        <v>0</v>
      </c>
      <c r="I101" s="143">
        <v>8.8711000000000002</v>
      </c>
      <c r="J101" s="144">
        <v>1</v>
      </c>
      <c r="K101" s="34">
        <v>0</v>
      </c>
      <c r="L101" s="34">
        <v>2</v>
      </c>
      <c r="M101" s="34">
        <v>2</v>
      </c>
      <c r="N101" s="35">
        <v>1</v>
      </c>
      <c r="O101" s="22">
        <v>0</v>
      </c>
      <c r="P101" s="23">
        <v>4.5</v>
      </c>
      <c r="Q101" s="23">
        <v>3.9</v>
      </c>
      <c r="R101" s="24">
        <v>0</v>
      </c>
      <c r="S101" s="42">
        <v>0</v>
      </c>
      <c r="T101" s="43">
        <v>110910</v>
      </c>
      <c r="U101" s="43">
        <v>52487</v>
      </c>
      <c r="V101" s="44">
        <v>0</v>
      </c>
      <c r="W101" s="42">
        <v>0</v>
      </c>
      <c r="X101" s="43">
        <v>0</v>
      </c>
      <c r="Y101" s="43">
        <v>4393.8999999999996</v>
      </c>
      <c r="Z101" s="44">
        <v>0</v>
      </c>
      <c r="AA101" s="42">
        <f t="shared" ca="1" si="7"/>
        <v>1.079915227067767</v>
      </c>
      <c r="AB101" s="22">
        <f t="shared" ca="1" si="8"/>
        <v>2.2224269065164961</v>
      </c>
      <c r="AC101" s="23">
        <f t="shared" ca="1" si="9"/>
        <v>2.0729588300249895</v>
      </c>
      <c r="AD101" s="23">
        <v>4.6030821687664352</v>
      </c>
      <c r="AE101" s="24">
        <v>3.5570294254410495E-2</v>
      </c>
      <c r="AF101" s="42">
        <v>0</v>
      </c>
      <c r="AG101" s="43">
        <v>0</v>
      </c>
      <c r="AH101" s="43">
        <v>0</v>
      </c>
      <c r="AI101" s="44">
        <v>0</v>
      </c>
      <c r="AJ101" s="43">
        <f t="shared" si="10"/>
        <v>1029.5</v>
      </c>
      <c r="AK101" s="43">
        <f t="shared" si="11"/>
        <v>846</v>
      </c>
      <c r="AL101" s="43">
        <f t="shared" si="12"/>
        <v>763</v>
      </c>
      <c r="AM101" s="43">
        <f t="shared" si="13"/>
        <v>955</v>
      </c>
      <c r="AN101" s="42">
        <v>0</v>
      </c>
      <c r="AO101" s="43">
        <v>2</v>
      </c>
      <c r="AP101" s="43">
        <v>2</v>
      </c>
      <c r="AQ101" s="44">
        <v>1</v>
      </c>
      <c r="BQ101" s="7"/>
      <c r="BS101" s="6"/>
    </row>
    <row r="102" spans="1:71" s="4" customFormat="1" x14ac:dyDescent="0.2">
      <c r="A102" s="110" t="s">
        <v>149</v>
      </c>
      <c r="B102" s="108" t="s">
        <v>1635</v>
      </c>
      <c r="C102" s="108">
        <v>501700</v>
      </c>
      <c r="D102" s="108"/>
      <c r="E102" s="108"/>
      <c r="F102" s="143">
        <v>28.311</v>
      </c>
      <c r="G102" s="143">
        <v>245</v>
      </c>
      <c r="H102" s="143">
        <v>0</v>
      </c>
      <c r="I102" s="143">
        <v>26.262</v>
      </c>
      <c r="J102" s="144">
        <v>1</v>
      </c>
      <c r="K102" s="34">
        <v>1</v>
      </c>
      <c r="L102" s="34">
        <v>2</v>
      </c>
      <c r="M102" s="34">
        <v>2</v>
      </c>
      <c r="N102" s="35">
        <v>3</v>
      </c>
      <c r="O102" s="22">
        <v>0</v>
      </c>
      <c r="P102" s="23">
        <v>10.6</v>
      </c>
      <c r="Q102" s="23">
        <v>10.6</v>
      </c>
      <c r="R102" s="24">
        <v>15.9</v>
      </c>
      <c r="S102" s="42">
        <v>0</v>
      </c>
      <c r="T102" s="43">
        <v>133180</v>
      </c>
      <c r="U102" s="43">
        <v>210020</v>
      </c>
      <c r="V102" s="44">
        <v>187990</v>
      </c>
      <c r="W102" s="42">
        <v>0</v>
      </c>
      <c r="X102" s="43">
        <v>2733.8</v>
      </c>
      <c r="Y102" s="43">
        <v>38146</v>
      </c>
      <c r="Z102" s="44">
        <v>14001</v>
      </c>
      <c r="AA102" s="42">
        <f t="shared" ca="1" si="7"/>
        <v>1.6437367588618277</v>
      </c>
      <c r="AB102" s="22">
        <f t="shared" ca="1" si="8"/>
        <v>2.0155176886238331</v>
      </c>
      <c r="AC102" s="23">
        <f t="shared" ca="1" si="9"/>
        <v>7.7924496548236108</v>
      </c>
      <c r="AD102" s="23">
        <v>7.7210400111566866</v>
      </c>
      <c r="AE102" s="24">
        <v>8.4006764409842649</v>
      </c>
      <c r="AF102" s="42">
        <v>0</v>
      </c>
      <c r="AG102" s="43">
        <v>95570</v>
      </c>
      <c r="AH102" s="43">
        <v>182480</v>
      </c>
      <c r="AI102" s="44">
        <v>0</v>
      </c>
      <c r="AJ102" s="43">
        <f t="shared" si="10"/>
        <v>1029.5</v>
      </c>
      <c r="AK102" s="43">
        <f t="shared" si="11"/>
        <v>846</v>
      </c>
      <c r="AL102" s="43">
        <f t="shared" si="12"/>
        <v>763</v>
      </c>
      <c r="AM102" s="43">
        <f t="shared" si="13"/>
        <v>625</v>
      </c>
      <c r="AN102" s="42">
        <v>0</v>
      </c>
      <c r="AO102" s="43">
        <v>2</v>
      </c>
      <c r="AP102" s="43">
        <v>2</v>
      </c>
      <c r="AQ102" s="44">
        <v>3</v>
      </c>
      <c r="BQ102" s="7"/>
      <c r="BS102" s="6"/>
    </row>
    <row r="103" spans="1:71" s="4" customFormat="1" x14ac:dyDescent="0.2">
      <c r="A103" s="110" t="s">
        <v>972</v>
      </c>
      <c r="B103" s="108" t="s">
        <v>2075</v>
      </c>
      <c r="C103" s="108">
        <v>1338400</v>
      </c>
      <c r="D103" s="108"/>
      <c r="E103" s="108"/>
      <c r="F103" s="143">
        <v>14.05</v>
      </c>
      <c r="G103" s="143">
        <v>121</v>
      </c>
      <c r="H103" s="143">
        <v>0</v>
      </c>
      <c r="I103" s="143">
        <v>29.620999999999999</v>
      </c>
      <c r="J103" s="144">
        <v>1</v>
      </c>
      <c r="K103" s="34">
        <v>1</v>
      </c>
      <c r="L103" s="34">
        <v>2</v>
      </c>
      <c r="M103" s="34">
        <v>2</v>
      </c>
      <c r="N103" s="35">
        <v>3</v>
      </c>
      <c r="O103" s="22">
        <v>0</v>
      </c>
      <c r="P103" s="23">
        <v>17.399999999999999</v>
      </c>
      <c r="Q103" s="23">
        <v>17.399999999999999</v>
      </c>
      <c r="R103" s="24">
        <v>26.4</v>
      </c>
      <c r="S103" s="42">
        <v>0</v>
      </c>
      <c r="T103" s="43">
        <v>567210</v>
      </c>
      <c r="U103" s="43">
        <v>496690</v>
      </c>
      <c r="V103" s="44">
        <v>546800</v>
      </c>
      <c r="W103" s="42">
        <v>0</v>
      </c>
      <c r="X103" s="43">
        <v>58258</v>
      </c>
      <c r="Y103" s="43">
        <v>326710</v>
      </c>
      <c r="Z103" s="44">
        <v>82782</v>
      </c>
      <c r="AA103" s="42">
        <f t="shared" ca="1" si="7"/>
        <v>1.5187136981865124</v>
      </c>
      <c r="AB103" s="22">
        <f t="shared" ca="1" si="8"/>
        <v>2.1377322526615155</v>
      </c>
      <c r="AC103" s="23">
        <f t="shared" ca="1" si="9"/>
        <v>12.205926222475142</v>
      </c>
      <c r="AD103" s="23">
        <v>10.81944693617789</v>
      </c>
      <c r="AE103" s="24">
        <v>10.964463672121212</v>
      </c>
      <c r="AF103" s="42">
        <v>0</v>
      </c>
      <c r="AG103" s="43">
        <v>330030</v>
      </c>
      <c r="AH103" s="43">
        <v>365670</v>
      </c>
      <c r="AI103" s="44">
        <v>370060</v>
      </c>
      <c r="AJ103" s="43">
        <f t="shared" si="10"/>
        <v>1029.5</v>
      </c>
      <c r="AK103" s="43">
        <f t="shared" si="11"/>
        <v>846</v>
      </c>
      <c r="AL103" s="43">
        <f t="shared" si="12"/>
        <v>763</v>
      </c>
      <c r="AM103" s="43">
        <f t="shared" si="13"/>
        <v>625</v>
      </c>
      <c r="AN103" s="42">
        <v>0</v>
      </c>
      <c r="AO103" s="43">
        <v>2</v>
      </c>
      <c r="AP103" s="43">
        <v>2</v>
      </c>
      <c r="AQ103" s="44">
        <v>3</v>
      </c>
      <c r="BQ103" s="7"/>
      <c r="BS103" s="6"/>
    </row>
    <row r="104" spans="1:71" s="4" customFormat="1" x14ac:dyDescent="0.2">
      <c r="A104" s="110" t="s">
        <v>327</v>
      </c>
      <c r="B104" s="108" t="s">
        <v>1288</v>
      </c>
      <c r="C104" s="108" t="s">
        <v>2655</v>
      </c>
      <c r="D104" s="108"/>
      <c r="E104" s="108"/>
      <c r="F104" s="143">
        <v>12.526999999999999</v>
      </c>
      <c r="G104" s="143">
        <v>107</v>
      </c>
      <c r="H104" s="143">
        <v>0</v>
      </c>
      <c r="I104" s="143">
        <v>8.6601999999999997</v>
      </c>
      <c r="J104" s="144">
        <v>1</v>
      </c>
      <c r="K104" s="34">
        <v>1</v>
      </c>
      <c r="L104" s="34">
        <v>2</v>
      </c>
      <c r="M104" s="34">
        <v>2</v>
      </c>
      <c r="N104" s="35">
        <v>2</v>
      </c>
      <c r="O104" s="22">
        <v>0</v>
      </c>
      <c r="P104" s="23">
        <v>25.2</v>
      </c>
      <c r="Q104" s="23">
        <v>25.2</v>
      </c>
      <c r="R104" s="24">
        <v>25.2</v>
      </c>
      <c r="S104" s="42">
        <v>0</v>
      </c>
      <c r="T104" s="43">
        <v>600680</v>
      </c>
      <c r="U104" s="43">
        <v>390840</v>
      </c>
      <c r="V104" s="44">
        <v>466120</v>
      </c>
      <c r="W104" s="42">
        <v>0</v>
      </c>
      <c r="X104" s="43">
        <v>67454</v>
      </c>
      <c r="Y104" s="43">
        <v>358980</v>
      </c>
      <c r="Z104" s="44">
        <v>78168</v>
      </c>
      <c r="AA104" s="42">
        <f t="shared" ca="1" si="7"/>
        <v>1.4695476971043981</v>
      </c>
      <c r="AB104" s="22">
        <f t="shared" ca="1" si="8"/>
        <v>2.4423440354240742</v>
      </c>
      <c r="AC104" s="23">
        <f t="shared" ca="1" si="9"/>
        <v>12.417374044989673</v>
      </c>
      <c r="AD104" s="23">
        <v>10.955339791276588</v>
      </c>
      <c r="AE104" s="24">
        <v>10.881724693416023</v>
      </c>
      <c r="AF104" s="42">
        <v>0</v>
      </c>
      <c r="AG104" s="43">
        <v>344460</v>
      </c>
      <c r="AH104" s="43">
        <v>277740</v>
      </c>
      <c r="AI104" s="44">
        <v>325880</v>
      </c>
      <c r="AJ104" s="43">
        <f t="shared" si="10"/>
        <v>1029.5</v>
      </c>
      <c r="AK104" s="43">
        <f t="shared" si="11"/>
        <v>846</v>
      </c>
      <c r="AL104" s="43">
        <f t="shared" si="12"/>
        <v>763</v>
      </c>
      <c r="AM104" s="43">
        <f t="shared" si="13"/>
        <v>784</v>
      </c>
      <c r="AN104" s="42">
        <v>0</v>
      </c>
      <c r="AO104" s="43">
        <v>2</v>
      </c>
      <c r="AP104" s="43">
        <v>2</v>
      </c>
      <c r="AQ104" s="44">
        <v>2</v>
      </c>
      <c r="BQ104" s="7"/>
      <c r="BS104" s="6"/>
    </row>
    <row r="105" spans="1:71" s="4" customFormat="1" x14ac:dyDescent="0.2">
      <c r="A105" s="110" t="s">
        <v>37</v>
      </c>
      <c r="B105" s="108" t="s">
        <v>1500</v>
      </c>
      <c r="C105" s="108">
        <v>202300</v>
      </c>
      <c r="D105" s="108"/>
      <c r="E105" s="108"/>
      <c r="F105" s="143">
        <v>42.984999999999999</v>
      </c>
      <c r="G105" s="143">
        <v>361</v>
      </c>
      <c r="H105" s="143">
        <v>7.6453000000000003E-4</v>
      </c>
      <c r="I105" s="143">
        <v>3.7250999999999999</v>
      </c>
      <c r="J105" s="144">
        <v>1</v>
      </c>
      <c r="K105" s="34">
        <v>1</v>
      </c>
      <c r="L105" s="34">
        <v>2</v>
      </c>
      <c r="M105" s="34">
        <v>2</v>
      </c>
      <c r="N105" s="35">
        <v>2</v>
      </c>
      <c r="O105" s="22">
        <v>0</v>
      </c>
      <c r="P105" s="23">
        <v>6.6</v>
      </c>
      <c r="Q105" s="23">
        <v>6.6</v>
      </c>
      <c r="R105" s="24">
        <v>6.6</v>
      </c>
      <c r="S105" s="42">
        <v>0</v>
      </c>
      <c r="T105" s="43">
        <v>61533</v>
      </c>
      <c r="U105" s="43">
        <v>94779</v>
      </c>
      <c r="V105" s="44">
        <v>112790</v>
      </c>
      <c r="W105" s="42">
        <v>0</v>
      </c>
      <c r="X105" s="43">
        <v>1466.1</v>
      </c>
      <c r="Y105" s="43">
        <v>14921</v>
      </c>
      <c r="Z105" s="44">
        <v>4739</v>
      </c>
      <c r="AA105" s="42">
        <f t="shared" ca="1" si="7"/>
        <v>1.4754728601106453</v>
      </c>
      <c r="AB105" s="22">
        <f t="shared" ca="1" si="8"/>
        <v>2.0559130156869685</v>
      </c>
      <c r="AC105" s="23">
        <f t="shared" ca="1" si="9"/>
        <v>6.8935254634693512</v>
      </c>
      <c r="AD105" s="23">
        <v>6.366852455293472</v>
      </c>
      <c r="AE105" s="24">
        <v>6.837801133931567</v>
      </c>
      <c r="AF105" s="42">
        <v>0</v>
      </c>
      <c r="AG105" s="43">
        <v>33710</v>
      </c>
      <c r="AH105" s="43">
        <v>65649</v>
      </c>
      <c r="AI105" s="44">
        <v>79261</v>
      </c>
      <c r="AJ105" s="43">
        <f t="shared" si="10"/>
        <v>1029.5</v>
      </c>
      <c r="AK105" s="43">
        <f t="shared" si="11"/>
        <v>846</v>
      </c>
      <c r="AL105" s="43">
        <f t="shared" si="12"/>
        <v>763</v>
      </c>
      <c r="AM105" s="43">
        <f t="shared" si="13"/>
        <v>784</v>
      </c>
      <c r="AN105" s="42">
        <v>0</v>
      </c>
      <c r="AO105" s="43">
        <v>2</v>
      </c>
      <c r="AP105" s="43">
        <v>2</v>
      </c>
      <c r="AQ105" s="44">
        <v>2</v>
      </c>
      <c r="BQ105" s="7"/>
      <c r="BS105" s="6"/>
    </row>
    <row r="106" spans="1:71" s="4" customFormat="1" x14ac:dyDescent="0.2">
      <c r="A106" s="110" t="s">
        <v>792</v>
      </c>
      <c r="B106" s="108" t="s">
        <v>2370</v>
      </c>
      <c r="C106" s="108">
        <v>1215500</v>
      </c>
      <c r="D106" s="108"/>
      <c r="E106" s="108"/>
      <c r="F106" s="143">
        <v>6.0773000000000001</v>
      </c>
      <c r="G106" s="143">
        <v>54</v>
      </c>
      <c r="H106" s="143">
        <v>0</v>
      </c>
      <c r="I106" s="143">
        <v>28.466000000000001</v>
      </c>
      <c r="J106" s="144">
        <v>1</v>
      </c>
      <c r="K106" s="34">
        <v>1</v>
      </c>
      <c r="L106" s="34">
        <v>2</v>
      </c>
      <c r="M106" s="34">
        <v>2</v>
      </c>
      <c r="N106" s="35">
        <v>2</v>
      </c>
      <c r="O106" s="22">
        <v>0</v>
      </c>
      <c r="P106" s="23">
        <v>27.8</v>
      </c>
      <c r="Q106" s="23">
        <v>27.8</v>
      </c>
      <c r="R106" s="24">
        <v>27.8</v>
      </c>
      <c r="S106" s="42">
        <v>0</v>
      </c>
      <c r="T106" s="43">
        <v>81786</v>
      </c>
      <c r="U106" s="43">
        <v>202670</v>
      </c>
      <c r="V106" s="44">
        <v>142230</v>
      </c>
      <c r="W106" s="42">
        <v>0</v>
      </c>
      <c r="X106" s="43">
        <v>24470</v>
      </c>
      <c r="Y106" s="43">
        <v>70467</v>
      </c>
      <c r="Z106" s="44">
        <v>70467</v>
      </c>
      <c r="AA106" s="42">
        <f t="shared" ca="1" si="7"/>
        <v>1.4804355575063903</v>
      </c>
      <c r="AB106" s="22">
        <f t="shared" ca="1" si="8"/>
        <v>2.1082596411848904</v>
      </c>
      <c r="AC106" s="23">
        <f t="shared" ca="1" si="9"/>
        <v>10.954484149355636</v>
      </c>
      <c r="AD106" s="23">
        <v>8.6064560229130755</v>
      </c>
      <c r="AE106" s="24">
        <v>10.732094363198931</v>
      </c>
      <c r="AF106" s="42">
        <v>0</v>
      </c>
      <c r="AG106" s="43">
        <v>43277</v>
      </c>
      <c r="AH106" s="43">
        <v>0</v>
      </c>
      <c r="AI106" s="44">
        <v>90972</v>
      </c>
      <c r="AJ106" s="43">
        <f t="shared" si="10"/>
        <v>1029.5</v>
      </c>
      <c r="AK106" s="43">
        <f t="shared" si="11"/>
        <v>846</v>
      </c>
      <c r="AL106" s="43">
        <f t="shared" si="12"/>
        <v>763</v>
      </c>
      <c r="AM106" s="43">
        <f t="shared" si="13"/>
        <v>784</v>
      </c>
      <c r="AN106" s="42">
        <v>0</v>
      </c>
      <c r="AO106" s="43">
        <v>2</v>
      </c>
      <c r="AP106" s="43">
        <v>2</v>
      </c>
      <c r="AQ106" s="44">
        <v>2</v>
      </c>
      <c r="BQ106" s="7"/>
      <c r="BS106" s="6"/>
    </row>
    <row r="107" spans="1:71" s="4" customFormat="1" x14ac:dyDescent="0.2">
      <c r="A107" s="110" t="s">
        <v>30</v>
      </c>
      <c r="B107" s="108" t="s">
        <v>1536</v>
      </c>
      <c r="C107" s="108" t="s">
        <v>2484</v>
      </c>
      <c r="D107" s="108"/>
      <c r="E107" s="108"/>
      <c r="F107" s="143">
        <v>20.9</v>
      </c>
      <c r="G107" s="143">
        <v>178</v>
      </c>
      <c r="H107" s="143">
        <v>0</v>
      </c>
      <c r="I107" s="143">
        <v>12.297000000000001</v>
      </c>
      <c r="J107" s="144">
        <v>1</v>
      </c>
      <c r="K107" s="34">
        <v>1</v>
      </c>
      <c r="L107" s="34">
        <v>2</v>
      </c>
      <c r="M107" s="34">
        <v>2</v>
      </c>
      <c r="N107" s="35">
        <v>2</v>
      </c>
      <c r="O107" s="22">
        <v>0</v>
      </c>
      <c r="P107" s="23">
        <v>16.899999999999999</v>
      </c>
      <c r="Q107" s="23">
        <v>16.899999999999999</v>
      </c>
      <c r="R107" s="24">
        <v>16.899999999999999</v>
      </c>
      <c r="S107" s="42">
        <v>0</v>
      </c>
      <c r="T107" s="43">
        <v>266790</v>
      </c>
      <c r="U107" s="43">
        <v>178510</v>
      </c>
      <c r="V107" s="44">
        <v>248730</v>
      </c>
      <c r="W107" s="42">
        <v>0</v>
      </c>
      <c r="X107" s="43">
        <v>19052</v>
      </c>
      <c r="Y107" s="43">
        <v>72074</v>
      </c>
      <c r="Z107" s="44">
        <v>13048</v>
      </c>
      <c r="AA107" s="42">
        <f t="shared" ca="1" si="7"/>
        <v>1.2953332243547169</v>
      </c>
      <c r="AB107" s="22">
        <f t="shared" ca="1" si="8"/>
        <v>2.4827304390043148</v>
      </c>
      <c r="AC107" s="23">
        <f t="shared" ca="1" si="9"/>
        <v>10.593412501752905</v>
      </c>
      <c r="AD107" s="23">
        <v>8.6389871425633658</v>
      </c>
      <c r="AE107" s="24">
        <v>8.2989752550108502</v>
      </c>
      <c r="AF107" s="42">
        <v>0</v>
      </c>
      <c r="AG107" s="43">
        <v>206260</v>
      </c>
      <c r="AH107" s="43">
        <v>194310</v>
      </c>
      <c r="AI107" s="44">
        <v>234150</v>
      </c>
      <c r="AJ107" s="43">
        <f t="shared" si="10"/>
        <v>1029.5</v>
      </c>
      <c r="AK107" s="43">
        <f t="shared" si="11"/>
        <v>846</v>
      </c>
      <c r="AL107" s="43">
        <f t="shared" si="12"/>
        <v>763</v>
      </c>
      <c r="AM107" s="43">
        <f t="shared" si="13"/>
        <v>784</v>
      </c>
      <c r="AN107" s="42">
        <v>0</v>
      </c>
      <c r="AO107" s="43">
        <v>2</v>
      </c>
      <c r="AP107" s="43">
        <v>2</v>
      </c>
      <c r="AQ107" s="44">
        <v>2</v>
      </c>
      <c r="BQ107" s="7"/>
      <c r="BS107" s="6"/>
    </row>
    <row r="108" spans="1:71" s="4" customFormat="1" x14ac:dyDescent="0.2">
      <c r="A108" s="110" t="s">
        <v>191</v>
      </c>
      <c r="B108" s="108" t="s">
        <v>1654</v>
      </c>
      <c r="C108" s="108" t="s">
        <v>2583</v>
      </c>
      <c r="D108" s="108"/>
      <c r="E108" s="108"/>
      <c r="F108" s="143">
        <v>70.445999999999998</v>
      </c>
      <c r="G108" s="143">
        <v>631</v>
      </c>
      <c r="H108" s="143">
        <v>0</v>
      </c>
      <c r="I108" s="143">
        <v>23.436</v>
      </c>
      <c r="J108" s="144">
        <v>1</v>
      </c>
      <c r="K108" s="34">
        <v>1</v>
      </c>
      <c r="L108" s="34">
        <v>2</v>
      </c>
      <c r="M108" s="34">
        <v>2</v>
      </c>
      <c r="N108" s="35">
        <v>2</v>
      </c>
      <c r="O108" s="22">
        <v>0</v>
      </c>
      <c r="P108" s="23">
        <v>5.7</v>
      </c>
      <c r="Q108" s="23">
        <v>5.7</v>
      </c>
      <c r="R108" s="24">
        <v>5.7</v>
      </c>
      <c r="S108" s="42">
        <v>0</v>
      </c>
      <c r="T108" s="43">
        <v>62929</v>
      </c>
      <c r="U108" s="43">
        <v>54164</v>
      </c>
      <c r="V108" s="44">
        <v>54360</v>
      </c>
      <c r="W108" s="42">
        <v>0</v>
      </c>
      <c r="X108" s="43">
        <v>562.07000000000005</v>
      </c>
      <c r="Y108" s="43">
        <v>5604.8</v>
      </c>
      <c r="Z108" s="44">
        <v>1593.1</v>
      </c>
      <c r="AA108" s="42">
        <f t="shared" ca="1" si="7"/>
        <v>1.3035775949273365</v>
      </c>
      <c r="AB108" s="22">
        <f t="shared" ca="1" si="8"/>
        <v>2.3290609749437863</v>
      </c>
      <c r="AC108" s="23">
        <f t="shared" ca="1" si="9"/>
        <v>5.510363672531617</v>
      </c>
      <c r="AD108" s="23">
        <v>4.9542430259278136</v>
      </c>
      <c r="AE108" s="24">
        <v>5.2650553016422563</v>
      </c>
      <c r="AF108" s="42">
        <v>0</v>
      </c>
      <c r="AG108" s="43">
        <v>31872</v>
      </c>
      <c r="AH108" s="43">
        <v>34438</v>
      </c>
      <c r="AI108" s="44">
        <v>33516</v>
      </c>
      <c r="AJ108" s="43">
        <f t="shared" si="10"/>
        <v>1029.5</v>
      </c>
      <c r="AK108" s="43">
        <f t="shared" si="11"/>
        <v>846</v>
      </c>
      <c r="AL108" s="43">
        <f t="shared" si="12"/>
        <v>763</v>
      </c>
      <c r="AM108" s="43">
        <f t="shared" si="13"/>
        <v>784</v>
      </c>
      <c r="AN108" s="42">
        <v>0</v>
      </c>
      <c r="AO108" s="43">
        <v>2</v>
      </c>
      <c r="AP108" s="43">
        <v>2</v>
      </c>
      <c r="AQ108" s="44">
        <v>2</v>
      </c>
      <c r="BQ108" s="7"/>
      <c r="BS108" s="6"/>
    </row>
    <row r="109" spans="1:71" s="4" customFormat="1" x14ac:dyDescent="0.2">
      <c r="A109" s="110" t="s">
        <v>95</v>
      </c>
      <c r="B109" s="108" t="s">
        <v>1589</v>
      </c>
      <c r="C109" s="108">
        <v>314600</v>
      </c>
      <c r="D109" s="108"/>
      <c r="E109" s="108"/>
      <c r="F109" s="143">
        <v>59.597000000000001</v>
      </c>
      <c r="G109" s="143">
        <v>504</v>
      </c>
      <c r="H109" s="143">
        <v>0</v>
      </c>
      <c r="I109" s="143">
        <v>23.042999999999999</v>
      </c>
      <c r="J109" s="144">
        <v>1</v>
      </c>
      <c r="K109" s="34">
        <v>1</v>
      </c>
      <c r="L109" s="34">
        <v>2</v>
      </c>
      <c r="M109" s="34">
        <v>2</v>
      </c>
      <c r="N109" s="35">
        <v>2</v>
      </c>
      <c r="O109" s="22">
        <v>0</v>
      </c>
      <c r="P109" s="23">
        <v>6.9</v>
      </c>
      <c r="Q109" s="23">
        <v>6.9</v>
      </c>
      <c r="R109" s="24">
        <v>6.9</v>
      </c>
      <c r="S109" s="42">
        <v>0</v>
      </c>
      <c r="T109" s="43">
        <v>142450</v>
      </c>
      <c r="U109" s="43">
        <v>91800</v>
      </c>
      <c r="V109" s="44">
        <v>185000</v>
      </c>
      <c r="W109" s="42">
        <v>0</v>
      </c>
      <c r="X109" s="43">
        <v>2679.9</v>
      </c>
      <c r="Y109" s="43">
        <v>17653</v>
      </c>
      <c r="Z109" s="44">
        <v>3278.6</v>
      </c>
      <c r="AA109" s="42">
        <f t="shared" ca="1" si="7"/>
        <v>1.2786998206054716</v>
      </c>
      <c r="AB109" s="22">
        <f t="shared" ca="1" si="8"/>
        <v>2.3369450177483473</v>
      </c>
      <c r="AC109" s="23">
        <f t="shared" ca="1" si="9"/>
        <v>7.7637211208251555</v>
      </c>
      <c r="AD109" s="23">
        <v>6.6094216075087857</v>
      </c>
      <c r="AE109" s="24">
        <v>6.3062983718809154</v>
      </c>
      <c r="AF109" s="42">
        <v>0</v>
      </c>
      <c r="AG109" s="43">
        <v>92786</v>
      </c>
      <c r="AH109" s="43">
        <v>58462</v>
      </c>
      <c r="AI109" s="44">
        <v>143580</v>
      </c>
      <c r="AJ109" s="43">
        <f t="shared" si="10"/>
        <v>1029.5</v>
      </c>
      <c r="AK109" s="43">
        <f t="shared" si="11"/>
        <v>846</v>
      </c>
      <c r="AL109" s="43">
        <f t="shared" si="12"/>
        <v>763</v>
      </c>
      <c r="AM109" s="43">
        <f t="shared" si="13"/>
        <v>784</v>
      </c>
      <c r="AN109" s="42">
        <v>0</v>
      </c>
      <c r="AO109" s="43">
        <v>2</v>
      </c>
      <c r="AP109" s="43">
        <v>2</v>
      </c>
      <c r="AQ109" s="44">
        <v>2</v>
      </c>
      <c r="BQ109" s="7"/>
      <c r="BS109" s="6"/>
    </row>
    <row r="110" spans="1:71" s="4" customFormat="1" x14ac:dyDescent="0.2">
      <c r="A110" s="110" t="s">
        <v>401</v>
      </c>
      <c r="B110" s="108" t="s">
        <v>1768</v>
      </c>
      <c r="C110" s="108" t="s">
        <v>2697</v>
      </c>
      <c r="D110" s="108"/>
      <c r="E110" s="108"/>
      <c r="F110" s="143">
        <v>42.777999999999999</v>
      </c>
      <c r="G110" s="143">
        <v>365</v>
      </c>
      <c r="H110" s="143">
        <v>0</v>
      </c>
      <c r="I110" s="143">
        <v>7.3742999999999999</v>
      </c>
      <c r="J110" s="144">
        <v>1</v>
      </c>
      <c r="K110" s="34">
        <v>1</v>
      </c>
      <c r="L110" s="34">
        <v>2</v>
      </c>
      <c r="M110" s="34">
        <v>2</v>
      </c>
      <c r="N110" s="35">
        <v>2</v>
      </c>
      <c r="O110" s="22">
        <v>0</v>
      </c>
      <c r="P110" s="23">
        <v>8.5</v>
      </c>
      <c r="Q110" s="23">
        <v>6.3</v>
      </c>
      <c r="R110" s="24">
        <v>8.5</v>
      </c>
      <c r="S110" s="42">
        <v>0</v>
      </c>
      <c r="T110" s="43">
        <v>183570</v>
      </c>
      <c r="U110" s="43">
        <v>67423</v>
      </c>
      <c r="V110" s="44">
        <v>165320</v>
      </c>
      <c r="W110" s="42">
        <v>0</v>
      </c>
      <c r="X110" s="43">
        <v>1556.6</v>
      </c>
      <c r="Y110" s="43">
        <v>12547</v>
      </c>
      <c r="Z110" s="44">
        <v>942.26</v>
      </c>
      <c r="AA110" s="42">
        <f t="shared" ca="1" si="7"/>
        <v>1.1572136038766008</v>
      </c>
      <c r="AB110" s="22">
        <f t="shared" ca="1" si="8"/>
        <v>2.2009631431201844</v>
      </c>
      <c r="AC110" s="23">
        <f t="shared" ca="1" si="9"/>
        <v>6.9799402152868248</v>
      </c>
      <c r="AD110" s="23">
        <v>6.1168506831723839</v>
      </c>
      <c r="AE110" s="24">
        <v>4.5074155790525801</v>
      </c>
      <c r="AF110" s="42">
        <v>0</v>
      </c>
      <c r="AG110" s="43">
        <v>101270</v>
      </c>
      <c r="AH110" s="43">
        <v>0</v>
      </c>
      <c r="AI110" s="44">
        <v>110130</v>
      </c>
      <c r="AJ110" s="43">
        <f t="shared" si="10"/>
        <v>1029.5</v>
      </c>
      <c r="AK110" s="43">
        <f t="shared" si="11"/>
        <v>846</v>
      </c>
      <c r="AL110" s="43">
        <f t="shared" si="12"/>
        <v>763</v>
      </c>
      <c r="AM110" s="43">
        <f t="shared" si="13"/>
        <v>784</v>
      </c>
      <c r="AN110" s="42">
        <v>0</v>
      </c>
      <c r="AO110" s="43">
        <v>2</v>
      </c>
      <c r="AP110" s="43">
        <v>2</v>
      </c>
      <c r="AQ110" s="44">
        <v>2</v>
      </c>
      <c r="BQ110" s="7"/>
      <c r="BS110" s="6"/>
    </row>
    <row r="111" spans="1:71" s="4" customFormat="1" x14ac:dyDescent="0.2">
      <c r="A111" s="110" t="s">
        <v>810</v>
      </c>
      <c r="B111" s="108" t="s">
        <v>1990</v>
      </c>
      <c r="C111" s="108">
        <v>1222400</v>
      </c>
      <c r="D111" s="108"/>
      <c r="E111" s="108"/>
      <c r="F111" s="143">
        <v>27.640999999999998</v>
      </c>
      <c r="G111" s="143">
        <v>239</v>
      </c>
      <c r="H111" s="143">
        <v>0</v>
      </c>
      <c r="I111" s="143">
        <v>55.774999999999999</v>
      </c>
      <c r="J111" s="144">
        <v>1</v>
      </c>
      <c r="K111" s="34">
        <v>1</v>
      </c>
      <c r="L111" s="34">
        <v>2</v>
      </c>
      <c r="M111" s="34">
        <v>2</v>
      </c>
      <c r="N111" s="35">
        <v>1</v>
      </c>
      <c r="O111" s="22">
        <v>0</v>
      </c>
      <c r="P111" s="23">
        <v>12.6</v>
      </c>
      <c r="Q111" s="23">
        <v>12.6</v>
      </c>
      <c r="R111" s="24">
        <v>0</v>
      </c>
      <c r="S111" s="42">
        <v>0</v>
      </c>
      <c r="T111" s="43">
        <v>162470</v>
      </c>
      <c r="U111" s="43">
        <v>158320</v>
      </c>
      <c r="V111" s="44">
        <v>0</v>
      </c>
      <c r="W111" s="42">
        <v>0</v>
      </c>
      <c r="X111" s="43">
        <v>8367.1</v>
      </c>
      <c r="Y111" s="43">
        <v>46252</v>
      </c>
      <c r="Z111" s="44">
        <v>0</v>
      </c>
      <c r="AA111" s="42">
        <f t="shared" ca="1" si="7"/>
        <v>0.73328862761980851</v>
      </c>
      <c r="AB111" s="22">
        <f t="shared" ca="1" si="8"/>
        <v>2.0625552563564447</v>
      </c>
      <c r="AC111" s="23">
        <f t="shared" ca="1" si="9"/>
        <v>9.406269630715375</v>
      </c>
      <c r="AD111" s="23">
        <v>7.9990239786552255</v>
      </c>
      <c r="AE111" s="24">
        <v>0.41093488319757521</v>
      </c>
      <c r="AF111" s="42">
        <v>0</v>
      </c>
      <c r="AG111" s="43">
        <v>83738</v>
      </c>
      <c r="AH111" s="43">
        <v>102870</v>
      </c>
      <c r="AI111" s="44">
        <v>0</v>
      </c>
      <c r="AJ111" s="43">
        <f t="shared" si="10"/>
        <v>1029.5</v>
      </c>
      <c r="AK111" s="43">
        <f t="shared" si="11"/>
        <v>846</v>
      </c>
      <c r="AL111" s="43">
        <f t="shared" si="12"/>
        <v>763</v>
      </c>
      <c r="AM111" s="43">
        <f t="shared" si="13"/>
        <v>955</v>
      </c>
      <c r="AN111" s="42">
        <v>0</v>
      </c>
      <c r="AO111" s="43">
        <v>2</v>
      </c>
      <c r="AP111" s="43">
        <v>2</v>
      </c>
      <c r="AQ111" s="44">
        <v>1</v>
      </c>
      <c r="BQ111" s="7"/>
      <c r="BS111" s="6"/>
    </row>
    <row r="112" spans="1:71" s="4" customFormat="1" x14ac:dyDescent="0.2">
      <c r="A112" s="110" t="s">
        <v>306</v>
      </c>
      <c r="B112" s="108" t="s">
        <v>1534</v>
      </c>
      <c r="C112" s="108" t="s">
        <v>2645</v>
      </c>
      <c r="D112" s="108"/>
      <c r="E112" s="108"/>
      <c r="F112" s="143">
        <v>12.462999999999999</v>
      </c>
      <c r="G112" s="143">
        <v>107</v>
      </c>
      <c r="H112" s="143">
        <v>0</v>
      </c>
      <c r="I112" s="143">
        <v>20.728999999999999</v>
      </c>
      <c r="J112" s="144">
        <v>1</v>
      </c>
      <c r="K112" s="34">
        <v>1</v>
      </c>
      <c r="L112" s="34">
        <v>2</v>
      </c>
      <c r="M112" s="34">
        <v>2</v>
      </c>
      <c r="N112" s="35">
        <v>1</v>
      </c>
      <c r="O112" s="22">
        <v>0</v>
      </c>
      <c r="P112" s="23">
        <v>23.4</v>
      </c>
      <c r="Q112" s="23">
        <v>28</v>
      </c>
      <c r="R112" s="24">
        <v>0</v>
      </c>
      <c r="S112" s="42">
        <v>0</v>
      </c>
      <c r="T112" s="43">
        <v>53251</v>
      </c>
      <c r="U112" s="43">
        <v>85079</v>
      </c>
      <c r="V112" s="44">
        <v>0</v>
      </c>
      <c r="W112" s="42">
        <v>0</v>
      </c>
      <c r="X112" s="43">
        <v>17024</v>
      </c>
      <c r="Y112" s="43">
        <v>67041</v>
      </c>
      <c r="Z112" s="44">
        <v>0</v>
      </c>
      <c r="AA112" s="42">
        <f t="shared" ca="1" si="7"/>
        <v>0.7074217770322746</v>
      </c>
      <c r="AB112" s="22">
        <f t="shared" ca="1" si="8"/>
        <v>2.33609497878862</v>
      </c>
      <c r="AC112" s="23">
        <f t="shared" ca="1" si="9"/>
        <v>10.431040103890073</v>
      </c>
      <c r="AD112" s="23">
        <v>8.5345518963534222</v>
      </c>
      <c r="AE112" s="24">
        <v>0.49719749144623382</v>
      </c>
      <c r="AF112" s="42">
        <v>0</v>
      </c>
      <c r="AG112" s="43">
        <v>0</v>
      </c>
      <c r="AH112" s="43">
        <v>0</v>
      </c>
      <c r="AI112" s="44">
        <v>0</v>
      </c>
      <c r="AJ112" s="43">
        <f t="shared" si="10"/>
        <v>1029.5</v>
      </c>
      <c r="AK112" s="43">
        <f t="shared" si="11"/>
        <v>846</v>
      </c>
      <c r="AL112" s="43">
        <f t="shared" si="12"/>
        <v>763</v>
      </c>
      <c r="AM112" s="43">
        <f t="shared" si="13"/>
        <v>955</v>
      </c>
      <c r="AN112" s="42">
        <v>0</v>
      </c>
      <c r="AO112" s="43">
        <v>2</v>
      </c>
      <c r="AP112" s="43">
        <v>2</v>
      </c>
      <c r="AQ112" s="44">
        <v>1</v>
      </c>
      <c r="BQ112" s="7"/>
      <c r="BS112" s="6"/>
    </row>
    <row r="113" spans="1:71" s="4" customFormat="1" x14ac:dyDescent="0.2">
      <c r="A113" s="110" t="s">
        <v>1143</v>
      </c>
      <c r="B113" s="108" t="s">
        <v>2171</v>
      </c>
      <c r="C113" s="108" t="s">
        <v>3115</v>
      </c>
      <c r="D113" s="108"/>
      <c r="E113" s="108"/>
      <c r="F113" s="143">
        <v>28.565999999999999</v>
      </c>
      <c r="G113" s="143">
        <v>247</v>
      </c>
      <c r="H113" s="143">
        <v>0</v>
      </c>
      <c r="I113" s="143">
        <v>5.9977</v>
      </c>
      <c r="J113" s="144">
        <v>1</v>
      </c>
      <c r="K113" s="34">
        <v>1</v>
      </c>
      <c r="L113" s="34">
        <v>2</v>
      </c>
      <c r="M113" s="34">
        <v>2</v>
      </c>
      <c r="N113" s="35">
        <v>1</v>
      </c>
      <c r="O113" s="22">
        <v>0</v>
      </c>
      <c r="P113" s="23">
        <v>8.9</v>
      </c>
      <c r="Q113" s="23">
        <v>8.9</v>
      </c>
      <c r="R113" s="24">
        <v>0</v>
      </c>
      <c r="S113" s="42">
        <v>0</v>
      </c>
      <c r="T113" s="43">
        <v>173660</v>
      </c>
      <c r="U113" s="43">
        <v>99160</v>
      </c>
      <c r="V113" s="44">
        <v>0</v>
      </c>
      <c r="W113" s="42">
        <v>0</v>
      </c>
      <c r="X113" s="43">
        <v>6702.7</v>
      </c>
      <c r="Y113" s="43">
        <v>32265</v>
      </c>
      <c r="Z113" s="44">
        <v>0</v>
      </c>
      <c r="AA113" s="42">
        <f t="shared" ca="1" si="7"/>
        <v>0.66837364756871886</v>
      </c>
      <c r="AB113" s="22">
        <f t="shared" ca="1" si="8"/>
        <v>2.2756463325171343</v>
      </c>
      <c r="AC113" s="23">
        <f t="shared" ca="1" si="9"/>
        <v>9.0862843160769078</v>
      </c>
      <c r="AD113" s="23">
        <v>7.479478253044693</v>
      </c>
      <c r="AE113" s="24">
        <v>0.11453677797892592</v>
      </c>
      <c r="AF113" s="42">
        <v>0</v>
      </c>
      <c r="AG113" s="43">
        <v>105310</v>
      </c>
      <c r="AH113" s="43">
        <v>80043</v>
      </c>
      <c r="AI113" s="44">
        <v>0</v>
      </c>
      <c r="AJ113" s="43">
        <f t="shared" si="10"/>
        <v>1029.5</v>
      </c>
      <c r="AK113" s="43">
        <f t="shared" si="11"/>
        <v>846</v>
      </c>
      <c r="AL113" s="43">
        <f t="shared" si="12"/>
        <v>763</v>
      </c>
      <c r="AM113" s="43">
        <f t="shared" si="13"/>
        <v>955</v>
      </c>
      <c r="AN113" s="42">
        <v>0</v>
      </c>
      <c r="AO113" s="43">
        <v>2</v>
      </c>
      <c r="AP113" s="43">
        <v>2</v>
      </c>
      <c r="AQ113" s="44">
        <v>1</v>
      </c>
      <c r="BQ113" s="7"/>
      <c r="BS113" s="6"/>
    </row>
    <row r="114" spans="1:71" s="4" customFormat="1" x14ac:dyDescent="0.2">
      <c r="A114" s="110" t="s">
        <v>1050</v>
      </c>
      <c r="B114" s="108" t="s">
        <v>1265</v>
      </c>
      <c r="C114" s="108">
        <v>1404700</v>
      </c>
      <c r="D114" s="108"/>
      <c r="E114" s="108"/>
      <c r="F114" s="143">
        <v>59.442</v>
      </c>
      <c r="G114" s="143">
        <v>506</v>
      </c>
      <c r="H114" s="143">
        <v>0</v>
      </c>
      <c r="I114" s="143">
        <v>9.6404999999999994</v>
      </c>
      <c r="J114" s="144">
        <v>1</v>
      </c>
      <c r="K114" s="34">
        <v>1</v>
      </c>
      <c r="L114" s="34">
        <v>2</v>
      </c>
      <c r="M114" s="34">
        <v>2</v>
      </c>
      <c r="N114" s="35">
        <v>1</v>
      </c>
      <c r="O114" s="22">
        <v>0</v>
      </c>
      <c r="P114" s="23">
        <v>6.1</v>
      </c>
      <c r="Q114" s="23">
        <v>6.1</v>
      </c>
      <c r="R114" s="24">
        <v>0</v>
      </c>
      <c r="S114" s="42">
        <v>0</v>
      </c>
      <c r="T114" s="43">
        <v>117260</v>
      </c>
      <c r="U114" s="43">
        <v>63752</v>
      </c>
      <c r="V114" s="44">
        <v>0</v>
      </c>
      <c r="W114" s="42">
        <v>0</v>
      </c>
      <c r="X114" s="43">
        <v>5075.7</v>
      </c>
      <c r="Y114" s="43">
        <v>19226</v>
      </c>
      <c r="Z114" s="44">
        <v>0</v>
      </c>
      <c r="AA114" s="42">
        <f t="shared" ca="1" si="7"/>
        <v>0.62856020522799738</v>
      </c>
      <c r="AB114" s="22">
        <f t="shared" ca="1" si="8"/>
        <v>2.266534964100396</v>
      </c>
      <c r="AC114" s="23">
        <f t="shared" ca="1" si="9"/>
        <v>8.6851487540458638</v>
      </c>
      <c r="AD114" s="23">
        <v>6.7325668664529594</v>
      </c>
      <c r="AE114" s="24">
        <v>0.15122569901717053</v>
      </c>
      <c r="AF114" s="42">
        <v>0</v>
      </c>
      <c r="AG114" s="43">
        <v>71954</v>
      </c>
      <c r="AH114" s="43">
        <v>71549</v>
      </c>
      <c r="AI114" s="44">
        <v>0</v>
      </c>
      <c r="AJ114" s="43">
        <f t="shared" si="10"/>
        <v>1029.5</v>
      </c>
      <c r="AK114" s="43">
        <f t="shared" si="11"/>
        <v>846</v>
      </c>
      <c r="AL114" s="43">
        <f t="shared" si="12"/>
        <v>763</v>
      </c>
      <c r="AM114" s="43">
        <f t="shared" si="13"/>
        <v>955</v>
      </c>
      <c r="AN114" s="42">
        <v>0</v>
      </c>
      <c r="AO114" s="43">
        <v>2</v>
      </c>
      <c r="AP114" s="43">
        <v>2</v>
      </c>
      <c r="AQ114" s="44">
        <v>1</v>
      </c>
      <c r="BQ114" s="7"/>
      <c r="BS114" s="6"/>
    </row>
    <row r="115" spans="1:71" s="4" customFormat="1" x14ac:dyDescent="0.2">
      <c r="A115" s="110" t="s">
        <v>900</v>
      </c>
      <c r="B115" s="108" t="s">
        <v>2387</v>
      </c>
      <c r="C115" s="108">
        <v>1309000</v>
      </c>
      <c r="D115" s="108"/>
      <c r="E115" s="108"/>
      <c r="F115" s="143">
        <v>87.927999999999997</v>
      </c>
      <c r="G115" s="143">
        <v>752</v>
      </c>
      <c r="H115" s="143">
        <v>0</v>
      </c>
      <c r="I115" s="143">
        <v>21.224</v>
      </c>
      <c r="J115" s="144">
        <v>1</v>
      </c>
      <c r="K115" s="34">
        <v>1</v>
      </c>
      <c r="L115" s="34">
        <v>2</v>
      </c>
      <c r="M115" s="34">
        <v>2</v>
      </c>
      <c r="N115" s="35">
        <v>0</v>
      </c>
      <c r="O115" s="22">
        <v>0</v>
      </c>
      <c r="P115" s="23">
        <v>2.9</v>
      </c>
      <c r="Q115" s="23">
        <v>2.9</v>
      </c>
      <c r="R115" s="24">
        <v>0</v>
      </c>
      <c r="S115" s="42">
        <v>0</v>
      </c>
      <c r="T115" s="43">
        <v>134330</v>
      </c>
      <c r="U115" s="43">
        <v>71812</v>
      </c>
      <c r="V115" s="44">
        <v>0</v>
      </c>
      <c r="W115" s="42">
        <v>0</v>
      </c>
      <c r="X115" s="43">
        <v>1986.2</v>
      </c>
      <c r="Y115" s="43">
        <v>7271.9</v>
      </c>
      <c r="Z115" s="44">
        <v>0</v>
      </c>
      <c r="AA115" s="42">
        <f t="shared" ca="1" si="7"/>
        <v>0.57867259280406558</v>
      </c>
      <c r="AB115" s="22">
        <f t="shared" ca="1" si="8"/>
        <v>2.1878749777549795</v>
      </c>
      <c r="AC115" s="23">
        <f t="shared" ca="1" si="9"/>
        <v>7.3315528551118714</v>
      </c>
      <c r="AD115" s="23">
        <v>5.3299124930300952</v>
      </c>
      <c r="AE115" s="24">
        <v>0.17871949302615286</v>
      </c>
      <c r="AF115" s="42">
        <v>0</v>
      </c>
      <c r="AG115" s="43">
        <v>68040</v>
      </c>
      <c r="AH115" s="43">
        <v>45450</v>
      </c>
      <c r="AI115" s="44">
        <v>0</v>
      </c>
      <c r="AJ115" s="43">
        <f t="shared" si="10"/>
        <v>1029.5</v>
      </c>
      <c r="AK115" s="43">
        <f t="shared" si="11"/>
        <v>846</v>
      </c>
      <c r="AL115" s="43">
        <f t="shared" si="12"/>
        <v>763</v>
      </c>
      <c r="AM115" s="43">
        <f t="shared" si="13"/>
        <v>1090.5</v>
      </c>
      <c r="AN115" s="42">
        <v>0</v>
      </c>
      <c r="AO115" s="43">
        <v>2</v>
      </c>
      <c r="AP115" s="43">
        <v>2</v>
      </c>
      <c r="AQ115" s="44">
        <v>0</v>
      </c>
      <c r="BQ115" s="7"/>
      <c r="BS115" s="6"/>
    </row>
    <row r="116" spans="1:71" s="4" customFormat="1" x14ac:dyDescent="0.2">
      <c r="A116" s="110" t="s">
        <v>682</v>
      </c>
      <c r="B116" s="108" t="s">
        <v>1922</v>
      </c>
      <c r="C116" s="108">
        <v>1122500</v>
      </c>
      <c r="D116" s="108"/>
      <c r="E116" s="108"/>
      <c r="F116" s="143">
        <v>69.594999999999999</v>
      </c>
      <c r="G116" s="143">
        <v>610</v>
      </c>
      <c r="H116" s="143">
        <v>0</v>
      </c>
      <c r="I116" s="143">
        <v>18.239000000000001</v>
      </c>
      <c r="J116" s="144">
        <v>1</v>
      </c>
      <c r="K116" s="34">
        <v>1</v>
      </c>
      <c r="L116" s="34">
        <v>2</v>
      </c>
      <c r="M116" s="34">
        <v>2</v>
      </c>
      <c r="N116" s="35">
        <v>1</v>
      </c>
      <c r="O116" s="22">
        <v>0</v>
      </c>
      <c r="P116" s="23">
        <v>5.7</v>
      </c>
      <c r="Q116" s="23">
        <v>5.6</v>
      </c>
      <c r="R116" s="24">
        <v>0</v>
      </c>
      <c r="S116" s="42">
        <v>0</v>
      </c>
      <c r="T116" s="43">
        <v>147160</v>
      </c>
      <c r="U116" s="43">
        <v>91984</v>
      </c>
      <c r="V116" s="44">
        <v>0</v>
      </c>
      <c r="W116" s="42">
        <v>0</v>
      </c>
      <c r="X116" s="43">
        <v>3807.4</v>
      </c>
      <c r="Y116" s="43">
        <v>621.04</v>
      </c>
      <c r="Z116" s="44">
        <v>0</v>
      </c>
      <c r="AA116" s="42">
        <f t="shared" ca="1" si="7"/>
        <v>0.20117521535609428</v>
      </c>
      <c r="AB116" s="22">
        <f t="shared" ca="1" si="8"/>
        <v>2.3319748359192323</v>
      </c>
      <c r="AC116" s="23">
        <f t="shared" ca="1" si="9"/>
        <v>8.2703480983915973</v>
      </c>
      <c r="AD116" s="23">
        <v>1.7803382304577022</v>
      </c>
      <c r="AE116" s="24">
        <v>0.35258636912713648</v>
      </c>
      <c r="AF116" s="42">
        <v>0</v>
      </c>
      <c r="AG116" s="43">
        <v>0</v>
      </c>
      <c r="AH116" s="43">
        <v>0</v>
      </c>
      <c r="AI116" s="44">
        <v>0</v>
      </c>
      <c r="AJ116" s="43">
        <f t="shared" si="10"/>
        <v>1029.5</v>
      </c>
      <c r="AK116" s="43">
        <f t="shared" si="11"/>
        <v>846</v>
      </c>
      <c r="AL116" s="43">
        <f t="shared" si="12"/>
        <v>763</v>
      </c>
      <c r="AM116" s="43">
        <f t="shared" si="13"/>
        <v>955</v>
      </c>
      <c r="AN116" s="42">
        <v>0</v>
      </c>
      <c r="AO116" s="43">
        <v>2</v>
      </c>
      <c r="AP116" s="43">
        <v>2</v>
      </c>
      <c r="AQ116" s="44">
        <v>1</v>
      </c>
      <c r="BQ116" s="7"/>
      <c r="BS116" s="6"/>
    </row>
    <row r="117" spans="1:71" s="4" customFormat="1" x14ac:dyDescent="0.2">
      <c r="A117" s="110" t="s">
        <v>1211</v>
      </c>
      <c r="B117" s="108" t="s">
        <v>2449</v>
      </c>
      <c r="C117" s="108">
        <v>1461100</v>
      </c>
      <c r="D117" s="108"/>
      <c r="E117" s="108"/>
      <c r="F117" s="143">
        <v>44.64</v>
      </c>
      <c r="G117" s="143">
        <v>385</v>
      </c>
      <c r="H117" s="143">
        <v>0</v>
      </c>
      <c r="I117" s="143">
        <v>24.975999999999999</v>
      </c>
      <c r="J117" s="144">
        <v>1</v>
      </c>
      <c r="K117" s="34">
        <v>0</v>
      </c>
      <c r="L117" s="34">
        <v>2</v>
      </c>
      <c r="M117" s="34">
        <v>1</v>
      </c>
      <c r="N117" s="35">
        <v>2</v>
      </c>
      <c r="O117" s="22">
        <v>0</v>
      </c>
      <c r="P117" s="23">
        <v>8.6</v>
      </c>
      <c r="Q117" s="23">
        <v>0</v>
      </c>
      <c r="R117" s="24">
        <v>8.6</v>
      </c>
      <c r="S117" s="42">
        <v>0</v>
      </c>
      <c r="T117" s="43">
        <v>133200</v>
      </c>
      <c r="U117" s="43">
        <v>0</v>
      </c>
      <c r="V117" s="44">
        <v>109770</v>
      </c>
      <c r="W117" s="42">
        <v>0</v>
      </c>
      <c r="X117" s="43">
        <v>0</v>
      </c>
      <c r="Y117" s="43">
        <v>0</v>
      </c>
      <c r="Z117" s="44">
        <v>7497</v>
      </c>
      <c r="AA117" s="42">
        <f t="shared" ca="1" si="7"/>
        <v>1.8316368510825616</v>
      </c>
      <c r="AB117" s="22">
        <f t="shared" ca="1" si="8"/>
        <v>2.1302689798697068</v>
      </c>
      <c r="AC117" s="23">
        <f t="shared" ca="1" si="9"/>
        <v>2.1279944912713789</v>
      </c>
      <c r="AD117" s="23">
        <v>0.30006042025393143</v>
      </c>
      <c r="AE117" s="24">
        <v>7.4995318751068254</v>
      </c>
      <c r="AF117" s="42">
        <v>0</v>
      </c>
      <c r="AG117" s="43">
        <v>103180</v>
      </c>
      <c r="AH117" s="43">
        <v>0</v>
      </c>
      <c r="AI117" s="44">
        <v>97734</v>
      </c>
      <c r="AJ117" s="43">
        <f t="shared" si="10"/>
        <v>1029.5</v>
      </c>
      <c r="AK117" s="43">
        <f t="shared" si="11"/>
        <v>846</v>
      </c>
      <c r="AL117" s="43">
        <f t="shared" si="12"/>
        <v>1001</v>
      </c>
      <c r="AM117" s="43">
        <f t="shared" si="13"/>
        <v>784</v>
      </c>
      <c r="AN117" s="42">
        <v>0</v>
      </c>
      <c r="AO117" s="43">
        <v>2</v>
      </c>
      <c r="AP117" s="43">
        <v>0</v>
      </c>
      <c r="AQ117" s="44">
        <v>2</v>
      </c>
      <c r="BQ117" s="7"/>
      <c r="BS117" s="6"/>
    </row>
    <row r="118" spans="1:71" s="4" customFormat="1" x14ac:dyDescent="0.2">
      <c r="A118" s="110" t="s">
        <v>196</v>
      </c>
      <c r="B118" s="108" t="s">
        <v>1766</v>
      </c>
      <c r="C118" s="108">
        <v>520400</v>
      </c>
      <c r="D118" s="108"/>
      <c r="E118" s="108"/>
      <c r="F118" s="143">
        <v>85.807000000000002</v>
      </c>
      <c r="G118" s="143">
        <v>749</v>
      </c>
      <c r="H118" s="143">
        <v>0</v>
      </c>
      <c r="I118" s="143">
        <v>6.5708000000000002</v>
      </c>
      <c r="J118" s="144">
        <v>1</v>
      </c>
      <c r="K118" s="34">
        <v>0</v>
      </c>
      <c r="L118" s="34">
        <v>2</v>
      </c>
      <c r="M118" s="34">
        <v>1</v>
      </c>
      <c r="N118" s="35">
        <v>3</v>
      </c>
      <c r="O118" s="22">
        <v>0</v>
      </c>
      <c r="P118" s="23">
        <v>4.9000000000000004</v>
      </c>
      <c r="Q118" s="23">
        <v>0</v>
      </c>
      <c r="R118" s="24">
        <v>6.9</v>
      </c>
      <c r="S118" s="42">
        <v>0</v>
      </c>
      <c r="T118" s="43">
        <v>175640</v>
      </c>
      <c r="U118" s="43">
        <v>0</v>
      </c>
      <c r="V118" s="44">
        <v>339270</v>
      </c>
      <c r="W118" s="42">
        <v>0</v>
      </c>
      <c r="X118" s="43">
        <v>0</v>
      </c>
      <c r="Y118" s="43">
        <v>0</v>
      </c>
      <c r="Z118" s="44">
        <v>3539.6</v>
      </c>
      <c r="AA118" s="42">
        <f t="shared" ca="1" si="7"/>
        <v>1.5422275259315026</v>
      </c>
      <c r="AB118" s="22">
        <f t="shared" ca="1" si="8"/>
        <v>2.0045669408365878</v>
      </c>
      <c r="AC118" s="23">
        <f t="shared" ca="1" si="9"/>
        <v>2.4387811054358086</v>
      </c>
      <c r="AD118" s="23">
        <v>0.43584885658538841</v>
      </c>
      <c r="AE118" s="24">
        <v>6.4168048076698643</v>
      </c>
      <c r="AF118" s="42">
        <v>0</v>
      </c>
      <c r="AG118" s="43">
        <v>132620</v>
      </c>
      <c r="AH118" s="43">
        <v>0</v>
      </c>
      <c r="AI118" s="44">
        <v>187530</v>
      </c>
      <c r="AJ118" s="43">
        <f t="shared" si="10"/>
        <v>1029.5</v>
      </c>
      <c r="AK118" s="43">
        <f t="shared" si="11"/>
        <v>846</v>
      </c>
      <c r="AL118" s="43">
        <f t="shared" si="12"/>
        <v>1001</v>
      </c>
      <c r="AM118" s="43">
        <f t="shared" si="13"/>
        <v>625</v>
      </c>
      <c r="AN118" s="42">
        <v>0</v>
      </c>
      <c r="AO118" s="43">
        <v>2</v>
      </c>
      <c r="AP118" s="43">
        <v>0</v>
      </c>
      <c r="AQ118" s="44">
        <v>3</v>
      </c>
      <c r="BQ118" s="7"/>
      <c r="BS118" s="6"/>
    </row>
    <row r="119" spans="1:71" s="4" customFormat="1" x14ac:dyDescent="0.2">
      <c r="A119" s="110" t="s">
        <v>1019</v>
      </c>
      <c r="B119" s="108" t="s">
        <v>2105</v>
      </c>
      <c r="C119" s="108" t="s">
        <v>3045</v>
      </c>
      <c r="D119" s="108"/>
      <c r="E119" s="108"/>
      <c r="F119" s="143">
        <v>106.16</v>
      </c>
      <c r="G119" s="143">
        <v>917</v>
      </c>
      <c r="H119" s="143">
        <v>0</v>
      </c>
      <c r="I119" s="143">
        <v>26.88</v>
      </c>
      <c r="J119" s="144">
        <v>1</v>
      </c>
      <c r="K119" s="34">
        <v>0</v>
      </c>
      <c r="L119" s="34">
        <v>2</v>
      </c>
      <c r="M119" s="34">
        <v>1</v>
      </c>
      <c r="N119" s="35">
        <v>3</v>
      </c>
      <c r="O119" s="22">
        <v>0</v>
      </c>
      <c r="P119" s="23">
        <v>2.8</v>
      </c>
      <c r="Q119" s="23">
        <v>0</v>
      </c>
      <c r="R119" s="24">
        <v>4.3</v>
      </c>
      <c r="S119" s="42">
        <v>0</v>
      </c>
      <c r="T119" s="43">
        <v>119010</v>
      </c>
      <c r="U119" s="43">
        <v>0</v>
      </c>
      <c r="V119" s="44">
        <v>468620</v>
      </c>
      <c r="W119" s="42">
        <v>0</v>
      </c>
      <c r="X119" s="43">
        <v>0</v>
      </c>
      <c r="Y119" s="43">
        <v>0</v>
      </c>
      <c r="Z119" s="44">
        <v>2017.6</v>
      </c>
      <c r="AA119" s="42">
        <f t="shared" ca="1" si="7"/>
        <v>1.243520864829436</v>
      </c>
      <c r="AB119" s="22">
        <f t="shared" ca="1" si="8"/>
        <v>2.0891274225567256</v>
      </c>
      <c r="AC119" s="23">
        <f t="shared" ca="1" si="9"/>
        <v>2.4698503099701212</v>
      </c>
      <c r="AD119" s="23">
        <v>6.3325278950103314E-2</v>
      </c>
      <c r="AE119" s="24">
        <v>5.6058586537398218</v>
      </c>
      <c r="AF119" s="42">
        <v>0</v>
      </c>
      <c r="AG119" s="43">
        <v>75743</v>
      </c>
      <c r="AH119" s="43">
        <v>0</v>
      </c>
      <c r="AI119" s="44">
        <v>220190</v>
      </c>
      <c r="AJ119" s="43">
        <f t="shared" si="10"/>
        <v>1029.5</v>
      </c>
      <c r="AK119" s="43">
        <f t="shared" si="11"/>
        <v>846</v>
      </c>
      <c r="AL119" s="43">
        <f t="shared" si="12"/>
        <v>1001</v>
      </c>
      <c r="AM119" s="43">
        <f t="shared" si="13"/>
        <v>505</v>
      </c>
      <c r="AN119" s="42">
        <v>0</v>
      </c>
      <c r="AO119" s="43">
        <v>2</v>
      </c>
      <c r="AP119" s="43">
        <v>0</v>
      </c>
      <c r="AQ119" s="44">
        <v>4</v>
      </c>
      <c r="BQ119" s="7"/>
      <c r="BS119" s="6"/>
    </row>
    <row r="120" spans="1:71" s="4" customFormat="1" x14ac:dyDescent="0.2">
      <c r="A120" s="110" t="s">
        <v>488</v>
      </c>
      <c r="B120" s="108" t="s">
        <v>1503</v>
      </c>
      <c r="C120" s="108" t="s">
        <v>2744</v>
      </c>
      <c r="D120" s="108"/>
      <c r="E120" s="108"/>
      <c r="F120" s="143">
        <v>41.823999999999998</v>
      </c>
      <c r="G120" s="143">
        <v>353</v>
      </c>
      <c r="H120" s="143">
        <v>0</v>
      </c>
      <c r="I120" s="143">
        <v>9.3264999999999993</v>
      </c>
      <c r="J120" s="144">
        <v>1</v>
      </c>
      <c r="K120" s="34">
        <v>0</v>
      </c>
      <c r="L120" s="34">
        <v>2</v>
      </c>
      <c r="M120" s="34">
        <v>1</v>
      </c>
      <c r="N120" s="35">
        <v>2</v>
      </c>
      <c r="O120" s="22">
        <v>0</v>
      </c>
      <c r="P120" s="23">
        <v>7.9</v>
      </c>
      <c r="Q120" s="23">
        <v>0</v>
      </c>
      <c r="R120" s="24">
        <v>13.6</v>
      </c>
      <c r="S120" s="42">
        <v>0</v>
      </c>
      <c r="T120" s="43">
        <v>157780</v>
      </c>
      <c r="U120" s="43">
        <v>0</v>
      </c>
      <c r="V120" s="44">
        <v>127260</v>
      </c>
      <c r="W120" s="42">
        <v>0</v>
      </c>
      <c r="X120" s="43">
        <v>0</v>
      </c>
      <c r="Y120" s="43">
        <v>0</v>
      </c>
      <c r="Z120" s="44">
        <v>1428.4</v>
      </c>
      <c r="AA120" s="42">
        <f t="shared" ca="1" si="7"/>
        <v>1.3175069146235365</v>
      </c>
      <c r="AB120" s="22">
        <f t="shared" ca="1" si="8"/>
        <v>2.1077859068900837</v>
      </c>
      <c r="AC120" s="23">
        <f t="shared" ca="1" si="9"/>
        <v>2.1045984275752612</v>
      </c>
      <c r="AD120" s="23">
        <v>0.4422269757122872</v>
      </c>
      <c r="AE120" s="24">
        <v>5.1076185119976678</v>
      </c>
      <c r="AF120" s="42">
        <v>0</v>
      </c>
      <c r="AG120" s="43">
        <v>0</v>
      </c>
      <c r="AH120" s="43">
        <v>0</v>
      </c>
      <c r="AI120" s="44">
        <v>0</v>
      </c>
      <c r="AJ120" s="43">
        <f t="shared" si="10"/>
        <v>1029.5</v>
      </c>
      <c r="AK120" s="43">
        <f t="shared" si="11"/>
        <v>846</v>
      </c>
      <c r="AL120" s="43">
        <f t="shared" si="12"/>
        <v>1001</v>
      </c>
      <c r="AM120" s="43">
        <f t="shared" si="13"/>
        <v>784</v>
      </c>
      <c r="AN120" s="42">
        <v>0</v>
      </c>
      <c r="AO120" s="43">
        <v>2</v>
      </c>
      <c r="AP120" s="43">
        <v>0</v>
      </c>
      <c r="AQ120" s="44">
        <v>2</v>
      </c>
      <c r="BQ120" s="7"/>
      <c r="BS120" s="6"/>
    </row>
    <row r="121" spans="1:71" s="4" customFormat="1" x14ac:dyDescent="0.2">
      <c r="A121" s="110" t="s">
        <v>426</v>
      </c>
      <c r="B121" s="108" t="s">
        <v>1260</v>
      </c>
      <c r="C121" s="108">
        <v>915300</v>
      </c>
      <c r="D121" s="108"/>
      <c r="E121" s="108"/>
      <c r="F121" s="143">
        <v>123.13</v>
      </c>
      <c r="G121" s="143">
        <v>1030</v>
      </c>
      <c r="H121" s="143">
        <v>0</v>
      </c>
      <c r="I121" s="143">
        <v>27.562999999999999</v>
      </c>
      <c r="J121" s="144">
        <v>1</v>
      </c>
      <c r="K121" s="34">
        <v>0</v>
      </c>
      <c r="L121" s="34">
        <v>2</v>
      </c>
      <c r="M121" s="34">
        <v>1</v>
      </c>
      <c r="N121" s="35">
        <v>2</v>
      </c>
      <c r="O121" s="22">
        <v>0</v>
      </c>
      <c r="P121" s="23">
        <v>2.5</v>
      </c>
      <c r="Q121" s="23">
        <v>0</v>
      </c>
      <c r="R121" s="24">
        <v>2.5</v>
      </c>
      <c r="S121" s="42">
        <v>0</v>
      </c>
      <c r="T121" s="43">
        <v>109530</v>
      </c>
      <c r="U121" s="43">
        <v>0</v>
      </c>
      <c r="V121" s="44">
        <v>70904</v>
      </c>
      <c r="W121" s="42">
        <v>0</v>
      </c>
      <c r="X121" s="43">
        <v>0</v>
      </c>
      <c r="Y121" s="43">
        <v>0</v>
      </c>
      <c r="Z121" s="44">
        <v>784.82</v>
      </c>
      <c r="AA121" s="42">
        <f t="shared" ca="1" si="7"/>
        <v>0.9361296531853146</v>
      </c>
      <c r="AB121" s="22">
        <f t="shared" ca="1" si="8"/>
        <v>2.4985340457006022</v>
      </c>
      <c r="AC121" s="23">
        <f t="shared" ca="1" si="9"/>
        <v>2.2545787222772296</v>
      </c>
      <c r="AD121" s="23">
        <v>0.20587762194673775</v>
      </c>
      <c r="AE121" s="24">
        <v>4.2436521850910411</v>
      </c>
      <c r="AF121" s="42">
        <v>0</v>
      </c>
      <c r="AG121" s="43">
        <v>68948</v>
      </c>
      <c r="AH121" s="43">
        <v>0</v>
      </c>
      <c r="AI121" s="44">
        <v>54418</v>
      </c>
      <c r="AJ121" s="43">
        <f t="shared" si="10"/>
        <v>1029.5</v>
      </c>
      <c r="AK121" s="43">
        <f t="shared" si="11"/>
        <v>846</v>
      </c>
      <c r="AL121" s="43">
        <f t="shared" si="12"/>
        <v>1001</v>
      </c>
      <c r="AM121" s="43">
        <f t="shared" si="13"/>
        <v>784</v>
      </c>
      <c r="AN121" s="42">
        <v>0</v>
      </c>
      <c r="AO121" s="43">
        <v>2</v>
      </c>
      <c r="AP121" s="43">
        <v>0</v>
      </c>
      <c r="AQ121" s="44">
        <v>2</v>
      </c>
      <c r="BQ121" s="7"/>
      <c r="BS121" s="6"/>
    </row>
    <row r="122" spans="1:71" s="4" customFormat="1" x14ac:dyDescent="0.2">
      <c r="A122" s="110" t="s">
        <v>1168</v>
      </c>
      <c r="B122" s="108" t="s">
        <v>2438</v>
      </c>
      <c r="C122" s="108">
        <v>1445600</v>
      </c>
      <c r="D122" s="108"/>
      <c r="E122" s="108"/>
      <c r="F122" s="143">
        <v>94.414000000000001</v>
      </c>
      <c r="G122" s="143">
        <v>796</v>
      </c>
      <c r="H122" s="143">
        <v>0</v>
      </c>
      <c r="I122" s="143">
        <v>13.247999999999999</v>
      </c>
      <c r="J122" s="144">
        <v>1</v>
      </c>
      <c r="K122" s="34">
        <v>0</v>
      </c>
      <c r="L122" s="34">
        <v>2</v>
      </c>
      <c r="M122" s="34">
        <v>0</v>
      </c>
      <c r="N122" s="35">
        <v>1</v>
      </c>
      <c r="O122" s="22">
        <v>0</v>
      </c>
      <c r="P122" s="23">
        <v>3</v>
      </c>
      <c r="Q122" s="23">
        <v>0</v>
      </c>
      <c r="R122" s="24">
        <v>0</v>
      </c>
      <c r="S122" s="42">
        <v>0</v>
      </c>
      <c r="T122" s="43">
        <v>176690</v>
      </c>
      <c r="U122" s="43">
        <v>0</v>
      </c>
      <c r="V122" s="44">
        <v>0</v>
      </c>
      <c r="W122" s="42">
        <v>0</v>
      </c>
      <c r="X122" s="43">
        <v>0</v>
      </c>
      <c r="Y122" s="43">
        <v>0</v>
      </c>
      <c r="Z122" s="44">
        <v>0</v>
      </c>
      <c r="AA122" s="42">
        <f t="shared" ca="1" si="7"/>
        <v>0.20207136659405328</v>
      </c>
      <c r="AB122" s="22">
        <f t="shared" ca="1" si="8"/>
        <v>2.1042525777988081</v>
      </c>
      <c r="AC122" s="23">
        <f t="shared" ca="1" si="9"/>
        <v>2.1421379017967515</v>
      </c>
      <c r="AD122" s="23">
        <v>0.42820626818490481</v>
      </c>
      <c r="AE122" s="24">
        <v>0.4298676591189472</v>
      </c>
      <c r="AF122" s="42">
        <v>0</v>
      </c>
      <c r="AG122" s="43">
        <v>0</v>
      </c>
      <c r="AH122" s="43">
        <v>0</v>
      </c>
      <c r="AI122" s="44">
        <v>0</v>
      </c>
      <c r="AJ122" s="43">
        <f t="shared" si="10"/>
        <v>1029.5</v>
      </c>
      <c r="AK122" s="43">
        <f t="shared" si="11"/>
        <v>846</v>
      </c>
      <c r="AL122" s="43">
        <f t="shared" si="12"/>
        <v>1001</v>
      </c>
      <c r="AM122" s="43">
        <f t="shared" si="13"/>
        <v>955</v>
      </c>
      <c r="AN122" s="42">
        <v>0</v>
      </c>
      <c r="AO122" s="43">
        <v>2</v>
      </c>
      <c r="AP122" s="43">
        <v>0</v>
      </c>
      <c r="AQ122" s="44">
        <v>1</v>
      </c>
      <c r="BQ122" s="7"/>
      <c r="BS122" s="6"/>
    </row>
    <row r="123" spans="1:71" s="4" customFormat="1" x14ac:dyDescent="0.2">
      <c r="A123" s="110" t="s">
        <v>1149</v>
      </c>
      <c r="B123" s="108" t="s">
        <v>2174</v>
      </c>
      <c r="C123" s="108" t="s">
        <v>3118</v>
      </c>
      <c r="D123" s="108"/>
      <c r="E123" s="108"/>
      <c r="F123" s="143">
        <v>31.315000000000001</v>
      </c>
      <c r="G123" s="143">
        <v>268</v>
      </c>
      <c r="H123" s="143">
        <v>7.9301999999999997E-4</v>
      </c>
      <c r="I123" s="143">
        <v>4.4316000000000004</v>
      </c>
      <c r="J123" s="144">
        <v>1</v>
      </c>
      <c r="K123" s="34">
        <v>0</v>
      </c>
      <c r="L123" s="34">
        <v>2</v>
      </c>
      <c r="M123" s="34">
        <v>1</v>
      </c>
      <c r="N123" s="35">
        <v>1</v>
      </c>
      <c r="O123" s="22">
        <v>0</v>
      </c>
      <c r="P123" s="23">
        <v>8.6</v>
      </c>
      <c r="Q123" s="23">
        <v>0</v>
      </c>
      <c r="R123" s="24">
        <v>0</v>
      </c>
      <c r="S123" s="42">
        <v>0</v>
      </c>
      <c r="T123" s="43">
        <v>54586</v>
      </c>
      <c r="U123" s="43">
        <v>0</v>
      </c>
      <c r="V123" s="44">
        <v>0</v>
      </c>
      <c r="W123" s="42">
        <v>0</v>
      </c>
      <c r="X123" s="43">
        <v>0</v>
      </c>
      <c r="Y123" s="43">
        <v>0</v>
      </c>
      <c r="Z123" s="44">
        <v>0</v>
      </c>
      <c r="AA123" s="42">
        <f t="shared" ca="1" si="7"/>
        <v>0.1609636069208884</v>
      </c>
      <c r="AB123" s="22">
        <f t="shared" ca="1" si="8"/>
        <v>2.4110458946881952</v>
      </c>
      <c r="AC123" s="23">
        <f t="shared" ca="1" si="9"/>
        <v>2.2389430202230609</v>
      </c>
      <c r="AD123" s="23">
        <v>0.46705965666814908</v>
      </c>
      <c r="AE123" s="24">
        <v>0.2814193312181148</v>
      </c>
      <c r="AF123" s="42">
        <v>0</v>
      </c>
      <c r="AG123" s="43">
        <v>0</v>
      </c>
      <c r="AH123" s="43">
        <v>0</v>
      </c>
      <c r="AI123" s="44">
        <v>0</v>
      </c>
      <c r="AJ123" s="43">
        <f t="shared" si="10"/>
        <v>1029.5</v>
      </c>
      <c r="AK123" s="43">
        <f t="shared" si="11"/>
        <v>846</v>
      </c>
      <c r="AL123" s="43">
        <f t="shared" si="12"/>
        <v>1001</v>
      </c>
      <c r="AM123" s="43">
        <f t="shared" si="13"/>
        <v>955</v>
      </c>
      <c r="AN123" s="42">
        <v>0</v>
      </c>
      <c r="AO123" s="43">
        <v>2</v>
      </c>
      <c r="AP123" s="43">
        <v>0</v>
      </c>
      <c r="AQ123" s="44">
        <v>1</v>
      </c>
      <c r="BQ123" s="7"/>
      <c r="BS123" s="6"/>
    </row>
    <row r="124" spans="1:71" s="4" customFormat="1" x14ac:dyDescent="0.2">
      <c r="A124" s="110" t="s">
        <v>689</v>
      </c>
      <c r="B124" s="108" t="s">
        <v>2344</v>
      </c>
      <c r="C124" s="108">
        <v>1125900</v>
      </c>
      <c r="D124" s="108"/>
      <c r="E124" s="108"/>
      <c r="F124" s="143">
        <v>203.36</v>
      </c>
      <c r="G124" s="143">
        <v>1778</v>
      </c>
      <c r="H124" s="143">
        <v>8.1698999999999997E-4</v>
      </c>
      <c r="I124" s="143">
        <v>5.0122</v>
      </c>
      <c r="J124" s="144">
        <v>1</v>
      </c>
      <c r="K124" s="34">
        <v>0</v>
      </c>
      <c r="L124" s="34">
        <v>2</v>
      </c>
      <c r="M124" s="34">
        <v>0</v>
      </c>
      <c r="N124" s="35">
        <v>0</v>
      </c>
      <c r="O124" s="22">
        <v>0</v>
      </c>
      <c r="P124" s="23">
        <v>2.1</v>
      </c>
      <c r="Q124" s="23">
        <v>0</v>
      </c>
      <c r="R124" s="24">
        <v>0</v>
      </c>
      <c r="S124" s="42">
        <v>0</v>
      </c>
      <c r="T124" s="43">
        <v>61452</v>
      </c>
      <c r="U124" s="43">
        <v>0</v>
      </c>
      <c r="V124" s="44">
        <v>0</v>
      </c>
      <c r="W124" s="42">
        <v>0</v>
      </c>
      <c r="X124" s="43">
        <v>0</v>
      </c>
      <c r="Y124" s="43">
        <v>0</v>
      </c>
      <c r="Z124" s="44">
        <v>0</v>
      </c>
      <c r="AA124" s="42">
        <f t="shared" ca="1" si="7"/>
        <v>0.15250681959489656</v>
      </c>
      <c r="AB124" s="22">
        <f t="shared" ca="1" si="8"/>
        <v>2.1199722257700522</v>
      </c>
      <c r="AC124" s="23">
        <f t="shared" ca="1" si="9"/>
        <v>2.3327743308424584</v>
      </c>
      <c r="AD124" s="23">
        <v>0.28545233950629711</v>
      </c>
      <c r="AE124" s="24">
        <v>0.39362187630480383</v>
      </c>
      <c r="AF124" s="42">
        <v>0</v>
      </c>
      <c r="AG124" s="43">
        <v>0</v>
      </c>
      <c r="AH124" s="43">
        <v>0</v>
      </c>
      <c r="AI124" s="44">
        <v>0</v>
      </c>
      <c r="AJ124" s="43">
        <f t="shared" si="10"/>
        <v>1029.5</v>
      </c>
      <c r="AK124" s="43">
        <f t="shared" si="11"/>
        <v>846</v>
      </c>
      <c r="AL124" s="43">
        <f t="shared" si="12"/>
        <v>1001</v>
      </c>
      <c r="AM124" s="43">
        <f t="shared" si="13"/>
        <v>1090.5</v>
      </c>
      <c r="AN124" s="42">
        <v>0</v>
      </c>
      <c r="AO124" s="43">
        <v>2</v>
      </c>
      <c r="AP124" s="43">
        <v>0</v>
      </c>
      <c r="AQ124" s="44">
        <v>0</v>
      </c>
      <c r="BQ124" s="7"/>
      <c r="BS124" s="6"/>
    </row>
    <row r="125" spans="1:71" s="4" customFormat="1" x14ac:dyDescent="0.2">
      <c r="A125" s="110" t="s">
        <v>1169</v>
      </c>
      <c r="B125" s="108" t="s">
        <v>2439</v>
      </c>
      <c r="C125" s="108">
        <v>1445800</v>
      </c>
      <c r="D125" s="108"/>
      <c r="E125" s="108"/>
      <c r="F125" s="143">
        <v>24.428999999999998</v>
      </c>
      <c r="G125" s="143">
        <v>213</v>
      </c>
      <c r="H125" s="143">
        <v>0</v>
      </c>
      <c r="I125" s="143">
        <v>6.9242999999999997</v>
      </c>
      <c r="J125" s="144">
        <v>1</v>
      </c>
      <c r="K125" s="34">
        <v>0</v>
      </c>
      <c r="L125" s="34">
        <v>2</v>
      </c>
      <c r="M125" s="34">
        <v>0</v>
      </c>
      <c r="N125" s="35">
        <v>2</v>
      </c>
      <c r="O125" s="22">
        <v>0</v>
      </c>
      <c r="P125" s="23">
        <v>15.5</v>
      </c>
      <c r="Q125" s="23">
        <v>0</v>
      </c>
      <c r="R125" s="24">
        <v>15.5</v>
      </c>
      <c r="S125" s="42">
        <v>0</v>
      </c>
      <c r="T125" s="43">
        <v>183200</v>
      </c>
      <c r="U125" s="43">
        <v>0</v>
      </c>
      <c r="V125" s="44">
        <v>187230</v>
      </c>
      <c r="W125" s="42">
        <v>0</v>
      </c>
      <c r="X125" s="43">
        <v>0</v>
      </c>
      <c r="Y125" s="43">
        <v>0</v>
      </c>
      <c r="Z125" s="44">
        <v>0</v>
      </c>
      <c r="AA125" s="42">
        <f t="shared" ca="1" si="7"/>
        <v>0.12460963637168063</v>
      </c>
      <c r="AB125" s="22">
        <f t="shared" ca="1" si="8"/>
        <v>2.0618934946909286</v>
      </c>
      <c r="AC125" s="23">
        <f t="shared" ca="1" si="9"/>
        <v>2.4950438479717039</v>
      </c>
      <c r="AD125" s="23">
        <v>0.28355652471360226</v>
      </c>
      <c r="AE125" s="24">
        <v>0.2842817805241209</v>
      </c>
      <c r="AF125" s="42">
        <v>0</v>
      </c>
      <c r="AG125" s="43">
        <v>182290</v>
      </c>
      <c r="AH125" s="43">
        <v>0</v>
      </c>
      <c r="AI125" s="44">
        <v>134550</v>
      </c>
      <c r="AJ125" s="43">
        <f t="shared" si="10"/>
        <v>1029.5</v>
      </c>
      <c r="AK125" s="43">
        <f t="shared" si="11"/>
        <v>846</v>
      </c>
      <c r="AL125" s="43">
        <f t="shared" si="12"/>
        <v>1001</v>
      </c>
      <c r="AM125" s="43">
        <f t="shared" si="13"/>
        <v>784</v>
      </c>
      <c r="AN125" s="42">
        <v>0</v>
      </c>
      <c r="AO125" s="43">
        <v>2</v>
      </c>
      <c r="AP125" s="43">
        <v>0</v>
      </c>
      <c r="AQ125" s="44">
        <v>2</v>
      </c>
      <c r="BQ125" s="7"/>
      <c r="BS125" s="6"/>
    </row>
    <row r="126" spans="1:71" s="4" customFormat="1" x14ac:dyDescent="0.2">
      <c r="A126" s="110" t="s">
        <v>1054</v>
      </c>
      <c r="B126" s="108" t="s">
        <v>2412</v>
      </c>
      <c r="C126" s="108">
        <v>1406200</v>
      </c>
      <c r="D126" s="108"/>
      <c r="E126" s="108"/>
      <c r="F126" s="143">
        <v>138.72</v>
      </c>
      <c r="G126" s="143">
        <v>1200</v>
      </c>
      <c r="H126" s="143">
        <v>0</v>
      </c>
      <c r="I126" s="143">
        <v>8.2569999999999997</v>
      </c>
      <c r="J126" s="144">
        <v>1</v>
      </c>
      <c r="K126" s="34">
        <v>0</v>
      </c>
      <c r="L126" s="34">
        <v>2</v>
      </c>
      <c r="M126" s="34">
        <v>1</v>
      </c>
      <c r="N126" s="35">
        <v>0</v>
      </c>
      <c r="O126" s="22">
        <v>0</v>
      </c>
      <c r="P126" s="23">
        <v>2.5</v>
      </c>
      <c r="Q126" s="23">
        <v>0</v>
      </c>
      <c r="R126" s="24">
        <v>0</v>
      </c>
      <c r="S126" s="42">
        <v>0</v>
      </c>
      <c r="T126" s="43">
        <v>86508</v>
      </c>
      <c r="U126" s="43">
        <v>0</v>
      </c>
      <c r="V126" s="44">
        <v>0</v>
      </c>
      <c r="W126" s="42">
        <v>0</v>
      </c>
      <c r="X126" s="43">
        <v>0</v>
      </c>
      <c r="Y126" s="43">
        <v>0</v>
      </c>
      <c r="Z126" s="44">
        <v>0</v>
      </c>
      <c r="AA126" s="42">
        <f t="shared" ca="1" si="7"/>
        <v>0.11410744225703694</v>
      </c>
      <c r="AB126" s="22">
        <f t="shared" ca="1" si="8"/>
        <v>2.4175374089603525</v>
      </c>
      <c r="AC126" s="23">
        <f t="shared" ca="1" si="9"/>
        <v>2.4594537259884981</v>
      </c>
      <c r="AD126" s="23">
        <v>0.1577260889954899</v>
      </c>
      <c r="AE126" s="24">
        <v>0.39877489532376709</v>
      </c>
      <c r="AF126" s="42">
        <v>0</v>
      </c>
      <c r="AG126" s="43">
        <v>0</v>
      </c>
      <c r="AH126" s="43">
        <v>0</v>
      </c>
      <c r="AI126" s="44">
        <v>0</v>
      </c>
      <c r="AJ126" s="43">
        <f t="shared" si="10"/>
        <v>1029.5</v>
      </c>
      <c r="AK126" s="43">
        <f t="shared" si="11"/>
        <v>846</v>
      </c>
      <c r="AL126" s="43">
        <f t="shared" si="12"/>
        <v>1001</v>
      </c>
      <c r="AM126" s="43">
        <f t="shared" si="13"/>
        <v>1090.5</v>
      </c>
      <c r="AN126" s="42">
        <v>0</v>
      </c>
      <c r="AO126" s="43">
        <v>2</v>
      </c>
      <c r="AP126" s="43">
        <v>0</v>
      </c>
      <c r="AQ126" s="44">
        <v>0</v>
      </c>
      <c r="BQ126" s="7"/>
      <c r="BS126" s="6"/>
    </row>
    <row r="127" spans="1:71" s="4" customFormat="1" x14ac:dyDescent="0.2">
      <c r="A127" s="110" t="s">
        <v>260</v>
      </c>
      <c r="B127" s="108" t="s">
        <v>1265</v>
      </c>
      <c r="C127" s="108">
        <v>702400</v>
      </c>
      <c r="D127" s="108"/>
      <c r="E127" s="108"/>
      <c r="F127" s="143">
        <v>62.148000000000003</v>
      </c>
      <c r="G127" s="143">
        <v>541</v>
      </c>
      <c r="H127" s="143">
        <v>1.4245E-3</v>
      </c>
      <c r="I127" s="143">
        <v>2.8534999999999999</v>
      </c>
      <c r="J127" s="144">
        <v>1</v>
      </c>
      <c r="K127" s="34">
        <v>0</v>
      </c>
      <c r="L127" s="34">
        <v>2</v>
      </c>
      <c r="M127" s="34">
        <v>0</v>
      </c>
      <c r="N127" s="35">
        <v>0</v>
      </c>
      <c r="O127" s="22">
        <v>0</v>
      </c>
      <c r="P127" s="23">
        <v>4.0999999999999996</v>
      </c>
      <c r="Q127" s="23">
        <v>0</v>
      </c>
      <c r="R127" s="24">
        <v>0</v>
      </c>
      <c r="S127" s="42">
        <v>0</v>
      </c>
      <c r="T127" s="43">
        <v>56930</v>
      </c>
      <c r="U127" s="43">
        <v>0</v>
      </c>
      <c r="V127" s="44">
        <v>0</v>
      </c>
      <c r="W127" s="42">
        <v>0</v>
      </c>
      <c r="X127" s="43">
        <v>0</v>
      </c>
      <c r="Y127" s="43">
        <v>0</v>
      </c>
      <c r="Z127" s="44">
        <v>0</v>
      </c>
      <c r="AA127" s="42">
        <f t="shared" ca="1" si="7"/>
        <v>0.11510295191766226</v>
      </c>
      <c r="AB127" s="22">
        <f t="shared" ca="1" si="8"/>
        <v>2.3792231230908993</v>
      </c>
      <c r="AC127" s="23">
        <f t="shared" ca="1" si="9"/>
        <v>2.4881938023271335</v>
      </c>
      <c r="AD127" s="23">
        <v>0.20957538303737255</v>
      </c>
      <c r="AE127" s="24">
        <v>0.35067867329223468</v>
      </c>
      <c r="AF127" s="42">
        <v>0</v>
      </c>
      <c r="AG127" s="43">
        <v>0</v>
      </c>
      <c r="AH127" s="43">
        <v>0</v>
      </c>
      <c r="AI127" s="44">
        <v>0</v>
      </c>
      <c r="AJ127" s="43">
        <f t="shared" si="10"/>
        <v>1029.5</v>
      </c>
      <c r="AK127" s="43">
        <f t="shared" si="11"/>
        <v>846</v>
      </c>
      <c r="AL127" s="43">
        <f t="shared" si="12"/>
        <v>1001</v>
      </c>
      <c r="AM127" s="43">
        <f t="shared" si="13"/>
        <v>1090.5</v>
      </c>
      <c r="AN127" s="42">
        <v>0</v>
      </c>
      <c r="AO127" s="43">
        <v>2</v>
      </c>
      <c r="AP127" s="43">
        <v>0</v>
      </c>
      <c r="AQ127" s="44">
        <v>0</v>
      </c>
      <c r="BQ127" s="7"/>
      <c r="BS127" s="6"/>
    </row>
    <row r="128" spans="1:71" s="4" customFormat="1" x14ac:dyDescent="0.2">
      <c r="A128" s="110" t="s">
        <v>111</v>
      </c>
      <c r="B128" s="108" t="s">
        <v>1263</v>
      </c>
      <c r="C128" s="108">
        <v>404300</v>
      </c>
      <c r="D128" s="108"/>
      <c r="E128" s="108"/>
      <c r="F128" s="143">
        <v>106.31</v>
      </c>
      <c r="G128" s="143">
        <v>904</v>
      </c>
      <c r="H128" s="143">
        <v>0</v>
      </c>
      <c r="I128" s="143">
        <v>6.1162999999999998</v>
      </c>
      <c r="J128" s="144">
        <v>1</v>
      </c>
      <c r="K128" s="34">
        <v>0</v>
      </c>
      <c r="L128" s="34">
        <v>2</v>
      </c>
      <c r="M128" s="34">
        <v>0</v>
      </c>
      <c r="N128" s="35">
        <v>0</v>
      </c>
      <c r="O128" s="22">
        <v>0</v>
      </c>
      <c r="P128" s="23">
        <v>2.9</v>
      </c>
      <c r="Q128" s="23">
        <v>0</v>
      </c>
      <c r="R128" s="24">
        <v>0</v>
      </c>
      <c r="S128" s="42">
        <v>0</v>
      </c>
      <c r="T128" s="43">
        <v>149800</v>
      </c>
      <c r="U128" s="43">
        <v>0</v>
      </c>
      <c r="V128" s="44">
        <v>0</v>
      </c>
      <c r="W128" s="42">
        <v>0</v>
      </c>
      <c r="X128" s="43">
        <v>0</v>
      </c>
      <c r="Y128" s="43">
        <v>0</v>
      </c>
      <c r="Z128" s="44">
        <v>0</v>
      </c>
      <c r="AA128" s="42">
        <f t="shared" ca="1" si="7"/>
        <v>0.12288320547093237</v>
      </c>
      <c r="AB128" s="22">
        <f t="shared" ca="1" si="8"/>
        <v>2.2052481845816834</v>
      </c>
      <c r="AC128" s="23">
        <f t="shared" ca="1" si="9"/>
        <v>2.1866658450622616</v>
      </c>
      <c r="AD128" s="23">
        <v>0.22433848951072966</v>
      </c>
      <c r="AE128" s="24">
        <v>0.31535398460467778</v>
      </c>
      <c r="AF128" s="42">
        <v>0</v>
      </c>
      <c r="AG128" s="43">
        <v>0</v>
      </c>
      <c r="AH128" s="43">
        <v>0</v>
      </c>
      <c r="AI128" s="44">
        <v>0</v>
      </c>
      <c r="AJ128" s="43">
        <f t="shared" si="10"/>
        <v>1029.5</v>
      </c>
      <c r="AK128" s="43">
        <f t="shared" si="11"/>
        <v>846</v>
      </c>
      <c r="AL128" s="43">
        <f t="shared" si="12"/>
        <v>1001</v>
      </c>
      <c r="AM128" s="43">
        <f t="shared" si="13"/>
        <v>1090.5</v>
      </c>
      <c r="AN128" s="42">
        <v>0</v>
      </c>
      <c r="AO128" s="43">
        <v>2</v>
      </c>
      <c r="AP128" s="43">
        <v>0</v>
      </c>
      <c r="AQ128" s="44">
        <v>0</v>
      </c>
      <c r="BQ128" s="7"/>
      <c r="BS128" s="6"/>
    </row>
    <row r="129" spans="1:71" s="4" customFormat="1" x14ac:dyDescent="0.2">
      <c r="A129" s="110" t="s">
        <v>370</v>
      </c>
      <c r="B129" s="108" t="s">
        <v>2291</v>
      </c>
      <c r="C129" s="108">
        <v>823300</v>
      </c>
      <c r="D129" s="108"/>
      <c r="E129" s="108"/>
      <c r="F129" s="143">
        <v>112.14</v>
      </c>
      <c r="G129" s="143">
        <v>955</v>
      </c>
      <c r="H129" s="143">
        <v>4.1637999999999996E-3</v>
      </c>
      <c r="I129" s="143">
        <v>2.395</v>
      </c>
      <c r="J129" s="144">
        <v>1</v>
      </c>
      <c r="K129" s="34">
        <v>0</v>
      </c>
      <c r="L129" s="34">
        <v>2</v>
      </c>
      <c r="M129" s="34">
        <v>0</v>
      </c>
      <c r="N129" s="35">
        <v>0</v>
      </c>
      <c r="O129" s="22">
        <v>0</v>
      </c>
      <c r="P129" s="23">
        <v>2.6</v>
      </c>
      <c r="Q129" s="23">
        <v>0</v>
      </c>
      <c r="R129" s="24">
        <v>0</v>
      </c>
      <c r="S129" s="42">
        <v>0</v>
      </c>
      <c r="T129" s="43">
        <v>54540</v>
      </c>
      <c r="U129" s="43">
        <v>0</v>
      </c>
      <c r="V129" s="44">
        <v>0</v>
      </c>
      <c r="W129" s="42">
        <v>0</v>
      </c>
      <c r="X129" s="43">
        <v>0</v>
      </c>
      <c r="Y129" s="43">
        <v>0</v>
      </c>
      <c r="Z129" s="44">
        <v>0</v>
      </c>
      <c r="AA129" s="42">
        <f t="shared" ca="1" si="7"/>
        <v>0.11390988353498595</v>
      </c>
      <c r="AB129" s="22">
        <f t="shared" ca="1" si="8"/>
        <v>2.4051538892618542</v>
      </c>
      <c r="AC129" s="23">
        <f t="shared" ca="1" si="9"/>
        <v>2.3218754421429555</v>
      </c>
      <c r="AD129" s="23">
        <v>0.44453629867624889</v>
      </c>
      <c r="AE129" s="24">
        <v>9.3919061930535452E-2</v>
      </c>
      <c r="AF129" s="42">
        <v>0</v>
      </c>
      <c r="AG129" s="43">
        <v>0</v>
      </c>
      <c r="AH129" s="43">
        <v>0</v>
      </c>
      <c r="AI129" s="44">
        <v>0</v>
      </c>
      <c r="AJ129" s="43">
        <f t="shared" si="10"/>
        <v>1029.5</v>
      </c>
      <c r="AK129" s="43">
        <f t="shared" si="11"/>
        <v>846</v>
      </c>
      <c r="AL129" s="43">
        <f t="shared" si="12"/>
        <v>1001</v>
      </c>
      <c r="AM129" s="43">
        <f t="shared" si="13"/>
        <v>1090.5</v>
      </c>
      <c r="AN129" s="42">
        <v>0</v>
      </c>
      <c r="AO129" s="43">
        <v>2</v>
      </c>
      <c r="AP129" s="43">
        <v>0</v>
      </c>
      <c r="AQ129" s="44">
        <v>0</v>
      </c>
      <c r="BQ129" s="7"/>
      <c r="BS129" s="6"/>
    </row>
    <row r="130" spans="1:71" s="4" customFormat="1" x14ac:dyDescent="0.2">
      <c r="A130" s="110" t="s">
        <v>1091</v>
      </c>
      <c r="B130" s="108" t="s">
        <v>1546</v>
      </c>
      <c r="C130" s="108">
        <v>1419200</v>
      </c>
      <c r="D130" s="108"/>
      <c r="E130" s="108"/>
      <c r="F130" s="143">
        <v>14.981</v>
      </c>
      <c r="G130" s="143">
        <v>128</v>
      </c>
      <c r="H130" s="143">
        <v>2.8110000000000001E-3</v>
      </c>
      <c r="I130" s="143">
        <v>2.5745</v>
      </c>
      <c r="J130" s="144">
        <v>1</v>
      </c>
      <c r="K130" s="34">
        <v>0</v>
      </c>
      <c r="L130" s="34">
        <v>2</v>
      </c>
      <c r="M130" s="34">
        <v>0</v>
      </c>
      <c r="N130" s="35">
        <v>0</v>
      </c>
      <c r="O130" s="22">
        <v>0</v>
      </c>
      <c r="P130" s="23">
        <v>26.6</v>
      </c>
      <c r="Q130" s="23">
        <v>0</v>
      </c>
      <c r="R130" s="24">
        <v>0</v>
      </c>
      <c r="S130" s="42">
        <v>0</v>
      </c>
      <c r="T130" s="43">
        <v>176260</v>
      </c>
      <c r="U130" s="43">
        <v>0</v>
      </c>
      <c r="V130" s="44">
        <v>0</v>
      </c>
      <c r="W130" s="42">
        <v>0</v>
      </c>
      <c r="X130" s="43">
        <v>0</v>
      </c>
      <c r="Y130" s="43">
        <v>0</v>
      </c>
      <c r="Z130" s="44">
        <v>0</v>
      </c>
      <c r="AA130" s="42">
        <f t="shared" ca="1" si="7"/>
        <v>0.11074557430092404</v>
      </c>
      <c r="AB130" s="22">
        <f t="shared" ca="1" si="8"/>
        <v>2.4537752231475833</v>
      </c>
      <c r="AC130" s="23">
        <f t="shared" ca="1" si="9"/>
        <v>2.1556228383899287</v>
      </c>
      <c r="AD130" s="23">
        <v>4.6562742382903366E-2</v>
      </c>
      <c r="AE130" s="24">
        <v>0.46390769312363433</v>
      </c>
      <c r="AF130" s="42">
        <v>0</v>
      </c>
      <c r="AG130" s="43">
        <v>0</v>
      </c>
      <c r="AH130" s="43">
        <v>0</v>
      </c>
      <c r="AI130" s="44">
        <v>0</v>
      </c>
      <c r="AJ130" s="43">
        <f t="shared" si="10"/>
        <v>1029.5</v>
      </c>
      <c r="AK130" s="43">
        <f t="shared" si="11"/>
        <v>846</v>
      </c>
      <c r="AL130" s="43">
        <f t="shared" si="12"/>
        <v>1001</v>
      </c>
      <c r="AM130" s="43">
        <f t="shared" si="13"/>
        <v>1090.5</v>
      </c>
      <c r="AN130" s="42">
        <v>0</v>
      </c>
      <c r="AO130" s="43">
        <v>2</v>
      </c>
      <c r="AP130" s="43">
        <v>0</v>
      </c>
      <c r="AQ130" s="44">
        <v>0</v>
      </c>
      <c r="BQ130" s="7"/>
      <c r="BS130" s="6"/>
    </row>
    <row r="131" spans="1:71" s="4" customFormat="1" x14ac:dyDescent="0.2">
      <c r="A131" s="110" t="s">
        <v>367</v>
      </c>
      <c r="B131" s="108" t="s">
        <v>1748</v>
      </c>
      <c r="C131" s="108" t="s">
        <v>2674</v>
      </c>
      <c r="D131" s="108"/>
      <c r="E131" s="108"/>
      <c r="F131" s="143">
        <v>93.53</v>
      </c>
      <c r="G131" s="143">
        <v>797</v>
      </c>
      <c r="H131" s="143">
        <v>2.8308999999999999E-3</v>
      </c>
      <c r="I131" s="143">
        <v>2.7534000000000001</v>
      </c>
      <c r="J131" s="144">
        <v>1</v>
      </c>
      <c r="K131" s="34">
        <v>0</v>
      </c>
      <c r="L131" s="34">
        <v>2</v>
      </c>
      <c r="M131" s="34">
        <v>0</v>
      </c>
      <c r="N131" s="35">
        <v>0</v>
      </c>
      <c r="O131" s="22">
        <v>0</v>
      </c>
      <c r="P131" s="23">
        <v>3.4</v>
      </c>
      <c r="Q131" s="23">
        <v>0</v>
      </c>
      <c r="R131" s="24">
        <v>0</v>
      </c>
      <c r="S131" s="42">
        <v>0</v>
      </c>
      <c r="T131" s="43">
        <v>79606</v>
      </c>
      <c r="U131" s="43">
        <v>0</v>
      </c>
      <c r="V131" s="44">
        <v>0</v>
      </c>
      <c r="W131" s="42">
        <v>0</v>
      </c>
      <c r="X131" s="43">
        <v>0</v>
      </c>
      <c r="Y131" s="43">
        <v>0</v>
      </c>
      <c r="Z131" s="44">
        <v>0</v>
      </c>
      <c r="AA131" s="42">
        <f t="shared" ref="AA131:AA194" ca="1" si="14">AVERAGE(AD131:AE131)/AVERAGE(AB131:AC131)</f>
        <v>0.11715049200663902</v>
      </c>
      <c r="AB131" s="22">
        <f t="shared" ref="AB131:AB194" ca="1" si="15">IFERROR(LOG((W131/SUM(W:W))*10^7,2),2+(RAND()*0.5))</f>
        <v>2.4711539373396132</v>
      </c>
      <c r="AC131" s="23">
        <f t="shared" ref="AC131:AC194" ca="1" si="16">IFERROR(LOG((X131/SUM(X:X))*10^7,2),2+(RAND()*0.5))</f>
        <v>2.3325265782066182</v>
      </c>
      <c r="AD131" s="23">
        <v>0.18539879774303714</v>
      </c>
      <c r="AE131" s="24">
        <v>0.37735473809590925</v>
      </c>
      <c r="AF131" s="42">
        <v>0</v>
      </c>
      <c r="AG131" s="43">
        <v>0</v>
      </c>
      <c r="AH131" s="43">
        <v>0</v>
      </c>
      <c r="AI131" s="44">
        <v>0</v>
      </c>
      <c r="AJ131" s="43">
        <f t="shared" ref="AJ131:AJ194" si="17">_xlfn.RANK.AVG(AN131,AN:AN)</f>
        <v>1029.5</v>
      </c>
      <c r="AK131" s="43">
        <f t="shared" ref="AK131:AK194" si="18">_xlfn.RANK.AVG(AO131,AO:AO)</f>
        <v>846</v>
      </c>
      <c r="AL131" s="43">
        <f t="shared" ref="AL131:AL194" si="19">_xlfn.RANK.AVG(AP131,AP:AP)</f>
        <v>1001</v>
      </c>
      <c r="AM131" s="43">
        <f t="shared" ref="AM131:AM194" si="20">_xlfn.RANK.AVG(AQ131,AQ:AQ)</f>
        <v>1090.5</v>
      </c>
      <c r="AN131" s="42">
        <v>0</v>
      </c>
      <c r="AO131" s="43">
        <v>2</v>
      </c>
      <c r="AP131" s="43">
        <v>0</v>
      </c>
      <c r="AQ131" s="44">
        <v>0</v>
      </c>
      <c r="BQ131" s="7"/>
      <c r="BS131" s="6"/>
    </row>
    <row r="132" spans="1:71" s="4" customFormat="1" x14ac:dyDescent="0.2">
      <c r="A132" s="110" t="s">
        <v>1152</v>
      </c>
      <c r="B132" s="108" t="s">
        <v>2433</v>
      </c>
      <c r="C132" s="108">
        <v>1440400</v>
      </c>
      <c r="D132" s="108"/>
      <c r="E132" s="108"/>
      <c r="F132" s="143">
        <v>50.301000000000002</v>
      </c>
      <c r="G132" s="143">
        <v>426</v>
      </c>
      <c r="H132" s="143">
        <v>8.2034000000000002E-4</v>
      </c>
      <c r="I132" s="143">
        <v>5.2163000000000004</v>
      </c>
      <c r="J132" s="144">
        <v>1</v>
      </c>
      <c r="K132" s="34">
        <v>0</v>
      </c>
      <c r="L132" s="34">
        <v>2</v>
      </c>
      <c r="M132" s="34">
        <v>0</v>
      </c>
      <c r="N132" s="35">
        <v>1</v>
      </c>
      <c r="O132" s="22">
        <v>0</v>
      </c>
      <c r="P132" s="23">
        <v>5.2</v>
      </c>
      <c r="Q132" s="23">
        <v>0</v>
      </c>
      <c r="R132" s="24">
        <v>0</v>
      </c>
      <c r="S132" s="42">
        <v>0</v>
      </c>
      <c r="T132" s="43">
        <v>166120</v>
      </c>
      <c r="U132" s="43">
        <v>0</v>
      </c>
      <c r="V132" s="44">
        <v>0</v>
      </c>
      <c r="W132" s="42">
        <v>0</v>
      </c>
      <c r="X132" s="43">
        <v>0</v>
      </c>
      <c r="Y132" s="43">
        <v>0</v>
      </c>
      <c r="Z132" s="44">
        <v>0</v>
      </c>
      <c r="AA132" s="42">
        <f t="shared" ca="1" si="14"/>
        <v>0.11680620648204947</v>
      </c>
      <c r="AB132" s="22">
        <f t="shared" ca="1" si="15"/>
        <v>2.418315783674843</v>
      </c>
      <c r="AC132" s="23">
        <f t="shared" ca="1" si="16"/>
        <v>2.0453001501167023</v>
      </c>
      <c r="AD132" s="23">
        <v>0.40496765849353178</v>
      </c>
      <c r="AE132" s="24">
        <v>0.11641038592548947</v>
      </c>
      <c r="AF132" s="42">
        <v>0</v>
      </c>
      <c r="AG132" s="43">
        <v>0</v>
      </c>
      <c r="AH132" s="43">
        <v>0</v>
      </c>
      <c r="AI132" s="44">
        <v>0</v>
      </c>
      <c r="AJ132" s="43">
        <f t="shared" si="17"/>
        <v>1029.5</v>
      </c>
      <c r="AK132" s="43">
        <f t="shared" si="18"/>
        <v>846</v>
      </c>
      <c r="AL132" s="43">
        <f t="shared" si="19"/>
        <v>1001</v>
      </c>
      <c r="AM132" s="43">
        <f t="shared" si="20"/>
        <v>955</v>
      </c>
      <c r="AN132" s="42">
        <v>0</v>
      </c>
      <c r="AO132" s="43">
        <v>2</v>
      </c>
      <c r="AP132" s="43">
        <v>0</v>
      </c>
      <c r="AQ132" s="44">
        <v>1</v>
      </c>
      <c r="BQ132" s="7"/>
      <c r="BS132" s="6"/>
    </row>
    <row r="133" spans="1:71" s="4" customFormat="1" x14ac:dyDescent="0.2">
      <c r="A133" s="110" t="s">
        <v>638</v>
      </c>
      <c r="B133" s="108" t="s">
        <v>1899</v>
      </c>
      <c r="C133" s="108" t="s">
        <v>2828</v>
      </c>
      <c r="D133" s="108"/>
      <c r="E133" s="108"/>
      <c r="F133" s="143">
        <v>64.700999999999993</v>
      </c>
      <c r="G133" s="143">
        <v>556</v>
      </c>
      <c r="H133" s="143">
        <v>8.0971999999999999E-4</v>
      </c>
      <c r="I133" s="143">
        <v>4.8038999999999996</v>
      </c>
      <c r="J133" s="144">
        <v>1</v>
      </c>
      <c r="K133" s="34">
        <v>0</v>
      </c>
      <c r="L133" s="34">
        <v>2</v>
      </c>
      <c r="M133" s="34">
        <v>0</v>
      </c>
      <c r="N133" s="35">
        <v>0</v>
      </c>
      <c r="O133" s="22">
        <v>0</v>
      </c>
      <c r="P133" s="23">
        <v>4.7</v>
      </c>
      <c r="Q133" s="23">
        <v>0</v>
      </c>
      <c r="R133" s="24">
        <v>0</v>
      </c>
      <c r="S133" s="42">
        <v>0</v>
      </c>
      <c r="T133" s="43">
        <v>213190</v>
      </c>
      <c r="U133" s="43">
        <v>0</v>
      </c>
      <c r="V133" s="44">
        <v>0</v>
      </c>
      <c r="W133" s="42">
        <v>0</v>
      </c>
      <c r="X133" s="43">
        <v>0</v>
      </c>
      <c r="Y133" s="43">
        <v>0</v>
      </c>
      <c r="Z133" s="44">
        <v>0</v>
      </c>
      <c r="AA133" s="42">
        <f t="shared" ca="1" si="14"/>
        <v>0.13443697535622234</v>
      </c>
      <c r="AB133" s="22">
        <f t="shared" ca="1" si="15"/>
        <v>2.0089971425005002</v>
      </c>
      <c r="AC133" s="23">
        <f t="shared" ca="1" si="16"/>
        <v>2.0165857732493278</v>
      </c>
      <c r="AD133" s="23">
        <v>0.45219588006850797</v>
      </c>
      <c r="AE133" s="24">
        <v>8.8991311170581344E-2</v>
      </c>
      <c r="AF133" s="42">
        <v>0</v>
      </c>
      <c r="AG133" s="43">
        <v>0</v>
      </c>
      <c r="AH133" s="43">
        <v>0</v>
      </c>
      <c r="AI133" s="44">
        <v>0</v>
      </c>
      <c r="AJ133" s="43">
        <f t="shared" si="17"/>
        <v>1029.5</v>
      </c>
      <c r="AK133" s="43">
        <f t="shared" si="18"/>
        <v>846</v>
      </c>
      <c r="AL133" s="43">
        <f t="shared" si="19"/>
        <v>1001</v>
      </c>
      <c r="AM133" s="43">
        <f t="shared" si="20"/>
        <v>1090.5</v>
      </c>
      <c r="AN133" s="42">
        <v>0</v>
      </c>
      <c r="AO133" s="43">
        <v>2</v>
      </c>
      <c r="AP133" s="43">
        <v>0</v>
      </c>
      <c r="AQ133" s="44">
        <v>0</v>
      </c>
      <c r="BQ133" s="7"/>
      <c r="BS133" s="6"/>
    </row>
    <row r="134" spans="1:71" s="4" customFormat="1" x14ac:dyDescent="0.2">
      <c r="A134" s="110" t="s">
        <v>245</v>
      </c>
      <c r="B134" s="108" t="s">
        <v>2270</v>
      </c>
      <c r="C134" s="108">
        <v>618200</v>
      </c>
      <c r="D134" s="108"/>
      <c r="E134" s="108"/>
      <c r="F134" s="143">
        <v>228.49</v>
      </c>
      <c r="G134" s="143">
        <v>1916</v>
      </c>
      <c r="H134" s="143">
        <v>8.1899999999999996E-4</v>
      </c>
      <c r="I134" s="143">
        <v>5.1445999999999996</v>
      </c>
      <c r="J134" s="144">
        <v>1</v>
      </c>
      <c r="K134" s="34">
        <v>0</v>
      </c>
      <c r="L134" s="34">
        <v>2</v>
      </c>
      <c r="M134" s="34">
        <v>0</v>
      </c>
      <c r="N134" s="35">
        <v>0</v>
      </c>
      <c r="O134" s="22">
        <v>0</v>
      </c>
      <c r="P134" s="23">
        <v>1.5</v>
      </c>
      <c r="Q134" s="23">
        <v>0</v>
      </c>
      <c r="R134" s="24">
        <v>0</v>
      </c>
      <c r="S134" s="42">
        <v>0</v>
      </c>
      <c r="T134" s="43">
        <v>73207</v>
      </c>
      <c r="U134" s="43">
        <v>0</v>
      </c>
      <c r="V134" s="44">
        <v>0</v>
      </c>
      <c r="W134" s="42">
        <v>0</v>
      </c>
      <c r="X134" s="43">
        <v>0</v>
      </c>
      <c r="Y134" s="43">
        <v>0</v>
      </c>
      <c r="Z134" s="44">
        <v>0</v>
      </c>
      <c r="AA134" s="42">
        <f t="shared" ca="1" si="14"/>
        <v>0.10720313118137245</v>
      </c>
      <c r="AB134" s="22">
        <f t="shared" ca="1" si="15"/>
        <v>2.2932986602565699</v>
      </c>
      <c r="AC134" s="23">
        <f t="shared" ca="1" si="16"/>
        <v>2.4179501411200448</v>
      </c>
      <c r="AD134" s="23">
        <v>1.7803374382505233E-2</v>
      </c>
      <c r="AE134" s="24">
        <v>0.48725724889955568</v>
      </c>
      <c r="AF134" s="42">
        <v>0</v>
      </c>
      <c r="AG134" s="43">
        <v>0</v>
      </c>
      <c r="AH134" s="43">
        <v>0</v>
      </c>
      <c r="AI134" s="44">
        <v>0</v>
      </c>
      <c r="AJ134" s="43">
        <f t="shared" si="17"/>
        <v>1029.5</v>
      </c>
      <c r="AK134" s="43">
        <f t="shared" si="18"/>
        <v>846</v>
      </c>
      <c r="AL134" s="43">
        <f t="shared" si="19"/>
        <v>1001</v>
      </c>
      <c r="AM134" s="43">
        <f t="shared" si="20"/>
        <v>1090.5</v>
      </c>
      <c r="AN134" s="42">
        <v>0</v>
      </c>
      <c r="AO134" s="43">
        <v>2</v>
      </c>
      <c r="AP134" s="43">
        <v>0</v>
      </c>
      <c r="AQ134" s="44">
        <v>0</v>
      </c>
      <c r="BQ134" s="7"/>
      <c r="BS134" s="6"/>
    </row>
    <row r="135" spans="1:71" s="4" customFormat="1" x14ac:dyDescent="0.2">
      <c r="A135" s="110" t="s">
        <v>172</v>
      </c>
      <c r="B135" s="108" t="s">
        <v>2254</v>
      </c>
      <c r="C135" s="108">
        <v>511500</v>
      </c>
      <c r="D135" s="108"/>
      <c r="E135" s="108"/>
      <c r="F135" s="143">
        <v>20.308</v>
      </c>
      <c r="G135" s="143">
        <v>177</v>
      </c>
      <c r="H135" s="143">
        <v>3.4989999999999999E-3</v>
      </c>
      <c r="I135" s="143">
        <v>2.5112000000000001</v>
      </c>
      <c r="J135" s="144">
        <v>1</v>
      </c>
      <c r="K135" s="34">
        <v>0</v>
      </c>
      <c r="L135" s="34">
        <v>2</v>
      </c>
      <c r="M135" s="34">
        <v>0</v>
      </c>
      <c r="N135" s="35">
        <v>0</v>
      </c>
      <c r="O135" s="22">
        <v>0</v>
      </c>
      <c r="P135" s="23">
        <v>11.9</v>
      </c>
      <c r="Q135" s="23">
        <v>0</v>
      </c>
      <c r="R135" s="24">
        <v>0</v>
      </c>
      <c r="S135" s="42">
        <v>0</v>
      </c>
      <c r="T135" s="43">
        <v>42009</v>
      </c>
      <c r="U135" s="43">
        <v>0</v>
      </c>
      <c r="V135" s="44">
        <v>0</v>
      </c>
      <c r="W135" s="42">
        <v>0</v>
      </c>
      <c r="X135" s="43">
        <v>0</v>
      </c>
      <c r="Y135" s="43">
        <v>0</v>
      </c>
      <c r="Z135" s="44">
        <v>0</v>
      </c>
      <c r="AA135" s="42">
        <f t="shared" ca="1" si="14"/>
        <v>0.10834605369150134</v>
      </c>
      <c r="AB135" s="22">
        <f t="shared" ca="1" si="15"/>
        <v>2.2402275180647995</v>
      </c>
      <c r="AC135" s="23">
        <f t="shared" ca="1" si="16"/>
        <v>2.3629385987583169</v>
      </c>
      <c r="AD135" s="23">
        <v>0.46626232569375325</v>
      </c>
      <c r="AE135" s="24">
        <v>3.2472557550463854E-2</v>
      </c>
      <c r="AF135" s="42">
        <v>0</v>
      </c>
      <c r="AG135" s="43">
        <v>0</v>
      </c>
      <c r="AH135" s="43">
        <v>0</v>
      </c>
      <c r="AI135" s="44">
        <v>0</v>
      </c>
      <c r="AJ135" s="43">
        <f t="shared" si="17"/>
        <v>1029.5</v>
      </c>
      <c r="AK135" s="43">
        <f t="shared" si="18"/>
        <v>846</v>
      </c>
      <c r="AL135" s="43">
        <f t="shared" si="19"/>
        <v>1001</v>
      </c>
      <c r="AM135" s="43">
        <f t="shared" si="20"/>
        <v>1090.5</v>
      </c>
      <c r="AN135" s="42">
        <v>0</v>
      </c>
      <c r="AO135" s="43">
        <v>2</v>
      </c>
      <c r="AP135" s="43">
        <v>0</v>
      </c>
      <c r="AQ135" s="44">
        <v>0</v>
      </c>
      <c r="BQ135" s="7"/>
      <c r="BS135" s="6"/>
    </row>
    <row r="136" spans="1:71" s="4" customFormat="1" x14ac:dyDescent="0.2">
      <c r="A136" s="110" t="s">
        <v>298</v>
      </c>
      <c r="B136" s="108" t="s">
        <v>2277</v>
      </c>
      <c r="C136" s="108">
        <v>718400</v>
      </c>
      <c r="D136" s="108"/>
      <c r="E136" s="108"/>
      <c r="F136" s="143">
        <v>116.07</v>
      </c>
      <c r="G136" s="143">
        <v>985</v>
      </c>
      <c r="H136" s="143">
        <v>0</v>
      </c>
      <c r="I136" s="143">
        <v>16.375</v>
      </c>
      <c r="J136" s="144">
        <v>1</v>
      </c>
      <c r="K136" s="34">
        <v>0</v>
      </c>
      <c r="L136" s="34">
        <v>2</v>
      </c>
      <c r="M136" s="34">
        <v>0</v>
      </c>
      <c r="N136" s="35">
        <v>2</v>
      </c>
      <c r="O136" s="22">
        <v>0</v>
      </c>
      <c r="P136" s="23">
        <v>2.8</v>
      </c>
      <c r="Q136" s="23">
        <v>0</v>
      </c>
      <c r="R136" s="24">
        <v>2.5</v>
      </c>
      <c r="S136" s="42">
        <v>0</v>
      </c>
      <c r="T136" s="43">
        <v>157580</v>
      </c>
      <c r="U136" s="43">
        <v>0</v>
      </c>
      <c r="V136" s="44">
        <v>114370</v>
      </c>
      <c r="W136" s="42">
        <v>0</v>
      </c>
      <c r="X136" s="43">
        <v>0</v>
      </c>
      <c r="Y136" s="43">
        <v>0</v>
      </c>
      <c r="Z136" s="44">
        <v>0</v>
      </c>
      <c r="AA136" s="42">
        <f t="shared" ca="1" si="14"/>
        <v>0.10138738168333419</v>
      </c>
      <c r="AB136" s="22">
        <f t="shared" ca="1" si="15"/>
        <v>2.3969670352442694</v>
      </c>
      <c r="AC136" s="23">
        <f t="shared" ca="1" si="16"/>
        <v>2.3972149602825339</v>
      </c>
      <c r="AD136" s="23">
        <v>0.46880436350914101</v>
      </c>
      <c r="AE136" s="24">
        <v>1.726519633070378E-2</v>
      </c>
      <c r="AF136" s="42">
        <v>0</v>
      </c>
      <c r="AG136" s="43">
        <v>0</v>
      </c>
      <c r="AH136" s="43">
        <v>0</v>
      </c>
      <c r="AI136" s="44">
        <v>0</v>
      </c>
      <c r="AJ136" s="43">
        <f t="shared" si="17"/>
        <v>1029.5</v>
      </c>
      <c r="AK136" s="43">
        <f t="shared" si="18"/>
        <v>846</v>
      </c>
      <c r="AL136" s="43">
        <f t="shared" si="19"/>
        <v>1001</v>
      </c>
      <c r="AM136" s="43">
        <f t="shared" si="20"/>
        <v>784</v>
      </c>
      <c r="AN136" s="42">
        <v>0</v>
      </c>
      <c r="AO136" s="43">
        <v>2</v>
      </c>
      <c r="AP136" s="43">
        <v>0</v>
      </c>
      <c r="AQ136" s="44">
        <v>2</v>
      </c>
      <c r="BQ136" s="7"/>
      <c r="BS136" s="6"/>
    </row>
    <row r="137" spans="1:71" s="4" customFormat="1" x14ac:dyDescent="0.2">
      <c r="A137" s="110" t="s">
        <v>1034</v>
      </c>
      <c r="B137" s="108" t="s">
        <v>2113</v>
      </c>
      <c r="C137" s="108" t="s">
        <v>3056</v>
      </c>
      <c r="D137" s="108" t="s">
        <v>3226</v>
      </c>
      <c r="E137" s="108"/>
      <c r="F137" s="143">
        <v>85.052999999999997</v>
      </c>
      <c r="G137" s="143">
        <v>723</v>
      </c>
      <c r="H137" s="143">
        <v>4.1321999999999999E-3</v>
      </c>
      <c r="I137" s="143">
        <v>2.3052999999999999</v>
      </c>
      <c r="J137" s="144">
        <v>1</v>
      </c>
      <c r="K137" s="34">
        <v>0</v>
      </c>
      <c r="L137" s="34">
        <v>2</v>
      </c>
      <c r="M137" s="34">
        <v>0</v>
      </c>
      <c r="N137" s="35">
        <v>0</v>
      </c>
      <c r="O137" s="22">
        <v>0</v>
      </c>
      <c r="P137" s="23">
        <v>3.3</v>
      </c>
      <c r="Q137" s="23">
        <v>0</v>
      </c>
      <c r="R137" s="24">
        <v>0</v>
      </c>
      <c r="S137" s="42">
        <v>0</v>
      </c>
      <c r="T137" s="43">
        <v>119620</v>
      </c>
      <c r="U137" s="43">
        <v>0</v>
      </c>
      <c r="V137" s="44">
        <v>0</v>
      </c>
      <c r="W137" s="42">
        <v>0</v>
      </c>
      <c r="X137" s="43">
        <v>0</v>
      </c>
      <c r="Y137" s="43">
        <v>0</v>
      </c>
      <c r="Z137" s="44">
        <v>0</v>
      </c>
      <c r="AA137" s="42">
        <f t="shared" ca="1" si="14"/>
        <v>0.11424133106261394</v>
      </c>
      <c r="AB137" s="22">
        <f t="shared" ca="1" si="15"/>
        <v>2.1828914281629155</v>
      </c>
      <c r="AC137" s="23">
        <f t="shared" ca="1" si="16"/>
        <v>2.0139924046541742</v>
      </c>
      <c r="AD137" s="23">
        <v>0.29091528913879339</v>
      </c>
      <c r="AE137" s="24">
        <v>0.18854230623739587</v>
      </c>
      <c r="AF137" s="42">
        <v>0</v>
      </c>
      <c r="AG137" s="43">
        <v>0</v>
      </c>
      <c r="AH137" s="43">
        <v>0</v>
      </c>
      <c r="AI137" s="44">
        <v>0</v>
      </c>
      <c r="AJ137" s="43">
        <f t="shared" si="17"/>
        <v>1029.5</v>
      </c>
      <c r="AK137" s="43">
        <f t="shared" si="18"/>
        <v>846</v>
      </c>
      <c r="AL137" s="43">
        <f t="shared" si="19"/>
        <v>1001</v>
      </c>
      <c r="AM137" s="43">
        <f t="shared" si="20"/>
        <v>1090.5</v>
      </c>
      <c r="AN137" s="42">
        <v>0</v>
      </c>
      <c r="AO137" s="43">
        <v>2</v>
      </c>
      <c r="AP137" s="43">
        <v>0</v>
      </c>
      <c r="AQ137" s="44">
        <v>0</v>
      </c>
      <c r="BQ137" s="7"/>
      <c r="BS137" s="6"/>
    </row>
    <row r="138" spans="1:71" s="4" customFormat="1" x14ac:dyDescent="0.2">
      <c r="A138" s="110" t="s">
        <v>552</v>
      </c>
      <c r="B138" s="108" t="s">
        <v>2321</v>
      </c>
      <c r="C138" s="108">
        <v>1014400</v>
      </c>
      <c r="D138" s="108"/>
      <c r="E138" s="108"/>
      <c r="F138" s="143">
        <v>243.23</v>
      </c>
      <c r="G138" s="143">
        <v>2092</v>
      </c>
      <c r="H138" s="143">
        <v>7.8003000000000002E-4</v>
      </c>
      <c r="I138" s="143">
        <v>4.0952000000000002</v>
      </c>
      <c r="J138" s="144">
        <v>1</v>
      </c>
      <c r="K138" s="34">
        <v>0</v>
      </c>
      <c r="L138" s="34">
        <v>2</v>
      </c>
      <c r="M138" s="34">
        <v>0</v>
      </c>
      <c r="N138" s="35">
        <v>0</v>
      </c>
      <c r="O138" s="22">
        <v>0</v>
      </c>
      <c r="P138" s="23">
        <v>1.1000000000000001</v>
      </c>
      <c r="Q138" s="23">
        <v>0</v>
      </c>
      <c r="R138" s="24">
        <v>0</v>
      </c>
      <c r="S138" s="42">
        <v>0</v>
      </c>
      <c r="T138" s="43">
        <v>96556</v>
      </c>
      <c r="U138" s="43">
        <v>0</v>
      </c>
      <c r="V138" s="44">
        <v>0</v>
      </c>
      <c r="W138" s="42">
        <v>0</v>
      </c>
      <c r="X138" s="43">
        <v>0</v>
      </c>
      <c r="Y138" s="43">
        <v>0</v>
      </c>
      <c r="Z138" s="44">
        <v>0</v>
      </c>
      <c r="AA138" s="42">
        <f t="shared" ca="1" si="14"/>
        <v>0.10300394640593917</v>
      </c>
      <c r="AB138" s="22">
        <f t="shared" ca="1" si="15"/>
        <v>2.1691263219328718</v>
      </c>
      <c r="AC138" s="23">
        <f t="shared" ca="1" si="16"/>
        <v>2.344909182205337</v>
      </c>
      <c r="AD138" s="23">
        <v>0.29648302196356324</v>
      </c>
      <c r="AE138" s="24">
        <v>0.16848044917919536</v>
      </c>
      <c r="AF138" s="42">
        <v>0</v>
      </c>
      <c r="AG138" s="43">
        <v>0</v>
      </c>
      <c r="AH138" s="43">
        <v>0</v>
      </c>
      <c r="AI138" s="44">
        <v>0</v>
      </c>
      <c r="AJ138" s="43">
        <f t="shared" si="17"/>
        <v>1029.5</v>
      </c>
      <c r="AK138" s="43">
        <f t="shared" si="18"/>
        <v>846</v>
      </c>
      <c r="AL138" s="43">
        <f t="shared" si="19"/>
        <v>1001</v>
      </c>
      <c r="AM138" s="43">
        <f t="shared" si="20"/>
        <v>1090.5</v>
      </c>
      <c r="AN138" s="42">
        <v>0</v>
      </c>
      <c r="AO138" s="43">
        <v>2</v>
      </c>
      <c r="AP138" s="43">
        <v>0</v>
      </c>
      <c r="AQ138" s="44">
        <v>0</v>
      </c>
      <c r="BQ138" s="7"/>
      <c r="BS138" s="6"/>
    </row>
    <row r="139" spans="1:71" s="4" customFormat="1" x14ac:dyDescent="0.2">
      <c r="A139" s="110" t="s">
        <v>256</v>
      </c>
      <c r="B139" s="108" t="s">
        <v>1689</v>
      </c>
      <c r="C139" s="108">
        <v>621700</v>
      </c>
      <c r="D139" s="108"/>
      <c r="E139" s="108"/>
      <c r="F139" s="143">
        <v>50.680999999999997</v>
      </c>
      <c r="G139" s="143">
        <v>422</v>
      </c>
      <c r="H139" s="143">
        <v>0</v>
      </c>
      <c r="I139" s="143">
        <v>10.058999999999999</v>
      </c>
      <c r="J139" s="144">
        <v>1</v>
      </c>
      <c r="K139" s="34">
        <v>0</v>
      </c>
      <c r="L139" s="34">
        <v>2</v>
      </c>
      <c r="M139" s="34">
        <v>1</v>
      </c>
      <c r="N139" s="35">
        <v>1</v>
      </c>
      <c r="O139" s="22">
        <v>0</v>
      </c>
      <c r="P139" s="23">
        <v>6.4</v>
      </c>
      <c r="Q139" s="23">
        <v>0</v>
      </c>
      <c r="R139" s="24">
        <v>0</v>
      </c>
      <c r="S139" s="42">
        <v>0</v>
      </c>
      <c r="T139" s="43">
        <v>175580</v>
      </c>
      <c r="U139" s="43">
        <v>0</v>
      </c>
      <c r="V139" s="44">
        <v>0</v>
      </c>
      <c r="W139" s="42">
        <v>0</v>
      </c>
      <c r="X139" s="43">
        <v>0</v>
      </c>
      <c r="Y139" s="43">
        <v>0</v>
      </c>
      <c r="Z139" s="44">
        <v>0</v>
      </c>
      <c r="AA139" s="42">
        <f t="shared" ca="1" si="14"/>
        <v>8.4157651794655508E-2</v>
      </c>
      <c r="AB139" s="22">
        <f t="shared" ca="1" si="15"/>
        <v>2.4370174083445471</v>
      </c>
      <c r="AC139" s="23">
        <f t="shared" ca="1" si="16"/>
        <v>2.454962267482518</v>
      </c>
      <c r="AD139" s="23">
        <v>0.18277238758126391</v>
      </c>
      <c r="AE139" s="24">
        <v>0.22892513456352193</v>
      </c>
      <c r="AF139" s="42">
        <v>0</v>
      </c>
      <c r="AG139" s="43">
        <v>0</v>
      </c>
      <c r="AH139" s="43">
        <v>0</v>
      </c>
      <c r="AI139" s="44">
        <v>0</v>
      </c>
      <c r="AJ139" s="43">
        <f t="shared" si="17"/>
        <v>1029.5</v>
      </c>
      <c r="AK139" s="43">
        <f t="shared" si="18"/>
        <v>846</v>
      </c>
      <c r="AL139" s="43">
        <f t="shared" si="19"/>
        <v>1001</v>
      </c>
      <c r="AM139" s="43">
        <f t="shared" si="20"/>
        <v>955</v>
      </c>
      <c r="AN139" s="42">
        <v>0</v>
      </c>
      <c r="AO139" s="43">
        <v>2</v>
      </c>
      <c r="AP139" s="43">
        <v>0</v>
      </c>
      <c r="AQ139" s="44">
        <v>1</v>
      </c>
      <c r="BQ139" s="7"/>
      <c r="BS139" s="6"/>
    </row>
    <row r="140" spans="1:71" s="4" customFormat="1" x14ac:dyDescent="0.2">
      <c r="A140" s="110" t="s">
        <v>262</v>
      </c>
      <c r="B140" s="108" t="s">
        <v>2274</v>
      </c>
      <c r="C140" s="108">
        <v>703700</v>
      </c>
      <c r="D140" s="108"/>
      <c r="E140" s="108"/>
      <c r="F140" s="143">
        <v>126.11</v>
      </c>
      <c r="G140" s="143">
        <v>1071</v>
      </c>
      <c r="H140" s="143">
        <v>7.9365000000000002E-4</v>
      </c>
      <c r="I140" s="143">
        <v>4.4451000000000001</v>
      </c>
      <c r="J140" s="144">
        <v>1</v>
      </c>
      <c r="K140" s="34">
        <v>0</v>
      </c>
      <c r="L140" s="34">
        <v>2</v>
      </c>
      <c r="M140" s="34">
        <v>0</v>
      </c>
      <c r="N140" s="35">
        <v>0</v>
      </c>
      <c r="O140" s="22">
        <v>0</v>
      </c>
      <c r="P140" s="23">
        <v>3.8</v>
      </c>
      <c r="Q140" s="23">
        <v>0</v>
      </c>
      <c r="R140" s="24">
        <v>0</v>
      </c>
      <c r="S140" s="42">
        <v>0</v>
      </c>
      <c r="T140" s="43">
        <v>75384</v>
      </c>
      <c r="U140" s="43">
        <v>0</v>
      </c>
      <c r="V140" s="44">
        <v>0</v>
      </c>
      <c r="W140" s="42">
        <v>0</v>
      </c>
      <c r="X140" s="43">
        <v>0</v>
      </c>
      <c r="Y140" s="43">
        <v>0</v>
      </c>
      <c r="Z140" s="44">
        <v>0</v>
      </c>
      <c r="AA140" s="42">
        <f t="shared" ca="1" si="14"/>
        <v>8.1840836397583008E-2</v>
      </c>
      <c r="AB140" s="22">
        <f t="shared" ca="1" si="15"/>
        <v>2.1010588527021494</v>
      </c>
      <c r="AC140" s="23">
        <f t="shared" ca="1" si="16"/>
        <v>2.3265625186643279</v>
      </c>
      <c r="AD140" s="23">
        <v>0.13918147246915646</v>
      </c>
      <c r="AE140" s="24">
        <v>0.22317876381528956</v>
      </c>
      <c r="AF140" s="42">
        <v>0</v>
      </c>
      <c r="AG140" s="43">
        <v>0</v>
      </c>
      <c r="AH140" s="43">
        <v>0</v>
      </c>
      <c r="AI140" s="44">
        <v>0</v>
      </c>
      <c r="AJ140" s="43">
        <f t="shared" si="17"/>
        <v>1029.5</v>
      </c>
      <c r="AK140" s="43">
        <f t="shared" si="18"/>
        <v>846</v>
      </c>
      <c r="AL140" s="43">
        <f t="shared" si="19"/>
        <v>1001</v>
      </c>
      <c r="AM140" s="43">
        <f t="shared" si="20"/>
        <v>1090.5</v>
      </c>
      <c r="AN140" s="42">
        <v>0</v>
      </c>
      <c r="AO140" s="43">
        <v>2</v>
      </c>
      <c r="AP140" s="43">
        <v>0</v>
      </c>
      <c r="AQ140" s="44">
        <v>0</v>
      </c>
      <c r="BQ140" s="7"/>
      <c r="BS140" s="6"/>
    </row>
    <row r="141" spans="1:71" s="4" customFormat="1" x14ac:dyDescent="0.2">
      <c r="A141" s="110" t="s">
        <v>324</v>
      </c>
      <c r="B141" s="108" t="s">
        <v>2282</v>
      </c>
      <c r="C141" s="108">
        <v>805400</v>
      </c>
      <c r="D141" s="108"/>
      <c r="E141" s="108"/>
      <c r="F141" s="143">
        <v>8.1837</v>
      </c>
      <c r="G141" s="143">
        <v>69</v>
      </c>
      <c r="H141" s="143">
        <v>7.4405000000000001E-4</v>
      </c>
      <c r="I141" s="143">
        <v>3.3367</v>
      </c>
      <c r="J141" s="144">
        <v>1</v>
      </c>
      <c r="K141" s="34">
        <v>0</v>
      </c>
      <c r="L141" s="34">
        <v>2</v>
      </c>
      <c r="M141" s="34">
        <v>0</v>
      </c>
      <c r="N141" s="35">
        <v>0</v>
      </c>
      <c r="O141" s="22">
        <v>0</v>
      </c>
      <c r="P141" s="23">
        <v>31.9</v>
      </c>
      <c r="Q141" s="23">
        <v>0</v>
      </c>
      <c r="R141" s="24">
        <v>0</v>
      </c>
      <c r="S141" s="42">
        <v>0</v>
      </c>
      <c r="T141" s="43">
        <v>160460</v>
      </c>
      <c r="U141" s="43">
        <v>0</v>
      </c>
      <c r="V141" s="44">
        <v>0</v>
      </c>
      <c r="W141" s="42">
        <v>0</v>
      </c>
      <c r="X141" s="43">
        <v>0</v>
      </c>
      <c r="Y141" s="43">
        <v>0</v>
      </c>
      <c r="Z141" s="44">
        <v>0</v>
      </c>
      <c r="AA141" s="42">
        <f t="shared" ca="1" si="14"/>
        <v>7.8067818092637534E-2</v>
      </c>
      <c r="AB141" s="22">
        <f t="shared" ca="1" si="15"/>
        <v>2.0533210699390816</v>
      </c>
      <c r="AC141" s="23">
        <f t="shared" ca="1" si="16"/>
        <v>2.1054394579368014</v>
      </c>
      <c r="AD141" s="23">
        <v>4.3122436678345366E-2</v>
      </c>
      <c r="AE141" s="24">
        <v>0.28154292370271028</v>
      </c>
      <c r="AF141" s="42">
        <v>0</v>
      </c>
      <c r="AG141" s="43">
        <v>0</v>
      </c>
      <c r="AH141" s="43">
        <v>0</v>
      </c>
      <c r="AI141" s="44">
        <v>0</v>
      </c>
      <c r="AJ141" s="43">
        <f t="shared" si="17"/>
        <v>1029.5</v>
      </c>
      <c r="AK141" s="43">
        <f t="shared" si="18"/>
        <v>846</v>
      </c>
      <c r="AL141" s="43">
        <f t="shared" si="19"/>
        <v>1001</v>
      </c>
      <c r="AM141" s="43">
        <f t="shared" si="20"/>
        <v>1090.5</v>
      </c>
      <c r="AN141" s="42">
        <v>0</v>
      </c>
      <c r="AO141" s="43">
        <v>2</v>
      </c>
      <c r="AP141" s="43">
        <v>0</v>
      </c>
      <c r="AQ141" s="44">
        <v>0</v>
      </c>
      <c r="BQ141" s="7"/>
      <c r="BS141" s="6"/>
    </row>
    <row r="142" spans="1:71" s="4" customFormat="1" x14ac:dyDescent="0.2">
      <c r="A142" s="110" t="s">
        <v>499</v>
      </c>
      <c r="B142" s="108" t="s">
        <v>1822</v>
      </c>
      <c r="C142" s="108">
        <v>938500</v>
      </c>
      <c r="D142" s="108"/>
      <c r="E142" s="108"/>
      <c r="F142" s="143">
        <v>35.527999999999999</v>
      </c>
      <c r="G142" s="143">
        <v>329</v>
      </c>
      <c r="H142" s="143">
        <v>0</v>
      </c>
      <c r="I142" s="143">
        <v>6.4116999999999997</v>
      </c>
      <c r="J142" s="144">
        <v>1</v>
      </c>
      <c r="K142" s="34">
        <v>0</v>
      </c>
      <c r="L142" s="34">
        <v>2</v>
      </c>
      <c r="M142" s="34">
        <v>1</v>
      </c>
      <c r="N142" s="35">
        <v>1</v>
      </c>
      <c r="O142" s="22">
        <v>0</v>
      </c>
      <c r="P142" s="23">
        <v>8.8000000000000007</v>
      </c>
      <c r="Q142" s="23">
        <v>0</v>
      </c>
      <c r="R142" s="24">
        <v>0</v>
      </c>
      <c r="S142" s="42">
        <v>0</v>
      </c>
      <c r="T142" s="43">
        <v>86536</v>
      </c>
      <c r="U142" s="43">
        <v>0</v>
      </c>
      <c r="V142" s="44">
        <v>0</v>
      </c>
      <c r="W142" s="42">
        <v>0</v>
      </c>
      <c r="X142" s="43">
        <v>0</v>
      </c>
      <c r="Y142" s="43">
        <v>0</v>
      </c>
      <c r="Z142" s="44">
        <v>0</v>
      </c>
      <c r="AA142" s="42">
        <f t="shared" ca="1" si="14"/>
        <v>6.1225009105467604E-2</v>
      </c>
      <c r="AB142" s="22">
        <f t="shared" ca="1" si="15"/>
        <v>2.428066079617246</v>
      </c>
      <c r="AC142" s="23">
        <f t="shared" ca="1" si="16"/>
        <v>2.2420955274045138</v>
      </c>
      <c r="AD142" s="23">
        <v>0.12872198697014303</v>
      </c>
      <c r="AE142" s="24">
        <v>0.1572086999437694</v>
      </c>
      <c r="AF142" s="42">
        <v>0</v>
      </c>
      <c r="AG142" s="43">
        <v>0</v>
      </c>
      <c r="AH142" s="43">
        <v>0</v>
      </c>
      <c r="AI142" s="44">
        <v>0</v>
      </c>
      <c r="AJ142" s="43">
        <f t="shared" si="17"/>
        <v>1029.5</v>
      </c>
      <c r="AK142" s="43">
        <f t="shared" si="18"/>
        <v>846</v>
      </c>
      <c r="AL142" s="43">
        <f t="shared" si="19"/>
        <v>1001</v>
      </c>
      <c r="AM142" s="43">
        <f t="shared" si="20"/>
        <v>955</v>
      </c>
      <c r="AN142" s="42">
        <v>0</v>
      </c>
      <c r="AO142" s="43">
        <v>2</v>
      </c>
      <c r="AP142" s="43">
        <v>0</v>
      </c>
      <c r="AQ142" s="44">
        <v>1</v>
      </c>
      <c r="BQ142" s="7"/>
      <c r="BS142" s="6"/>
    </row>
    <row r="143" spans="1:71" s="4" customFormat="1" x14ac:dyDescent="0.2">
      <c r="A143" s="110" t="s">
        <v>396</v>
      </c>
      <c r="B143" s="108" t="s">
        <v>1298</v>
      </c>
      <c r="C143" s="108" t="s">
        <v>2693</v>
      </c>
      <c r="D143" s="108"/>
      <c r="E143" s="108"/>
      <c r="F143" s="143">
        <v>316.56</v>
      </c>
      <c r="G143" s="143">
        <v>2709</v>
      </c>
      <c r="H143" s="143">
        <v>3.5014E-3</v>
      </c>
      <c r="I143" s="143">
        <v>2.5135999999999998</v>
      </c>
      <c r="J143" s="144">
        <v>1</v>
      </c>
      <c r="K143" s="34">
        <v>0</v>
      </c>
      <c r="L143" s="34">
        <v>2</v>
      </c>
      <c r="M143" s="34">
        <v>0</v>
      </c>
      <c r="N143" s="35">
        <v>1</v>
      </c>
      <c r="O143" s="22">
        <v>0</v>
      </c>
      <c r="P143" s="23">
        <v>1</v>
      </c>
      <c r="Q143" s="23">
        <v>0</v>
      </c>
      <c r="R143" s="24">
        <v>0</v>
      </c>
      <c r="S143" s="42">
        <v>0</v>
      </c>
      <c r="T143" s="43">
        <v>95735</v>
      </c>
      <c r="U143" s="43">
        <v>0</v>
      </c>
      <c r="V143" s="44">
        <v>0</v>
      </c>
      <c r="W143" s="42">
        <v>0</v>
      </c>
      <c r="X143" s="43">
        <v>0</v>
      </c>
      <c r="Y143" s="43">
        <v>0</v>
      </c>
      <c r="Z143" s="44">
        <v>0</v>
      </c>
      <c r="AA143" s="42">
        <f t="shared" ca="1" si="14"/>
        <v>6.4106225094191144E-2</v>
      </c>
      <c r="AB143" s="22">
        <f t="shared" ca="1" si="15"/>
        <v>2.3332849504894426</v>
      </c>
      <c r="AC143" s="23">
        <f t="shared" ca="1" si="16"/>
        <v>2.1985979575218146</v>
      </c>
      <c r="AD143" s="23">
        <v>0.19264140045479161</v>
      </c>
      <c r="AE143" s="24">
        <v>9.7880505346695568E-2</v>
      </c>
      <c r="AF143" s="42">
        <v>0</v>
      </c>
      <c r="AG143" s="43">
        <v>0</v>
      </c>
      <c r="AH143" s="43">
        <v>0</v>
      </c>
      <c r="AI143" s="44">
        <v>0</v>
      </c>
      <c r="AJ143" s="43">
        <f t="shared" si="17"/>
        <v>1029.5</v>
      </c>
      <c r="AK143" s="43">
        <f t="shared" si="18"/>
        <v>846</v>
      </c>
      <c r="AL143" s="43">
        <f t="shared" si="19"/>
        <v>1001</v>
      </c>
      <c r="AM143" s="43">
        <f t="shared" si="20"/>
        <v>955</v>
      </c>
      <c r="AN143" s="42">
        <v>0</v>
      </c>
      <c r="AO143" s="43">
        <v>2</v>
      </c>
      <c r="AP143" s="43">
        <v>0</v>
      </c>
      <c r="AQ143" s="44">
        <v>1</v>
      </c>
      <c r="BQ143" s="7"/>
      <c r="BS143" s="6"/>
    </row>
    <row r="144" spans="1:71" s="4" customFormat="1" x14ac:dyDescent="0.2">
      <c r="A144" s="110" t="s">
        <v>429</v>
      </c>
      <c r="B144" s="108" t="s">
        <v>1749</v>
      </c>
      <c r="C144" s="108">
        <v>916400</v>
      </c>
      <c r="D144" s="108"/>
      <c r="E144" s="108"/>
      <c r="F144" s="143">
        <v>87.968000000000004</v>
      </c>
      <c r="G144" s="143">
        <v>775</v>
      </c>
      <c r="H144" s="143">
        <v>0</v>
      </c>
      <c r="I144" s="143">
        <v>5.8051000000000004</v>
      </c>
      <c r="J144" s="144">
        <v>1</v>
      </c>
      <c r="K144" s="34">
        <v>0</v>
      </c>
      <c r="L144" s="34">
        <v>2</v>
      </c>
      <c r="M144" s="34">
        <v>0</v>
      </c>
      <c r="N144" s="35">
        <v>1</v>
      </c>
      <c r="O144" s="22">
        <v>0</v>
      </c>
      <c r="P144" s="23">
        <v>3.2</v>
      </c>
      <c r="Q144" s="23">
        <v>0</v>
      </c>
      <c r="R144" s="24">
        <v>0</v>
      </c>
      <c r="S144" s="42">
        <v>0</v>
      </c>
      <c r="T144" s="43">
        <v>78361</v>
      </c>
      <c r="U144" s="43">
        <v>0</v>
      </c>
      <c r="V144" s="44">
        <v>0</v>
      </c>
      <c r="W144" s="42">
        <v>0</v>
      </c>
      <c r="X144" s="43">
        <v>0</v>
      </c>
      <c r="Y144" s="43">
        <v>0</v>
      </c>
      <c r="Z144" s="44">
        <v>0</v>
      </c>
      <c r="AA144" s="42">
        <f t="shared" ca="1" si="14"/>
        <v>5.6552507942000417E-2</v>
      </c>
      <c r="AB144" s="22">
        <f t="shared" ca="1" si="15"/>
        <v>2.3945164784909063</v>
      </c>
      <c r="AC144" s="23">
        <f t="shared" ca="1" si="16"/>
        <v>2.045670669514732</v>
      </c>
      <c r="AD144" s="23">
        <v>0.15328967259968262</v>
      </c>
      <c r="AE144" s="24">
        <v>9.7814046351874406E-2</v>
      </c>
      <c r="AF144" s="42">
        <v>0</v>
      </c>
      <c r="AG144" s="43">
        <v>0</v>
      </c>
      <c r="AH144" s="43">
        <v>0</v>
      </c>
      <c r="AI144" s="44">
        <v>0</v>
      </c>
      <c r="AJ144" s="43">
        <f t="shared" si="17"/>
        <v>1029.5</v>
      </c>
      <c r="AK144" s="43">
        <f t="shared" si="18"/>
        <v>846</v>
      </c>
      <c r="AL144" s="43">
        <f t="shared" si="19"/>
        <v>1001</v>
      </c>
      <c r="AM144" s="43">
        <f t="shared" si="20"/>
        <v>955</v>
      </c>
      <c r="AN144" s="42">
        <v>0</v>
      </c>
      <c r="AO144" s="43">
        <v>2</v>
      </c>
      <c r="AP144" s="43">
        <v>0</v>
      </c>
      <c r="AQ144" s="44">
        <v>1</v>
      </c>
      <c r="BQ144" s="7"/>
      <c r="BS144" s="6"/>
    </row>
    <row r="145" spans="1:71" s="4" customFormat="1" x14ac:dyDescent="0.2">
      <c r="A145" s="110" t="s">
        <v>794</v>
      </c>
      <c r="B145" s="108" t="s">
        <v>2371</v>
      </c>
      <c r="C145" s="108">
        <v>1216100</v>
      </c>
      <c r="D145" s="108"/>
      <c r="E145" s="108"/>
      <c r="F145" s="143">
        <v>89.212999999999994</v>
      </c>
      <c r="G145" s="143">
        <v>754</v>
      </c>
      <c r="H145" s="143">
        <v>0</v>
      </c>
      <c r="I145" s="143">
        <v>6.1348000000000003</v>
      </c>
      <c r="J145" s="144">
        <v>1</v>
      </c>
      <c r="K145" s="34">
        <v>0</v>
      </c>
      <c r="L145" s="34">
        <v>2</v>
      </c>
      <c r="M145" s="34">
        <v>1</v>
      </c>
      <c r="N145" s="35">
        <v>0</v>
      </c>
      <c r="O145" s="22">
        <v>0</v>
      </c>
      <c r="P145" s="23">
        <v>4.2</v>
      </c>
      <c r="Q145" s="23">
        <v>0</v>
      </c>
      <c r="R145" s="24">
        <v>0</v>
      </c>
      <c r="S145" s="42">
        <v>0</v>
      </c>
      <c r="T145" s="43">
        <v>86072</v>
      </c>
      <c r="U145" s="43">
        <v>0</v>
      </c>
      <c r="V145" s="44">
        <v>0</v>
      </c>
      <c r="W145" s="42">
        <v>0</v>
      </c>
      <c r="X145" s="43">
        <v>0</v>
      </c>
      <c r="Y145" s="43">
        <v>0</v>
      </c>
      <c r="Z145" s="44">
        <v>0</v>
      </c>
      <c r="AA145" s="42">
        <f t="shared" ca="1" si="14"/>
        <v>9.8435822686217707E-3</v>
      </c>
      <c r="AB145" s="22">
        <f t="shared" ca="1" si="15"/>
        <v>2.0182915600250473</v>
      </c>
      <c r="AC145" s="23">
        <f t="shared" ca="1" si="16"/>
        <v>2.2329155907148843</v>
      </c>
      <c r="AD145" s="23">
        <v>2.6192043883191296E-2</v>
      </c>
      <c r="AE145" s="24">
        <v>1.5655063446070372E-2</v>
      </c>
      <c r="AF145" s="42">
        <v>0</v>
      </c>
      <c r="AG145" s="43">
        <v>0</v>
      </c>
      <c r="AH145" s="43">
        <v>0</v>
      </c>
      <c r="AI145" s="44">
        <v>0</v>
      </c>
      <c r="AJ145" s="43">
        <f t="shared" si="17"/>
        <v>1029.5</v>
      </c>
      <c r="AK145" s="43">
        <f t="shared" si="18"/>
        <v>846</v>
      </c>
      <c r="AL145" s="43">
        <f t="shared" si="19"/>
        <v>1001</v>
      </c>
      <c r="AM145" s="43">
        <f t="shared" si="20"/>
        <v>1090.5</v>
      </c>
      <c r="AN145" s="42">
        <v>0</v>
      </c>
      <c r="AO145" s="43">
        <v>2</v>
      </c>
      <c r="AP145" s="43">
        <v>0</v>
      </c>
      <c r="AQ145" s="44">
        <v>0</v>
      </c>
      <c r="BQ145" s="7"/>
      <c r="BS145" s="6"/>
    </row>
    <row r="146" spans="1:71" s="4" customFormat="1" x14ac:dyDescent="0.2">
      <c r="A146" s="110" t="s">
        <v>627</v>
      </c>
      <c r="B146" s="108" t="s">
        <v>2334</v>
      </c>
      <c r="C146" s="108">
        <v>1039900</v>
      </c>
      <c r="D146" s="108"/>
      <c r="E146" s="108"/>
      <c r="F146" s="143">
        <v>59.531999999999996</v>
      </c>
      <c r="G146" s="143">
        <v>501</v>
      </c>
      <c r="H146" s="143">
        <v>0</v>
      </c>
      <c r="I146" s="143">
        <v>28.701000000000001</v>
      </c>
      <c r="J146" s="144">
        <v>1</v>
      </c>
      <c r="K146" s="34">
        <v>1</v>
      </c>
      <c r="L146" s="34">
        <v>2</v>
      </c>
      <c r="M146" s="34">
        <v>1</v>
      </c>
      <c r="N146" s="35">
        <v>2</v>
      </c>
      <c r="O146" s="22">
        <v>0</v>
      </c>
      <c r="P146" s="23">
        <v>5.6</v>
      </c>
      <c r="Q146" s="23">
        <v>0</v>
      </c>
      <c r="R146" s="24">
        <v>5.8</v>
      </c>
      <c r="S146" s="42">
        <v>0</v>
      </c>
      <c r="T146" s="43">
        <v>104520</v>
      </c>
      <c r="U146" s="43">
        <v>0</v>
      </c>
      <c r="V146" s="44">
        <v>114460</v>
      </c>
      <c r="W146" s="42">
        <v>0</v>
      </c>
      <c r="X146" s="43">
        <v>1109.9000000000001</v>
      </c>
      <c r="Y146" s="43">
        <v>0</v>
      </c>
      <c r="Z146" s="44">
        <v>3277</v>
      </c>
      <c r="AA146" s="42">
        <f t="shared" ca="1" si="14"/>
        <v>0.78459992187430538</v>
      </c>
      <c r="AB146" s="22">
        <f t="shared" ca="1" si="15"/>
        <v>2.1108048020113226</v>
      </c>
      <c r="AC146" s="23">
        <f t="shared" ca="1" si="16"/>
        <v>6.4919716512451755</v>
      </c>
      <c r="AD146" s="23">
        <v>0.44414358728543712</v>
      </c>
      <c r="AE146" s="24">
        <v>6.3055941458417255</v>
      </c>
      <c r="AF146" s="42">
        <v>0</v>
      </c>
      <c r="AG146" s="43">
        <v>0</v>
      </c>
      <c r="AH146" s="43">
        <v>0</v>
      </c>
      <c r="AI146" s="44">
        <v>0</v>
      </c>
      <c r="AJ146" s="43">
        <f t="shared" si="17"/>
        <v>1029.5</v>
      </c>
      <c r="AK146" s="43">
        <f t="shared" si="18"/>
        <v>846</v>
      </c>
      <c r="AL146" s="43">
        <f t="shared" si="19"/>
        <v>1001</v>
      </c>
      <c r="AM146" s="43">
        <f t="shared" si="20"/>
        <v>784</v>
      </c>
      <c r="AN146" s="42">
        <v>0</v>
      </c>
      <c r="AO146" s="43">
        <v>2</v>
      </c>
      <c r="AP146" s="43">
        <v>0</v>
      </c>
      <c r="AQ146" s="44">
        <v>2</v>
      </c>
      <c r="BQ146" s="7"/>
      <c r="BS146" s="6"/>
    </row>
    <row r="147" spans="1:71" s="4" customFormat="1" x14ac:dyDescent="0.2">
      <c r="A147" s="110" t="s">
        <v>89</v>
      </c>
      <c r="B147" s="108" t="s">
        <v>1584</v>
      </c>
      <c r="C147" s="108" t="s">
        <v>2522</v>
      </c>
      <c r="D147" s="108"/>
      <c r="E147" s="108"/>
      <c r="F147" s="143">
        <v>86.204999999999998</v>
      </c>
      <c r="G147" s="143">
        <v>753</v>
      </c>
      <c r="H147" s="143">
        <v>0</v>
      </c>
      <c r="I147" s="143">
        <v>11.817</v>
      </c>
      <c r="J147" s="144">
        <v>1</v>
      </c>
      <c r="K147" s="34">
        <v>1</v>
      </c>
      <c r="L147" s="34">
        <v>2</v>
      </c>
      <c r="M147" s="34">
        <v>1</v>
      </c>
      <c r="N147" s="35">
        <v>2</v>
      </c>
      <c r="O147" s="22">
        <v>0</v>
      </c>
      <c r="P147" s="23">
        <v>4.4000000000000004</v>
      </c>
      <c r="Q147" s="23">
        <v>0</v>
      </c>
      <c r="R147" s="24">
        <v>3.9</v>
      </c>
      <c r="S147" s="42">
        <v>0</v>
      </c>
      <c r="T147" s="43">
        <v>130420</v>
      </c>
      <c r="U147" s="43">
        <v>0</v>
      </c>
      <c r="V147" s="44">
        <v>195090</v>
      </c>
      <c r="W147" s="42">
        <v>0</v>
      </c>
      <c r="X147" s="43">
        <v>1126.7</v>
      </c>
      <c r="Y147" s="43">
        <v>0</v>
      </c>
      <c r="Z147" s="44">
        <v>2186.3000000000002</v>
      </c>
      <c r="AA147" s="42">
        <f t="shared" ca="1" si="14"/>
        <v>0.68924709735783329</v>
      </c>
      <c r="AB147" s="22">
        <f t="shared" ca="1" si="15"/>
        <v>2.2917456141444825</v>
      </c>
      <c r="AC147" s="23">
        <f t="shared" ca="1" si="16"/>
        <v>6.5136453814911111</v>
      </c>
      <c r="AD147" s="23">
        <v>0.34738033337116203</v>
      </c>
      <c r="AE147" s="24">
        <v>5.7217098514714735</v>
      </c>
      <c r="AF147" s="42">
        <v>0</v>
      </c>
      <c r="AG147" s="43">
        <v>0</v>
      </c>
      <c r="AH147" s="43">
        <v>0</v>
      </c>
      <c r="AI147" s="44">
        <v>0</v>
      </c>
      <c r="AJ147" s="43">
        <f t="shared" si="17"/>
        <v>1029.5</v>
      </c>
      <c r="AK147" s="43">
        <f t="shared" si="18"/>
        <v>846</v>
      </c>
      <c r="AL147" s="43">
        <f t="shared" si="19"/>
        <v>1001</v>
      </c>
      <c r="AM147" s="43">
        <f t="shared" si="20"/>
        <v>784</v>
      </c>
      <c r="AN147" s="42">
        <v>0</v>
      </c>
      <c r="AO147" s="43">
        <v>2</v>
      </c>
      <c r="AP147" s="43">
        <v>0</v>
      </c>
      <c r="AQ147" s="44">
        <v>2</v>
      </c>
      <c r="BQ147" s="7"/>
      <c r="BS147" s="6"/>
    </row>
    <row r="148" spans="1:71" s="4" customFormat="1" x14ac:dyDescent="0.2">
      <c r="A148" s="110" t="s">
        <v>757</v>
      </c>
      <c r="B148" s="108" t="s">
        <v>2361</v>
      </c>
      <c r="C148" s="108">
        <v>1204300</v>
      </c>
      <c r="D148" s="108"/>
      <c r="E148" s="108"/>
      <c r="F148" s="143">
        <v>22.501999999999999</v>
      </c>
      <c r="G148" s="143">
        <v>185</v>
      </c>
      <c r="H148" s="143">
        <v>8.2439999999999998E-4</v>
      </c>
      <c r="I148" s="143">
        <v>5.3647</v>
      </c>
      <c r="J148" s="144">
        <v>1</v>
      </c>
      <c r="K148" s="34">
        <v>1</v>
      </c>
      <c r="L148" s="34">
        <v>2</v>
      </c>
      <c r="M148" s="34">
        <v>1</v>
      </c>
      <c r="N148" s="35">
        <v>2</v>
      </c>
      <c r="O148" s="22">
        <v>0</v>
      </c>
      <c r="P148" s="23">
        <v>18.899999999999999</v>
      </c>
      <c r="Q148" s="23">
        <v>0</v>
      </c>
      <c r="R148" s="24">
        <v>18.899999999999999</v>
      </c>
      <c r="S148" s="42">
        <v>0</v>
      </c>
      <c r="T148" s="43">
        <v>149840</v>
      </c>
      <c r="U148" s="43">
        <v>0</v>
      </c>
      <c r="V148" s="44">
        <v>79384</v>
      </c>
      <c r="W148" s="42">
        <v>0</v>
      </c>
      <c r="X148" s="43">
        <v>2874.4</v>
      </c>
      <c r="Y148" s="43">
        <v>0</v>
      </c>
      <c r="Z148" s="44">
        <v>3474.5</v>
      </c>
      <c r="AA148" s="42">
        <f t="shared" ca="1" si="14"/>
        <v>0.66926136564415017</v>
      </c>
      <c r="AB148" s="22">
        <f t="shared" ca="1" si="15"/>
        <v>2.2342171294726909</v>
      </c>
      <c r="AC148" s="23">
        <f t="shared" ca="1" si="16"/>
        <v>7.8648027935036851</v>
      </c>
      <c r="AD148" s="23">
        <v>0.36886001147711678</v>
      </c>
      <c r="AE148" s="24">
        <v>6.3900238538415337</v>
      </c>
      <c r="AF148" s="42">
        <v>0</v>
      </c>
      <c r="AG148" s="43">
        <v>100710</v>
      </c>
      <c r="AH148" s="43">
        <v>0</v>
      </c>
      <c r="AI148" s="44">
        <v>69296</v>
      </c>
      <c r="AJ148" s="43">
        <f t="shared" si="17"/>
        <v>1029.5</v>
      </c>
      <c r="AK148" s="43">
        <f t="shared" si="18"/>
        <v>846</v>
      </c>
      <c r="AL148" s="43">
        <f t="shared" si="19"/>
        <v>1001</v>
      </c>
      <c r="AM148" s="43">
        <f t="shared" si="20"/>
        <v>784</v>
      </c>
      <c r="AN148" s="42">
        <v>0</v>
      </c>
      <c r="AO148" s="43">
        <v>2</v>
      </c>
      <c r="AP148" s="43">
        <v>0</v>
      </c>
      <c r="AQ148" s="44">
        <v>2</v>
      </c>
      <c r="BQ148" s="7"/>
      <c r="BS148" s="6"/>
    </row>
    <row r="149" spans="1:71" s="4" customFormat="1" x14ac:dyDescent="0.2">
      <c r="A149" s="110" t="s">
        <v>1027</v>
      </c>
      <c r="B149" s="108" t="s">
        <v>2110</v>
      </c>
      <c r="C149" s="108">
        <v>1359100</v>
      </c>
      <c r="D149" s="108"/>
      <c r="E149" s="108"/>
      <c r="F149" s="143">
        <v>19.806000000000001</v>
      </c>
      <c r="G149" s="143">
        <v>167</v>
      </c>
      <c r="H149" s="143">
        <v>0</v>
      </c>
      <c r="I149" s="143">
        <v>27.364000000000001</v>
      </c>
      <c r="J149" s="144">
        <v>1</v>
      </c>
      <c r="K149" s="34">
        <v>1</v>
      </c>
      <c r="L149" s="34">
        <v>2</v>
      </c>
      <c r="M149" s="34">
        <v>1</v>
      </c>
      <c r="N149" s="35">
        <v>2</v>
      </c>
      <c r="O149" s="22">
        <v>0</v>
      </c>
      <c r="P149" s="23">
        <v>17.399999999999999</v>
      </c>
      <c r="Q149" s="23">
        <v>0</v>
      </c>
      <c r="R149" s="24">
        <v>17.399999999999999</v>
      </c>
      <c r="S149" s="42">
        <v>0</v>
      </c>
      <c r="T149" s="43">
        <v>105990</v>
      </c>
      <c r="U149" s="43">
        <v>0</v>
      </c>
      <c r="V149" s="44">
        <v>88902</v>
      </c>
      <c r="W149" s="42">
        <v>0</v>
      </c>
      <c r="X149" s="43">
        <v>3623.7</v>
      </c>
      <c r="Y149" s="43">
        <v>0</v>
      </c>
      <c r="Z149" s="44">
        <v>3301.8</v>
      </c>
      <c r="AA149" s="42">
        <f t="shared" ca="1" si="14"/>
        <v>0.62160496079104799</v>
      </c>
      <c r="AB149" s="22">
        <f t="shared" ca="1" si="15"/>
        <v>2.0736379468762509</v>
      </c>
      <c r="AC149" s="23">
        <f t="shared" ca="1" si="16"/>
        <v>8.199005475094193</v>
      </c>
      <c r="AD149" s="23">
        <v>6.9054904072234358E-2</v>
      </c>
      <c r="AE149" s="24">
        <v>6.3164712074621203</v>
      </c>
      <c r="AF149" s="42">
        <v>0</v>
      </c>
      <c r="AG149" s="43">
        <v>56968</v>
      </c>
      <c r="AH149" s="43">
        <v>0</v>
      </c>
      <c r="AI149" s="44">
        <v>58974</v>
      </c>
      <c r="AJ149" s="43">
        <f t="shared" si="17"/>
        <v>1029.5</v>
      </c>
      <c r="AK149" s="43">
        <f t="shared" si="18"/>
        <v>846</v>
      </c>
      <c r="AL149" s="43">
        <f t="shared" si="19"/>
        <v>1001</v>
      </c>
      <c r="AM149" s="43">
        <f t="shared" si="20"/>
        <v>784</v>
      </c>
      <c r="AN149" s="42">
        <v>0</v>
      </c>
      <c r="AO149" s="43">
        <v>2</v>
      </c>
      <c r="AP149" s="43">
        <v>0</v>
      </c>
      <c r="AQ149" s="44">
        <v>2</v>
      </c>
      <c r="BQ149" s="7"/>
      <c r="BS149" s="6"/>
    </row>
    <row r="150" spans="1:71" s="4" customFormat="1" x14ac:dyDescent="0.2">
      <c r="A150" s="110" t="s">
        <v>350</v>
      </c>
      <c r="B150" s="108" t="s">
        <v>2287</v>
      </c>
      <c r="C150" s="108">
        <v>815200</v>
      </c>
      <c r="D150" s="108"/>
      <c r="E150" s="108"/>
      <c r="F150" s="143">
        <v>51.222000000000001</v>
      </c>
      <c r="G150" s="143">
        <v>431</v>
      </c>
      <c r="H150" s="143">
        <v>8.1169E-4</v>
      </c>
      <c r="I150" s="143">
        <v>4.9138999999999999</v>
      </c>
      <c r="J150" s="144">
        <v>1</v>
      </c>
      <c r="K150" s="34">
        <v>1</v>
      </c>
      <c r="L150" s="34">
        <v>2</v>
      </c>
      <c r="M150" s="34">
        <v>1</v>
      </c>
      <c r="N150" s="35">
        <v>2</v>
      </c>
      <c r="O150" s="22">
        <v>0</v>
      </c>
      <c r="P150" s="23">
        <v>7.7</v>
      </c>
      <c r="Q150" s="23">
        <v>0</v>
      </c>
      <c r="R150" s="24">
        <v>7.7</v>
      </c>
      <c r="S150" s="42">
        <v>0</v>
      </c>
      <c r="T150" s="43">
        <v>113720</v>
      </c>
      <c r="U150" s="43">
        <v>0</v>
      </c>
      <c r="V150" s="44">
        <v>94940</v>
      </c>
      <c r="W150" s="42">
        <v>0</v>
      </c>
      <c r="X150" s="43">
        <v>2999.5</v>
      </c>
      <c r="Y150" s="43">
        <v>0</v>
      </c>
      <c r="Z150" s="44">
        <v>2180.1999999999998</v>
      </c>
      <c r="AA150" s="42">
        <f t="shared" ca="1" si="14"/>
        <v>0.58184892089291795</v>
      </c>
      <c r="AB150" s="22">
        <f t="shared" ca="1" si="15"/>
        <v>2.3483207155047112</v>
      </c>
      <c r="AC150" s="23">
        <f t="shared" ca="1" si="16"/>
        <v>7.9262639845589868</v>
      </c>
      <c r="AD150" s="23">
        <v>0.26057706111955969</v>
      </c>
      <c r="AE150" s="24">
        <v>5.7176789592353883</v>
      </c>
      <c r="AF150" s="42">
        <v>0</v>
      </c>
      <c r="AG150" s="43">
        <v>68462</v>
      </c>
      <c r="AH150" s="43">
        <v>0</v>
      </c>
      <c r="AI150" s="44">
        <v>63353</v>
      </c>
      <c r="AJ150" s="43">
        <f t="shared" si="17"/>
        <v>1029.5</v>
      </c>
      <c r="AK150" s="43">
        <f t="shared" si="18"/>
        <v>846</v>
      </c>
      <c r="AL150" s="43">
        <f t="shared" si="19"/>
        <v>1001</v>
      </c>
      <c r="AM150" s="43">
        <f t="shared" si="20"/>
        <v>784</v>
      </c>
      <c r="AN150" s="42">
        <v>0</v>
      </c>
      <c r="AO150" s="43">
        <v>2</v>
      </c>
      <c r="AP150" s="43">
        <v>0</v>
      </c>
      <c r="AQ150" s="44">
        <v>2</v>
      </c>
      <c r="BQ150" s="7"/>
      <c r="BS150" s="6"/>
    </row>
    <row r="151" spans="1:71" s="4" customFormat="1" x14ac:dyDescent="0.2">
      <c r="A151" s="110" t="s">
        <v>1176</v>
      </c>
      <c r="B151" s="108" t="s">
        <v>2441</v>
      </c>
      <c r="C151" s="108">
        <v>1450100</v>
      </c>
      <c r="D151" s="108"/>
      <c r="E151" s="108"/>
      <c r="F151" s="143">
        <v>76.326999999999998</v>
      </c>
      <c r="G151" s="143">
        <v>660</v>
      </c>
      <c r="H151" s="143">
        <v>0</v>
      </c>
      <c r="I151" s="143">
        <v>9.2577999999999996</v>
      </c>
      <c r="J151" s="144">
        <v>1</v>
      </c>
      <c r="K151" s="34">
        <v>1</v>
      </c>
      <c r="L151" s="34">
        <v>2</v>
      </c>
      <c r="M151" s="34">
        <v>1</v>
      </c>
      <c r="N151" s="35">
        <v>3</v>
      </c>
      <c r="O151" s="22">
        <v>0</v>
      </c>
      <c r="P151" s="23">
        <v>4.7</v>
      </c>
      <c r="Q151" s="23">
        <v>0</v>
      </c>
      <c r="R151" s="24">
        <v>8.6</v>
      </c>
      <c r="S151" s="42">
        <v>0</v>
      </c>
      <c r="T151" s="43">
        <v>127910</v>
      </c>
      <c r="U151" s="43">
        <v>0</v>
      </c>
      <c r="V151" s="44">
        <v>150390</v>
      </c>
      <c r="W151" s="42">
        <v>0</v>
      </c>
      <c r="X151" s="43">
        <v>1568</v>
      </c>
      <c r="Y151" s="43">
        <v>0</v>
      </c>
      <c r="Z151" s="44">
        <v>1342.4</v>
      </c>
      <c r="AA151" s="42">
        <f t="shared" ca="1" si="14"/>
        <v>0.56141987601976495</v>
      </c>
      <c r="AB151" s="22">
        <f t="shared" ca="1" si="15"/>
        <v>2.45862508238922</v>
      </c>
      <c r="AC151" s="23">
        <f t="shared" ca="1" si="16"/>
        <v>6.9904675125040923</v>
      </c>
      <c r="AD151" s="23">
        <v>0.28687529927285649</v>
      </c>
      <c r="AE151" s="24">
        <v>5.0180330938514262</v>
      </c>
      <c r="AF151" s="42">
        <v>0</v>
      </c>
      <c r="AG151" s="43">
        <v>91883</v>
      </c>
      <c r="AH151" s="43">
        <v>0</v>
      </c>
      <c r="AI151" s="44">
        <v>83083</v>
      </c>
      <c r="AJ151" s="43">
        <f t="shared" si="17"/>
        <v>1029.5</v>
      </c>
      <c r="AK151" s="43">
        <f t="shared" si="18"/>
        <v>846</v>
      </c>
      <c r="AL151" s="43">
        <f t="shared" si="19"/>
        <v>1001</v>
      </c>
      <c r="AM151" s="43">
        <f t="shared" si="20"/>
        <v>625</v>
      </c>
      <c r="AN151" s="42">
        <v>0</v>
      </c>
      <c r="AO151" s="43">
        <v>2</v>
      </c>
      <c r="AP151" s="43">
        <v>0</v>
      </c>
      <c r="AQ151" s="44">
        <v>3</v>
      </c>
      <c r="BQ151" s="7"/>
      <c r="BS151" s="6"/>
    </row>
    <row r="152" spans="1:71" s="4" customFormat="1" x14ac:dyDescent="0.2">
      <c r="A152" s="110" t="s">
        <v>1082</v>
      </c>
      <c r="B152" s="108" t="s">
        <v>2421</v>
      </c>
      <c r="C152" s="108">
        <v>1416400</v>
      </c>
      <c r="D152" s="108"/>
      <c r="E152" s="108"/>
      <c r="F152" s="143">
        <v>107.25</v>
      </c>
      <c r="G152" s="143">
        <v>911</v>
      </c>
      <c r="H152" s="143">
        <v>0</v>
      </c>
      <c r="I152" s="143">
        <v>18.417000000000002</v>
      </c>
      <c r="J152" s="144">
        <v>1</v>
      </c>
      <c r="K152" s="34">
        <v>1</v>
      </c>
      <c r="L152" s="34">
        <v>2</v>
      </c>
      <c r="M152" s="34">
        <v>1</v>
      </c>
      <c r="N152" s="35">
        <v>3</v>
      </c>
      <c r="O152" s="22">
        <v>0</v>
      </c>
      <c r="P152" s="23">
        <v>4.5</v>
      </c>
      <c r="Q152" s="23">
        <v>0</v>
      </c>
      <c r="R152" s="24">
        <v>6.1</v>
      </c>
      <c r="S152" s="42">
        <v>0</v>
      </c>
      <c r="T152" s="43">
        <v>132550</v>
      </c>
      <c r="U152" s="43">
        <v>0</v>
      </c>
      <c r="V152" s="44">
        <v>118430</v>
      </c>
      <c r="W152" s="42">
        <v>0</v>
      </c>
      <c r="X152" s="43">
        <v>1888.2</v>
      </c>
      <c r="Y152" s="43">
        <v>0</v>
      </c>
      <c r="Z152" s="44">
        <v>1016.2</v>
      </c>
      <c r="AA152" s="42">
        <f t="shared" ca="1" si="14"/>
        <v>0.53266317776008276</v>
      </c>
      <c r="AB152" s="22">
        <f t="shared" ca="1" si="15"/>
        <v>2.2747098675021045</v>
      </c>
      <c r="AC152" s="23">
        <f t="shared" ca="1" si="16"/>
        <v>7.2585535375211014</v>
      </c>
      <c r="AD152" s="23">
        <v>0.46161553753425366</v>
      </c>
      <c r="AE152" s="24">
        <v>4.6164028422093146</v>
      </c>
      <c r="AF152" s="42">
        <v>0</v>
      </c>
      <c r="AG152" s="43">
        <v>93443</v>
      </c>
      <c r="AH152" s="43">
        <v>0</v>
      </c>
      <c r="AI152" s="44">
        <v>66645</v>
      </c>
      <c r="AJ152" s="43">
        <f t="shared" si="17"/>
        <v>1029.5</v>
      </c>
      <c r="AK152" s="43">
        <f t="shared" si="18"/>
        <v>846</v>
      </c>
      <c r="AL152" s="43">
        <f t="shared" si="19"/>
        <v>1001</v>
      </c>
      <c r="AM152" s="43">
        <f t="shared" si="20"/>
        <v>625</v>
      </c>
      <c r="AN152" s="42">
        <v>0</v>
      </c>
      <c r="AO152" s="43">
        <v>2</v>
      </c>
      <c r="AP152" s="43">
        <v>0</v>
      </c>
      <c r="AQ152" s="44">
        <v>3</v>
      </c>
      <c r="BQ152" s="7"/>
      <c r="BS152" s="6"/>
    </row>
    <row r="153" spans="1:71" s="4" customFormat="1" x14ac:dyDescent="0.2">
      <c r="A153" s="110" t="s">
        <v>305</v>
      </c>
      <c r="B153" s="108" t="s">
        <v>2279</v>
      </c>
      <c r="C153" s="108">
        <v>721900</v>
      </c>
      <c r="D153" s="108"/>
      <c r="E153" s="108"/>
      <c r="F153" s="143">
        <v>27.456</v>
      </c>
      <c r="G153" s="143">
        <v>234</v>
      </c>
      <c r="H153" s="143">
        <v>0</v>
      </c>
      <c r="I153" s="143">
        <v>17.082999999999998</v>
      </c>
      <c r="J153" s="144">
        <v>1</v>
      </c>
      <c r="K153" s="34">
        <v>1</v>
      </c>
      <c r="L153" s="34">
        <v>2</v>
      </c>
      <c r="M153" s="34">
        <v>1</v>
      </c>
      <c r="N153" s="35">
        <v>2</v>
      </c>
      <c r="O153" s="22">
        <v>0</v>
      </c>
      <c r="P153" s="23">
        <v>13.2</v>
      </c>
      <c r="Q153" s="23">
        <v>0</v>
      </c>
      <c r="R153" s="24">
        <v>13.2</v>
      </c>
      <c r="S153" s="42">
        <v>0</v>
      </c>
      <c r="T153" s="43">
        <v>178160</v>
      </c>
      <c r="U153" s="43">
        <v>0</v>
      </c>
      <c r="V153" s="44">
        <v>122050</v>
      </c>
      <c r="W153" s="42">
        <v>0</v>
      </c>
      <c r="X153" s="43">
        <v>6726</v>
      </c>
      <c r="Y153" s="43">
        <v>0</v>
      </c>
      <c r="Z153" s="44">
        <v>1723.5</v>
      </c>
      <c r="AA153" s="42">
        <f t="shared" ca="1" si="14"/>
        <v>0.4960489982327268</v>
      </c>
      <c r="AB153" s="22">
        <f t="shared" ca="1" si="15"/>
        <v>2.4521148864252038</v>
      </c>
      <c r="AC153" s="23">
        <f t="shared" ca="1" si="16"/>
        <v>9.0912907319154659</v>
      </c>
      <c r="AD153" s="23">
        <v>0.34753502150568494</v>
      </c>
      <c r="AE153" s="24">
        <v>5.3785597716662341</v>
      </c>
      <c r="AF153" s="42">
        <v>0</v>
      </c>
      <c r="AG153" s="43">
        <v>103470</v>
      </c>
      <c r="AH153" s="43">
        <v>0</v>
      </c>
      <c r="AI153" s="44">
        <v>80776</v>
      </c>
      <c r="AJ153" s="43">
        <f t="shared" si="17"/>
        <v>1029.5</v>
      </c>
      <c r="AK153" s="43">
        <f t="shared" si="18"/>
        <v>846</v>
      </c>
      <c r="AL153" s="43">
        <f t="shared" si="19"/>
        <v>1001</v>
      </c>
      <c r="AM153" s="43">
        <f t="shared" si="20"/>
        <v>784</v>
      </c>
      <c r="AN153" s="42">
        <v>0</v>
      </c>
      <c r="AO153" s="43">
        <v>2</v>
      </c>
      <c r="AP153" s="43">
        <v>0</v>
      </c>
      <c r="AQ153" s="44">
        <v>2</v>
      </c>
      <c r="BQ153" s="7"/>
      <c r="BS153" s="6"/>
    </row>
    <row r="154" spans="1:71" s="4" customFormat="1" x14ac:dyDescent="0.2">
      <c r="A154" s="110" t="s">
        <v>106</v>
      </c>
      <c r="B154" s="108" t="s">
        <v>1595</v>
      </c>
      <c r="C154" s="108" t="s">
        <v>2532</v>
      </c>
      <c r="D154" s="108"/>
      <c r="E154" s="108"/>
      <c r="F154" s="143">
        <v>217.57</v>
      </c>
      <c r="G154" s="143">
        <v>1824</v>
      </c>
      <c r="H154" s="143">
        <v>0</v>
      </c>
      <c r="I154" s="143">
        <v>5.6153000000000004</v>
      </c>
      <c r="J154" s="144">
        <v>1</v>
      </c>
      <c r="K154" s="34">
        <v>1</v>
      </c>
      <c r="L154" s="34">
        <v>2</v>
      </c>
      <c r="M154" s="34">
        <v>1</v>
      </c>
      <c r="N154" s="35">
        <v>2</v>
      </c>
      <c r="O154" s="22">
        <v>0</v>
      </c>
      <c r="P154" s="23">
        <v>1.4</v>
      </c>
      <c r="Q154" s="23">
        <v>0</v>
      </c>
      <c r="R154" s="24">
        <v>1.2</v>
      </c>
      <c r="S154" s="42">
        <v>0</v>
      </c>
      <c r="T154" s="43">
        <v>87419</v>
      </c>
      <c r="U154" s="43">
        <v>0</v>
      </c>
      <c r="V154" s="44">
        <v>159880</v>
      </c>
      <c r="W154" s="42">
        <v>0</v>
      </c>
      <c r="X154" s="43">
        <v>3751.8</v>
      </c>
      <c r="Y154" s="43">
        <v>0</v>
      </c>
      <c r="Z154" s="44">
        <v>948.69</v>
      </c>
      <c r="AA154" s="42">
        <f t="shared" ca="1" si="14"/>
        <v>0.47166265267482843</v>
      </c>
      <c r="AB154" s="22">
        <f t="shared" ca="1" si="15"/>
        <v>2.2400022883786974</v>
      </c>
      <c r="AC154" s="23">
        <f t="shared" ca="1" si="16"/>
        <v>8.249124876133811</v>
      </c>
      <c r="AD154" s="23">
        <v>0.43010242457192849</v>
      </c>
      <c r="AE154" s="24">
        <v>4.5172271180856427</v>
      </c>
      <c r="AF154" s="42">
        <v>0</v>
      </c>
      <c r="AG154" s="43">
        <v>0</v>
      </c>
      <c r="AH154" s="43">
        <v>0</v>
      </c>
      <c r="AI154" s="44">
        <v>0</v>
      </c>
      <c r="AJ154" s="43">
        <f t="shared" si="17"/>
        <v>1029.5</v>
      </c>
      <c r="AK154" s="43">
        <f t="shared" si="18"/>
        <v>846</v>
      </c>
      <c r="AL154" s="43">
        <f t="shared" si="19"/>
        <v>1001</v>
      </c>
      <c r="AM154" s="43">
        <f t="shared" si="20"/>
        <v>784</v>
      </c>
      <c r="AN154" s="42">
        <v>0</v>
      </c>
      <c r="AO154" s="43">
        <v>2</v>
      </c>
      <c r="AP154" s="43">
        <v>0</v>
      </c>
      <c r="AQ154" s="44">
        <v>2</v>
      </c>
      <c r="BQ154" s="7"/>
      <c r="BS154" s="6"/>
    </row>
    <row r="155" spans="1:71" s="4" customFormat="1" x14ac:dyDescent="0.2">
      <c r="A155" s="110" t="s">
        <v>342</v>
      </c>
      <c r="B155" s="108" t="s">
        <v>1734</v>
      </c>
      <c r="C155" s="108">
        <v>811100</v>
      </c>
      <c r="D155" s="108"/>
      <c r="E155" s="108"/>
      <c r="F155" s="143">
        <v>157.78</v>
      </c>
      <c r="G155" s="143">
        <v>1363</v>
      </c>
      <c r="H155" s="143">
        <v>0</v>
      </c>
      <c r="I155" s="143">
        <v>7.6200999999999999</v>
      </c>
      <c r="J155" s="144">
        <v>1</v>
      </c>
      <c r="K155" s="34">
        <v>1</v>
      </c>
      <c r="L155" s="34">
        <v>2</v>
      </c>
      <c r="M155" s="34">
        <v>1</v>
      </c>
      <c r="N155" s="35">
        <v>1</v>
      </c>
      <c r="O155" s="22">
        <v>0</v>
      </c>
      <c r="P155" s="23">
        <v>2.2000000000000002</v>
      </c>
      <c r="Q155" s="23">
        <v>0</v>
      </c>
      <c r="R155" s="24">
        <v>0</v>
      </c>
      <c r="S155" s="42">
        <v>0</v>
      </c>
      <c r="T155" s="43">
        <v>154470</v>
      </c>
      <c r="U155" s="43">
        <v>0</v>
      </c>
      <c r="V155" s="44">
        <v>0</v>
      </c>
      <c r="W155" s="42">
        <v>0</v>
      </c>
      <c r="X155" s="43">
        <v>223.86</v>
      </c>
      <c r="Y155" s="43">
        <v>0</v>
      </c>
      <c r="Z155" s="44">
        <v>0</v>
      </c>
      <c r="AA155" s="42">
        <f t="shared" ca="1" si="14"/>
        <v>0.10110422180756466</v>
      </c>
      <c r="AB155" s="22">
        <f t="shared" ca="1" si="15"/>
        <v>2.39044747517555</v>
      </c>
      <c r="AC155" s="23">
        <f t="shared" ca="1" si="16"/>
        <v>4.1822106241520949</v>
      </c>
      <c r="AD155" s="23">
        <v>0.30534879958352423</v>
      </c>
      <c r="AE155" s="24">
        <v>0.35917468275618436</v>
      </c>
      <c r="AF155" s="42">
        <v>0</v>
      </c>
      <c r="AG155" s="43">
        <v>0</v>
      </c>
      <c r="AH155" s="43">
        <v>0</v>
      </c>
      <c r="AI155" s="44">
        <v>0</v>
      </c>
      <c r="AJ155" s="43">
        <f t="shared" si="17"/>
        <v>1029.5</v>
      </c>
      <c r="AK155" s="43">
        <f t="shared" si="18"/>
        <v>846</v>
      </c>
      <c r="AL155" s="43">
        <f t="shared" si="19"/>
        <v>1001</v>
      </c>
      <c r="AM155" s="43">
        <f t="shared" si="20"/>
        <v>955</v>
      </c>
      <c r="AN155" s="42">
        <v>0</v>
      </c>
      <c r="AO155" s="43">
        <v>2</v>
      </c>
      <c r="AP155" s="43">
        <v>0</v>
      </c>
      <c r="AQ155" s="44">
        <v>1</v>
      </c>
      <c r="BQ155" s="7"/>
      <c r="BS155" s="6"/>
    </row>
    <row r="156" spans="1:71" s="4" customFormat="1" x14ac:dyDescent="0.2">
      <c r="A156" s="110" t="s">
        <v>697</v>
      </c>
      <c r="B156" s="108" t="s">
        <v>2346</v>
      </c>
      <c r="C156" s="108">
        <v>1128500</v>
      </c>
      <c r="D156" s="108"/>
      <c r="E156" s="108"/>
      <c r="F156" s="143">
        <v>727.52</v>
      </c>
      <c r="G156" s="143">
        <v>6199</v>
      </c>
      <c r="H156" s="143">
        <v>7.8863999999999996E-4</v>
      </c>
      <c r="I156" s="143">
        <v>4.2691999999999997</v>
      </c>
      <c r="J156" s="144">
        <v>1</v>
      </c>
      <c r="K156" s="34">
        <v>1</v>
      </c>
      <c r="L156" s="34">
        <v>2</v>
      </c>
      <c r="M156" s="34">
        <v>1</v>
      </c>
      <c r="N156" s="35">
        <v>0</v>
      </c>
      <c r="O156" s="22">
        <v>0</v>
      </c>
      <c r="P156" s="23">
        <v>0.3</v>
      </c>
      <c r="Q156" s="23">
        <v>0</v>
      </c>
      <c r="R156" s="24">
        <v>0</v>
      </c>
      <c r="S156" s="42">
        <v>0</v>
      </c>
      <c r="T156" s="43">
        <v>33347000</v>
      </c>
      <c r="U156" s="43">
        <v>0</v>
      </c>
      <c r="V156" s="44">
        <v>0</v>
      </c>
      <c r="W156" s="42">
        <v>0</v>
      </c>
      <c r="X156" s="43">
        <v>65.191000000000003</v>
      </c>
      <c r="Y156" s="43">
        <v>0</v>
      </c>
      <c r="Z156" s="44">
        <v>0</v>
      </c>
      <c r="AA156" s="42">
        <f t="shared" ca="1" si="14"/>
        <v>0.10330916867751241</v>
      </c>
      <c r="AB156" s="22">
        <f t="shared" ca="1" si="15"/>
        <v>2.1905443878211655</v>
      </c>
      <c r="AC156" s="23">
        <f t="shared" ca="1" si="16"/>
        <v>2.4023585689656808</v>
      </c>
      <c r="AD156" s="23">
        <v>0.25782847129516906</v>
      </c>
      <c r="AE156" s="24">
        <v>0.2166605149869687</v>
      </c>
      <c r="AF156" s="42">
        <v>0</v>
      </c>
      <c r="AG156" s="43">
        <v>0</v>
      </c>
      <c r="AH156" s="43">
        <v>0</v>
      </c>
      <c r="AI156" s="44">
        <v>0</v>
      </c>
      <c r="AJ156" s="43">
        <f t="shared" si="17"/>
        <v>1029.5</v>
      </c>
      <c r="AK156" s="43">
        <f t="shared" si="18"/>
        <v>846</v>
      </c>
      <c r="AL156" s="43">
        <f t="shared" si="19"/>
        <v>1001</v>
      </c>
      <c r="AM156" s="43">
        <f t="shared" si="20"/>
        <v>1090.5</v>
      </c>
      <c r="AN156" s="42">
        <v>0</v>
      </c>
      <c r="AO156" s="43">
        <v>2</v>
      </c>
      <c r="AP156" s="43">
        <v>0</v>
      </c>
      <c r="AQ156" s="44">
        <v>0</v>
      </c>
      <c r="BQ156" s="7"/>
      <c r="BS156" s="6"/>
    </row>
    <row r="157" spans="1:71" s="4" customFormat="1" x14ac:dyDescent="0.2">
      <c r="A157" s="110" t="s">
        <v>911</v>
      </c>
      <c r="B157" s="108" t="s">
        <v>2389</v>
      </c>
      <c r="C157" s="108">
        <v>1313400</v>
      </c>
      <c r="D157" s="108"/>
      <c r="E157" s="108"/>
      <c r="F157" s="143">
        <v>127.84</v>
      </c>
      <c r="G157" s="143">
        <v>1087</v>
      </c>
      <c r="H157" s="143">
        <v>7.8554999999999999E-4</v>
      </c>
      <c r="I157" s="143">
        <v>4.2129000000000003</v>
      </c>
      <c r="J157" s="144">
        <v>1</v>
      </c>
      <c r="K157" s="34">
        <v>1</v>
      </c>
      <c r="L157" s="34">
        <v>2</v>
      </c>
      <c r="M157" s="34">
        <v>0</v>
      </c>
      <c r="N157" s="35">
        <v>0</v>
      </c>
      <c r="O157" s="22">
        <v>0</v>
      </c>
      <c r="P157" s="23">
        <v>2.9</v>
      </c>
      <c r="Q157" s="23">
        <v>0</v>
      </c>
      <c r="R157" s="24">
        <v>0</v>
      </c>
      <c r="S157" s="42">
        <v>0</v>
      </c>
      <c r="T157" s="43">
        <v>104250</v>
      </c>
      <c r="U157" s="43">
        <v>0</v>
      </c>
      <c r="V157" s="44">
        <v>0</v>
      </c>
      <c r="W157" s="42">
        <v>0</v>
      </c>
      <c r="X157" s="43">
        <v>272.68</v>
      </c>
      <c r="Y157" s="43">
        <v>0</v>
      </c>
      <c r="Z157" s="44">
        <v>0</v>
      </c>
      <c r="AA157" s="42">
        <f t="shared" ca="1" si="14"/>
        <v>9.158324440654704E-2</v>
      </c>
      <c r="AB157" s="22">
        <f t="shared" ca="1" si="15"/>
        <v>2.0383611984921224</v>
      </c>
      <c r="AC157" s="23">
        <f t="shared" ca="1" si="16"/>
        <v>4.4668227463194192</v>
      </c>
      <c r="AD157" s="23">
        <v>0.18868623080875979</v>
      </c>
      <c r="AE157" s="24">
        <v>0.40707962031846145</v>
      </c>
      <c r="AF157" s="42">
        <v>0</v>
      </c>
      <c r="AG157" s="43">
        <v>0</v>
      </c>
      <c r="AH157" s="43">
        <v>0</v>
      </c>
      <c r="AI157" s="44">
        <v>0</v>
      </c>
      <c r="AJ157" s="43">
        <f t="shared" si="17"/>
        <v>1029.5</v>
      </c>
      <c r="AK157" s="43">
        <f t="shared" si="18"/>
        <v>846</v>
      </c>
      <c r="AL157" s="43">
        <f t="shared" si="19"/>
        <v>1001</v>
      </c>
      <c r="AM157" s="43">
        <f t="shared" si="20"/>
        <v>1090.5</v>
      </c>
      <c r="AN157" s="42">
        <v>0</v>
      </c>
      <c r="AO157" s="43">
        <v>2</v>
      </c>
      <c r="AP157" s="43">
        <v>0</v>
      </c>
      <c r="AQ157" s="44">
        <v>0</v>
      </c>
      <c r="BQ157" s="7"/>
      <c r="BS157" s="6"/>
    </row>
    <row r="158" spans="1:71" s="4" customFormat="1" x14ac:dyDescent="0.2">
      <c r="A158" s="110" t="s">
        <v>675</v>
      </c>
      <c r="B158" s="108" t="s">
        <v>2343</v>
      </c>
      <c r="C158" s="108">
        <v>1119700</v>
      </c>
      <c r="D158" s="108"/>
      <c r="E158" s="108"/>
      <c r="F158" s="143">
        <v>66.468000000000004</v>
      </c>
      <c r="G158" s="143">
        <v>573</v>
      </c>
      <c r="H158" s="143">
        <v>0</v>
      </c>
      <c r="I158" s="143">
        <v>9.1722999999999999</v>
      </c>
      <c r="J158" s="144">
        <v>1</v>
      </c>
      <c r="K158" s="34">
        <v>1</v>
      </c>
      <c r="L158" s="34">
        <v>2</v>
      </c>
      <c r="M158" s="34">
        <v>1</v>
      </c>
      <c r="N158" s="35">
        <v>1</v>
      </c>
      <c r="O158" s="22">
        <v>0</v>
      </c>
      <c r="P158" s="23">
        <v>5.2</v>
      </c>
      <c r="Q158" s="23">
        <v>0</v>
      </c>
      <c r="R158" s="24">
        <v>0</v>
      </c>
      <c r="S158" s="42">
        <v>0</v>
      </c>
      <c r="T158" s="43">
        <v>177060</v>
      </c>
      <c r="U158" s="43">
        <v>0</v>
      </c>
      <c r="V158" s="44">
        <v>0</v>
      </c>
      <c r="W158" s="42">
        <v>0</v>
      </c>
      <c r="X158" s="43">
        <v>3065.3</v>
      </c>
      <c r="Y158" s="43">
        <v>0</v>
      </c>
      <c r="Z158" s="44">
        <v>0</v>
      </c>
      <c r="AA158" s="42">
        <f t="shared" ca="1" si="14"/>
        <v>8.6899851475083723E-2</v>
      </c>
      <c r="AB158" s="22">
        <f t="shared" ca="1" si="15"/>
        <v>2.0575432964087206</v>
      </c>
      <c r="AC158" s="23">
        <f t="shared" ca="1" si="16"/>
        <v>7.9575702300117763</v>
      </c>
      <c r="AD158" s="23">
        <v>0.40936869098968121</v>
      </c>
      <c r="AE158" s="24">
        <v>0.46094318696236192</v>
      </c>
      <c r="AF158" s="42">
        <v>0</v>
      </c>
      <c r="AG158" s="43">
        <v>0</v>
      </c>
      <c r="AH158" s="43">
        <v>0</v>
      </c>
      <c r="AI158" s="44">
        <v>0</v>
      </c>
      <c r="AJ158" s="43">
        <f t="shared" si="17"/>
        <v>1029.5</v>
      </c>
      <c r="AK158" s="43">
        <f t="shared" si="18"/>
        <v>846</v>
      </c>
      <c r="AL158" s="43">
        <f t="shared" si="19"/>
        <v>1001</v>
      </c>
      <c r="AM158" s="43">
        <f t="shared" si="20"/>
        <v>955</v>
      </c>
      <c r="AN158" s="42">
        <v>0</v>
      </c>
      <c r="AO158" s="43">
        <v>2</v>
      </c>
      <c r="AP158" s="43">
        <v>0</v>
      </c>
      <c r="AQ158" s="44">
        <v>1</v>
      </c>
      <c r="BQ158" s="7"/>
      <c r="BS158" s="6"/>
    </row>
    <row r="159" spans="1:71" s="4" customFormat="1" x14ac:dyDescent="0.2">
      <c r="A159" s="110" t="s">
        <v>1060</v>
      </c>
      <c r="B159" s="108" t="s">
        <v>2414</v>
      </c>
      <c r="C159" s="108" t="s">
        <v>3072</v>
      </c>
      <c r="D159" s="108"/>
      <c r="E159" s="108"/>
      <c r="F159" s="143">
        <v>79.613</v>
      </c>
      <c r="G159" s="143">
        <v>679</v>
      </c>
      <c r="H159" s="143">
        <v>0</v>
      </c>
      <c r="I159" s="143">
        <v>8.9318000000000008</v>
      </c>
      <c r="J159" s="144">
        <v>1</v>
      </c>
      <c r="K159" s="34">
        <v>1</v>
      </c>
      <c r="L159" s="34">
        <v>2</v>
      </c>
      <c r="M159" s="34">
        <v>1</v>
      </c>
      <c r="N159" s="35">
        <v>0</v>
      </c>
      <c r="O159" s="22">
        <v>0</v>
      </c>
      <c r="P159" s="23">
        <v>4.7</v>
      </c>
      <c r="Q159" s="23">
        <v>0</v>
      </c>
      <c r="R159" s="24">
        <v>0</v>
      </c>
      <c r="S159" s="42">
        <v>0</v>
      </c>
      <c r="T159" s="43">
        <v>132210</v>
      </c>
      <c r="U159" s="43">
        <v>0</v>
      </c>
      <c r="V159" s="44">
        <v>0</v>
      </c>
      <c r="W159" s="42">
        <v>0</v>
      </c>
      <c r="X159" s="43">
        <v>909.2</v>
      </c>
      <c r="Y159" s="43">
        <v>0</v>
      </c>
      <c r="Z159" s="44">
        <v>0</v>
      </c>
      <c r="AA159" s="42">
        <f t="shared" ca="1" si="14"/>
        <v>8.4192705438459692E-2</v>
      </c>
      <c r="AB159" s="22">
        <f t="shared" ca="1" si="15"/>
        <v>2.2944859765063521</v>
      </c>
      <c r="AC159" s="23">
        <f t="shared" ca="1" si="16"/>
        <v>6.2042115423193689</v>
      </c>
      <c r="AD159" s="23">
        <v>0.42371734804381234</v>
      </c>
      <c r="AE159" s="24">
        <v>0.29181098876924993</v>
      </c>
      <c r="AF159" s="42">
        <v>0</v>
      </c>
      <c r="AG159" s="43">
        <v>0</v>
      </c>
      <c r="AH159" s="43">
        <v>0</v>
      </c>
      <c r="AI159" s="44">
        <v>0</v>
      </c>
      <c r="AJ159" s="43">
        <f t="shared" si="17"/>
        <v>1029.5</v>
      </c>
      <c r="AK159" s="43">
        <f t="shared" si="18"/>
        <v>846</v>
      </c>
      <c r="AL159" s="43">
        <f t="shared" si="19"/>
        <v>1001</v>
      </c>
      <c r="AM159" s="43">
        <f t="shared" si="20"/>
        <v>1090.5</v>
      </c>
      <c r="AN159" s="42">
        <v>0</v>
      </c>
      <c r="AO159" s="43">
        <v>2</v>
      </c>
      <c r="AP159" s="43">
        <v>0</v>
      </c>
      <c r="AQ159" s="44">
        <v>0</v>
      </c>
      <c r="BQ159" s="7"/>
      <c r="BS159" s="6"/>
    </row>
    <row r="160" spans="1:71" s="4" customFormat="1" x14ac:dyDescent="0.2">
      <c r="A160" s="110" t="s">
        <v>15</v>
      </c>
      <c r="B160" s="108" t="s">
        <v>1544</v>
      </c>
      <c r="C160" s="108" t="s">
        <v>2473</v>
      </c>
      <c r="D160" s="108"/>
      <c r="E160" s="108"/>
      <c r="F160" s="143">
        <v>196.41</v>
      </c>
      <c r="G160" s="143">
        <v>1657</v>
      </c>
      <c r="H160" s="143">
        <v>8.1300999999999997E-4</v>
      </c>
      <c r="I160" s="143">
        <v>4.9393000000000002</v>
      </c>
      <c r="J160" s="144">
        <v>1</v>
      </c>
      <c r="K160" s="34">
        <v>1</v>
      </c>
      <c r="L160" s="34">
        <v>2</v>
      </c>
      <c r="M160" s="34">
        <v>0</v>
      </c>
      <c r="N160" s="35">
        <v>0</v>
      </c>
      <c r="O160" s="22">
        <v>0</v>
      </c>
      <c r="P160" s="23">
        <v>1.4</v>
      </c>
      <c r="Q160" s="23">
        <v>0</v>
      </c>
      <c r="R160" s="24">
        <v>0</v>
      </c>
      <c r="S160" s="42">
        <v>0</v>
      </c>
      <c r="T160" s="43">
        <v>115280</v>
      </c>
      <c r="U160" s="43">
        <v>0</v>
      </c>
      <c r="V160" s="44">
        <v>0</v>
      </c>
      <c r="W160" s="42">
        <v>0</v>
      </c>
      <c r="X160" s="43">
        <v>579.38</v>
      </c>
      <c r="Y160" s="43">
        <v>0</v>
      </c>
      <c r="Z160" s="44">
        <v>0</v>
      </c>
      <c r="AA160" s="42">
        <f t="shared" ca="1" si="14"/>
        <v>7.9725248482006877E-2</v>
      </c>
      <c r="AB160" s="22">
        <f t="shared" ca="1" si="15"/>
        <v>2.4465903102369757</v>
      </c>
      <c r="AC160" s="23">
        <f t="shared" ca="1" si="16"/>
        <v>5.5541237422906935</v>
      </c>
      <c r="AD160" s="23">
        <v>0.29209616595178645</v>
      </c>
      <c r="AE160" s="24">
        <v>0.34576274991946621</v>
      </c>
      <c r="AF160" s="42">
        <v>0</v>
      </c>
      <c r="AG160" s="43">
        <v>0</v>
      </c>
      <c r="AH160" s="43">
        <v>0</v>
      </c>
      <c r="AI160" s="44">
        <v>0</v>
      </c>
      <c r="AJ160" s="43">
        <f t="shared" si="17"/>
        <v>1029.5</v>
      </c>
      <c r="AK160" s="43">
        <f t="shared" si="18"/>
        <v>846</v>
      </c>
      <c r="AL160" s="43">
        <f t="shared" si="19"/>
        <v>1001</v>
      </c>
      <c r="AM160" s="43">
        <f t="shared" si="20"/>
        <v>1090.5</v>
      </c>
      <c r="AN160" s="42">
        <v>0</v>
      </c>
      <c r="AO160" s="43">
        <v>2</v>
      </c>
      <c r="AP160" s="43">
        <v>0</v>
      </c>
      <c r="AQ160" s="44">
        <v>0</v>
      </c>
      <c r="BQ160" s="7"/>
      <c r="BS160" s="6"/>
    </row>
    <row r="161" spans="1:71" s="4" customFormat="1" x14ac:dyDescent="0.2">
      <c r="A161" s="110" t="s">
        <v>826</v>
      </c>
      <c r="B161" s="108" t="s">
        <v>1373</v>
      </c>
      <c r="C161" s="108" t="s">
        <v>2934</v>
      </c>
      <c r="D161" s="108"/>
      <c r="E161" s="108"/>
      <c r="F161" s="143">
        <v>61.094999999999999</v>
      </c>
      <c r="G161" s="143">
        <v>531</v>
      </c>
      <c r="H161" s="143">
        <v>8.2102E-4</v>
      </c>
      <c r="I161" s="143">
        <v>5.2343000000000002</v>
      </c>
      <c r="J161" s="144">
        <v>1</v>
      </c>
      <c r="K161" s="34">
        <v>1</v>
      </c>
      <c r="L161" s="34">
        <v>2</v>
      </c>
      <c r="M161" s="34">
        <v>1</v>
      </c>
      <c r="N161" s="35">
        <v>1</v>
      </c>
      <c r="O161" s="22">
        <v>0</v>
      </c>
      <c r="P161" s="23">
        <v>7.5</v>
      </c>
      <c r="Q161" s="23">
        <v>0</v>
      </c>
      <c r="R161" s="24">
        <v>0</v>
      </c>
      <c r="S161" s="42">
        <v>0</v>
      </c>
      <c r="T161" s="43">
        <v>200960</v>
      </c>
      <c r="U161" s="43">
        <v>0</v>
      </c>
      <c r="V161" s="44">
        <v>0</v>
      </c>
      <c r="W161" s="42">
        <v>0</v>
      </c>
      <c r="X161" s="43">
        <v>5169.8999999999996</v>
      </c>
      <c r="Y161" s="43">
        <v>0</v>
      </c>
      <c r="Z161" s="44">
        <v>0</v>
      </c>
      <c r="AA161" s="42">
        <f t="shared" ca="1" si="14"/>
        <v>8.0393016457475749E-2</v>
      </c>
      <c r="AB161" s="22">
        <f t="shared" ca="1" si="15"/>
        <v>2.4737578147155554</v>
      </c>
      <c r="AC161" s="23">
        <f t="shared" ca="1" si="16"/>
        <v>8.711678328194786</v>
      </c>
      <c r="AD161" s="23">
        <v>0.47307710480115395</v>
      </c>
      <c r="AE161" s="24">
        <v>0.42615384711988114</v>
      </c>
      <c r="AF161" s="42">
        <v>0</v>
      </c>
      <c r="AG161" s="43">
        <v>0</v>
      </c>
      <c r="AH161" s="43">
        <v>0</v>
      </c>
      <c r="AI161" s="44">
        <v>0</v>
      </c>
      <c r="AJ161" s="43">
        <f t="shared" si="17"/>
        <v>1029.5</v>
      </c>
      <c r="AK161" s="43">
        <f t="shared" si="18"/>
        <v>846</v>
      </c>
      <c r="AL161" s="43">
        <f t="shared" si="19"/>
        <v>1001</v>
      </c>
      <c r="AM161" s="43">
        <f t="shared" si="20"/>
        <v>955</v>
      </c>
      <c r="AN161" s="42">
        <v>0</v>
      </c>
      <c r="AO161" s="43">
        <v>2</v>
      </c>
      <c r="AP161" s="43">
        <v>0</v>
      </c>
      <c r="AQ161" s="44">
        <v>1</v>
      </c>
      <c r="BQ161" s="7"/>
      <c r="BS161" s="6"/>
    </row>
    <row r="162" spans="1:71" s="4" customFormat="1" x14ac:dyDescent="0.2">
      <c r="A162" s="110" t="s">
        <v>254</v>
      </c>
      <c r="B162" s="108" t="s">
        <v>1546</v>
      </c>
      <c r="C162" s="108">
        <v>621400</v>
      </c>
      <c r="D162" s="108"/>
      <c r="E162" s="108"/>
      <c r="F162" s="143">
        <v>133.59</v>
      </c>
      <c r="G162" s="143">
        <v>1132</v>
      </c>
      <c r="H162" s="143">
        <v>0</v>
      </c>
      <c r="I162" s="143">
        <v>7.5801999999999996</v>
      </c>
      <c r="J162" s="144">
        <v>1</v>
      </c>
      <c r="K162" s="34">
        <v>1</v>
      </c>
      <c r="L162" s="34">
        <v>2</v>
      </c>
      <c r="M162" s="34">
        <v>1</v>
      </c>
      <c r="N162" s="35">
        <v>0</v>
      </c>
      <c r="O162" s="22">
        <v>0</v>
      </c>
      <c r="P162" s="23">
        <v>2.8</v>
      </c>
      <c r="Q162" s="23">
        <v>0</v>
      </c>
      <c r="R162" s="24">
        <v>0</v>
      </c>
      <c r="S162" s="42">
        <v>0</v>
      </c>
      <c r="T162" s="43">
        <v>116530</v>
      </c>
      <c r="U162" s="43">
        <v>0</v>
      </c>
      <c r="V162" s="44">
        <v>0</v>
      </c>
      <c r="W162" s="42">
        <v>0</v>
      </c>
      <c r="X162" s="43">
        <v>833.13</v>
      </c>
      <c r="Y162" s="43">
        <v>0</v>
      </c>
      <c r="Z162" s="44">
        <v>0</v>
      </c>
      <c r="AA162" s="42">
        <f t="shared" ca="1" si="14"/>
        <v>7.5546225622246263E-2</v>
      </c>
      <c r="AB162" s="22">
        <f t="shared" ca="1" si="15"/>
        <v>2.2505685305058911</v>
      </c>
      <c r="AC162" s="23">
        <f t="shared" ca="1" si="16"/>
        <v>6.0781554866740661</v>
      </c>
      <c r="AD162" s="23">
        <v>0.13261500133400483</v>
      </c>
      <c r="AE162" s="24">
        <v>0.49658866241329358</v>
      </c>
      <c r="AF162" s="42">
        <v>0</v>
      </c>
      <c r="AG162" s="43">
        <v>0</v>
      </c>
      <c r="AH162" s="43">
        <v>0</v>
      </c>
      <c r="AI162" s="44">
        <v>0</v>
      </c>
      <c r="AJ162" s="43">
        <f t="shared" si="17"/>
        <v>1029.5</v>
      </c>
      <c r="AK162" s="43">
        <f t="shared" si="18"/>
        <v>846</v>
      </c>
      <c r="AL162" s="43">
        <f t="shared" si="19"/>
        <v>1001</v>
      </c>
      <c r="AM162" s="43">
        <f t="shared" si="20"/>
        <v>1090.5</v>
      </c>
      <c r="AN162" s="42">
        <v>0</v>
      </c>
      <c r="AO162" s="43">
        <v>2</v>
      </c>
      <c r="AP162" s="43">
        <v>0</v>
      </c>
      <c r="AQ162" s="44">
        <v>0</v>
      </c>
      <c r="BQ162" s="7"/>
      <c r="BS162" s="6"/>
    </row>
    <row r="163" spans="1:71" s="4" customFormat="1" x14ac:dyDescent="0.2">
      <c r="A163" s="110" t="s">
        <v>363</v>
      </c>
      <c r="B163" s="108" t="s">
        <v>2289</v>
      </c>
      <c r="C163" s="108">
        <v>821800</v>
      </c>
      <c r="D163" s="108"/>
      <c r="E163" s="108"/>
      <c r="F163" s="143">
        <v>57.997999999999998</v>
      </c>
      <c r="G163" s="143">
        <v>491</v>
      </c>
      <c r="H163" s="143">
        <v>7.7881999999999995E-4</v>
      </c>
      <c r="I163" s="143">
        <v>4.0846</v>
      </c>
      <c r="J163" s="144">
        <v>1</v>
      </c>
      <c r="K163" s="34">
        <v>1</v>
      </c>
      <c r="L163" s="34">
        <v>2</v>
      </c>
      <c r="M163" s="34">
        <v>1</v>
      </c>
      <c r="N163" s="35">
        <v>0</v>
      </c>
      <c r="O163" s="22">
        <v>0</v>
      </c>
      <c r="P163" s="23">
        <v>6.9</v>
      </c>
      <c r="Q163" s="23">
        <v>0</v>
      </c>
      <c r="R163" s="24">
        <v>0</v>
      </c>
      <c r="S163" s="42">
        <v>0</v>
      </c>
      <c r="T163" s="43">
        <v>109330</v>
      </c>
      <c r="U163" s="43">
        <v>0</v>
      </c>
      <c r="V163" s="44">
        <v>0</v>
      </c>
      <c r="W163" s="42">
        <v>0</v>
      </c>
      <c r="X163" s="43">
        <v>1700</v>
      </c>
      <c r="Y163" s="43">
        <v>0</v>
      </c>
      <c r="Z163" s="44">
        <v>0</v>
      </c>
      <c r="AA163" s="42">
        <f t="shared" ca="1" si="14"/>
        <v>7.0089843269851126E-2</v>
      </c>
      <c r="AB163" s="22">
        <f t="shared" ca="1" si="15"/>
        <v>2.2598218944478936</v>
      </c>
      <c r="AC163" s="23">
        <f t="shared" ca="1" si="16"/>
        <v>7.1070766994139474</v>
      </c>
      <c r="AD163" s="23">
        <v>0.25849786433588573</v>
      </c>
      <c r="AE163" s="24">
        <v>0.39802659003247953</v>
      </c>
      <c r="AF163" s="42">
        <v>0</v>
      </c>
      <c r="AG163" s="43">
        <v>0</v>
      </c>
      <c r="AH163" s="43">
        <v>0</v>
      </c>
      <c r="AI163" s="44">
        <v>0</v>
      </c>
      <c r="AJ163" s="43">
        <f t="shared" si="17"/>
        <v>1029.5</v>
      </c>
      <c r="AK163" s="43">
        <f t="shared" si="18"/>
        <v>846</v>
      </c>
      <c r="AL163" s="43">
        <f t="shared" si="19"/>
        <v>1001</v>
      </c>
      <c r="AM163" s="43">
        <f t="shared" si="20"/>
        <v>1090.5</v>
      </c>
      <c r="AN163" s="42">
        <v>0</v>
      </c>
      <c r="AO163" s="43">
        <v>2</v>
      </c>
      <c r="AP163" s="43">
        <v>0</v>
      </c>
      <c r="AQ163" s="44">
        <v>0</v>
      </c>
      <c r="BQ163" s="7"/>
      <c r="BS163" s="6"/>
    </row>
    <row r="164" spans="1:71" s="4" customFormat="1" x14ac:dyDescent="0.2">
      <c r="A164" s="110" t="s">
        <v>837</v>
      </c>
      <c r="B164" s="108" t="s">
        <v>2002</v>
      </c>
      <c r="C164" s="108" t="s">
        <v>2939</v>
      </c>
      <c r="D164" s="108"/>
      <c r="E164" s="108"/>
      <c r="F164" s="143">
        <v>37.838999999999999</v>
      </c>
      <c r="G164" s="143">
        <v>331</v>
      </c>
      <c r="H164" s="143">
        <v>0</v>
      </c>
      <c r="I164" s="143">
        <v>23.082000000000001</v>
      </c>
      <c r="J164" s="144">
        <v>1</v>
      </c>
      <c r="K164" s="34">
        <v>1</v>
      </c>
      <c r="L164" s="34">
        <v>2</v>
      </c>
      <c r="M164" s="34">
        <v>1</v>
      </c>
      <c r="N164" s="35">
        <v>1</v>
      </c>
      <c r="O164" s="22">
        <v>0</v>
      </c>
      <c r="P164" s="23">
        <v>7.9</v>
      </c>
      <c r="Q164" s="23">
        <v>0</v>
      </c>
      <c r="R164" s="24">
        <v>0</v>
      </c>
      <c r="S164" s="42">
        <v>0</v>
      </c>
      <c r="T164" s="43">
        <v>252490</v>
      </c>
      <c r="U164" s="43">
        <v>0</v>
      </c>
      <c r="V164" s="44">
        <v>0</v>
      </c>
      <c r="W164" s="42">
        <v>0</v>
      </c>
      <c r="X164" s="43">
        <v>9359.7000000000007</v>
      </c>
      <c r="Y164" s="43">
        <v>0</v>
      </c>
      <c r="Z164" s="44">
        <v>0</v>
      </c>
      <c r="AA164" s="42">
        <f t="shared" ca="1" si="14"/>
        <v>6.8647667241076044E-2</v>
      </c>
      <c r="AB164" s="22">
        <f t="shared" ca="1" si="15"/>
        <v>2.3167578411327261</v>
      </c>
      <c r="AC164" s="23">
        <f t="shared" ca="1" si="16"/>
        <v>9.5680042418929361</v>
      </c>
      <c r="AD164" s="23">
        <v>0.37343465607294091</v>
      </c>
      <c r="AE164" s="24">
        <v>0.44242653664196263</v>
      </c>
      <c r="AF164" s="42">
        <v>0</v>
      </c>
      <c r="AG164" s="43">
        <v>0</v>
      </c>
      <c r="AH164" s="43">
        <v>0</v>
      </c>
      <c r="AI164" s="44">
        <v>0</v>
      </c>
      <c r="AJ164" s="43">
        <f t="shared" si="17"/>
        <v>1029.5</v>
      </c>
      <c r="AK164" s="43">
        <f t="shared" si="18"/>
        <v>846</v>
      </c>
      <c r="AL164" s="43">
        <f t="shared" si="19"/>
        <v>1001</v>
      </c>
      <c r="AM164" s="43">
        <f t="shared" si="20"/>
        <v>955</v>
      </c>
      <c r="AN164" s="42">
        <v>0</v>
      </c>
      <c r="AO164" s="43">
        <v>2</v>
      </c>
      <c r="AP164" s="43">
        <v>0</v>
      </c>
      <c r="AQ164" s="44">
        <v>1</v>
      </c>
      <c r="BQ164" s="7"/>
      <c r="BS164" s="6"/>
    </row>
    <row r="165" spans="1:71" s="4" customFormat="1" x14ac:dyDescent="0.2">
      <c r="A165" s="110" t="s">
        <v>944</v>
      </c>
      <c r="B165" s="108" t="s">
        <v>1941</v>
      </c>
      <c r="C165" s="108">
        <v>1326000</v>
      </c>
      <c r="D165" s="108"/>
      <c r="E165" s="108"/>
      <c r="F165" s="143">
        <v>153.36000000000001</v>
      </c>
      <c r="G165" s="143">
        <v>1297</v>
      </c>
      <c r="H165" s="143">
        <v>0</v>
      </c>
      <c r="I165" s="143">
        <v>10.006</v>
      </c>
      <c r="J165" s="144">
        <v>1</v>
      </c>
      <c r="K165" s="34">
        <v>1</v>
      </c>
      <c r="L165" s="34">
        <v>2</v>
      </c>
      <c r="M165" s="34">
        <v>1</v>
      </c>
      <c r="N165" s="35">
        <v>1</v>
      </c>
      <c r="O165" s="22">
        <v>0</v>
      </c>
      <c r="P165" s="23">
        <v>1.9</v>
      </c>
      <c r="Q165" s="23">
        <v>0</v>
      </c>
      <c r="R165" s="24">
        <v>0</v>
      </c>
      <c r="S165" s="42">
        <v>0</v>
      </c>
      <c r="T165" s="43">
        <v>215400</v>
      </c>
      <c r="U165" s="43">
        <v>0</v>
      </c>
      <c r="V165" s="44">
        <v>0</v>
      </c>
      <c r="W165" s="42">
        <v>0</v>
      </c>
      <c r="X165" s="43">
        <v>1741.6</v>
      </c>
      <c r="Y165" s="43">
        <v>0</v>
      </c>
      <c r="Z165" s="44">
        <v>0</v>
      </c>
      <c r="AA165" s="42">
        <f t="shared" ca="1" si="14"/>
        <v>6.8106901942816489E-2</v>
      </c>
      <c r="AB165" s="22">
        <f t="shared" ca="1" si="15"/>
        <v>2.400743970020546</v>
      </c>
      <c r="AC165" s="23">
        <f t="shared" ca="1" si="16"/>
        <v>7.1419552656897283</v>
      </c>
      <c r="AD165" s="23">
        <v>0.33457257290362108</v>
      </c>
      <c r="AE165" s="24">
        <v>0.3153511082126883</v>
      </c>
      <c r="AF165" s="42">
        <v>0</v>
      </c>
      <c r="AG165" s="43">
        <v>0</v>
      </c>
      <c r="AH165" s="43">
        <v>0</v>
      </c>
      <c r="AI165" s="44">
        <v>0</v>
      </c>
      <c r="AJ165" s="43">
        <f t="shared" si="17"/>
        <v>1029.5</v>
      </c>
      <c r="AK165" s="43">
        <f t="shared" si="18"/>
        <v>846</v>
      </c>
      <c r="AL165" s="43">
        <f t="shared" si="19"/>
        <v>1001</v>
      </c>
      <c r="AM165" s="43">
        <f t="shared" si="20"/>
        <v>955</v>
      </c>
      <c r="AN165" s="42">
        <v>0</v>
      </c>
      <c r="AO165" s="43">
        <v>2</v>
      </c>
      <c r="AP165" s="43">
        <v>0</v>
      </c>
      <c r="AQ165" s="44">
        <v>1</v>
      </c>
      <c r="BQ165" s="7"/>
      <c r="BS165" s="6"/>
    </row>
    <row r="166" spans="1:71" s="4" customFormat="1" x14ac:dyDescent="0.2">
      <c r="A166" s="110" t="s">
        <v>701</v>
      </c>
      <c r="B166" s="108" t="s">
        <v>2348</v>
      </c>
      <c r="C166" s="108">
        <v>1129700</v>
      </c>
      <c r="D166" s="108"/>
      <c r="E166" s="108"/>
      <c r="F166" s="143">
        <v>67.799000000000007</v>
      </c>
      <c r="G166" s="143">
        <v>591</v>
      </c>
      <c r="H166" s="143">
        <v>0</v>
      </c>
      <c r="I166" s="143">
        <v>6.2735000000000003</v>
      </c>
      <c r="J166" s="144">
        <v>1</v>
      </c>
      <c r="K166" s="34">
        <v>1</v>
      </c>
      <c r="L166" s="34">
        <v>2</v>
      </c>
      <c r="M166" s="34">
        <v>0</v>
      </c>
      <c r="N166" s="35">
        <v>0</v>
      </c>
      <c r="O166" s="22">
        <v>0</v>
      </c>
      <c r="P166" s="23">
        <v>3.9</v>
      </c>
      <c r="Q166" s="23">
        <v>0</v>
      </c>
      <c r="R166" s="24">
        <v>0</v>
      </c>
      <c r="S166" s="42">
        <v>0</v>
      </c>
      <c r="T166" s="43">
        <v>93338</v>
      </c>
      <c r="U166" s="43">
        <v>0</v>
      </c>
      <c r="V166" s="44">
        <v>0</v>
      </c>
      <c r="W166" s="42">
        <v>0</v>
      </c>
      <c r="X166" s="43">
        <v>2250.5</v>
      </c>
      <c r="Y166" s="43">
        <v>0</v>
      </c>
      <c r="Z166" s="44">
        <v>0</v>
      </c>
      <c r="AA166" s="42">
        <f t="shared" ca="1" si="14"/>
        <v>6.5518343343194951E-2</v>
      </c>
      <c r="AB166" s="22">
        <f t="shared" ca="1" si="15"/>
        <v>2.3262038567049022</v>
      </c>
      <c r="AC166" s="23">
        <f t="shared" ca="1" si="16"/>
        <v>7.5117875177744349</v>
      </c>
      <c r="AD166" s="23">
        <v>0.34703509085278306</v>
      </c>
      <c r="AE166" s="24">
        <v>0.29753380582774458</v>
      </c>
      <c r="AF166" s="42">
        <v>0</v>
      </c>
      <c r="AG166" s="43">
        <v>0</v>
      </c>
      <c r="AH166" s="43">
        <v>0</v>
      </c>
      <c r="AI166" s="44">
        <v>0</v>
      </c>
      <c r="AJ166" s="43">
        <f t="shared" si="17"/>
        <v>1029.5</v>
      </c>
      <c r="AK166" s="43">
        <f t="shared" si="18"/>
        <v>846</v>
      </c>
      <c r="AL166" s="43">
        <f t="shared" si="19"/>
        <v>1001</v>
      </c>
      <c r="AM166" s="43">
        <f t="shared" si="20"/>
        <v>1090.5</v>
      </c>
      <c r="AN166" s="42">
        <v>0</v>
      </c>
      <c r="AO166" s="43">
        <v>2</v>
      </c>
      <c r="AP166" s="43">
        <v>0</v>
      </c>
      <c r="AQ166" s="44">
        <v>0</v>
      </c>
      <c r="BQ166" s="7"/>
      <c r="BS166" s="6"/>
    </row>
    <row r="167" spans="1:71" s="4" customFormat="1" x14ac:dyDescent="0.2">
      <c r="A167" s="110" t="s">
        <v>1214</v>
      </c>
      <c r="B167" s="108" t="s">
        <v>2450</v>
      </c>
      <c r="C167" s="108">
        <v>1462000</v>
      </c>
      <c r="D167" s="108"/>
      <c r="E167" s="108"/>
      <c r="F167" s="143">
        <v>37.607999999999997</v>
      </c>
      <c r="G167" s="143">
        <v>324</v>
      </c>
      <c r="H167" s="143">
        <v>0</v>
      </c>
      <c r="I167" s="143">
        <v>8.4086999999999996</v>
      </c>
      <c r="J167" s="144">
        <v>1</v>
      </c>
      <c r="K167" s="34">
        <v>1</v>
      </c>
      <c r="L167" s="34">
        <v>2</v>
      </c>
      <c r="M167" s="34">
        <v>1</v>
      </c>
      <c r="N167" s="35">
        <v>1</v>
      </c>
      <c r="O167" s="22">
        <v>0</v>
      </c>
      <c r="P167" s="23">
        <v>10.199999999999999</v>
      </c>
      <c r="Q167" s="23">
        <v>0</v>
      </c>
      <c r="R167" s="24">
        <v>0</v>
      </c>
      <c r="S167" s="42">
        <v>0</v>
      </c>
      <c r="T167" s="43">
        <v>140470</v>
      </c>
      <c r="U167" s="43">
        <v>0</v>
      </c>
      <c r="V167" s="44">
        <v>0</v>
      </c>
      <c r="W167" s="42">
        <v>0</v>
      </c>
      <c r="X167" s="43">
        <v>2295.5</v>
      </c>
      <c r="Y167" s="43">
        <v>0</v>
      </c>
      <c r="Z167" s="44">
        <v>0</v>
      </c>
      <c r="AA167" s="42">
        <f t="shared" ca="1" si="14"/>
        <v>6.699117514967981E-2</v>
      </c>
      <c r="AB167" s="22">
        <f t="shared" ca="1" si="15"/>
        <v>2.0378041357154055</v>
      </c>
      <c r="AC167" s="23">
        <f t="shared" ca="1" si="16"/>
        <v>7.5403503851012497</v>
      </c>
      <c r="AD167" s="23">
        <v>0.18552430082171867</v>
      </c>
      <c r="AE167" s="24">
        <v>0.45612752629300735</v>
      </c>
      <c r="AF167" s="42">
        <v>0</v>
      </c>
      <c r="AG167" s="43">
        <v>0</v>
      </c>
      <c r="AH167" s="43">
        <v>0</v>
      </c>
      <c r="AI167" s="44">
        <v>0</v>
      </c>
      <c r="AJ167" s="43">
        <f t="shared" si="17"/>
        <v>1029.5</v>
      </c>
      <c r="AK167" s="43">
        <f t="shared" si="18"/>
        <v>846</v>
      </c>
      <c r="AL167" s="43">
        <f t="shared" si="19"/>
        <v>1001</v>
      </c>
      <c r="AM167" s="43">
        <f t="shared" si="20"/>
        <v>955</v>
      </c>
      <c r="AN167" s="42">
        <v>0</v>
      </c>
      <c r="AO167" s="43">
        <v>2</v>
      </c>
      <c r="AP167" s="43">
        <v>0</v>
      </c>
      <c r="AQ167" s="44">
        <v>1</v>
      </c>
      <c r="BQ167" s="7"/>
      <c r="BS167" s="6"/>
    </row>
    <row r="168" spans="1:71" s="4" customFormat="1" x14ac:dyDescent="0.2">
      <c r="A168" s="110" t="s">
        <v>579</v>
      </c>
      <c r="B168" s="108" t="s">
        <v>1260</v>
      </c>
      <c r="C168" s="108">
        <v>1023600</v>
      </c>
      <c r="D168" s="108"/>
      <c r="E168" s="108"/>
      <c r="F168" s="143">
        <v>54.906999999999996</v>
      </c>
      <c r="G168" s="143">
        <v>460</v>
      </c>
      <c r="H168" s="143">
        <v>0</v>
      </c>
      <c r="I168" s="143">
        <v>10.704000000000001</v>
      </c>
      <c r="J168" s="144">
        <v>1</v>
      </c>
      <c r="K168" s="34">
        <v>1</v>
      </c>
      <c r="L168" s="34">
        <v>2</v>
      </c>
      <c r="M168" s="34">
        <v>1</v>
      </c>
      <c r="N168" s="35">
        <v>1</v>
      </c>
      <c r="O168" s="22">
        <v>0</v>
      </c>
      <c r="P168" s="23">
        <v>6.5</v>
      </c>
      <c r="Q168" s="23">
        <v>0</v>
      </c>
      <c r="R168" s="24">
        <v>0</v>
      </c>
      <c r="S168" s="42">
        <v>0</v>
      </c>
      <c r="T168" s="43">
        <v>205960</v>
      </c>
      <c r="U168" s="43">
        <v>0</v>
      </c>
      <c r="V168" s="44">
        <v>0</v>
      </c>
      <c r="W168" s="42">
        <v>0</v>
      </c>
      <c r="X168" s="43">
        <v>7144.1</v>
      </c>
      <c r="Y168" s="43">
        <v>0</v>
      </c>
      <c r="Z168" s="44">
        <v>0</v>
      </c>
      <c r="AA168" s="42">
        <f t="shared" ca="1" si="14"/>
        <v>6.227786531042153E-2</v>
      </c>
      <c r="AB168" s="22">
        <f t="shared" ca="1" si="15"/>
        <v>2.0467367601725037</v>
      </c>
      <c r="AC168" s="23">
        <f t="shared" ca="1" si="16"/>
        <v>9.1782942278682231</v>
      </c>
      <c r="AD168" s="23">
        <v>0.45355088573589164</v>
      </c>
      <c r="AE168" s="24">
        <v>0.24552008224261668</v>
      </c>
      <c r="AF168" s="42">
        <v>0</v>
      </c>
      <c r="AG168" s="43">
        <v>0</v>
      </c>
      <c r="AH168" s="43">
        <v>0</v>
      </c>
      <c r="AI168" s="44">
        <v>0</v>
      </c>
      <c r="AJ168" s="43">
        <f t="shared" si="17"/>
        <v>1029.5</v>
      </c>
      <c r="AK168" s="43">
        <f t="shared" si="18"/>
        <v>846</v>
      </c>
      <c r="AL168" s="43">
        <f t="shared" si="19"/>
        <v>1001</v>
      </c>
      <c r="AM168" s="43">
        <f t="shared" si="20"/>
        <v>955</v>
      </c>
      <c r="AN168" s="42">
        <v>0</v>
      </c>
      <c r="AO168" s="43">
        <v>2</v>
      </c>
      <c r="AP168" s="43">
        <v>0</v>
      </c>
      <c r="AQ168" s="44">
        <v>1</v>
      </c>
      <c r="BQ168" s="7"/>
      <c r="BS168" s="6"/>
    </row>
    <row r="169" spans="1:71" s="4" customFormat="1" x14ac:dyDescent="0.2">
      <c r="A169" s="110" t="s">
        <v>936</v>
      </c>
      <c r="B169" s="108" t="s">
        <v>2395</v>
      </c>
      <c r="C169" s="108">
        <v>1322500</v>
      </c>
      <c r="D169" s="108"/>
      <c r="E169" s="108"/>
      <c r="F169" s="143">
        <v>87.158000000000001</v>
      </c>
      <c r="G169" s="143">
        <v>739</v>
      </c>
      <c r="H169" s="143">
        <v>4.1929000000000003E-3</v>
      </c>
      <c r="I169" s="143">
        <v>2.4908999999999999</v>
      </c>
      <c r="J169" s="144">
        <v>1</v>
      </c>
      <c r="K169" s="34">
        <v>1</v>
      </c>
      <c r="L169" s="34">
        <v>2</v>
      </c>
      <c r="M169" s="34">
        <v>0</v>
      </c>
      <c r="N169" s="35">
        <v>1</v>
      </c>
      <c r="O169" s="22">
        <v>0</v>
      </c>
      <c r="P169" s="23">
        <v>5.0999999999999996</v>
      </c>
      <c r="Q169" s="23">
        <v>0</v>
      </c>
      <c r="R169" s="24">
        <v>0</v>
      </c>
      <c r="S169" s="42">
        <v>0</v>
      </c>
      <c r="T169" s="43">
        <v>74843</v>
      </c>
      <c r="U169" s="43">
        <v>0</v>
      </c>
      <c r="V169" s="44">
        <v>0</v>
      </c>
      <c r="W169" s="42">
        <v>0</v>
      </c>
      <c r="X169" s="43">
        <v>651.66</v>
      </c>
      <c r="Y169" s="43">
        <v>0</v>
      </c>
      <c r="Z169" s="44">
        <v>0</v>
      </c>
      <c r="AA169" s="42">
        <f t="shared" ca="1" si="14"/>
        <v>6.1971966368239283E-2</v>
      </c>
      <c r="AB169" s="22">
        <f t="shared" ca="1" si="15"/>
        <v>2.1685223845648065</v>
      </c>
      <c r="AC169" s="23">
        <f t="shared" ca="1" si="16"/>
        <v>5.7237333007583961</v>
      </c>
      <c r="AD169" s="23">
        <v>0.23471469031174985</v>
      </c>
      <c r="AE169" s="24">
        <v>0.25438391358864498</v>
      </c>
      <c r="AF169" s="42">
        <v>0</v>
      </c>
      <c r="AG169" s="43">
        <v>0</v>
      </c>
      <c r="AH169" s="43">
        <v>0</v>
      </c>
      <c r="AI169" s="44">
        <v>0</v>
      </c>
      <c r="AJ169" s="43">
        <f t="shared" si="17"/>
        <v>1029.5</v>
      </c>
      <c r="AK169" s="43">
        <f t="shared" si="18"/>
        <v>846</v>
      </c>
      <c r="AL169" s="43">
        <f t="shared" si="19"/>
        <v>1001</v>
      </c>
      <c r="AM169" s="43">
        <f t="shared" si="20"/>
        <v>955</v>
      </c>
      <c r="AN169" s="42">
        <v>0</v>
      </c>
      <c r="AO169" s="43">
        <v>2</v>
      </c>
      <c r="AP169" s="43">
        <v>0</v>
      </c>
      <c r="AQ169" s="44">
        <v>1</v>
      </c>
      <c r="BQ169" s="7"/>
      <c r="BS169" s="6"/>
    </row>
    <row r="170" spans="1:71" s="4" customFormat="1" x14ac:dyDescent="0.2">
      <c r="A170" s="110" t="s">
        <v>33</v>
      </c>
      <c r="B170" s="108" t="s">
        <v>2233</v>
      </c>
      <c r="C170" s="108">
        <v>112000</v>
      </c>
      <c r="D170" s="108"/>
      <c r="E170" s="108"/>
      <c r="F170" s="143">
        <v>76.588999999999999</v>
      </c>
      <c r="G170" s="143">
        <v>648</v>
      </c>
      <c r="H170" s="143">
        <v>7.6336000000000004E-4</v>
      </c>
      <c r="I170" s="143">
        <v>3.7073</v>
      </c>
      <c r="J170" s="144">
        <v>1</v>
      </c>
      <c r="K170" s="34">
        <v>1</v>
      </c>
      <c r="L170" s="34">
        <v>2</v>
      </c>
      <c r="M170" s="34">
        <v>0</v>
      </c>
      <c r="N170" s="35">
        <v>0</v>
      </c>
      <c r="O170" s="22">
        <v>0</v>
      </c>
      <c r="P170" s="23">
        <v>5.9</v>
      </c>
      <c r="Q170" s="23">
        <v>0</v>
      </c>
      <c r="R170" s="24">
        <v>0</v>
      </c>
      <c r="S170" s="42">
        <v>0</v>
      </c>
      <c r="T170" s="43">
        <v>63541</v>
      </c>
      <c r="U170" s="43">
        <v>0</v>
      </c>
      <c r="V170" s="44">
        <v>0</v>
      </c>
      <c r="W170" s="42">
        <v>0</v>
      </c>
      <c r="X170" s="43">
        <v>1652.7</v>
      </c>
      <c r="Y170" s="43">
        <v>0</v>
      </c>
      <c r="Z170" s="44">
        <v>0</v>
      </c>
      <c r="AA170" s="42">
        <f t="shared" ca="1" si="14"/>
        <v>5.832527439817739E-2</v>
      </c>
      <c r="AB170" s="22">
        <f t="shared" ca="1" si="15"/>
        <v>2.2725816913036798</v>
      </c>
      <c r="AC170" s="23">
        <f t="shared" ca="1" si="16"/>
        <v>7.0663668217877689</v>
      </c>
      <c r="AD170" s="23">
        <v>0.2396511310537095</v>
      </c>
      <c r="AE170" s="24">
        <v>0.30504560356279997</v>
      </c>
      <c r="AF170" s="42">
        <v>0</v>
      </c>
      <c r="AG170" s="43">
        <v>0</v>
      </c>
      <c r="AH170" s="43">
        <v>0</v>
      </c>
      <c r="AI170" s="44">
        <v>0</v>
      </c>
      <c r="AJ170" s="43">
        <f t="shared" si="17"/>
        <v>1029.5</v>
      </c>
      <c r="AK170" s="43">
        <f t="shared" si="18"/>
        <v>846</v>
      </c>
      <c r="AL170" s="43">
        <f t="shared" si="19"/>
        <v>1001</v>
      </c>
      <c r="AM170" s="43">
        <f t="shared" si="20"/>
        <v>1090.5</v>
      </c>
      <c r="AN170" s="42">
        <v>0</v>
      </c>
      <c r="AO170" s="43">
        <v>2</v>
      </c>
      <c r="AP170" s="43">
        <v>0</v>
      </c>
      <c r="AQ170" s="44">
        <v>0</v>
      </c>
      <c r="BQ170" s="7"/>
      <c r="BS170" s="6"/>
    </row>
    <row r="171" spans="1:71" s="4" customFormat="1" x14ac:dyDescent="0.2">
      <c r="A171" s="110" t="s">
        <v>997</v>
      </c>
      <c r="B171" s="108" t="s">
        <v>2406</v>
      </c>
      <c r="C171" s="108">
        <v>1348500</v>
      </c>
      <c r="D171" s="108"/>
      <c r="E171" s="108"/>
      <c r="F171" s="143">
        <v>28.763000000000002</v>
      </c>
      <c r="G171" s="143">
        <v>246</v>
      </c>
      <c r="H171" s="143">
        <v>0</v>
      </c>
      <c r="I171" s="143">
        <v>7.8574999999999999</v>
      </c>
      <c r="J171" s="144">
        <v>1</v>
      </c>
      <c r="K171" s="34">
        <v>1</v>
      </c>
      <c r="L171" s="34">
        <v>2</v>
      </c>
      <c r="M171" s="34">
        <v>1</v>
      </c>
      <c r="N171" s="35">
        <v>0</v>
      </c>
      <c r="O171" s="22">
        <v>0</v>
      </c>
      <c r="P171" s="23">
        <v>10.6</v>
      </c>
      <c r="Q171" s="23">
        <v>0</v>
      </c>
      <c r="R171" s="24">
        <v>0</v>
      </c>
      <c r="S171" s="42">
        <v>0</v>
      </c>
      <c r="T171" s="43">
        <v>101610</v>
      </c>
      <c r="U171" s="43">
        <v>0</v>
      </c>
      <c r="V171" s="44">
        <v>0</v>
      </c>
      <c r="W171" s="42">
        <v>0</v>
      </c>
      <c r="X171" s="43">
        <v>1847.3</v>
      </c>
      <c r="Y171" s="43">
        <v>0</v>
      </c>
      <c r="Z171" s="44">
        <v>0</v>
      </c>
      <c r="AA171" s="42">
        <f t="shared" ca="1" si="14"/>
        <v>5.6312128599302388E-2</v>
      </c>
      <c r="AB171" s="22">
        <f t="shared" ca="1" si="15"/>
        <v>2.2602886957743658</v>
      </c>
      <c r="AC171" s="23">
        <f t="shared" ca="1" si="16"/>
        <v>7.2269601308853932</v>
      </c>
      <c r="AD171" s="23">
        <v>0.28154706901256876</v>
      </c>
      <c r="AE171" s="24">
        <v>0.25270010696787626</v>
      </c>
      <c r="AF171" s="42">
        <v>0</v>
      </c>
      <c r="AG171" s="43">
        <v>0</v>
      </c>
      <c r="AH171" s="43">
        <v>0</v>
      </c>
      <c r="AI171" s="44">
        <v>0</v>
      </c>
      <c r="AJ171" s="43">
        <f t="shared" si="17"/>
        <v>1029.5</v>
      </c>
      <c r="AK171" s="43">
        <f t="shared" si="18"/>
        <v>846</v>
      </c>
      <c r="AL171" s="43">
        <f t="shared" si="19"/>
        <v>1001</v>
      </c>
      <c r="AM171" s="43">
        <f t="shared" si="20"/>
        <v>1090.5</v>
      </c>
      <c r="AN171" s="42">
        <v>0</v>
      </c>
      <c r="AO171" s="43">
        <v>2</v>
      </c>
      <c r="AP171" s="43">
        <v>0</v>
      </c>
      <c r="AQ171" s="44">
        <v>0</v>
      </c>
      <c r="BQ171" s="7"/>
      <c r="BS171" s="6"/>
    </row>
    <row r="172" spans="1:71" s="4" customFormat="1" x14ac:dyDescent="0.2">
      <c r="A172" s="110" t="s">
        <v>293</v>
      </c>
      <c r="B172" s="108" t="s">
        <v>1286</v>
      </c>
      <c r="C172" s="108">
        <v>716500</v>
      </c>
      <c r="D172" s="108"/>
      <c r="E172" s="108"/>
      <c r="F172" s="143">
        <v>45.133000000000003</v>
      </c>
      <c r="G172" s="143">
        <v>388</v>
      </c>
      <c r="H172" s="143">
        <v>0</v>
      </c>
      <c r="I172" s="143">
        <v>6.1105</v>
      </c>
      <c r="J172" s="144">
        <v>1</v>
      </c>
      <c r="K172" s="34">
        <v>1</v>
      </c>
      <c r="L172" s="34">
        <v>2</v>
      </c>
      <c r="M172" s="34">
        <v>1</v>
      </c>
      <c r="N172" s="35">
        <v>1</v>
      </c>
      <c r="O172" s="22">
        <v>0</v>
      </c>
      <c r="P172" s="23">
        <v>9.5</v>
      </c>
      <c r="Q172" s="23">
        <v>0</v>
      </c>
      <c r="R172" s="24">
        <v>0</v>
      </c>
      <c r="S172" s="42">
        <v>0</v>
      </c>
      <c r="T172" s="43">
        <v>78972</v>
      </c>
      <c r="U172" s="43">
        <v>0</v>
      </c>
      <c r="V172" s="44">
        <v>0</v>
      </c>
      <c r="W172" s="42">
        <v>0</v>
      </c>
      <c r="X172" s="43">
        <v>635.29</v>
      </c>
      <c r="Y172" s="43">
        <v>0</v>
      </c>
      <c r="Z172" s="44">
        <v>0</v>
      </c>
      <c r="AA172" s="42">
        <f t="shared" ca="1" si="14"/>
        <v>5.4246181080385619E-2</v>
      </c>
      <c r="AB172" s="22">
        <f t="shared" ca="1" si="15"/>
        <v>2.4912275085689268</v>
      </c>
      <c r="AC172" s="23">
        <f t="shared" ca="1" si="16"/>
        <v>5.6870291682452434</v>
      </c>
      <c r="AD172" s="23">
        <v>0.14894549247549804</v>
      </c>
      <c r="AE172" s="24">
        <v>0.29469370013683616</v>
      </c>
      <c r="AF172" s="42">
        <v>0</v>
      </c>
      <c r="AG172" s="43">
        <v>0</v>
      </c>
      <c r="AH172" s="43">
        <v>0</v>
      </c>
      <c r="AI172" s="44">
        <v>0</v>
      </c>
      <c r="AJ172" s="43">
        <f t="shared" si="17"/>
        <v>1029.5</v>
      </c>
      <c r="AK172" s="43">
        <f t="shared" si="18"/>
        <v>846</v>
      </c>
      <c r="AL172" s="43">
        <f t="shared" si="19"/>
        <v>1001</v>
      </c>
      <c r="AM172" s="43">
        <f t="shared" si="20"/>
        <v>784</v>
      </c>
      <c r="AN172" s="42">
        <v>0</v>
      </c>
      <c r="AO172" s="43">
        <v>2</v>
      </c>
      <c r="AP172" s="43">
        <v>0</v>
      </c>
      <c r="AQ172" s="44">
        <v>2</v>
      </c>
      <c r="BQ172" s="7"/>
      <c r="BS172" s="6"/>
    </row>
    <row r="173" spans="1:71" s="4" customFormat="1" x14ac:dyDescent="0.2">
      <c r="A173" s="110" t="s">
        <v>157</v>
      </c>
      <c r="B173" s="108" t="s">
        <v>1260</v>
      </c>
      <c r="C173" s="108">
        <v>505300</v>
      </c>
      <c r="D173" s="108"/>
      <c r="E173" s="108"/>
      <c r="F173" s="143">
        <v>193.39</v>
      </c>
      <c r="G173" s="143">
        <v>1618</v>
      </c>
      <c r="H173" s="143">
        <v>0</v>
      </c>
      <c r="I173" s="143">
        <v>6.1502999999999997</v>
      </c>
      <c r="J173" s="144">
        <v>1</v>
      </c>
      <c r="K173" s="34">
        <v>1</v>
      </c>
      <c r="L173" s="34">
        <v>2</v>
      </c>
      <c r="M173" s="34">
        <v>1</v>
      </c>
      <c r="N173" s="35">
        <v>1</v>
      </c>
      <c r="O173" s="22">
        <v>0</v>
      </c>
      <c r="P173" s="23">
        <v>1.2</v>
      </c>
      <c r="Q173" s="23">
        <v>0</v>
      </c>
      <c r="R173" s="24">
        <v>0</v>
      </c>
      <c r="S173" s="42">
        <v>0</v>
      </c>
      <c r="T173" s="43">
        <v>62260</v>
      </c>
      <c r="U173" s="43">
        <v>0</v>
      </c>
      <c r="V173" s="44">
        <v>0</v>
      </c>
      <c r="W173" s="42">
        <v>0</v>
      </c>
      <c r="X173" s="43">
        <v>387.89</v>
      </c>
      <c r="Y173" s="43">
        <v>0</v>
      </c>
      <c r="Z173" s="44">
        <v>0</v>
      </c>
      <c r="AA173" s="42">
        <f t="shared" ca="1" si="14"/>
        <v>5.4616842439603394E-2</v>
      </c>
      <c r="AB173" s="22">
        <f t="shared" ca="1" si="15"/>
        <v>2.2843162771827266</v>
      </c>
      <c r="AC173" s="23">
        <f t="shared" ca="1" si="16"/>
        <v>4.975261441105955</v>
      </c>
      <c r="AD173" s="23">
        <v>0.18816818715983663</v>
      </c>
      <c r="AE173" s="24">
        <v>0.20832702525799185</v>
      </c>
      <c r="AF173" s="42">
        <v>0</v>
      </c>
      <c r="AG173" s="43">
        <v>0</v>
      </c>
      <c r="AH173" s="43">
        <v>0</v>
      </c>
      <c r="AI173" s="44">
        <v>0</v>
      </c>
      <c r="AJ173" s="43">
        <f t="shared" si="17"/>
        <v>1029.5</v>
      </c>
      <c r="AK173" s="43">
        <f t="shared" si="18"/>
        <v>846</v>
      </c>
      <c r="AL173" s="43">
        <f t="shared" si="19"/>
        <v>1001</v>
      </c>
      <c r="AM173" s="43">
        <f t="shared" si="20"/>
        <v>784</v>
      </c>
      <c r="AN173" s="42">
        <v>0</v>
      </c>
      <c r="AO173" s="43">
        <v>2</v>
      </c>
      <c r="AP173" s="43">
        <v>0</v>
      </c>
      <c r="AQ173" s="44">
        <v>2</v>
      </c>
      <c r="BQ173" s="7"/>
      <c r="BS173" s="6"/>
    </row>
    <row r="174" spans="1:71" s="4" customFormat="1" x14ac:dyDescent="0.2">
      <c r="A174" s="110" t="s">
        <v>895</v>
      </c>
      <c r="B174" s="108" t="s">
        <v>2385</v>
      </c>
      <c r="C174" s="108">
        <v>1306400</v>
      </c>
      <c r="D174" s="108"/>
      <c r="E174" s="108"/>
      <c r="F174" s="143">
        <v>84.242000000000004</v>
      </c>
      <c r="G174" s="143">
        <v>699</v>
      </c>
      <c r="H174" s="143">
        <v>7.8927000000000001E-4</v>
      </c>
      <c r="I174" s="143">
        <v>4.2746000000000004</v>
      </c>
      <c r="J174" s="144">
        <v>1</v>
      </c>
      <c r="K174" s="34">
        <v>1</v>
      </c>
      <c r="L174" s="34">
        <v>2</v>
      </c>
      <c r="M174" s="34">
        <v>1</v>
      </c>
      <c r="N174" s="35">
        <v>0</v>
      </c>
      <c r="O174" s="22">
        <v>0</v>
      </c>
      <c r="P174" s="23">
        <v>3.7</v>
      </c>
      <c r="Q174" s="23">
        <v>0</v>
      </c>
      <c r="R174" s="24">
        <v>0</v>
      </c>
      <c r="S174" s="42">
        <v>0</v>
      </c>
      <c r="T174" s="43">
        <v>156150</v>
      </c>
      <c r="U174" s="43">
        <v>0</v>
      </c>
      <c r="V174" s="44">
        <v>0</v>
      </c>
      <c r="W174" s="42">
        <v>0</v>
      </c>
      <c r="X174" s="43">
        <v>1821.6</v>
      </c>
      <c r="Y174" s="43">
        <v>0</v>
      </c>
      <c r="Z174" s="44">
        <v>0</v>
      </c>
      <c r="AA174" s="42">
        <f t="shared" ca="1" si="14"/>
        <v>5.4502439134314608E-2</v>
      </c>
      <c r="AB174" s="22">
        <f t="shared" ca="1" si="15"/>
        <v>2.2888922160422913</v>
      </c>
      <c r="AC174" s="23">
        <f t="shared" ca="1" si="16"/>
        <v>7.2067481496381438</v>
      </c>
      <c r="AD174" s="23">
        <v>0.13539071948509518</v>
      </c>
      <c r="AE174" s="24">
        <v>0.38214484158674367</v>
      </c>
      <c r="AF174" s="42">
        <v>0</v>
      </c>
      <c r="AG174" s="43">
        <v>0</v>
      </c>
      <c r="AH174" s="43">
        <v>0</v>
      </c>
      <c r="AI174" s="44">
        <v>0</v>
      </c>
      <c r="AJ174" s="43">
        <f t="shared" si="17"/>
        <v>1029.5</v>
      </c>
      <c r="AK174" s="43">
        <f t="shared" si="18"/>
        <v>846</v>
      </c>
      <c r="AL174" s="43">
        <f t="shared" si="19"/>
        <v>1001</v>
      </c>
      <c r="AM174" s="43">
        <f t="shared" si="20"/>
        <v>1090.5</v>
      </c>
      <c r="AN174" s="42">
        <v>0</v>
      </c>
      <c r="AO174" s="43">
        <v>2</v>
      </c>
      <c r="AP174" s="43">
        <v>0</v>
      </c>
      <c r="AQ174" s="44">
        <v>0</v>
      </c>
      <c r="BQ174" s="7"/>
      <c r="BS174" s="6"/>
    </row>
    <row r="175" spans="1:71" s="4" customFormat="1" x14ac:dyDescent="0.2">
      <c r="A175" s="110" t="s">
        <v>63</v>
      </c>
      <c r="B175" s="108" t="s">
        <v>2240</v>
      </c>
      <c r="C175" s="108">
        <v>213500</v>
      </c>
      <c r="D175" s="108"/>
      <c r="E175" s="108"/>
      <c r="F175" s="143">
        <v>41.622999999999998</v>
      </c>
      <c r="G175" s="143">
        <v>349</v>
      </c>
      <c r="H175" s="143">
        <v>0</v>
      </c>
      <c r="I175" s="143">
        <v>6.0685000000000002</v>
      </c>
      <c r="J175" s="144">
        <v>1</v>
      </c>
      <c r="K175" s="34">
        <v>1</v>
      </c>
      <c r="L175" s="34">
        <v>2</v>
      </c>
      <c r="M175" s="34">
        <v>1</v>
      </c>
      <c r="N175" s="35">
        <v>1</v>
      </c>
      <c r="O175" s="22">
        <v>0</v>
      </c>
      <c r="P175" s="23">
        <v>6.9</v>
      </c>
      <c r="Q175" s="23">
        <v>0</v>
      </c>
      <c r="R175" s="24">
        <v>0</v>
      </c>
      <c r="S175" s="42">
        <v>0</v>
      </c>
      <c r="T175" s="43">
        <v>82809</v>
      </c>
      <c r="U175" s="43">
        <v>0</v>
      </c>
      <c r="V175" s="44">
        <v>0</v>
      </c>
      <c r="W175" s="42">
        <v>0</v>
      </c>
      <c r="X175" s="43">
        <v>3318.8</v>
      </c>
      <c r="Y175" s="43">
        <v>0</v>
      </c>
      <c r="Z175" s="44">
        <v>0</v>
      </c>
      <c r="AA175" s="42">
        <f t="shared" ca="1" si="14"/>
        <v>5.0580026407199351E-2</v>
      </c>
      <c r="AB175" s="22">
        <f t="shared" ca="1" si="15"/>
        <v>2.3808765441510031</v>
      </c>
      <c r="AC175" s="23">
        <f t="shared" ca="1" si="16"/>
        <v>8.0722036443225367</v>
      </c>
      <c r="AD175" s="23">
        <v>0.16697902878220505</v>
      </c>
      <c r="AE175" s="24">
        <v>0.36173804318735892</v>
      </c>
      <c r="AF175" s="42">
        <v>0</v>
      </c>
      <c r="AG175" s="43">
        <v>0</v>
      </c>
      <c r="AH175" s="43">
        <v>0</v>
      </c>
      <c r="AI175" s="44">
        <v>0</v>
      </c>
      <c r="AJ175" s="43">
        <f t="shared" si="17"/>
        <v>1029.5</v>
      </c>
      <c r="AK175" s="43">
        <f t="shared" si="18"/>
        <v>846</v>
      </c>
      <c r="AL175" s="43">
        <f t="shared" si="19"/>
        <v>1001</v>
      </c>
      <c r="AM175" s="43">
        <f t="shared" si="20"/>
        <v>955</v>
      </c>
      <c r="AN175" s="42">
        <v>0</v>
      </c>
      <c r="AO175" s="43">
        <v>2</v>
      </c>
      <c r="AP175" s="43">
        <v>0</v>
      </c>
      <c r="AQ175" s="44">
        <v>1</v>
      </c>
      <c r="BQ175" s="7"/>
      <c r="BS175" s="6"/>
    </row>
    <row r="176" spans="1:71" s="4" customFormat="1" x14ac:dyDescent="0.2">
      <c r="A176" s="110" t="s">
        <v>247</v>
      </c>
      <c r="B176" s="108" t="s">
        <v>2271</v>
      </c>
      <c r="C176" s="108">
        <v>618800</v>
      </c>
      <c r="D176" s="108"/>
      <c r="E176" s="108"/>
      <c r="F176" s="143">
        <v>91.543000000000006</v>
      </c>
      <c r="G176" s="143">
        <v>791</v>
      </c>
      <c r="H176" s="143">
        <v>0</v>
      </c>
      <c r="I176" s="143">
        <v>22.666</v>
      </c>
      <c r="J176" s="144">
        <v>1</v>
      </c>
      <c r="K176" s="34">
        <v>1</v>
      </c>
      <c r="L176" s="34">
        <v>2</v>
      </c>
      <c r="M176" s="34">
        <v>1</v>
      </c>
      <c r="N176" s="35">
        <v>1</v>
      </c>
      <c r="O176" s="22">
        <v>0</v>
      </c>
      <c r="P176" s="23">
        <v>3.2</v>
      </c>
      <c r="Q176" s="23">
        <v>0</v>
      </c>
      <c r="R176" s="24">
        <v>0</v>
      </c>
      <c r="S176" s="42">
        <v>0</v>
      </c>
      <c r="T176" s="43">
        <v>164510</v>
      </c>
      <c r="U176" s="43">
        <v>0</v>
      </c>
      <c r="V176" s="44">
        <v>0</v>
      </c>
      <c r="W176" s="42">
        <v>0</v>
      </c>
      <c r="X176" s="43">
        <v>790.79</v>
      </c>
      <c r="Y176" s="43">
        <v>0</v>
      </c>
      <c r="Z176" s="44">
        <v>0</v>
      </c>
      <c r="AA176" s="42">
        <f t="shared" ca="1" si="14"/>
        <v>5.0528629264690816E-2</v>
      </c>
      <c r="AB176" s="22">
        <f t="shared" ca="1" si="15"/>
        <v>2.0516686887729398</v>
      </c>
      <c r="AC176" s="23">
        <f t="shared" ca="1" si="16"/>
        <v>6.0029084856272554</v>
      </c>
      <c r="AD176" s="23">
        <v>0.23920921941478213</v>
      </c>
      <c r="AE176" s="24">
        <v>0.16777752451432626</v>
      </c>
      <c r="AF176" s="42">
        <v>0</v>
      </c>
      <c r="AG176" s="43">
        <v>0</v>
      </c>
      <c r="AH176" s="43">
        <v>0</v>
      </c>
      <c r="AI176" s="44">
        <v>0</v>
      </c>
      <c r="AJ176" s="43">
        <f t="shared" si="17"/>
        <v>1029.5</v>
      </c>
      <c r="AK176" s="43">
        <f t="shared" si="18"/>
        <v>846</v>
      </c>
      <c r="AL176" s="43">
        <f t="shared" si="19"/>
        <v>1001</v>
      </c>
      <c r="AM176" s="43">
        <f t="shared" si="20"/>
        <v>955</v>
      </c>
      <c r="AN176" s="42">
        <v>0</v>
      </c>
      <c r="AO176" s="43">
        <v>2</v>
      </c>
      <c r="AP176" s="43">
        <v>0</v>
      </c>
      <c r="AQ176" s="44">
        <v>1</v>
      </c>
      <c r="BQ176" s="7"/>
      <c r="BS176" s="6"/>
    </row>
    <row r="177" spans="1:71" s="4" customFormat="1" x14ac:dyDescent="0.2">
      <c r="A177" s="110" t="s">
        <v>720</v>
      </c>
      <c r="B177" s="108" t="s">
        <v>2352</v>
      </c>
      <c r="C177" s="108">
        <v>1135400</v>
      </c>
      <c r="D177" s="108"/>
      <c r="E177" s="108"/>
      <c r="F177" s="143">
        <v>82.379000000000005</v>
      </c>
      <c r="G177" s="143">
        <v>706</v>
      </c>
      <c r="H177" s="143">
        <v>1.4399E-3</v>
      </c>
      <c r="I177" s="143">
        <v>2.923</v>
      </c>
      <c r="J177" s="144">
        <v>1</v>
      </c>
      <c r="K177" s="34">
        <v>1</v>
      </c>
      <c r="L177" s="34">
        <v>2</v>
      </c>
      <c r="M177" s="34">
        <v>1</v>
      </c>
      <c r="N177" s="35">
        <v>1</v>
      </c>
      <c r="O177" s="22">
        <v>0</v>
      </c>
      <c r="P177" s="23">
        <v>4.0999999999999996</v>
      </c>
      <c r="Q177" s="23">
        <v>0</v>
      </c>
      <c r="R177" s="24">
        <v>0</v>
      </c>
      <c r="S177" s="42">
        <v>0</v>
      </c>
      <c r="T177" s="43">
        <v>131040</v>
      </c>
      <c r="U177" s="43">
        <v>0</v>
      </c>
      <c r="V177" s="44">
        <v>0</v>
      </c>
      <c r="W177" s="42">
        <v>0</v>
      </c>
      <c r="X177" s="43">
        <v>764.75</v>
      </c>
      <c r="Y177" s="43">
        <v>0</v>
      </c>
      <c r="Z177" s="44">
        <v>0</v>
      </c>
      <c r="AA177" s="42">
        <f t="shared" ca="1" si="14"/>
        <v>4.8818223971348204E-2</v>
      </c>
      <c r="AB177" s="22">
        <f t="shared" ca="1" si="15"/>
        <v>2.4514358862716303</v>
      </c>
      <c r="AC177" s="23">
        <f t="shared" ca="1" si="16"/>
        <v>5.9546020599470859</v>
      </c>
      <c r="AD177" s="23">
        <v>2.2826583042513615E-2</v>
      </c>
      <c r="AE177" s="24">
        <v>0.38754126012764356</v>
      </c>
      <c r="AF177" s="42">
        <v>0</v>
      </c>
      <c r="AG177" s="43">
        <v>0</v>
      </c>
      <c r="AH177" s="43">
        <v>0</v>
      </c>
      <c r="AI177" s="44">
        <v>0</v>
      </c>
      <c r="AJ177" s="43">
        <f t="shared" si="17"/>
        <v>1029.5</v>
      </c>
      <c r="AK177" s="43">
        <f t="shared" si="18"/>
        <v>846</v>
      </c>
      <c r="AL177" s="43">
        <f t="shared" si="19"/>
        <v>1001</v>
      </c>
      <c r="AM177" s="43">
        <f t="shared" si="20"/>
        <v>955</v>
      </c>
      <c r="AN177" s="42">
        <v>0</v>
      </c>
      <c r="AO177" s="43">
        <v>2</v>
      </c>
      <c r="AP177" s="43">
        <v>0</v>
      </c>
      <c r="AQ177" s="44">
        <v>1</v>
      </c>
      <c r="BQ177" s="7"/>
      <c r="BS177" s="6"/>
    </row>
    <row r="178" spans="1:71" s="4" customFormat="1" x14ac:dyDescent="0.2">
      <c r="A178" s="110" t="s">
        <v>127</v>
      </c>
      <c r="B178" s="108" t="s">
        <v>1616</v>
      </c>
      <c r="C178" s="108">
        <v>409100</v>
      </c>
      <c r="D178" s="108"/>
      <c r="E178" s="108"/>
      <c r="F178" s="143">
        <v>50.307000000000002</v>
      </c>
      <c r="G178" s="143">
        <v>422</v>
      </c>
      <c r="H178" s="143">
        <v>0</v>
      </c>
      <c r="I178" s="143">
        <v>22.626999999999999</v>
      </c>
      <c r="J178" s="144">
        <v>1</v>
      </c>
      <c r="K178" s="34">
        <v>1</v>
      </c>
      <c r="L178" s="34">
        <v>2</v>
      </c>
      <c r="M178" s="34">
        <v>1</v>
      </c>
      <c r="N178" s="35">
        <v>1</v>
      </c>
      <c r="O178" s="22">
        <v>0</v>
      </c>
      <c r="P178" s="23">
        <v>5.9</v>
      </c>
      <c r="Q178" s="23">
        <v>0</v>
      </c>
      <c r="R178" s="24">
        <v>0</v>
      </c>
      <c r="S178" s="42">
        <v>0</v>
      </c>
      <c r="T178" s="43">
        <v>102400</v>
      </c>
      <c r="U178" s="43">
        <v>0</v>
      </c>
      <c r="V178" s="44">
        <v>0</v>
      </c>
      <c r="W178" s="42">
        <v>0</v>
      </c>
      <c r="X178" s="43">
        <v>5674.3</v>
      </c>
      <c r="Y178" s="43">
        <v>0</v>
      </c>
      <c r="Z178" s="44">
        <v>0</v>
      </c>
      <c r="AA178" s="42">
        <f t="shared" ca="1" si="14"/>
        <v>4.7606951342863274E-2</v>
      </c>
      <c r="AB178" s="22">
        <f t="shared" ca="1" si="15"/>
        <v>2.1250684747804001</v>
      </c>
      <c r="AC178" s="23">
        <f t="shared" ca="1" si="16"/>
        <v>8.8459843809051861</v>
      </c>
      <c r="AD178" s="23">
        <v>6.6014702760671895E-2</v>
      </c>
      <c r="AE178" s="24">
        <v>0.45628367671993297</v>
      </c>
      <c r="AF178" s="42">
        <v>0</v>
      </c>
      <c r="AG178" s="43">
        <v>0</v>
      </c>
      <c r="AH178" s="43">
        <v>0</v>
      </c>
      <c r="AI178" s="44">
        <v>0</v>
      </c>
      <c r="AJ178" s="43">
        <f t="shared" si="17"/>
        <v>1029.5</v>
      </c>
      <c r="AK178" s="43">
        <f t="shared" si="18"/>
        <v>846</v>
      </c>
      <c r="AL178" s="43">
        <f t="shared" si="19"/>
        <v>1001</v>
      </c>
      <c r="AM178" s="43">
        <f t="shared" si="20"/>
        <v>955</v>
      </c>
      <c r="AN178" s="42">
        <v>0</v>
      </c>
      <c r="AO178" s="43">
        <v>2</v>
      </c>
      <c r="AP178" s="43">
        <v>0</v>
      </c>
      <c r="AQ178" s="44">
        <v>1</v>
      </c>
      <c r="BQ178" s="7"/>
      <c r="BS178" s="6"/>
    </row>
    <row r="179" spans="1:71" s="4" customFormat="1" x14ac:dyDescent="0.2">
      <c r="A179" s="110" t="s">
        <v>592</v>
      </c>
      <c r="B179" s="108" t="s">
        <v>2329</v>
      </c>
      <c r="C179" s="108">
        <v>1027300</v>
      </c>
      <c r="D179" s="108"/>
      <c r="E179" s="108"/>
      <c r="F179" s="143">
        <v>151.15</v>
      </c>
      <c r="G179" s="143">
        <v>1263</v>
      </c>
      <c r="H179" s="143">
        <v>0</v>
      </c>
      <c r="I179" s="143">
        <v>9.3041999999999998</v>
      </c>
      <c r="J179" s="144">
        <v>1</v>
      </c>
      <c r="K179" s="34">
        <v>1</v>
      </c>
      <c r="L179" s="34">
        <v>2</v>
      </c>
      <c r="M179" s="34">
        <v>0</v>
      </c>
      <c r="N179" s="35">
        <v>1</v>
      </c>
      <c r="O179" s="22">
        <v>0</v>
      </c>
      <c r="P179" s="23">
        <v>2.2999999999999998</v>
      </c>
      <c r="Q179" s="23">
        <v>0</v>
      </c>
      <c r="R179" s="24">
        <v>0</v>
      </c>
      <c r="S179" s="42">
        <v>0</v>
      </c>
      <c r="T179" s="43">
        <v>129760</v>
      </c>
      <c r="U179" s="43">
        <v>0</v>
      </c>
      <c r="V179" s="44">
        <v>0</v>
      </c>
      <c r="W179" s="42">
        <v>0</v>
      </c>
      <c r="X179" s="43">
        <v>918.67</v>
      </c>
      <c r="Y179" s="43">
        <v>0</v>
      </c>
      <c r="Z179" s="44">
        <v>0</v>
      </c>
      <c r="AA179" s="42">
        <f t="shared" ca="1" si="14"/>
        <v>4.4913504053195379E-2</v>
      </c>
      <c r="AB179" s="22">
        <f t="shared" ca="1" si="15"/>
        <v>2.4796038569636885</v>
      </c>
      <c r="AC179" s="23">
        <f t="shared" ca="1" si="16"/>
        <v>6.2191605751050503</v>
      </c>
      <c r="AD179" s="23">
        <v>0.1948454612104582</v>
      </c>
      <c r="AE179" s="24">
        <v>0.19584653036705291</v>
      </c>
      <c r="AF179" s="42">
        <v>0</v>
      </c>
      <c r="AG179" s="43">
        <v>0</v>
      </c>
      <c r="AH179" s="43">
        <v>0</v>
      </c>
      <c r="AI179" s="44">
        <v>0</v>
      </c>
      <c r="AJ179" s="43">
        <f t="shared" si="17"/>
        <v>1029.5</v>
      </c>
      <c r="AK179" s="43">
        <f t="shared" si="18"/>
        <v>846</v>
      </c>
      <c r="AL179" s="43">
        <f t="shared" si="19"/>
        <v>1001</v>
      </c>
      <c r="AM179" s="43">
        <f t="shared" si="20"/>
        <v>955</v>
      </c>
      <c r="AN179" s="42">
        <v>0</v>
      </c>
      <c r="AO179" s="43">
        <v>2</v>
      </c>
      <c r="AP179" s="43">
        <v>0</v>
      </c>
      <c r="AQ179" s="44">
        <v>1</v>
      </c>
      <c r="BQ179" s="7"/>
      <c r="BS179" s="6"/>
    </row>
    <row r="180" spans="1:71" s="4" customFormat="1" x14ac:dyDescent="0.2">
      <c r="A180" s="110" t="s">
        <v>197</v>
      </c>
      <c r="B180" s="108" t="s">
        <v>2264</v>
      </c>
      <c r="C180" s="108">
        <v>520900</v>
      </c>
      <c r="D180" s="108"/>
      <c r="E180" s="108"/>
      <c r="F180" s="143">
        <v>13.978</v>
      </c>
      <c r="G180" s="143">
        <v>119</v>
      </c>
      <c r="H180" s="143">
        <v>7.6393999999999995E-4</v>
      </c>
      <c r="I180" s="143">
        <v>3.7189999999999999</v>
      </c>
      <c r="J180" s="144">
        <v>1</v>
      </c>
      <c r="K180" s="34">
        <v>1</v>
      </c>
      <c r="L180" s="34">
        <v>2</v>
      </c>
      <c r="M180" s="34">
        <v>0</v>
      </c>
      <c r="N180" s="35">
        <v>0</v>
      </c>
      <c r="O180" s="22">
        <v>0</v>
      </c>
      <c r="P180" s="23">
        <v>12.6</v>
      </c>
      <c r="Q180" s="23">
        <v>0</v>
      </c>
      <c r="R180" s="24">
        <v>0</v>
      </c>
      <c r="S180" s="42">
        <v>0</v>
      </c>
      <c r="T180" s="43">
        <v>176330</v>
      </c>
      <c r="U180" s="43">
        <v>0</v>
      </c>
      <c r="V180" s="44">
        <v>0</v>
      </c>
      <c r="W180" s="42">
        <v>0</v>
      </c>
      <c r="X180" s="43">
        <v>46596</v>
      </c>
      <c r="Y180" s="43">
        <v>0</v>
      </c>
      <c r="Z180" s="44">
        <v>0</v>
      </c>
      <c r="AA180" s="42">
        <f t="shared" ca="1" si="14"/>
        <v>4.5930912225874032E-2</v>
      </c>
      <c r="AB180" s="22">
        <f t="shared" ca="1" si="15"/>
        <v>2.340210627845158</v>
      </c>
      <c r="AC180" s="23">
        <f t="shared" ca="1" si="16"/>
        <v>11.883676161018519</v>
      </c>
      <c r="AD180" s="23">
        <v>0.21352787443448928</v>
      </c>
      <c r="AE180" s="24">
        <v>0.43978822117557748</v>
      </c>
      <c r="AF180" s="42">
        <v>0</v>
      </c>
      <c r="AG180" s="43">
        <v>0</v>
      </c>
      <c r="AH180" s="43">
        <v>0</v>
      </c>
      <c r="AI180" s="44">
        <v>0</v>
      </c>
      <c r="AJ180" s="43">
        <f t="shared" si="17"/>
        <v>1029.5</v>
      </c>
      <c r="AK180" s="43">
        <f t="shared" si="18"/>
        <v>846</v>
      </c>
      <c r="AL180" s="43">
        <f t="shared" si="19"/>
        <v>1001</v>
      </c>
      <c r="AM180" s="43">
        <f t="shared" si="20"/>
        <v>1090.5</v>
      </c>
      <c r="AN180" s="42">
        <v>0</v>
      </c>
      <c r="AO180" s="43">
        <v>2</v>
      </c>
      <c r="AP180" s="43">
        <v>0</v>
      </c>
      <c r="AQ180" s="44">
        <v>0</v>
      </c>
      <c r="BQ180" s="7"/>
      <c r="BS180" s="6"/>
    </row>
    <row r="181" spans="1:71" s="4" customFormat="1" x14ac:dyDescent="0.2">
      <c r="A181" s="110" t="s">
        <v>1140</v>
      </c>
      <c r="B181" s="108" t="s">
        <v>2428</v>
      </c>
      <c r="C181" s="108">
        <v>1435300</v>
      </c>
      <c r="D181" s="108"/>
      <c r="E181" s="108"/>
      <c r="F181" s="143">
        <v>72.765000000000001</v>
      </c>
      <c r="G181" s="143">
        <v>626</v>
      </c>
      <c r="H181" s="143">
        <v>8.0906000000000001E-4</v>
      </c>
      <c r="I181" s="143">
        <v>4.7786</v>
      </c>
      <c r="J181" s="144">
        <v>1</v>
      </c>
      <c r="K181" s="34">
        <v>1</v>
      </c>
      <c r="L181" s="34">
        <v>2</v>
      </c>
      <c r="M181" s="34">
        <v>0</v>
      </c>
      <c r="N181" s="35">
        <v>0</v>
      </c>
      <c r="O181" s="22">
        <v>0</v>
      </c>
      <c r="P181" s="23">
        <v>6.2</v>
      </c>
      <c r="Q181" s="23">
        <v>0</v>
      </c>
      <c r="R181" s="24">
        <v>0</v>
      </c>
      <c r="S181" s="42">
        <v>0</v>
      </c>
      <c r="T181" s="43">
        <v>1275900</v>
      </c>
      <c r="U181" s="43">
        <v>0</v>
      </c>
      <c r="V181" s="44">
        <v>0</v>
      </c>
      <c r="W181" s="42">
        <v>0</v>
      </c>
      <c r="X181" s="43">
        <v>31070</v>
      </c>
      <c r="Y181" s="43">
        <v>0</v>
      </c>
      <c r="Z181" s="44">
        <v>0</v>
      </c>
      <c r="AA181" s="42">
        <f t="shared" ca="1" si="14"/>
        <v>4.5212546815470961E-2</v>
      </c>
      <c r="AB181" s="22">
        <f t="shared" ca="1" si="15"/>
        <v>2.3432595059361976</v>
      </c>
      <c r="AC181" s="23">
        <f t="shared" ca="1" si="16"/>
        <v>11.298992289398086</v>
      </c>
      <c r="AD181" s="23">
        <v>0.1383558095316344</v>
      </c>
      <c r="AE181" s="24">
        <v>0.47844513843335967</v>
      </c>
      <c r="AF181" s="42">
        <v>0</v>
      </c>
      <c r="AG181" s="43">
        <v>0</v>
      </c>
      <c r="AH181" s="43">
        <v>0</v>
      </c>
      <c r="AI181" s="44">
        <v>0</v>
      </c>
      <c r="AJ181" s="43">
        <f t="shared" si="17"/>
        <v>1029.5</v>
      </c>
      <c r="AK181" s="43">
        <f t="shared" si="18"/>
        <v>846</v>
      </c>
      <c r="AL181" s="43">
        <f t="shared" si="19"/>
        <v>1001</v>
      </c>
      <c r="AM181" s="43">
        <f t="shared" si="20"/>
        <v>1090.5</v>
      </c>
      <c r="AN181" s="42">
        <v>0</v>
      </c>
      <c r="AO181" s="43">
        <v>2</v>
      </c>
      <c r="AP181" s="43">
        <v>0</v>
      </c>
      <c r="AQ181" s="44">
        <v>0</v>
      </c>
      <c r="BQ181" s="7"/>
      <c r="BS181" s="6"/>
    </row>
    <row r="182" spans="1:71" s="4" customFormat="1" x14ac:dyDescent="0.2">
      <c r="A182" s="110" t="s">
        <v>555</v>
      </c>
      <c r="B182" s="108" t="s">
        <v>2323</v>
      </c>
      <c r="C182" s="108">
        <v>1015900</v>
      </c>
      <c r="D182" s="108"/>
      <c r="E182" s="108"/>
      <c r="F182" s="143">
        <v>37.820999999999998</v>
      </c>
      <c r="G182" s="143">
        <v>332</v>
      </c>
      <c r="H182" s="143">
        <v>0</v>
      </c>
      <c r="I182" s="143">
        <v>6.9128999999999996</v>
      </c>
      <c r="J182" s="144">
        <v>1</v>
      </c>
      <c r="K182" s="34">
        <v>1</v>
      </c>
      <c r="L182" s="34">
        <v>2</v>
      </c>
      <c r="M182" s="34">
        <v>0</v>
      </c>
      <c r="N182" s="35">
        <v>0</v>
      </c>
      <c r="O182" s="22">
        <v>0</v>
      </c>
      <c r="P182" s="23">
        <v>7.8</v>
      </c>
      <c r="Q182" s="23">
        <v>0</v>
      </c>
      <c r="R182" s="24">
        <v>0</v>
      </c>
      <c r="S182" s="42">
        <v>0</v>
      </c>
      <c r="T182" s="43">
        <v>192980</v>
      </c>
      <c r="U182" s="43">
        <v>0</v>
      </c>
      <c r="V182" s="44">
        <v>0</v>
      </c>
      <c r="W182" s="42">
        <v>0</v>
      </c>
      <c r="X182" s="43">
        <v>2782.9</v>
      </c>
      <c r="Y182" s="43">
        <v>0</v>
      </c>
      <c r="Z182" s="44">
        <v>0</v>
      </c>
      <c r="AA182" s="42">
        <f t="shared" ca="1" si="14"/>
        <v>4.672360916267989E-2</v>
      </c>
      <c r="AB182" s="22">
        <f t="shared" ca="1" si="15"/>
        <v>2.1432746340139208</v>
      </c>
      <c r="AC182" s="23">
        <f t="shared" ca="1" si="16"/>
        <v>7.8181310212260149</v>
      </c>
      <c r="AD182" s="23">
        <v>0.18438996172955679</v>
      </c>
      <c r="AE182" s="24">
        <v>0.28104286281678315</v>
      </c>
      <c r="AF182" s="42">
        <v>0</v>
      </c>
      <c r="AG182" s="43">
        <v>0</v>
      </c>
      <c r="AH182" s="43">
        <v>0</v>
      </c>
      <c r="AI182" s="44">
        <v>0</v>
      </c>
      <c r="AJ182" s="43">
        <f t="shared" si="17"/>
        <v>1029.5</v>
      </c>
      <c r="AK182" s="43">
        <f t="shared" si="18"/>
        <v>846</v>
      </c>
      <c r="AL182" s="43">
        <f t="shared" si="19"/>
        <v>1001</v>
      </c>
      <c r="AM182" s="43">
        <f t="shared" si="20"/>
        <v>1090.5</v>
      </c>
      <c r="AN182" s="42">
        <v>0</v>
      </c>
      <c r="AO182" s="43">
        <v>2</v>
      </c>
      <c r="AP182" s="43">
        <v>0</v>
      </c>
      <c r="AQ182" s="44">
        <v>0</v>
      </c>
      <c r="BQ182" s="7"/>
      <c r="BS182" s="6"/>
    </row>
    <row r="183" spans="1:71" s="4" customFormat="1" x14ac:dyDescent="0.2">
      <c r="A183" s="110" t="s">
        <v>593</v>
      </c>
      <c r="B183" s="108" t="s">
        <v>1874</v>
      </c>
      <c r="C183" s="108">
        <v>1027500</v>
      </c>
      <c r="D183" s="108"/>
      <c r="E183" s="108"/>
      <c r="F183" s="143">
        <v>10.858000000000001</v>
      </c>
      <c r="G183" s="143">
        <v>96</v>
      </c>
      <c r="H183" s="143">
        <v>0</v>
      </c>
      <c r="I183" s="143">
        <v>60.408999999999999</v>
      </c>
      <c r="J183" s="144">
        <v>1</v>
      </c>
      <c r="K183" s="34">
        <v>1</v>
      </c>
      <c r="L183" s="34">
        <v>2</v>
      </c>
      <c r="M183" s="34">
        <v>1</v>
      </c>
      <c r="N183" s="35">
        <v>1</v>
      </c>
      <c r="O183" s="22">
        <v>0</v>
      </c>
      <c r="P183" s="23">
        <v>38.5</v>
      </c>
      <c r="Q183" s="23">
        <v>0</v>
      </c>
      <c r="R183" s="24">
        <v>0</v>
      </c>
      <c r="S183" s="42">
        <v>0</v>
      </c>
      <c r="T183" s="43">
        <v>441430</v>
      </c>
      <c r="U183" s="43">
        <v>0</v>
      </c>
      <c r="V183" s="44">
        <v>0</v>
      </c>
      <c r="W183" s="42">
        <v>0</v>
      </c>
      <c r="X183" s="43">
        <v>47770</v>
      </c>
      <c r="Y183" s="43">
        <v>0</v>
      </c>
      <c r="Z183" s="44">
        <v>0</v>
      </c>
      <c r="AA183" s="42">
        <f t="shared" ca="1" si="14"/>
        <v>4.3941223072576238E-2</v>
      </c>
      <c r="AB183" s="22">
        <f t="shared" ca="1" si="15"/>
        <v>2.0521345692212156</v>
      </c>
      <c r="AC183" s="23">
        <f t="shared" ca="1" si="16"/>
        <v>11.919574924747511</v>
      </c>
      <c r="AD183" s="23">
        <v>0.17156597418044983</v>
      </c>
      <c r="AE183" s="24">
        <v>0.44236802939926134</v>
      </c>
      <c r="AF183" s="42">
        <v>0</v>
      </c>
      <c r="AG183" s="43">
        <v>0</v>
      </c>
      <c r="AH183" s="43">
        <v>0</v>
      </c>
      <c r="AI183" s="44">
        <v>0</v>
      </c>
      <c r="AJ183" s="43">
        <f t="shared" si="17"/>
        <v>1029.5</v>
      </c>
      <c r="AK183" s="43">
        <f t="shared" si="18"/>
        <v>846</v>
      </c>
      <c r="AL183" s="43">
        <f t="shared" si="19"/>
        <v>1001</v>
      </c>
      <c r="AM183" s="43">
        <f t="shared" si="20"/>
        <v>955</v>
      </c>
      <c r="AN183" s="42">
        <v>0</v>
      </c>
      <c r="AO183" s="43">
        <v>2</v>
      </c>
      <c r="AP183" s="43">
        <v>0</v>
      </c>
      <c r="AQ183" s="44">
        <v>1</v>
      </c>
      <c r="BQ183" s="7"/>
      <c r="BS183" s="6"/>
    </row>
    <row r="184" spans="1:71" s="4" customFormat="1" x14ac:dyDescent="0.2">
      <c r="A184" s="110" t="s">
        <v>986</v>
      </c>
      <c r="B184" s="108" t="s">
        <v>2082</v>
      </c>
      <c r="C184" s="108">
        <v>1345000</v>
      </c>
      <c r="D184" s="108"/>
      <c r="E184" s="108"/>
      <c r="F184" s="143">
        <v>23.312999999999999</v>
      </c>
      <c r="G184" s="143">
        <v>206</v>
      </c>
      <c r="H184" s="143">
        <v>0</v>
      </c>
      <c r="I184" s="143">
        <v>10.295</v>
      </c>
      <c r="J184" s="144">
        <v>1</v>
      </c>
      <c r="K184" s="34">
        <v>1</v>
      </c>
      <c r="L184" s="34">
        <v>2</v>
      </c>
      <c r="M184" s="34">
        <v>0</v>
      </c>
      <c r="N184" s="35">
        <v>2</v>
      </c>
      <c r="O184" s="22">
        <v>0</v>
      </c>
      <c r="P184" s="23">
        <v>18.399999999999999</v>
      </c>
      <c r="Q184" s="23">
        <v>0</v>
      </c>
      <c r="R184" s="24">
        <v>19.899999999999999</v>
      </c>
      <c r="S184" s="42">
        <v>0</v>
      </c>
      <c r="T184" s="43">
        <v>145800</v>
      </c>
      <c r="U184" s="43">
        <v>0</v>
      </c>
      <c r="V184" s="44">
        <v>165470</v>
      </c>
      <c r="W184" s="42">
        <v>0</v>
      </c>
      <c r="X184" s="43">
        <v>8414.7000000000007</v>
      </c>
      <c r="Y184" s="43">
        <v>0</v>
      </c>
      <c r="Z184" s="44">
        <v>0</v>
      </c>
      <c r="AA184" s="42">
        <f t="shared" ca="1" si="14"/>
        <v>3.6800584783718601E-2</v>
      </c>
      <c r="AB184" s="22">
        <f t="shared" ca="1" si="15"/>
        <v>2.4641056704263402</v>
      </c>
      <c r="AC184" s="23">
        <f t="shared" ca="1" si="16"/>
        <v>9.4144537907110806</v>
      </c>
      <c r="AD184" s="23">
        <v>0.43106596077407877</v>
      </c>
      <c r="AE184" s="24">
        <v>6.0719737839516341E-3</v>
      </c>
      <c r="AF184" s="42">
        <v>0</v>
      </c>
      <c r="AG184" s="43">
        <v>0</v>
      </c>
      <c r="AH184" s="43">
        <v>0</v>
      </c>
      <c r="AI184" s="44">
        <v>0</v>
      </c>
      <c r="AJ184" s="43">
        <f t="shared" si="17"/>
        <v>1029.5</v>
      </c>
      <c r="AK184" s="43">
        <f t="shared" si="18"/>
        <v>846</v>
      </c>
      <c r="AL184" s="43">
        <f t="shared" si="19"/>
        <v>1001</v>
      </c>
      <c r="AM184" s="43">
        <f t="shared" si="20"/>
        <v>784</v>
      </c>
      <c r="AN184" s="42">
        <v>0</v>
      </c>
      <c r="AO184" s="43">
        <v>2</v>
      </c>
      <c r="AP184" s="43">
        <v>0</v>
      </c>
      <c r="AQ184" s="44">
        <v>2</v>
      </c>
      <c r="BQ184" s="7"/>
      <c r="BS184" s="6"/>
    </row>
    <row r="185" spans="1:71" s="4" customFormat="1" x14ac:dyDescent="0.2">
      <c r="A185" s="110" t="s">
        <v>831</v>
      </c>
      <c r="B185" s="108" t="s">
        <v>2376</v>
      </c>
      <c r="C185" s="108">
        <v>1228700</v>
      </c>
      <c r="D185" s="108"/>
      <c r="E185" s="108"/>
      <c r="F185" s="143">
        <v>65.956999999999994</v>
      </c>
      <c r="G185" s="143">
        <v>567</v>
      </c>
      <c r="H185" s="143">
        <v>0</v>
      </c>
      <c r="I185" s="143">
        <v>11.018000000000001</v>
      </c>
      <c r="J185" s="144">
        <v>1</v>
      </c>
      <c r="K185" s="34">
        <v>1</v>
      </c>
      <c r="L185" s="34">
        <v>2</v>
      </c>
      <c r="M185" s="34">
        <v>0</v>
      </c>
      <c r="N185" s="35">
        <v>1</v>
      </c>
      <c r="O185" s="22">
        <v>0</v>
      </c>
      <c r="P185" s="23">
        <v>5.5</v>
      </c>
      <c r="Q185" s="23">
        <v>0</v>
      </c>
      <c r="R185" s="24">
        <v>0</v>
      </c>
      <c r="S185" s="42">
        <v>0</v>
      </c>
      <c r="T185" s="43">
        <v>149120</v>
      </c>
      <c r="U185" s="43">
        <v>0</v>
      </c>
      <c r="V185" s="44">
        <v>0</v>
      </c>
      <c r="W185" s="42">
        <v>0</v>
      </c>
      <c r="X185" s="43">
        <v>3079.8</v>
      </c>
      <c r="Y185" s="43">
        <v>0</v>
      </c>
      <c r="Z185" s="44">
        <v>0</v>
      </c>
      <c r="AA185" s="42">
        <f t="shared" ca="1" si="14"/>
        <v>3.5033795305786146E-2</v>
      </c>
      <c r="AB185" s="22">
        <f t="shared" ca="1" si="15"/>
        <v>2.2889928817105019</v>
      </c>
      <c r="AC185" s="23">
        <f t="shared" ca="1" si="16"/>
        <v>7.9643786194332469</v>
      </c>
      <c r="AD185" s="23">
        <v>0.28042259533901781</v>
      </c>
      <c r="AE185" s="24">
        <v>7.8791923026233501E-2</v>
      </c>
      <c r="AF185" s="42">
        <v>0</v>
      </c>
      <c r="AG185" s="43">
        <v>0</v>
      </c>
      <c r="AH185" s="43">
        <v>0</v>
      </c>
      <c r="AI185" s="44">
        <v>0</v>
      </c>
      <c r="AJ185" s="43">
        <f t="shared" si="17"/>
        <v>1029.5</v>
      </c>
      <c r="AK185" s="43">
        <f t="shared" si="18"/>
        <v>846</v>
      </c>
      <c r="AL185" s="43">
        <f t="shared" si="19"/>
        <v>1001</v>
      </c>
      <c r="AM185" s="43">
        <f t="shared" si="20"/>
        <v>955</v>
      </c>
      <c r="AN185" s="42">
        <v>0</v>
      </c>
      <c r="AO185" s="43">
        <v>2</v>
      </c>
      <c r="AP185" s="43">
        <v>0</v>
      </c>
      <c r="AQ185" s="44">
        <v>1</v>
      </c>
      <c r="BQ185" s="7"/>
      <c r="BS185" s="6"/>
    </row>
    <row r="186" spans="1:71" s="4" customFormat="1" x14ac:dyDescent="0.2">
      <c r="A186" s="110" t="s">
        <v>906</v>
      </c>
      <c r="B186" s="108" t="s">
        <v>1265</v>
      </c>
      <c r="C186" s="108">
        <v>1311000</v>
      </c>
      <c r="D186" s="108"/>
      <c r="E186" s="108"/>
      <c r="F186" s="143">
        <v>54.802999999999997</v>
      </c>
      <c r="G186" s="143">
        <v>465</v>
      </c>
      <c r="H186" s="143">
        <v>0</v>
      </c>
      <c r="I186" s="143">
        <v>6.0266000000000002</v>
      </c>
      <c r="J186" s="144">
        <v>1</v>
      </c>
      <c r="K186" s="34">
        <v>1</v>
      </c>
      <c r="L186" s="34">
        <v>2</v>
      </c>
      <c r="M186" s="34">
        <v>0</v>
      </c>
      <c r="N186" s="35">
        <v>0</v>
      </c>
      <c r="O186" s="22">
        <v>0</v>
      </c>
      <c r="P186" s="23">
        <v>4.7</v>
      </c>
      <c r="Q186" s="23">
        <v>0</v>
      </c>
      <c r="R186" s="24">
        <v>0</v>
      </c>
      <c r="S186" s="42">
        <v>0</v>
      </c>
      <c r="T186" s="43">
        <v>152030</v>
      </c>
      <c r="U186" s="43">
        <v>0</v>
      </c>
      <c r="V186" s="44">
        <v>0</v>
      </c>
      <c r="W186" s="42">
        <v>0</v>
      </c>
      <c r="X186" s="43">
        <v>9050.2999999999993</v>
      </c>
      <c r="Y186" s="43">
        <v>0</v>
      </c>
      <c r="Z186" s="44">
        <v>0</v>
      </c>
      <c r="AA186" s="42">
        <f t="shared" ca="1" si="14"/>
        <v>3.3739938935721588E-2</v>
      </c>
      <c r="AB186" s="22">
        <f t="shared" ca="1" si="15"/>
        <v>2.0856600220453094</v>
      </c>
      <c r="AC186" s="23">
        <f t="shared" ca="1" si="16"/>
        <v>9.5195075685991686</v>
      </c>
      <c r="AD186" s="23">
        <v>0.36665456786614481</v>
      </c>
      <c r="AE186" s="24">
        <v>2.4903077981015098E-2</v>
      </c>
      <c r="AF186" s="42">
        <v>0</v>
      </c>
      <c r="AG186" s="43">
        <v>0</v>
      </c>
      <c r="AH186" s="43">
        <v>0</v>
      </c>
      <c r="AI186" s="44">
        <v>0</v>
      </c>
      <c r="AJ186" s="43">
        <f t="shared" si="17"/>
        <v>1029.5</v>
      </c>
      <c r="AK186" s="43">
        <f t="shared" si="18"/>
        <v>846</v>
      </c>
      <c r="AL186" s="43">
        <f t="shared" si="19"/>
        <v>1001</v>
      </c>
      <c r="AM186" s="43">
        <f t="shared" si="20"/>
        <v>1090.5</v>
      </c>
      <c r="AN186" s="42">
        <v>0</v>
      </c>
      <c r="AO186" s="43">
        <v>2</v>
      </c>
      <c r="AP186" s="43">
        <v>0</v>
      </c>
      <c r="AQ186" s="44">
        <v>0</v>
      </c>
      <c r="BQ186" s="7"/>
      <c r="BS186" s="6"/>
    </row>
    <row r="187" spans="1:71" s="4" customFormat="1" x14ac:dyDescent="0.2">
      <c r="A187" s="110" t="s">
        <v>957</v>
      </c>
      <c r="B187" s="108" t="s">
        <v>2398</v>
      </c>
      <c r="C187" s="108">
        <v>1333000</v>
      </c>
      <c r="D187" s="108"/>
      <c r="E187" s="108"/>
      <c r="F187" s="143">
        <v>18.494</v>
      </c>
      <c r="G187" s="143">
        <v>159</v>
      </c>
      <c r="H187" s="143">
        <v>1.4327000000000001E-3</v>
      </c>
      <c r="I187" s="143">
        <v>2.8877000000000002</v>
      </c>
      <c r="J187" s="144">
        <v>1</v>
      </c>
      <c r="K187" s="34">
        <v>1</v>
      </c>
      <c r="L187" s="34">
        <v>2</v>
      </c>
      <c r="M187" s="34">
        <v>0</v>
      </c>
      <c r="N187" s="35">
        <v>0</v>
      </c>
      <c r="O187" s="22">
        <v>0</v>
      </c>
      <c r="P187" s="23">
        <v>12.6</v>
      </c>
      <c r="Q187" s="23">
        <v>0</v>
      </c>
      <c r="R187" s="24">
        <v>0</v>
      </c>
      <c r="S187" s="42">
        <v>0</v>
      </c>
      <c r="T187" s="43">
        <v>73518</v>
      </c>
      <c r="U187" s="43">
        <v>0</v>
      </c>
      <c r="V187" s="44">
        <v>0</v>
      </c>
      <c r="W187" s="42">
        <v>0</v>
      </c>
      <c r="X187" s="43">
        <v>4363.1000000000004</v>
      </c>
      <c r="Y187" s="43">
        <v>0</v>
      </c>
      <c r="Z187" s="44">
        <v>0</v>
      </c>
      <c r="AA187" s="42">
        <f t="shared" ca="1" si="14"/>
        <v>3.3412545756962425E-2</v>
      </c>
      <c r="AB187" s="22">
        <f t="shared" ca="1" si="15"/>
        <v>2.1499670651461398</v>
      </c>
      <c r="AC187" s="23">
        <f t="shared" ca="1" si="16"/>
        <v>8.4668954929700107</v>
      </c>
      <c r="AD187" s="23">
        <v>0.24889244938345367</v>
      </c>
      <c r="AE187" s="24">
        <v>0.10584395663498336</v>
      </c>
      <c r="AF187" s="42">
        <v>0</v>
      </c>
      <c r="AG187" s="43">
        <v>0</v>
      </c>
      <c r="AH187" s="43">
        <v>0</v>
      </c>
      <c r="AI187" s="44">
        <v>0</v>
      </c>
      <c r="AJ187" s="43">
        <f t="shared" si="17"/>
        <v>1029.5</v>
      </c>
      <c r="AK187" s="43">
        <f t="shared" si="18"/>
        <v>846</v>
      </c>
      <c r="AL187" s="43">
        <f t="shared" si="19"/>
        <v>1001</v>
      </c>
      <c r="AM187" s="43">
        <f t="shared" si="20"/>
        <v>1090.5</v>
      </c>
      <c r="AN187" s="42">
        <v>0</v>
      </c>
      <c r="AO187" s="43">
        <v>2</v>
      </c>
      <c r="AP187" s="43">
        <v>0</v>
      </c>
      <c r="AQ187" s="44">
        <v>0</v>
      </c>
      <c r="BQ187" s="7"/>
      <c r="BS187" s="6"/>
    </row>
    <row r="188" spans="1:71" s="4" customFormat="1" x14ac:dyDescent="0.2">
      <c r="A188" s="110" t="s">
        <v>336</v>
      </c>
      <c r="B188" s="108" t="s">
        <v>2285</v>
      </c>
      <c r="C188" s="108">
        <v>808800</v>
      </c>
      <c r="D188" s="108"/>
      <c r="E188" s="108"/>
      <c r="F188" s="143">
        <v>35.25</v>
      </c>
      <c r="G188" s="143">
        <v>302</v>
      </c>
      <c r="H188" s="143">
        <v>0</v>
      </c>
      <c r="I188" s="143">
        <v>14.788</v>
      </c>
      <c r="J188" s="144">
        <v>1</v>
      </c>
      <c r="K188" s="34">
        <v>1</v>
      </c>
      <c r="L188" s="34">
        <v>2</v>
      </c>
      <c r="M188" s="34">
        <v>1</v>
      </c>
      <c r="N188" s="35">
        <v>1</v>
      </c>
      <c r="O188" s="22">
        <v>0</v>
      </c>
      <c r="P188" s="23">
        <v>10.3</v>
      </c>
      <c r="Q188" s="23">
        <v>0</v>
      </c>
      <c r="R188" s="24">
        <v>0</v>
      </c>
      <c r="S188" s="42">
        <v>0</v>
      </c>
      <c r="T188" s="43">
        <v>166550</v>
      </c>
      <c r="U188" s="43">
        <v>0</v>
      </c>
      <c r="V188" s="44">
        <v>0</v>
      </c>
      <c r="W188" s="42">
        <v>0</v>
      </c>
      <c r="X188" s="43">
        <v>4106.6000000000004</v>
      </c>
      <c r="Y188" s="43">
        <v>0</v>
      </c>
      <c r="Z188" s="44">
        <v>0</v>
      </c>
      <c r="AA188" s="42">
        <f t="shared" ca="1" si="14"/>
        <v>3.2703448215629607E-2</v>
      </c>
      <c r="AB188" s="22">
        <f t="shared" ca="1" si="15"/>
        <v>2.3202556719986576</v>
      </c>
      <c r="AC188" s="23">
        <f t="shared" ca="1" si="16"/>
        <v>8.3794863826858492</v>
      </c>
      <c r="AD188" s="23">
        <v>0.16752601527306688</v>
      </c>
      <c r="AE188" s="24">
        <v>0.18239244493290219</v>
      </c>
      <c r="AF188" s="42">
        <v>0</v>
      </c>
      <c r="AG188" s="43">
        <v>0</v>
      </c>
      <c r="AH188" s="43">
        <v>0</v>
      </c>
      <c r="AI188" s="44">
        <v>0</v>
      </c>
      <c r="AJ188" s="43">
        <f t="shared" si="17"/>
        <v>1029.5</v>
      </c>
      <c r="AK188" s="43">
        <f t="shared" si="18"/>
        <v>846</v>
      </c>
      <c r="AL188" s="43">
        <f t="shared" si="19"/>
        <v>1001</v>
      </c>
      <c r="AM188" s="43">
        <f t="shared" si="20"/>
        <v>955</v>
      </c>
      <c r="AN188" s="42">
        <v>0</v>
      </c>
      <c r="AO188" s="43">
        <v>2</v>
      </c>
      <c r="AP188" s="43">
        <v>0</v>
      </c>
      <c r="AQ188" s="44">
        <v>1</v>
      </c>
      <c r="BQ188" s="7"/>
      <c r="BS188" s="6"/>
    </row>
    <row r="189" spans="1:71" s="4" customFormat="1" x14ac:dyDescent="0.2">
      <c r="A189" s="110" t="s">
        <v>1146</v>
      </c>
      <c r="B189" s="108" t="s">
        <v>2430</v>
      </c>
      <c r="C189" s="108">
        <v>1438900</v>
      </c>
      <c r="D189" s="108"/>
      <c r="E189" s="108"/>
      <c r="F189" s="143">
        <v>34.31</v>
      </c>
      <c r="G189" s="143">
        <v>293</v>
      </c>
      <c r="H189" s="143">
        <v>0</v>
      </c>
      <c r="I189" s="143">
        <v>11.645</v>
      </c>
      <c r="J189" s="144">
        <v>1</v>
      </c>
      <c r="K189" s="34">
        <v>1</v>
      </c>
      <c r="L189" s="34">
        <v>2</v>
      </c>
      <c r="M189" s="34">
        <v>1</v>
      </c>
      <c r="N189" s="35">
        <v>1</v>
      </c>
      <c r="O189" s="22">
        <v>0</v>
      </c>
      <c r="P189" s="23">
        <v>10.6</v>
      </c>
      <c r="Q189" s="23">
        <v>0</v>
      </c>
      <c r="R189" s="24">
        <v>0</v>
      </c>
      <c r="S189" s="42">
        <v>0</v>
      </c>
      <c r="T189" s="43">
        <v>91311</v>
      </c>
      <c r="U189" s="43">
        <v>0</v>
      </c>
      <c r="V189" s="44">
        <v>0</v>
      </c>
      <c r="W189" s="42">
        <v>0</v>
      </c>
      <c r="X189" s="43">
        <v>694.88</v>
      </c>
      <c r="Y189" s="43">
        <v>0</v>
      </c>
      <c r="Z189" s="44">
        <v>0</v>
      </c>
      <c r="AA189" s="42">
        <f t="shared" ca="1" si="14"/>
        <v>3.1167255121085206E-2</v>
      </c>
      <c r="AB189" s="22">
        <f t="shared" ca="1" si="15"/>
        <v>2.3252846938830438</v>
      </c>
      <c r="AC189" s="23">
        <f t="shared" ca="1" si="16"/>
        <v>5.8163777160680512</v>
      </c>
      <c r="AD189" s="23">
        <v>6.8909014433911064E-2</v>
      </c>
      <c r="AE189" s="24">
        <v>0.18484425500678414</v>
      </c>
      <c r="AF189" s="42">
        <v>0</v>
      </c>
      <c r="AG189" s="43">
        <v>0</v>
      </c>
      <c r="AH189" s="43">
        <v>0</v>
      </c>
      <c r="AI189" s="44">
        <v>0</v>
      </c>
      <c r="AJ189" s="43">
        <f t="shared" si="17"/>
        <v>1029.5</v>
      </c>
      <c r="AK189" s="43">
        <f t="shared" si="18"/>
        <v>846</v>
      </c>
      <c r="AL189" s="43">
        <f t="shared" si="19"/>
        <v>1001</v>
      </c>
      <c r="AM189" s="43">
        <f t="shared" si="20"/>
        <v>955</v>
      </c>
      <c r="AN189" s="42">
        <v>0</v>
      </c>
      <c r="AO189" s="43">
        <v>2</v>
      </c>
      <c r="AP189" s="43">
        <v>0</v>
      </c>
      <c r="AQ189" s="44">
        <v>1</v>
      </c>
      <c r="BQ189" s="7"/>
      <c r="BS189" s="6"/>
    </row>
    <row r="190" spans="1:71" s="4" customFormat="1" x14ac:dyDescent="0.2">
      <c r="A190" s="110" t="s">
        <v>205</v>
      </c>
      <c r="B190" s="108" t="s">
        <v>1661</v>
      </c>
      <c r="C190" s="108" t="s">
        <v>2590</v>
      </c>
      <c r="D190" s="108"/>
      <c r="E190" s="108"/>
      <c r="F190" s="143">
        <v>36.478000000000002</v>
      </c>
      <c r="G190" s="143">
        <v>323</v>
      </c>
      <c r="H190" s="143">
        <v>0</v>
      </c>
      <c r="I190" s="143">
        <v>7.9154999999999998</v>
      </c>
      <c r="J190" s="144">
        <v>1</v>
      </c>
      <c r="K190" s="34">
        <v>1</v>
      </c>
      <c r="L190" s="34">
        <v>2</v>
      </c>
      <c r="M190" s="34">
        <v>1</v>
      </c>
      <c r="N190" s="35">
        <v>1</v>
      </c>
      <c r="O190" s="22">
        <v>0</v>
      </c>
      <c r="P190" s="23">
        <v>6.8</v>
      </c>
      <c r="Q190" s="23">
        <v>0</v>
      </c>
      <c r="R190" s="24">
        <v>0</v>
      </c>
      <c r="S190" s="42">
        <v>0</v>
      </c>
      <c r="T190" s="43">
        <v>305300</v>
      </c>
      <c r="U190" s="43">
        <v>0</v>
      </c>
      <c r="V190" s="44">
        <v>0</v>
      </c>
      <c r="W190" s="42">
        <v>0</v>
      </c>
      <c r="X190" s="43">
        <v>12882</v>
      </c>
      <c r="Y190" s="43">
        <v>0</v>
      </c>
      <c r="Z190" s="44">
        <v>0</v>
      </c>
      <c r="AA190" s="42">
        <f t="shared" ca="1" si="14"/>
        <v>3.1770809828302618E-2</v>
      </c>
      <c r="AB190" s="22">
        <f t="shared" ca="1" si="15"/>
        <v>2.0070100003280444</v>
      </c>
      <c r="AC190" s="23">
        <f t="shared" ca="1" si="16"/>
        <v>10.028826644968813</v>
      </c>
      <c r="AD190" s="23">
        <v>0.30843043246985502</v>
      </c>
      <c r="AE190" s="24">
        <v>7.39578447123872E-2</v>
      </c>
      <c r="AF190" s="42">
        <v>0</v>
      </c>
      <c r="AG190" s="43">
        <v>0</v>
      </c>
      <c r="AH190" s="43">
        <v>0</v>
      </c>
      <c r="AI190" s="44">
        <v>0</v>
      </c>
      <c r="AJ190" s="43">
        <f t="shared" si="17"/>
        <v>1029.5</v>
      </c>
      <c r="AK190" s="43">
        <f t="shared" si="18"/>
        <v>846</v>
      </c>
      <c r="AL190" s="43">
        <f t="shared" si="19"/>
        <v>1001</v>
      </c>
      <c r="AM190" s="43">
        <f t="shared" si="20"/>
        <v>955</v>
      </c>
      <c r="AN190" s="42">
        <v>0</v>
      </c>
      <c r="AO190" s="43">
        <v>2</v>
      </c>
      <c r="AP190" s="43">
        <v>0</v>
      </c>
      <c r="AQ190" s="44">
        <v>1</v>
      </c>
      <c r="BQ190" s="7"/>
      <c r="BS190" s="6"/>
    </row>
    <row r="191" spans="1:71" s="4" customFormat="1" x14ac:dyDescent="0.2">
      <c r="A191" s="110" t="s">
        <v>1165</v>
      </c>
      <c r="B191" s="108" t="s">
        <v>1547</v>
      </c>
      <c r="C191" s="108">
        <v>1445200</v>
      </c>
      <c r="D191" s="108"/>
      <c r="E191" s="108"/>
      <c r="F191" s="143">
        <v>50.923999999999999</v>
      </c>
      <c r="G191" s="143">
        <v>434</v>
      </c>
      <c r="H191" s="143">
        <v>0</v>
      </c>
      <c r="I191" s="143">
        <v>5.8227000000000002</v>
      </c>
      <c r="J191" s="144">
        <v>1</v>
      </c>
      <c r="K191" s="34">
        <v>1</v>
      </c>
      <c r="L191" s="34">
        <v>2</v>
      </c>
      <c r="M191" s="34">
        <v>0</v>
      </c>
      <c r="N191" s="35">
        <v>0</v>
      </c>
      <c r="O191" s="22">
        <v>0</v>
      </c>
      <c r="P191" s="23">
        <v>7.4</v>
      </c>
      <c r="Q191" s="23">
        <v>0</v>
      </c>
      <c r="R191" s="24">
        <v>0</v>
      </c>
      <c r="S191" s="42">
        <v>0</v>
      </c>
      <c r="T191" s="43">
        <v>208710</v>
      </c>
      <c r="U191" s="43">
        <v>0</v>
      </c>
      <c r="V191" s="44">
        <v>0</v>
      </c>
      <c r="W191" s="42">
        <v>0</v>
      </c>
      <c r="X191" s="43">
        <v>5454.6</v>
      </c>
      <c r="Y191" s="43">
        <v>0</v>
      </c>
      <c r="Z191" s="44">
        <v>0</v>
      </c>
      <c r="AA191" s="42">
        <f t="shared" ca="1" si="14"/>
        <v>2.5360405821372112E-2</v>
      </c>
      <c r="AB191" s="22">
        <f t="shared" ca="1" si="15"/>
        <v>2.4447722793378173</v>
      </c>
      <c r="AC191" s="23">
        <f t="shared" ca="1" si="16"/>
        <v>8.7890153569004656</v>
      </c>
      <c r="AD191" s="23">
        <v>0.26653978771526043</v>
      </c>
      <c r="AE191" s="24">
        <v>1.8353625650854966E-2</v>
      </c>
      <c r="AF191" s="42">
        <v>0</v>
      </c>
      <c r="AG191" s="43">
        <v>0</v>
      </c>
      <c r="AH191" s="43">
        <v>0</v>
      </c>
      <c r="AI191" s="44">
        <v>0</v>
      </c>
      <c r="AJ191" s="43">
        <f t="shared" si="17"/>
        <v>1029.5</v>
      </c>
      <c r="AK191" s="43">
        <f t="shared" si="18"/>
        <v>846</v>
      </c>
      <c r="AL191" s="43">
        <f t="shared" si="19"/>
        <v>1001</v>
      </c>
      <c r="AM191" s="43">
        <f t="shared" si="20"/>
        <v>1090.5</v>
      </c>
      <c r="AN191" s="42">
        <v>0</v>
      </c>
      <c r="AO191" s="43">
        <v>2</v>
      </c>
      <c r="AP191" s="43">
        <v>0</v>
      </c>
      <c r="AQ191" s="44">
        <v>0</v>
      </c>
      <c r="BQ191" s="7"/>
      <c r="BS191" s="6"/>
    </row>
    <row r="192" spans="1:71" s="4" customFormat="1" x14ac:dyDescent="0.2">
      <c r="A192" s="110" t="s">
        <v>604</v>
      </c>
      <c r="B192" s="108" t="s">
        <v>1507</v>
      </c>
      <c r="C192" s="108">
        <v>1031200</v>
      </c>
      <c r="D192" s="108"/>
      <c r="E192" s="108"/>
      <c r="F192" s="143">
        <v>66.033000000000001</v>
      </c>
      <c r="G192" s="143">
        <v>569</v>
      </c>
      <c r="H192" s="143">
        <v>0</v>
      </c>
      <c r="I192" s="143">
        <v>13.625999999999999</v>
      </c>
      <c r="J192" s="144">
        <v>1</v>
      </c>
      <c r="K192" s="34">
        <v>1</v>
      </c>
      <c r="L192" s="34">
        <v>2</v>
      </c>
      <c r="M192" s="34">
        <v>1</v>
      </c>
      <c r="N192" s="35">
        <v>0</v>
      </c>
      <c r="O192" s="22">
        <v>0</v>
      </c>
      <c r="P192" s="23">
        <v>4.5999999999999996</v>
      </c>
      <c r="Q192" s="23">
        <v>0</v>
      </c>
      <c r="R192" s="24">
        <v>0</v>
      </c>
      <c r="S192" s="42">
        <v>0</v>
      </c>
      <c r="T192" s="43">
        <v>96203</v>
      </c>
      <c r="U192" s="43">
        <v>0</v>
      </c>
      <c r="V192" s="44">
        <v>0</v>
      </c>
      <c r="W192" s="42">
        <v>0</v>
      </c>
      <c r="X192" s="43">
        <v>1686.4</v>
      </c>
      <c r="Y192" s="43">
        <v>0</v>
      </c>
      <c r="Z192" s="44">
        <v>0</v>
      </c>
      <c r="AA192" s="42">
        <f t="shared" ca="1" si="14"/>
        <v>2.5868838525993466E-2</v>
      </c>
      <c r="AB192" s="22">
        <f t="shared" ca="1" si="15"/>
        <v>2.1008026202796701</v>
      </c>
      <c r="AC192" s="23">
        <f t="shared" ca="1" si="16"/>
        <v>7.0954887251387353</v>
      </c>
      <c r="AD192" s="23">
        <v>0.18796336707693273</v>
      </c>
      <c r="AE192" s="24">
        <v>4.9934008775687211E-2</v>
      </c>
      <c r="AF192" s="42">
        <v>0</v>
      </c>
      <c r="AG192" s="43">
        <v>0</v>
      </c>
      <c r="AH192" s="43">
        <v>0</v>
      </c>
      <c r="AI192" s="44">
        <v>0</v>
      </c>
      <c r="AJ192" s="43">
        <f t="shared" si="17"/>
        <v>1029.5</v>
      </c>
      <c r="AK192" s="43">
        <f t="shared" si="18"/>
        <v>846</v>
      </c>
      <c r="AL192" s="43">
        <f t="shared" si="19"/>
        <v>1001</v>
      </c>
      <c r="AM192" s="43">
        <f t="shared" si="20"/>
        <v>1090.5</v>
      </c>
      <c r="AN192" s="42">
        <v>0</v>
      </c>
      <c r="AO192" s="43">
        <v>2</v>
      </c>
      <c r="AP192" s="43">
        <v>0</v>
      </c>
      <c r="AQ192" s="44">
        <v>0</v>
      </c>
      <c r="BQ192" s="7"/>
      <c r="BS192" s="6"/>
    </row>
    <row r="193" spans="1:71" s="4" customFormat="1" x14ac:dyDescent="0.2">
      <c r="A193" s="110" t="s">
        <v>984</v>
      </c>
      <c r="B193" s="108" t="s">
        <v>2220</v>
      </c>
      <c r="C193" s="108" t="s">
        <v>3025</v>
      </c>
      <c r="D193" s="108"/>
      <c r="E193" s="108"/>
      <c r="F193" s="143">
        <v>228.25</v>
      </c>
      <c r="G193" s="143">
        <v>1965</v>
      </c>
      <c r="H193" s="143">
        <v>0</v>
      </c>
      <c r="I193" s="143">
        <v>48.478000000000002</v>
      </c>
      <c r="J193" s="144">
        <v>1</v>
      </c>
      <c r="K193" s="34">
        <v>1</v>
      </c>
      <c r="L193" s="34">
        <v>2</v>
      </c>
      <c r="M193" s="34">
        <v>1</v>
      </c>
      <c r="N193" s="35">
        <v>1</v>
      </c>
      <c r="O193" s="22">
        <v>0</v>
      </c>
      <c r="P193" s="23">
        <v>1.5</v>
      </c>
      <c r="Q193" s="23">
        <v>0</v>
      </c>
      <c r="R193" s="24">
        <v>0</v>
      </c>
      <c r="S193" s="42">
        <v>0</v>
      </c>
      <c r="T193" s="43">
        <v>588800</v>
      </c>
      <c r="U193" s="43">
        <v>0</v>
      </c>
      <c r="V193" s="44">
        <v>0</v>
      </c>
      <c r="W193" s="42">
        <v>0</v>
      </c>
      <c r="X193" s="43">
        <v>253.44</v>
      </c>
      <c r="Y193" s="43">
        <v>0</v>
      </c>
      <c r="Z193" s="44">
        <v>0</v>
      </c>
      <c r="AA193" s="42">
        <f t="shared" ca="1" si="14"/>
        <v>2.3668668235922806E-2</v>
      </c>
      <c r="AB193" s="22">
        <f t="shared" ca="1" si="15"/>
        <v>2.4162604249017368</v>
      </c>
      <c r="AC193" s="23">
        <f t="shared" ca="1" si="16"/>
        <v>4.3612580986937681</v>
      </c>
      <c r="AD193" s="23">
        <v>0.11665179441273432</v>
      </c>
      <c r="AE193" s="24">
        <v>4.3763042985069056E-2</v>
      </c>
      <c r="AF193" s="42">
        <v>0</v>
      </c>
      <c r="AG193" s="43">
        <v>0</v>
      </c>
      <c r="AH193" s="43">
        <v>0</v>
      </c>
      <c r="AI193" s="44">
        <v>0</v>
      </c>
      <c r="AJ193" s="43">
        <f t="shared" si="17"/>
        <v>1029.5</v>
      </c>
      <c r="AK193" s="43">
        <f t="shared" si="18"/>
        <v>846</v>
      </c>
      <c r="AL193" s="43">
        <f t="shared" si="19"/>
        <v>1001</v>
      </c>
      <c r="AM193" s="43">
        <f t="shared" si="20"/>
        <v>955</v>
      </c>
      <c r="AN193" s="42">
        <v>0</v>
      </c>
      <c r="AO193" s="43">
        <v>2</v>
      </c>
      <c r="AP193" s="43">
        <v>0</v>
      </c>
      <c r="AQ193" s="44">
        <v>1</v>
      </c>
      <c r="BQ193" s="7"/>
      <c r="BS193" s="6"/>
    </row>
    <row r="194" spans="1:71" s="4" customFormat="1" x14ac:dyDescent="0.2">
      <c r="A194" s="110" t="s">
        <v>961</v>
      </c>
      <c r="B194" s="108" t="s">
        <v>2070</v>
      </c>
      <c r="C194" s="108">
        <v>1335200</v>
      </c>
      <c r="D194" s="108"/>
      <c r="E194" s="108"/>
      <c r="F194" s="143">
        <v>23.667999999999999</v>
      </c>
      <c r="G194" s="143">
        <v>201</v>
      </c>
      <c r="H194" s="143">
        <v>7.4348999999999997E-4</v>
      </c>
      <c r="I194" s="143">
        <v>3.3331</v>
      </c>
      <c r="J194" s="144">
        <v>1</v>
      </c>
      <c r="K194" s="34">
        <v>1</v>
      </c>
      <c r="L194" s="34">
        <v>2</v>
      </c>
      <c r="M194" s="34">
        <v>0</v>
      </c>
      <c r="N194" s="35">
        <v>0</v>
      </c>
      <c r="O194" s="22">
        <v>0</v>
      </c>
      <c r="P194" s="23">
        <v>23.9</v>
      </c>
      <c r="Q194" s="23">
        <v>0</v>
      </c>
      <c r="R194" s="24">
        <v>0</v>
      </c>
      <c r="S194" s="42">
        <v>0</v>
      </c>
      <c r="T194" s="43">
        <v>130940</v>
      </c>
      <c r="U194" s="43">
        <v>0</v>
      </c>
      <c r="V194" s="44">
        <v>0</v>
      </c>
      <c r="W194" s="42">
        <v>0</v>
      </c>
      <c r="X194" s="43">
        <v>17910</v>
      </c>
      <c r="Y194" s="43">
        <v>0</v>
      </c>
      <c r="Z194" s="44">
        <v>0</v>
      </c>
      <c r="AA194" s="42">
        <f t="shared" ca="1" si="14"/>
        <v>2.3124719516397489E-2</v>
      </c>
      <c r="AB194" s="22">
        <f t="shared" ca="1" si="15"/>
        <v>2.2445371752924004</v>
      </c>
      <c r="AC194" s="23">
        <f t="shared" ca="1" si="16"/>
        <v>10.504235385262207</v>
      </c>
      <c r="AD194" s="23">
        <v>0.27624845394770592</v>
      </c>
      <c r="AE194" s="24">
        <v>1.8563335693464023E-2</v>
      </c>
      <c r="AF194" s="42">
        <v>0</v>
      </c>
      <c r="AG194" s="43">
        <v>0</v>
      </c>
      <c r="AH194" s="43">
        <v>0</v>
      </c>
      <c r="AI194" s="44">
        <v>0</v>
      </c>
      <c r="AJ194" s="43">
        <f t="shared" si="17"/>
        <v>1029.5</v>
      </c>
      <c r="AK194" s="43">
        <f t="shared" si="18"/>
        <v>846</v>
      </c>
      <c r="AL194" s="43">
        <f t="shared" si="19"/>
        <v>1001</v>
      </c>
      <c r="AM194" s="43">
        <f t="shared" si="20"/>
        <v>1090.5</v>
      </c>
      <c r="AN194" s="42">
        <v>0</v>
      </c>
      <c r="AO194" s="43">
        <v>2</v>
      </c>
      <c r="AP194" s="43">
        <v>0</v>
      </c>
      <c r="AQ194" s="44">
        <v>0</v>
      </c>
      <c r="BQ194" s="7"/>
      <c r="BS194" s="6"/>
    </row>
    <row r="195" spans="1:71" s="4" customFormat="1" x14ac:dyDescent="0.2">
      <c r="A195" s="110" t="s">
        <v>1192</v>
      </c>
      <c r="B195" s="108" t="s">
        <v>2446</v>
      </c>
      <c r="C195" s="108">
        <v>1454100</v>
      </c>
      <c r="D195" s="108"/>
      <c r="E195" s="108"/>
      <c r="F195" s="143">
        <v>98.48</v>
      </c>
      <c r="G195" s="143">
        <v>862</v>
      </c>
      <c r="H195" s="143">
        <v>0</v>
      </c>
      <c r="I195" s="143">
        <v>16.55</v>
      </c>
      <c r="J195" s="144">
        <v>1</v>
      </c>
      <c r="K195" s="34">
        <v>1</v>
      </c>
      <c r="L195" s="34">
        <v>2</v>
      </c>
      <c r="M195" s="34">
        <v>1</v>
      </c>
      <c r="N195" s="35">
        <v>1</v>
      </c>
      <c r="O195" s="22">
        <v>0</v>
      </c>
      <c r="P195" s="23">
        <v>3.7</v>
      </c>
      <c r="Q195" s="23">
        <v>0</v>
      </c>
      <c r="R195" s="24">
        <v>0</v>
      </c>
      <c r="S195" s="42">
        <v>0</v>
      </c>
      <c r="T195" s="43">
        <v>102520</v>
      </c>
      <c r="U195" s="43">
        <v>0</v>
      </c>
      <c r="V195" s="44">
        <v>0</v>
      </c>
      <c r="W195" s="42">
        <v>0</v>
      </c>
      <c r="X195" s="43">
        <v>1370</v>
      </c>
      <c r="Y195" s="43">
        <v>0</v>
      </c>
      <c r="Z195" s="44">
        <v>0</v>
      </c>
      <c r="AA195" s="42">
        <f t="shared" ref="AA195:AA258" ca="1" si="21">AVERAGE(AD195:AE195)/AVERAGE(AB195:AC195)</f>
        <v>2.2408568497432172E-2</v>
      </c>
      <c r="AB195" s="22">
        <f t="shared" ref="AB195:AB258" ca="1" si="22">IFERROR(LOG((W195/SUM(W:W))*10^7,2),2+(RAND()*0.5))</f>
        <v>2.0650817722242327</v>
      </c>
      <c r="AC195" s="23">
        <f t="shared" ref="AC195:AC258" ca="1" si="23">IFERROR(LOG((X195/SUM(X:X))*10^7,2),2+(RAND()*0.5))</f>
        <v>6.7957178462367729</v>
      </c>
      <c r="AD195" s="23">
        <v>1.3699369834820452E-2</v>
      </c>
      <c r="AE195" s="24">
        <v>0.18485846535748385</v>
      </c>
      <c r="AF195" s="42">
        <v>0</v>
      </c>
      <c r="AG195" s="43">
        <v>0</v>
      </c>
      <c r="AH195" s="43">
        <v>0</v>
      </c>
      <c r="AI195" s="44">
        <v>0</v>
      </c>
      <c r="AJ195" s="43">
        <f t="shared" ref="AJ195:AJ258" si="24">_xlfn.RANK.AVG(AN195,AN:AN)</f>
        <v>1029.5</v>
      </c>
      <c r="AK195" s="43">
        <f t="shared" ref="AK195:AK258" si="25">_xlfn.RANK.AVG(AO195,AO:AO)</f>
        <v>846</v>
      </c>
      <c r="AL195" s="43">
        <f t="shared" ref="AL195:AL258" si="26">_xlfn.RANK.AVG(AP195,AP:AP)</f>
        <v>1001</v>
      </c>
      <c r="AM195" s="43">
        <f t="shared" ref="AM195:AM258" si="27">_xlfn.RANK.AVG(AQ195,AQ:AQ)</f>
        <v>955</v>
      </c>
      <c r="AN195" s="42">
        <v>0</v>
      </c>
      <c r="AO195" s="43">
        <v>2</v>
      </c>
      <c r="AP195" s="43">
        <v>0</v>
      </c>
      <c r="AQ195" s="44">
        <v>1</v>
      </c>
      <c r="BQ195" s="7"/>
      <c r="BS195" s="6"/>
    </row>
    <row r="196" spans="1:71" s="4" customFormat="1" x14ac:dyDescent="0.2">
      <c r="A196" s="110" t="s">
        <v>583</v>
      </c>
      <c r="B196" s="108" t="s">
        <v>1868</v>
      </c>
      <c r="C196" s="108" t="s">
        <v>2793</v>
      </c>
      <c r="D196" s="108"/>
      <c r="E196" s="108"/>
      <c r="F196" s="143">
        <v>32.058999999999997</v>
      </c>
      <c r="G196" s="143">
        <v>278</v>
      </c>
      <c r="H196" s="143">
        <v>0</v>
      </c>
      <c r="I196" s="143">
        <v>15.047000000000001</v>
      </c>
      <c r="J196" s="144">
        <v>1</v>
      </c>
      <c r="K196" s="34">
        <v>1</v>
      </c>
      <c r="L196" s="34">
        <v>2</v>
      </c>
      <c r="M196" s="34">
        <v>0</v>
      </c>
      <c r="N196" s="35">
        <v>0</v>
      </c>
      <c r="O196" s="22">
        <v>0</v>
      </c>
      <c r="P196" s="23">
        <v>9.6999999999999993</v>
      </c>
      <c r="Q196" s="23">
        <v>0</v>
      </c>
      <c r="R196" s="24">
        <v>0</v>
      </c>
      <c r="S196" s="42">
        <v>0</v>
      </c>
      <c r="T196" s="43">
        <v>432240</v>
      </c>
      <c r="U196" s="43">
        <v>0</v>
      </c>
      <c r="V196" s="44">
        <v>0</v>
      </c>
      <c r="W196" s="42">
        <v>0</v>
      </c>
      <c r="X196" s="43">
        <v>9052.4</v>
      </c>
      <c r="Y196" s="43">
        <v>0</v>
      </c>
      <c r="Z196" s="44">
        <v>0</v>
      </c>
      <c r="AA196" s="42">
        <f t="shared" ca="1" si="21"/>
        <v>1.8926452774399326E-2</v>
      </c>
      <c r="AB196" s="22">
        <f t="shared" ca="1" si="22"/>
        <v>2.4135199075333698</v>
      </c>
      <c r="AC196" s="23">
        <f t="shared" ca="1" si="23"/>
        <v>9.5198422876852113</v>
      </c>
      <c r="AD196" s="23">
        <v>4.8516120899928072E-2</v>
      </c>
      <c r="AE196" s="24">
        <v>0.17734009512767868</v>
      </c>
      <c r="AF196" s="42">
        <v>0</v>
      </c>
      <c r="AG196" s="43">
        <v>0</v>
      </c>
      <c r="AH196" s="43">
        <v>0</v>
      </c>
      <c r="AI196" s="44">
        <v>0</v>
      </c>
      <c r="AJ196" s="43">
        <f t="shared" si="24"/>
        <v>1029.5</v>
      </c>
      <c r="AK196" s="43">
        <f t="shared" si="25"/>
        <v>846</v>
      </c>
      <c r="AL196" s="43">
        <f t="shared" si="26"/>
        <v>1001</v>
      </c>
      <c r="AM196" s="43">
        <f t="shared" si="27"/>
        <v>1090.5</v>
      </c>
      <c r="AN196" s="42">
        <v>0</v>
      </c>
      <c r="AO196" s="43">
        <v>2</v>
      </c>
      <c r="AP196" s="43">
        <v>0</v>
      </c>
      <c r="AQ196" s="44">
        <v>0</v>
      </c>
      <c r="BQ196" s="7"/>
      <c r="BS196" s="6"/>
    </row>
    <row r="197" spans="1:71" s="4" customFormat="1" x14ac:dyDescent="0.2">
      <c r="A197" s="110" t="s">
        <v>1018</v>
      </c>
      <c r="B197" s="108" t="s">
        <v>2408</v>
      </c>
      <c r="C197" s="108">
        <v>1356900</v>
      </c>
      <c r="D197" s="108"/>
      <c r="E197" s="108"/>
      <c r="F197" s="143">
        <v>71.804000000000002</v>
      </c>
      <c r="G197" s="143">
        <v>615</v>
      </c>
      <c r="H197" s="143">
        <v>0</v>
      </c>
      <c r="I197" s="143">
        <v>7.5941000000000001</v>
      </c>
      <c r="J197" s="144">
        <v>1</v>
      </c>
      <c r="K197" s="34">
        <v>1</v>
      </c>
      <c r="L197" s="34">
        <v>2</v>
      </c>
      <c r="M197" s="34">
        <v>1</v>
      </c>
      <c r="N197" s="35">
        <v>0</v>
      </c>
      <c r="O197" s="22">
        <v>0</v>
      </c>
      <c r="P197" s="23">
        <v>4.5999999999999996</v>
      </c>
      <c r="Q197" s="23">
        <v>0</v>
      </c>
      <c r="R197" s="24">
        <v>0</v>
      </c>
      <c r="S197" s="42">
        <v>0</v>
      </c>
      <c r="T197" s="43">
        <v>265800</v>
      </c>
      <c r="U197" s="43">
        <v>0</v>
      </c>
      <c r="V197" s="44">
        <v>0</v>
      </c>
      <c r="W197" s="42">
        <v>0</v>
      </c>
      <c r="X197" s="43">
        <v>4696.8999999999996</v>
      </c>
      <c r="Y197" s="43">
        <v>0</v>
      </c>
      <c r="Z197" s="44">
        <v>0</v>
      </c>
      <c r="AA197" s="42">
        <f t="shared" ca="1" si="21"/>
        <v>1.028190233167799E-2</v>
      </c>
      <c r="AB197" s="22">
        <f t="shared" ca="1" si="22"/>
        <v>2.1768580770805634</v>
      </c>
      <c r="AC197" s="23">
        <f t="shared" ca="1" si="23"/>
        <v>8.5732508310750575</v>
      </c>
      <c r="AD197" s="23">
        <v>5.7951761450829142E-2</v>
      </c>
      <c r="AE197" s="24">
        <v>5.2579808397728467E-2</v>
      </c>
      <c r="AF197" s="42">
        <v>0</v>
      </c>
      <c r="AG197" s="43">
        <v>0</v>
      </c>
      <c r="AH197" s="43">
        <v>0</v>
      </c>
      <c r="AI197" s="44">
        <v>0</v>
      </c>
      <c r="AJ197" s="43">
        <f t="shared" si="24"/>
        <v>1029.5</v>
      </c>
      <c r="AK197" s="43">
        <f t="shared" si="25"/>
        <v>846</v>
      </c>
      <c r="AL197" s="43">
        <f t="shared" si="26"/>
        <v>1001</v>
      </c>
      <c r="AM197" s="43">
        <f t="shared" si="27"/>
        <v>1090.5</v>
      </c>
      <c r="AN197" s="42">
        <v>0</v>
      </c>
      <c r="AO197" s="43">
        <v>2</v>
      </c>
      <c r="AP197" s="43">
        <v>0</v>
      </c>
      <c r="AQ197" s="44">
        <v>0</v>
      </c>
      <c r="BQ197" s="7"/>
      <c r="BS197" s="6"/>
    </row>
    <row r="198" spans="1:71" s="4" customFormat="1" x14ac:dyDescent="0.2">
      <c r="A198" s="110" t="s">
        <v>603</v>
      </c>
      <c r="B198" s="108" t="s">
        <v>1879</v>
      </c>
      <c r="C198" s="108">
        <v>1030600</v>
      </c>
      <c r="D198" s="108"/>
      <c r="E198" s="108"/>
      <c r="F198" s="143">
        <v>38.777000000000001</v>
      </c>
      <c r="G198" s="143">
        <v>328</v>
      </c>
      <c r="H198" s="143">
        <v>0</v>
      </c>
      <c r="I198" s="143">
        <v>63.545000000000002</v>
      </c>
      <c r="J198" s="144">
        <v>1</v>
      </c>
      <c r="K198" s="34">
        <v>0</v>
      </c>
      <c r="L198" s="34">
        <v>3</v>
      </c>
      <c r="M198" s="34">
        <v>6</v>
      </c>
      <c r="N198" s="35">
        <v>4</v>
      </c>
      <c r="O198" s="22">
        <v>0</v>
      </c>
      <c r="P198" s="23">
        <v>14.3</v>
      </c>
      <c r="Q198" s="23">
        <v>23.5</v>
      </c>
      <c r="R198" s="24">
        <v>18.3</v>
      </c>
      <c r="S198" s="42">
        <v>0</v>
      </c>
      <c r="T198" s="43">
        <v>305040</v>
      </c>
      <c r="U198" s="43">
        <v>785770</v>
      </c>
      <c r="V198" s="44">
        <v>854220</v>
      </c>
      <c r="W198" s="42">
        <v>0</v>
      </c>
      <c r="X198" s="43">
        <v>0</v>
      </c>
      <c r="Y198" s="43">
        <v>110760</v>
      </c>
      <c r="Z198" s="44">
        <v>46222</v>
      </c>
      <c r="AA198" s="42">
        <f t="shared" ca="1" si="21"/>
        <v>4.3338892180057753</v>
      </c>
      <c r="AB198" s="22">
        <f t="shared" ca="1" si="22"/>
        <v>2.0299002602664187</v>
      </c>
      <c r="AC198" s="23">
        <f t="shared" ca="1" si="23"/>
        <v>2.4424336088940741</v>
      </c>
      <c r="AD198" s="23">
        <v>9.2588732812674053</v>
      </c>
      <c r="AE198" s="24">
        <v>10.123726253609307</v>
      </c>
      <c r="AF198" s="42">
        <v>0</v>
      </c>
      <c r="AG198" s="43">
        <v>173310</v>
      </c>
      <c r="AH198" s="43">
        <v>295250</v>
      </c>
      <c r="AI198" s="44">
        <v>355290</v>
      </c>
      <c r="AJ198" s="43">
        <f t="shared" si="24"/>
        <v>1029.5</v>
      </c>
      <c r="AK198" s="43">
        <f t="shared" si="25"/>
        <v>676.5</v>
      </c>
      <c r="AL198" s="43">
        <f t="shared" si="26"/>
        <v>299</v>
      </c>
      <c r="AM198" s="43">
        <f t="shared" si="27"/>
        <v>416.5</v>
      </c>
      <c r="AN198" s="42">
        <v>0</v>
      </c>
      <c r="AO198" s="43">
        <v>3</v>
      </c>
      <c r="AP198" s="43">
        <v>7</v>
      </c>
      <c r="AQ198" s="44">
        <v>5</v>
      </c>
      <c r="BQ198" s="7"/>
      <c r="BS198" s="6"/>
    </row>
    <row r="199" spans="1:71" s="4" customFormat="1" x14ac:dyDescent="0.2">
      <c r="A199" s="110" t="s">
        <v>947</v>
      </c>
      <c r="B199" s="108" t="s">
        <v>2061</v>
      </c>
      <c r="C199" s="108" t="s">
        <v>3009</v>
      </c>
      <c r="D199" s="108" t="s">
        <v>3227</v>
      </c>
      <c r="E199" s="108"/>
      <c r="F199" s="143">
        <v>63.655000000000001</v>
      </c>
      <c r="G199" s="143">
        <v>541</v>
      </c>
      <c r="H199" s="143">
        <v>0</v>
      </c>
      <c r="I199" s="143">
        <v>48.06</v>
      </c>
      <c r="J199" s="144">
        <v>1</v>
      </c>
      <c r="K199" s="34">
        <v>0</v>
      </c>
      <c r="L199" s="34">
        <v>3</v>
      </c>
      <c r="M199" s="34">
        <v>5</v>
      </c>
      <c r="N199" s="35">
        <v>2</v>
      </c>
      <c r="O199" s="22">
        <v>0</v>
      </c>
      <c r="P199" s="23">
        <v>7.2</v>
      </c>
      <c r="Q199" s="23">
        <v>12</v>
      </c>
      <c r="R199" s="24">
        <v>5</v>
      </c>
      <c r="S199" s="42">
        <v>0</v>
      </c>
      <c r="T199" s="43">
        <v>281570</v>
      </c>
      <c r="U199" s="43">
        <v>446630</v>
      </c>
      <c r="V199" s="44">
        <v>255860</v>
      </c>
      <c r="W199" s="42">
        <v>0</v>
      </c>
      <c r="X199" s="43">
        <v>0</v>
      </c>
      <c r="Y199" s="43">
        <v>32802</v>
      </c>
      <c r="Z199" s="44">
        <v>14888</v>
      </c>
      <c r="AA199" s="42">
        <f t="shared" ca="1" si="21"/>
        <v>3.4305008228909935</v>
      </c>
      <c r="AB199" s="22">
        <f t="shared" ca="1" si="22"/>
        <v>2.2259861078583301</v>
      </c>
      <c r="AC199" s="23">
        <f t="shared" ca="1" si="23"/>
        <v>2.4358954549085023</v>
      </c>
      <c r="AD199" s="23">
        <v>7.5032920089338511</v>
      </c>
      <c r="AE199" s="24">
        <v>8.4892965283581177</v>
      </c>
      <c r="AF199" s="42">
        <v>0</v>
      </c>
      <c r="AG199" s="43">
        <v>150520</v>
      </c>
      <c r="AH199" s="43">
        <v>248410</v>
      </c>
      <c r="AI199" s="44">
        <v>215230</v>
      </c>
      <c r="AJ199" s="43">
        <f t="shared" si="24"/>
        <v>1029.5</v>
      </c>
      <c r="AK199" s="43">
        <f t="shared" si="25"/>
        <v>676.5</v>
      </c>
      <c r="AL199" s="43">
        <f t="shared" si="26"/>
        <v>416.5</v>
      </c>
      <c r="AM199" s="43">
        <f t="shared" si="27"/>
        <v>784</v>
      </c>
      <c r="AN199" s="42">
        <v>0</v>
      </c>
      <c r="AO199" s="43">
        <v>3</v>
      </c>
      <c r="AP199" s="43">
        <v>5</v>
      </c>
      <c r="AQ199" s="44">
        <v>2</v>
      </c>
      <c r="BQ199" s="7"/>
      <c r="BS199" s="6"/>
    </row>
    <row r="200" spans="1:71" s="4" customFormat="1" x14ac:dyDescent="0.2">
      <c r="A200" s="110" t="s">
        <v>1026</v>
      </c>
      <c r="B200" s="108" t="s">
        <v>2109</v>
      </c>
      <c r="C200" s="108" t="s">
        <v>3050</v>
      </c>
      <c r="D200" s="108"/>
      <c r="E200" s="108"/>
      <c r="F200" s="143">
        <v>52.298000000000002</v>
      </c>
      <c r="G200" s="143">
        <v>472</v>
      </c>
      <c r="H200" s="143">
        <v>0</v>
      </c>
      <c r="I200" s="143">
        <v>8.0943000000000005</v>
      </c>
      <c r="J200" s="144">
        <v>1</v>
      </c>
      <c r="K200" s="34">
        <v>1</v>
      </c>
      <c r="L200" s="34">
        <v>3</v>
      </c>
      <c r="M200" s="34">
        <v>5</v>
      </c>
      <c r="N200" s="35">
        <v>2</v>
      </c>
      <c r="O200" s="22">
        <v>0</v>
      </c>
      <c r="P200" s="23">
        <v>6.1</v>
      </c>
      <c r="Q200" s="23">
        <v>10.6</v>
      </c>
      <c r="R200" s="24">
        <v>3.8</v>
      </c>
      <c r="S200" s="42">
        <v>0</v>
      </c>
      <c r="T200" s="43">
        <v>376270</v>
      </c>
      <c r="U200" s="43">
        <v>468960</v>
      </c>
      <c r="V200" s="44">
        <v>258740</v>
      </c>
      <c r="W200" s="42">
        <v>0</v>
      </c>
      <c r="X200" s="43">
        <v>2986.3</v>
      </c>
      <c r="Y200" s="43">
        <v>71984</v>
      </c>
      <c r="Z200" s="44">
        <v>29310</v>
      </c>
      <c r="AA200" s="42">
        <f t="shared" ca="1" si="21"/>
        <v>1.7686438580073125</v>
      </c>
      <c r="AB200" s="22">
        <f t="shared" ca="1" si="22"/>
        <v>2.3160342067451123</v>
      </c>
      <c r="AC200" s="23">
        <f t="shared" ca="1" si="23"/>
        <v>7.9199010571610122</v>
      </c>
      <c r="AD200" s="23">
        <v>8.6371844995921592</v>
      </c>
      <c r="AE200" s="24">
        <v>9.466539535875869</v>
      </c>
      <c r="AF200" s="42">
        <v>0</v>
      </c>
      <c r="AG200" s="43">
        <v>203630</v>
      </c>
      <c r="AH200" s="43">
        <v>233810</v>
      </c>
      <c r="AI200" s="44">
        <v>133210</v>
      </c>
      <c r="AJ200" s="43">
        <f t="shared" si="24"/>
        <v>1029.5</v>
      </c>
      <c r="AK200" s="43">
        <f t="shared" si="25"/>
        <v>676.5</v>
      </c>
      <c r="AL200" s="43">
        <f t="shared" si="26"/>
        <v>416.5</v>
      </c>
      <c r="AM200" s="43">
        <f t="shared" si="27"/>
        <v>625</v>
      </c>
      <c r="AN200" s="42">
        <v>0</v>
      </c>
      <c r="AO200" s="43">
        <v>3</v>
      </c>
      <c r="AP200" s="43">
        <v>5</v>
      </c>
      <c r="AQ200" s="44">
        <v>3</v>
      </c>
      <c r="BQ200" s="7"/>
      <c r="BS200" s="6"/>
    </row>
    <row r="201" spans="1:71" s="4" customFormat="1" x14ac:dyDescent="0.2">
      <c r="A201" s="110" t="s">
        <v>1217</v>
      </c>
      <c r="B201" s="108" t="s">
        <v>2199</v>
      </c>
      <c r="C201" s="108" t="s">
        <v>3146</v>
      </c>
      <c r="D201" s="108"/>
      <c r="E201" s="108"/>
      <c r="F201" s="143">
        <v>34.616999999999997</v>
      </c>
      <c r="G201" s="143">
        <v>297</v>
      </c>
      <c r="H201" s="143">
        <v>0</v>
      </c>
      <c r="I201" s="143">
        <v>15.606999999999999</v>
      </c>
      <c r="J201" s="144">
        <v>1</v>
      </c>
      <c r="K201" s="34">
        <v>1</v>
      </c>
      <c r="L201" s="34">
        <v>3</v>
      </c>
      <c r="M201" s="34">
        <v>4</v>
      </c>
      <c r="N201" s="35">
        <v>2</v>
      </c>
      <c r="O201" s="22">
        <v>0</v>
      </c>
      <c r="P201" s="23">
        <v>15.2</v>
      </c>
      <c r="Q201" s="23">
        <v>18.2</v>
      </c>
      <c r="R201" s="24">
        <v>11.1</v>
      </c>
      <c r="S201" s="42">
        <v>0</v>
      </c>
      <c r="T201" s="43">
        <v>407810</v>
      </c>
      <c r="U201" s="43">
        <v>150100</v>
      </c>
      <c r="V201" s="44">
        <v>127840</v>
      </c>
      <c r="W201" s="42">
        <v>0</v>
      </c>
      <c r="X201" s="43">
        <v>2342.3000000000002</v>
      </c>
      <c r="Y201" s="43">
        <v>26364</v>
      </c>
      <c r="Z201" s="44">
        <v>6367.9</v>
      </c>
      <c r="AA201" s="42">
        <f t="shared" ca="1" si="21"/>
        <v>1.4877866854614525</v>
      </c>
      <c r="AB201" s="22">
        <f t="shared" ca="1" si="22"/>
        <v>2.1443666951566183</v>
      </c>
      <c r="AC201" s="23">
        <f t="shared" ca="1" si="23"/>
        <v>7.5694678200063201</v>
      </c>
      <c r="AD201" s="23">
        <v>7.1880775031575457</v>
      </c>
      <c r="AE201" s="24">
        <v>7.2640361532777789</v>
      </c>
      <c r="AF201" s="42">
        <v>0</v>
      </c>
      <c r="AG201" s="43">
        <v>136700</v>
      </c>
      <c r="AH201" s="43">
        <v>127390</v>
      </c>
      <c r="AI201" s="44">
        <v>202870</v>
      </c>
      <c r="AJ201" s="43">
        <f t="shared" si="24"/>
        <v>1029.5</v>
      </c>
      <c r="AK201" s="43">
        <f t="shared" si="25"/>
        <v>676.5</v>
      </c>
      <c r="AL201" s="43">
        <f t="shared" si="26"/>
        <v>499</v>
      </c>
      <c r="AM201" s="43">
        <f t="shared" si="27"/>
        <v>784</v>
      </c>
      <c r="AN201" s="42">
        <v>0</v>
      </c>
      <c r="AO201" s="43">
        <v>3</v>
      </c>
      <c r="AP201" s="43">
        <v>4</v>
      </c>
      <c r="AQ201" s="44">
        <v>2</v>
      </c>
      <c r="BQ201" s="7"/>
      <c r="BS201" s="6"/>
    </row>
    <row r="202" spans="1:71" s="4" customFormat="1" x14ac:dyDescent="0.2">
      <c r="A202" s="110" t="s">
        <v>1067</v>
      </c>
      <c r="B202" s="108" t="s">
        <v>2132</v>
      </c>
      <c r="C202" s="108" t="s">
        <v>3074</v>
      </c>
      <c r="D202" s="108"/>
      <c r="E202" s="108"/>
      <c r="F202" s="143">
        <v>52.908999999999999</v>
      </c>
      <c r="G202" s="143">
        <v>459</v>
      </c>
      <c r="H202" s="143">
        <v>0</v>
      </c>
      <c r="I202" s="143">
        <v>7.7438000000000002</v>
      </c>
      <c r="J202" s="144">
        <v>1</v>
      </c>
      <c r="K202" s="34">
        <v>0</v>
      </c>
      <c r="L202" s="34">
        <v>3</v>
      </c>
      <c r="M202" s="34">
        <v>3</v>
      </c>
      <c r="N202" s="35">
        <v>1</v>
      </c>
      <c r="O202" s="22">
        <v>0</v>
      </c>
      <c r="P202" s="23">
        <v>6.5</v>
      </c>
      <c r="Q202" s="23">
        <v>6.5</v>
      </c>
      <c r="R202" s="24">
        <v>0</v>
      </c>
      <c r="S202" s="42">
        <v>0</v>
      </c>
      <c r="T202" s="43">
        <v>307350</v>
      </c>
      <c r="U202" s="43">
        <v>284620</v>
      </c>
      <c r="V202" s="44">
        <v>0</v>
      </c>
      <c r="W202" s="42">
        <v>0</v>
      </c>
      <c r="X202" s="43">
        <v>0</v>
      </c>
      <c r="Y202" s="43">
        <v>34939</v>
      </c>
      <c r="Z202" s="44">
        <v>0</v>
      </c>
      <c r="AA202" s="42">
        <f t="shared" ca="1" si="21"/>
        <v>1.8997866061827682</v>
      </c>
      <c r="AB202" s="22">
        <f t="shared" ca="1" si="22"/>
        <v>2.1694806107206213</v>
      </c>
      <c r="AC202" s="23">
        <f t="shared" ca="1" si="23"/>
        <v>2.0404159193082725</v>
      </c>
      <c r="AD202" s="23">
        <v>7.5943465445840754</v>
      </c>
      <c r="AE202" s="24">
        <v>0.40355849658012932</v>
      </c>
      <c r="AF202" s="42">
        <v>0</v>
      </c>
      <c r="AG202" s="43">
        <v>163410</v>
      </c>
      <c r="AH202" s="43">
        <v>185520</v>
      </c>
      <c r="AI202" s="44">
        <v>0</v>
      </c>
      <c r="AJ202" s="43">
        <f t="shared" si="24"/>
        <v>1029.5</v>
      </c>
      <c r="AK202" s="43">
        <f t="shared" si="25"/>
        <v>676.5</v>
      </c>
      <c r="AL202" s="43">
        <f t="shared" si="26"/>
        <v>607</v>
      </c>
      <c r="AM202" s="43">
        <f t="shared" si="27"/>
        <v>955</v>
      </c>
      <c r="AN202" s="42">
        <v>0</v>
      </c>
      <c r="AO202" s="43">
        <v>3</v>
      </c>
      <c r="AP202" s="43">
        <v>3</v>
      </c>
      <c r="AQ202" s="44">
        <v>1</v>
      </c>
      <c r="BQ202" s="7"/>
      <c r="BS202" s="6"/>
    </row>
    <row r="203" spans="1:71" s="4" customFormat="1" x14ac:dyDescent="0.2">
      <c r="A203" s="110" t="s">
        <v>1090</v>
      </c>
      <c r="B203" s="108" t="s">
        <v>2142</v>
      </c>
      <c r="C203" s="108">
        <v>1419100</v>
      </c>
      <c r="D203" s="108"/>
      <c r="E203" s="108"/>
      <c r="F203" s="143">
        <v>47.831000000000003</v>
      </c>
      <c r="G203" s="143">
        <v>423</v>
      </c>
      <c r="H203" s="143">
        <v>0</v>
      </c>
      <c r="I203" s="143">
        <v>19.251000000000001</v>
      </c>
      <c r="J203" s="144">
        <v>1</v>
      </c>
      <c r="K203" s="34">
        <v>1</v>
      </c>
      <c r="L203" s="34">
        <v>3</v>
      </c>
      <c r="M203" s="34">
        <v>3</v>
      </c>
      <c r="N203" s="35">
        <v>4</v>
      </c>
      <c r="O203" s="22">
        <v>0</v>
      </c>
      <c r="P203" s="23">
        <v>8.3000000000000007</v>
      </c>
      <c r="Q203" s="23">
        <v>14.2</v>
      </c>
      <c r="R203" s="24">
        <v>13</v>
      </c>
      <c r="S203" s="42">
        <v>0</v>
      </c>
      <c r="T203" s="43">
        <v>151960</v>
      </c>
      <c r="U203" s="43">
        <v>449600</v>
      </c>
      <c r="V203" s="44">
        <v>367070</v>
      </c>
      <c r="W203" s="42">
        <v>0</v>
      </c>
      <c r="X203" s="43">
        <v>2729.4</v>
      </c>
      <c r="Y203" s="43">
        <v>39624</v>
      </c>
      <c r="Z203" s="44">
        <v>15268</v>
      </c>
      <c r="AA203" s="42">
        <f t="shared" ca="1" si="21"/>
        <v>1.6444568612864361</v>
      </c>
      <c r="AB203" s="22">
        <f t="shared" ca="1" si="22"/>
        <v>2.1228982552950599</v>
      </c>
      <c r="AC203" s="23">
        <f t="shared" ca="1" si="23"/>
        <v>7.7901257935143313</v>
      </c>
      <c r="AD203" s="23">
        <v>7.7758827536475259</v>
      </c>
      <c r="AE203" s="24">
        <v>8.5256576595145219</v>
      </c>
      <c r="AF203" s="42">
        <v>0</v>
      </c>
      <c r="AG203" s="43">
        <v>231370</v>
      </c>
      <c r="AH203" s="43">
        <v>344020</v>
      </c>
      <c r="AI203" s="44">
        <v>192840</v>
      </c>
      <c r="AJ203" s="43">
        <f t="shared" si="24"/>
        <v>1029.5</v>
      </c>
      <c r="AK203" s="43">
        <f t="shared" si="25"/>
        <v>676.5</v>
      </c>
      <c r="AL203" s="43">
        <f t="shared" si="26"/>
        <v>607</v>
      </c>
      <c r="AM203" s="43">
        <f t="shared" si="27"/>
        <v>505</v>
      </c>
      <c r="AN203" s="42">
        <v>0</v>
      </c>
      <c r="AO203" s="43">
        <v>3</v>
      </c>
      <c r="AP203" s="43">
        <v>3</v>
      </c>
      <c r="AQ203" s="44">
        <v>4</v>
      </c>
      <c r="BQ203" s="7"/>
      <c r="BS203" s="6"/>
    </row>
    <row r="204" spans="1:71" s="4" customFormat="1" x14ac:dyDescent="0.2">
      <c r="A204" s="110" t="s">
        <v>268</v>
      </c>
      <c r="B204" s="108" t="s">
        <v>1694</v>
      </c>
      <c r="C204" s="108" t="s">
        <v>2622</v>
      </c>
      <c r="D204" s="108"/>
      <c r="E204" s="108"/>
      <c r="F204" s="143">
        <v>35.631</v>
      </c>
      <c r="G204" s="143">
        <v>319</v>
      </c>
      <c r="H204" s="143">
        <v>0</v>
      </c>
      <c r="I204" s="143">
        <v>8.0572999999999997</v>
      </c>
      <c r="J204" s="144">
        <v>1</v>
      </c>
      <c r="K204" s="34">
        <v>0</v>
      </c>
      <c r="L204" s="34">
        <v>3</v>
      </c>
      <c r="M204" s="34">
        <v>2</v>
      </c>
      <c r="N204" s="35">
        <v>2</v>
      </c>
      <c r="O204" s="22">
        <v>0</v>
      </c>
      <c r="P204" s="23">
        <v>9.4</v>
      </c>
      <c r="Q204" s="23">
        <v>6.6</v>
      </c>
      <c r="R204" s="24">
        <v>6.6</v>
      </c>
      <c r="S204" s="42">
        <v>0</v>
      </c>
      <c r="T204" s="43">
        <v>173550</v>
      </c>
      <c r="U204" s="43">
        <v>97351</v>
      </c>
      <c r="V204" s="44">
        <v>63099</v>
      </c>
      <c r="W204" s="42">
        <v>0</v>
      </c>
      <c r="X204" s="43">
        <v>0</v>
      </c>
      <c r="Y204" s="43">
        <v>15905</v>
      </c>
      <c r="Z204" s="44">
        <v>4635.8</v>
      </c>
      <c r="AA204" s="42">
        <f t="shared" ca="1" si="21"/>
        <v>2.8930176657084288</v>
      </c>
      <c r="AB204" s="22">
        <f t="shared" ca="1" si="22"/>
        <v>2.1765112873463375</v>
      </c>
      <c r="AC204" s="23">
        <f t="shared" ca="1" si="23"/>
        <v>2.4086751620317379</v>
      </c>
      <c r="AD204" s="23">
        <v>6.4589885994399889</v>
      </c>
      <c r="AE204" s="24">
        <v>6.80603679917769</v>
      </c>
      <c r="AF204" s="42">
        <v>0</v>
      </c>
      <c r="AG204" s="43">
        <v>77358</v>
      </c>
      <c r="AH204" s="43">
        <v>70314</v>
      </c>
      <c r="AI204" s="44">
        <v>41459</v>
      </c>
      <c r="AJ204" s="43">
        <f t="shared" si="24"/>
        <v>1029.5</v>
      </c>
      <c r="AK204" s="43">
        <f t="shared" si="25"/>
        <v>676.5</v>
      </c>
      <c r="AL204" s="43">
        <f t="shared" si="26"/>
        <v>763</v>
      </c>
      <c r="AM204" s="43">
        <f t="shared" si="27"/>
        <v>784</v>
      </c>
      <c r="AN204" s="42">
        <v>0</v>
      </c>
      <c r="AO204" s="43">
        <v>3</v>
      </c>
      <c r="AP204" s="43">
        <v>2</v>
      </c>
      <c r="AQ204" s="44">
        <v>2</v>
      </c>
      <c r="BQ204" s="7"/>
      <c r="BS204" s="6"/>
    </row>
    <row r="205" spans="1:71" s="4" customFormat="1" x14ac:dyDescent="0.2">
      <c r="A205" s="110" t="s">
        <v>250</v>
      </c>
      <c r="B205" s="108" t="s">
        <v>1327</v>
      </c>
      <c r="C205" s="108" t="s">
        <v>2615</v>
      </c>
      <c r="D205" s="108"/>
      <c r="E205" s="108"/>
      <c r="F205" s="143">
        <v>54.713999999999999</v>
      </c>
      <c r="G205" s="143">
        <v>479</v>
      </c>
      <c r="H205" s="143">
        <v>0</v>
      </c>
      <c r="I205" s="143">
        <v>7.7969999999999997</v>
      </c>
      <c r="J205" s="144">
        <v>1</v>
      </c>
      <c r="K205" s="34">
        <v>1</v>
      </c>
      <c r="L205" s="34">
        <v>2</v>
      </c>
      <c r="M205" s="34">
        <v>2</v>
      </c>
      <c r="N205" s="35">
        <v>2</v>
      </c>
      <c r="O205" s="22">
        <v>0</v>
      </c>
      <c r="P205" s="23">
        <v>3.5</v>
      </c>
      <c r="Q205" s="23">
        <v>3.8</v>
      </c>
      <c r="R205" s="24">
        <v>4.4000000000000004</v>
      </c>
      <c r="S205" s="42">
        <v>0</v>
      </c>
      <c r="T205" s="43">
        <v>221440</v>
      </c>
      <c r="U205" s="43">
        <v>72400</v>
      </c>
      <c r="V205" s="44">
        <v>272200</v>
      </c>
      <c r="W205" s="42">
        <v>0</v>
      </c>
      <c r="X205" s="43">
        <v>3970.1</v>
      </c>
      <c r="Y205" s="43">
        <v>26612</v>
      </c>
      <c r="Z205" s="44">
        <v>2896</v>
      </c>
      <c r="AA205" s="42">
        <f t="shared" ca="1" si="21"/>
        <v>1.2805221191806695</v>
      </c>
      <c r="AB205" s="22">
        <f t="shared" ca="1" si="22"/>
        <v>2.0782128092670571</v>
      </c>
      <c r="AC205" s="23">
        <f t="shared" ca="1" si="23"/>
        <v>8.3307172998869916</v>
      </c>
      <c r="AD205" s="23">
        <v>7.2015851663952493</v>
      </c>
      <c r="AE205" s="24">
        <v>6.1272800753821706</v>
      </c>
      <c r="AF205" s="42">
        <v>0</v>
      </c>
      <c r="AG205" s="43">
        <v>0</v>
      </c>
      <c r="AH205" s="43">
        <v>0</v>
      </c>
      <c r="AI205" s="44">
        <v>0</v>
      </c>
      <c r="AJ205" s="43">
        <f t="shared" si="24"/>
        <v>1029.5</v>
      </c>
      <c r="AK205" s="43">
        <f t="shared" si="25"/>
        <v>676.5</v>
      </c>
      <c r="AL205" s="43">
        <f t="shared" si="26"/>
        <v>763</v>
      </c>
      <c r="AM205" s="43">
        <f t="shared" si="27"/>
        <v>625</v>
      </c>
      <c r="AN205" s="42">
        <v>0</v>
      </c>
      <c r="AO205" s="43">
        <v>3</v>
      </c>
      <c r="AP205" s="43">
        <v>2</v>
      </c>
      <c r="AQ205" s="44">
        <v>3</v>
      </c>
      <c r="BQ205" s="7"/>
      <c r="BS205" s="6"/>
    </row>
    <row r="206" spans="1:71" s="4" customFormat="1" x14ac:dyDescent="0.2">
      <c r="A206" s="110" t="s">
        <v>508</v>
      </c>
      <c r="B206" s="108" t="s">
        <v>1824</v>
      </c>
      <c r="C206" s="108">
        <v>941200</v>
      </c>
      <c r="D206" s="108"/>
      <c r="E206" s="108"/>
      <c r="F206" s="143">
        <v>56.31</v>
      </c>
      <c r="G206" s="143">
        <v>507</v>
      </c>
      <c r="H206" s="143">
        <v>0</v>
      </c>
      <c r="I206" s="143">
        <v>17.782</v>
      </c>
      <c r="J206" s="144">
        <v>1</v>
      </c>
      <c r="K206" s="34">
        <v>1</v>
      </c>
      <c r="L206" s="34">
        <v>3</v>
      </c>
      <c r="M206" s="34">
        <v>2</v>
      </c>
      <c r="N206" s="35">
        <v>3</v>
      </c>
      <c r="O206" s="22">
        <v>0</v>
      </c>
      <c r="P206" s="23">
        <v>10.5</v>
      </c>
      <c r="Q206" s="23">
        <v>4.9000000000000004</v>
      </c>
      <c r="R206" s="24">
        <v>10.3</v>
      </c>
      <c r="S206" s="42">
        <v>0</v>
      </c>
      <c r="T206" s="43">
        <v>291630</v>
      </c>
      <c r="U206" s="43">
        <v>153260</v>
      </c>
      <c r="V206" s="44">
        <v>276050</v>
      </c>
      <c r="W206" s="42">
        <v>0</v>
      </c>
      <c r="X206" s="43">
        <v>2496.1</v>
      </c>
      <c r="Y206" s="43">
        <v>29490</v>
      </c>
      <c r="Z206" s="44">
        <v>6966.2</v>
      </c>
      <c r="AA206" s="42">
        <f t="shared" ca="1" si="21"/>
        <v>1.5127749612185808</v>
      </c>
      <c r="AB206" s="22">
        <f t="shared" ca="1" si="22"/>
        <v>2.0846630918359286</v>
      </c>
      <c r="AC206" s="23">
        <f t="shared" ca="1" si="23"/>
        <v>7.6612176863753918</v>
      </c>
      <c r="AD206" s="23">
        <v>7.3497340499622119</v>
      </c>
      <c r="AE206" s="24">
        <v>7.3935903663373317</v>
      </c>
      <c r="AF206" s="42">
        <v>0</v>
      </c>
      <c r="AG206" s="43">
        <v>121050</v>
      </c>
      <c r="AH206" s="43">
        <v>0</v>
      </c>
      <c r="AI206" s="44">
        <v>133460</v>
      </c>
      <c r="AJ206" s="43">
        <f t="shared" si="24"/>
        <v>1029.5</v>
      </c>
      <c r="AK206" s="43">
        <f t="shared" si="25"/>
        <v>676.5</v>
      </c>
      <c r="AL206" s="43">
        <f t="shared" si="26"/>
        <v>763</v>
      </c>
      <c r="AM206" s="43">
        <f t="shared" si="27"/>
        <v>625</v>
      </c>
      <c r="AN206" s="42">
        <v>0</v>
      </c>
      <c r="AO206" s="43">
        <v>3</v>
      </c>
      <c r="AP206" s="43">
        <v>2</v>
      </c>
      <c r="AQ206" s="44">
        <v>3</v>
      </c>
      <c r="BQ206" s="7"/>
      <c r="BS206" s="6"/>
    </row>
    <row r="207" spans="1:71" s="4" customFormat="1" x14ac:dyDescent="0.2">
      <c r="A207" s="110" t="s">
        <v>1174</v>
      </c>
      <c r="B207" s="108" t="s">
        <v>2185</v>
      </c>
      <c r="C207" s="108" t="s">
        <v>3129</v>
      </c>
      <c r="D207" s="108"/>
      <c r="E207" s="108"/>
      <c r="F207" s="143">
        <v>65.381</v>
      </c>
      <c r="G207" s="143">
        <v>577</v>
      </c>
      <c r="H207" s="143">
        <v>0</v>
      </c>
      <c r="I207" s="143">
        <v>18.324000000000002</v>
      </c>
      <c r="J207" s="144">
        <v>1</v>
      </c>
      <c r="K207" s="34">
        <v>1</v>
      </c>
      <c r="L207" s="34">
        <v>3</v>
      </c>
      <c r="M207" s="34">
        <v>2</v>
      </c>
      <c r="N207" s="35">
        <v>3</v>
      </c>
      <c r="O207" s="22">
        <v>0</v>
      </c>
      <c r="P207" s="23">
        <v>8</v>
      </c>
      <c r="Q207" s="23">
        <v>4.9000000000000004</v>
      </c>
      <c r="R207" s="24">
        <v>9.4</v>
      </c>
      <c r="S207" s="42">
        <v>0</v>
      </c>
      <c r="T207" s="43">
        <v>816760</v>
      </c>
      <c r="U207" s="43">
        <v>267910</v>
      </c>
      <c r="V207" s="44">
        <v>456060</v>
      </c>
      <c r="W207" s="42">
        <v>0</v>
      </c>
      <c r="X207" s="43">
        <v>5526.9</v>
      </c>
      <c r="Y207" s="43">
        <v>46775</v>
      </c>
      <c r="Z207" s="44">
        <v>8930.2999999999993</v>
      </c>
      <c r="AA207" s="42">
        <f t="shared" ca="1" si="21"/>
        <v>1.4295774675261566</v>
      </c>
      <c r="AB207" s="22">
        <f t="shared" ca="1" si="22"/>
        <v>2.2212415326235222</v>
      </c>
      <c r="AC207" s="23">
        <f t="shared" ca="1" si="23"/>
        <v>8.8080124626884011</v>
      </c>
      <c r="AD207" s="23">
        <v>8.0152458810286209</v>
      </c>
      <c r="AE207" s="24">
        <v>7.7519271142921422</v>
      </c>
      <c r="AF207" s="42">
        <v>0</v>
      </c>
      <c r="AG207" s="43">
        <v>352700</v>
      </c>
      <c r="AH207" s="43">
        <v>171120</v>
      </c>
      <c r="AI207" s="44">
        <v>197090</v>
      </c>
      <c r="AJ207" s="43">
        <f t="shared" si="24"/>
        <v>1029.5</v>
      </c>
      <c r="AK207" s="43">
        <f t="shared" si="25"/>
        <v>676.5</v>
      </c>
      <c r="AL207" s="43">
        <f t="shared" si="26"/>
        <v>763</v>
      </c>
      <c r="AM207" s="43">
        <f t="shared" si="27"/>
        <v>625</v>
      </c>
      <c r="AN207" s="42">
        <v>0</v>
      </c>
      <c r="AO207" s="43">
        <v>3</v>
      </c>
      <c r="AP207" s="43">
        <v>2</v>
      </c>
      <c r="AQ207" s="44">
        <v>3</v>
      </c>
      <c r="BQ207" s="7"/>
      <c r="BS207" s="6"/>
    </row>
    <row r="208" spans="1:71" s="4" customFormat="1" x14ac:dyDescent="0.2">
      <c r="A208" s="110" t="s">
        <v>447</v>
      </c>
      <c r="B208" s="108" t="s">
        <v>1690</v>
      </c>
      <c r="C208" s="108">
        <v>920900</v>
      </c>
      <c r="D208" s="108"/>
      <c r="E208" s="108"/>
      <c r="F208" s="143">
        <v>51.470999999999997</v>
      </c>
      <c r="G208" s="143">
        <v>429</v>
      </c>
      <c r="H208" s="143">
        <v>0</v>
      </c>
      <c r="I208" s="143">
        <v>32.134999999999998</v>
      </c>
      <c r="J208" s="144">
        <v>1</v>
      </c>
      <c r="K208" s="34">
        <v>1</v>
      </c>
      <c r="L208" s="34">
        <v>3</v>
      </c>
      <c r="M208" s="34">
        <v>2</v>
      </c>
      <c r="N208" s="35">
        <v>3</v>
      </c>
      <c r="O208" s="22">
        <v>0</v>
      </c>
      <c r="P208" s="23">
        <v>11.2</v>
      </c>
      <c r="Q208" s="23">
        <v>8.9</v>
      </c>
      <c r="R208" s="24">
        <v>12.1</v>
      </c>
      <c r="S208" s="42">
        <v>0</v>
      </c>
      <c r="T208" s="43">
        <v>206160</v>
      </c>
      <c r="U208" s="43">
        <v>212620</v>
      </c>
      <c r="V208" s="44">
        <v>288430</v>
      </c>
      <c r="W208" s="42">
        <v>0</v>
      </c>
      <c r="X208" s="43">
        <v>4838.3999999999996</v>
      </c>
      <c r="Y208" s="43">
        <v>35587</v>
      </c>
      <c r="Z208" s="44">
        <v>9244.2000000000007</v>
      </c>
      <c r="AA208" s="42">
        <f t="shared" ca="1" si="21"/>
        <v>1.4146570879433238</v>
      </c>
      <c r="AB208" s="22">
        <f t="shared" ca="1" si="22"/>
        <v>2.2859519791293481</v>
      </c>
      <c r="AC208" s="23">
        <f t="shared" ca="1" si="23"/>
        <v>8.6160719977225941</v>
      </c>
      <c r="AD208" s="23">
        <v>7.6208585456997451</v>
      </c>
      <c r="AE208" s="24">
        <v>7.8017669460819192</v>
      </c>
      <c r="AF208" s="42">
        <v>0</v>
      </c>
      <c r="AG208" s="43">
        <v>86216</v>
      </c>
      <c r="AH208" s="43">
        <v>156120</v>
      </c>
      <c r="AI208" s="44">
        <v>120070</v>
      </c>
      <c r="AJ208" s="43">
        <f t="shared" si="24"/>
        <v>1029.5</v>
      </c>
      <c r="AK208" s="43">
        <f t="shared" si="25"/>
        <v>676.5</v>
      </c>
      <c r="AL208" s="43">
        <f t="shared" si="26"/>
        <v>763</v>
      </c>
      <c r="AM208" s="43">
        <f t="shared" si="27"/>
        <v>625</v>
      </c>
      <c r="AN208" s="42">
        <v>0</v>
      </c>
      <c r="AO208" s="43">
        <v>3</v>
      </c>
      <c r="AP208" s="43">
        <v>2</v>
      </c>
      <c r="AQ208" s="44">
        <v>3</v>
      </c>
      <c r="BQ208" s="7"/>
      <c r="BS208" s="6"/>
    </row>
    <row r="209" spans="1:71" s="4" customFormat="1" x14ac:dyDescent="0.2">
      <c r="A209" s="110" t="s">
        <v>993</v>
      </c>
      <c r="B209" s="108" t="s">
        <v>2085</v>
      </c>
      <c r="C209" s="108">
        <v>1347600</v>
      </c>
      <c r="D209" s="108"/>
      <c r="E209" s="108"/>
      <c r="F209" s="143">
        <v>27.213999999999999</v>
      </c>
      <c r="G209" s="143">
        <v>247</v>
      </c>
      <c r="H209" s="143">
        <v>0</v>
      </c>
      <c r="I209" s="143">
        <v>26.498999999999999</v>
      </c>
      <c r="J209" s="144">
        <v>1</v>
      </c>
      <c r="K209" s="34">
        <v>1</v>
      </c>
      <c r="L209" s="34">
        <v>3</v>
      </c>
      <c r="M209" s="34">
        <v>2</v>
      </c>
      <c r="N209" s="35">
        <v>2</v>
      </c>
      <c r="O209" s="22">
        <v>0</v>
      </c>
      <c r="P209" s="23">
        <v>19</v>
      </c>
      <c r="Q209" s="23">
        <v>12.6</v>
      </c>
      <c r="R209" s="24">
        <v>12.6</v>
      </c>
      <c r="S209" s="42">
        <v>0</v>
      </c>
      <c r="T209" s="43">
        <v>592160</v>
      </c>
      <c r="U209" s="43">
        <v>478830</v>
      </c>
      <c r="V209" s="44">
        <v>452330</v>
      </c>
      <c r="W209" s="42">
        <v>0</v>
      </c>
      <c r="X209" s="43">
        <v>30790</v>
      </c>
      <c r="Y209" s="43">
        <v>120590</v>
      </c>
      <c r="Z209" s="44">
        <v>39797</v>
      </c>
      <c r="AA209" s="42">
        <f t="shared" ca="1" si="21"/>
        <v>1.4351762571156983</v>
      </c>
      <c r="AB209" s="22">
        <f t="shared" ca="1" si="22"/>
        <v>2.1544749694061451</v>
      </c>
      <c r="AC209" s="23">
        <f t="shared" ca="1" si="23"/>
        <v>11.285931915321063</v>
      </c>
      <c r="AD209" s="23">
        <v>9.3815465982735411</v>
      </c>
      <c r="AE209" s="24">
        <v>9.9078062486613163</v>
      </c>
      <c r="AF209" s="42">
        <v>0</v>
      </c>
      <c r="AG209" s="43">
        <v>284840</v>
      </c>
      <c r="AH209" s="43">
        <v>308850</v>
      </c>
      <c r="AI209" s="44">
        <v>285910</v>
      </c>
      <c r="AJ209" s="43">
        <f t="shared" si="24"/>
        <v>1029.5</v>
      </c>
      <c r="AK209" s="43">
        <f t="shared" si="25"/>
        <v>676.5</v>
      </c>
      <c r="AL209" s="43">
        <f t="shared" si="26"/>
        <v>763</v>
      </c>
      <c r="AM209" s="43">
        <f t="shared" si="27"/>
        <v>784</v>
      </c>
      <c r="AN209" s="42">
        <v>0</v>
      </c>
      <c r="AO209" s="43">
        <v>3</v>
      </c>
      <c r="AP209" s="43">
        <v>2</v>
      </c>
      <c r="AQ209" s="44">
        <v>2</v>
      </c>
      <c r="BQ209" s="7"/>
      <c r="BS209" s="6"/>
    </row>
    <row r="210" spans="1:71" s="4" customFormat="1" x14ac:dyDescent="0.2">
      <c r="A210" s="110" t="s">
        <v>193</v>
      </c>
      <c r="B210" s="108" t="s">
        <v>2263</v>
      </c>
      <c r="C210" s="108">
        <v>519700</v>
      </c>
      <c r="D210" s="108"/>
      <c r="E210" s="108"/>
      <c r="F210" s="143">
        <v>24.946999999999999</v>
      </c>
      <c r="G210" s="143">
        <v>213</v>
      </c>
      <c r="H210" s="143">
        <v>0</v>
      </c>
      <c r="I210" s="143">
        <v>34.475999999999999</v>
      </c>
      <c r="J210" s="144">
        <v>1</v>
      </c>
      <c r="K210" s="34">
        <v>1</v>
      </c>
      <c r="L210" s="34">
        <v>3</v>
      </c>
      <c r="M210" s="34">
        <v>2</v>
      </c>
      <c r="N210" s="35">
        <v>1</v>
      </c>
      <c r="O210" s="22">
        <v>0</v>
      </c>
      <c r="P210" s="23">
        <v>17.8</v>
      </c>
      <c r="Q210" s="23">
        <v>13.6</v>
      </c>
      <c r="R210" s="24">
        <v>0</v>
      </c>
      <c r="S210" s="42">
        <v>0</v>
      </c>
      <c r="T210" s="43">
        <v>282670</v>
      </c>
      <c r="U210" s="43">
        <v>129000</v>
      </c>
      <c r="V210" s="44">
        <v>0</v>
      </c>
      <c r="W210" s="42">
        <v>0</v>
      </c>
      <c r="X210" s="43">
        <v>3735.1</v>
      </c>
      <c r="Y210" s="43">
        <v>22301</v>
      </c>
      <c r="Z210" s="44">
        <v>0</v>
      </c>
      <c r="AA210" s="42">
        <f t="shared" ca="1" si="21"/>
        <v>0.69248159701567658</v>
      </c>
      <c r="AB210" s="22">
        <f t="shared" ca="1" si="22"/>
        <v>2.2054330889956142</v>
      </c>
      <c r="AC210" s="23">
        <f t="shared" ca="1" si="23"/>
        <v>8.2426888219216554</v>
      </c>
      <c r="AD210" s="23">
        <v>6.9466166311025113</v>
      </c>
      <c r="AE210" s="24">
        <v>0.2885155155839616</v>
      </c>
      <c r="AF210" s="42">
        <v>0</v>
      </c>
      <c r="AG210" s="43">
        <v>145660</v>
      </c>
      <c r="AH210" s="43">
        <v>107710</v>
      </c>
      <c r="AI210" s="44">
        <v>0</v>
      </c>
      <c r="AJ210" s="43">
        <f t="shared" si="24"/>
        <v>1029.5</v>
      </c>
      <c r="AK210" s="43">
        <f t="shared" si="25"/>
        <v>676.5</v>
      </c>
      <c r="AL210" s="43">
        <f t="shared" si="26"/>
        <v>763</v>
      </c>
      <c r="AM210" s="43">
        <f t="shared" si="27"/>
        <v>955</v>
      </c>
      <c r="AN210" s="42">
        <v>0</v>
      </c>
      <c r="AO210" s="43">
        <v>3</v>
      </c>
      <c r="AP210" s="43">
        <v>2</v>
      </c>
      <c r="AQ210" s="44">
        <v>1</v>
      </c>
      <c r="BQ210" s="7"/>
      <c r="BS210" s="6"/>
    </row>
    <row r="211" spans="1:71" s="4" customFormat="1" x14ac:dyDescent="0.2">
      <c r="A211" s="110" t="s">
        <v>867</v>
      </c>
      <c r="B211" s="108" t="s">
        <v>2022</v>
      </c>
      <c r="C211" s="108" t="s">
        <v>2960</v>
      </c>
      <c r="D211" s="108"/>
      <c r="E211" s="108"/>
      <c r="F211" s="143">
        <v>17.204999999999998</v>
      </c>
      <c r="G211" s="143">
        <v>151</v>
      </c>
      <c r="H211" s="143">
        <v>4.1783000000000002E-3</v>
      </c>
      <c r="I211" s="143">
        <v>2.4397000000000002</v>
      </c>
      <c r="J211" s="144">
        <v>1</v>
      </c>
      <c r="K211" s="34">
        <v>0</v>
      </c>
      <c r="L211" s="34">
        <v>2</v>
      </c>
      <c r="M211" s="34">
        <v>0</v>
      </c>
      <c r="N211" s="35">
        <v>0</v>
      </c>
      <c r="O211" s="22">
        <v>0</v>
      </c>
      <c r="P211" s="23">
        <v>14.6</v>
      </c>
      <c r="Q211" s="23">
        <v>0</v>
      </c>
      <c r="R211" s="24">
        <v>0</v>
      </c>
      <c r="S211" s="42">
        <v>0</v>
      </c>
      <c r="T211" s="43">
        <v>229760</v>
      </c>
      <c r="U211" s="43">
        <v>0</v>
      </c>
      <c r="V211" s="44">
        <v>0</v>
      </c>
      <c r="W211" s="42">
        <v>0</v>
      </c>
      <c r="X211" s="43">
        <v>0</v>
      </c>
      <c r="Y211" s="43">
        <v>0</v>
      </c>
      <c r="Z211" s="44">
        <v>0</v>
      </c>
      <c r="AA211" s="42">
        <f t="shared" ca="1" si="21"/>
        <v>0.18145652287937603</v>
      </c>
      <c r="AB211" s="22">
        <f t="shared" ca="1" si="22"/>
        <v>2.142330659691531</v>
      </c>
      <c r="AC211" s="23">
        <f t="shared" ca="1" si="23"/>
        <v>2.4730032765443739</v>
      </c>
      <c r="AD211" s="23">
        <v>0.39505997739142185</v>
      </c>
      <c r="AE211" s="24">
        <v>0.44242247060512918</v>
      </c>
      <c r="AF211" s="42">
        <v>0</v>
      </c>
      <c r="AG211" s="43">
        <v>0</v>
      </c>
      <c r="AH211" s="43">
        <v>0</v>
      </c>
      <c r="AI211" s="44">
        <v>0</v>
      </c>
      <c r="AJ211" s="43">
        <f t="shared" si="24"/>
        <v>1029.5</v>
      </c>
      <c r="AK211" s="43">
        <f t="shared" si="25"/>
        <v>676.5</v>
      </c>
      <c r="AL211" s="43">
        <f t="shared" si="26"/>
        <v>1001</v>
      </c>
      <c r="AM211" s="43">
        <f t="shared" si="27"/>
        <v>1090.5</v>
      </c>
      <c r="AN211" s="42">
        <v>0</v>
      </c>
      <c r="AO211" s="43">
        <v>3</v>
      </c>
      <c r="AP211" s="43">
        <v>0</v>
      </c>
      <c r="AQ211" s="44">
        <v>0</v>
      </c>
      <c r="BQ211" s="7"/>
      <c r="BS211" s="6"/>
    </row>
    <row r="212" spans="1:71" s="4" customFormat="1" x14ac:dyDescent="0.2">
      <c r="A212" s="110" t="s">
        <v>365</v>
      </c>
      <c r="B212" s="108" t="s">
        <v>2290</v>
      </c>
      <c r="C212" s="108">
        <v>822700</v>
      </c>
      <c r="D212" s="108"/>
      <c r="E212" s="108"/>
      <c r="F212" s="143">
        <v>39.707000000000001</v>
      </c>
      <c r="G212" s="143">
        <v>333</v>
      </c>
      <c r="H212" s="143">
        <v>0</v>
      </c>
      <c r="I212" s="143">
        <v>7.5495000000000001</v>
      </c>
      <c r="J212" s="144">
        <v>1</v>
      </c>
      <c r="K212" s="34">
        <v>0</v>
      </c>
      <c r="L212" s="34">
        <v>2</v>
      </c>
      <c r="M212" s="34">
        <v>1</v>
      </c>
      <c r="N212" s="35">
        <v>0</v>
      </c>
      <c r="O212" s="22">
        <v>0</v>
      </c>
      <c r="P212" s="23">
        <v>6.6</v>
      </c>
      <c r="Q212" s="23">
        <v>0</v>
      </c>
      <c r="R212" s="24">
        <v>0</v>
      </c>
      <c r="S212" s="42">
        <v>0</v>
      </c>
      <c r="T212" s="43">
        <v>72274</v>
      </c>
      <c r="U212" s="43">
        <v>0</v>
      </c>
      <c r="V212" s="44">
        <v>0</v>
      </c>
      <c r="W212" s="42">
        <v>0</v>
      </c>
      <c r="X212" s="43">
        <v>0</v>
      </c>
      <c r="Y212" s="43">
        <v>0</v>
      </c>
      <c r="Z212" s="44">
        <v>0</v>
      </c>
      <c r="AA212" s="42">
        <f t="shared" ca="1" si="21"/>
        <v>0.1307428237808308</v>
      </c>
      <c r="AB212" s="22">
        <f t="shared" ca="1" si="22"/>
        <v>2.1891261251593734</v>
      </c>
      <c r="AC212" s="23">
        <f t="shared" ca="1" si="23"/>
        <v>2.4591907116054874</v>
      </c>
      <c r="AD212" s="23">
        <v>0.35341755384367834</v>
      </c>
      <c r="AE212" s="24">
        <v>0.25431651522293874</v>
      </c>
      <c r="AF212" s="42">
        <v>0</v>
      </c>
      <c r="AG212" s="43">
        <v>0</v>
      </c>
      <c r="AH212" s="43">
        <v>0</v>
      </c>
      <c r="AI212" s="44">
        <v>0</v>
      </c>
      <c r="AJ212" s="43">
        <f t="shared" si="24"/>
        <v>1029.5</v>
      </c>
      <c r="AK212" s="43">
        <f t="shared" si="25"/>
        <v>676.5</v>
      </c>
      <c r="AL212" s="43">
        <f t="shared" si="26"/>
        <v>1001</v>
      </c>
      <c r="AM212" s="43">
        <f t="shared" si="27"/>
        <v>1090.5</v>
      </c>
      <c r="AN212" s="42">
        <v>0</v>
      </c>
      <c r="AO212" s="43">
        <v>3</v>
      </c>
      <c r="AP212" s="43">
        <v>0</v>
      </c>
      <c r="AQ212" s="44">
        <v>0</v>
      </c>
      <c r="BQ212" s="7"/>
      <c r="BS212" s="6"/>
    </row>
    <row r="213" spans="1:71" s="4" customFormat="1" x14ac:dyDescent="0.2">
      <c r="A213" s="110" t="s">
        <v>1145</v>
      </c>
      <c r="B213" s="108" t="s">
        <v>2429</v>
      </c>
      <c r="C213" s="108">
        <v>1438300</v>
      </c>
      <c r="D213" s="108"/>
      <c r="E213" s="108"/>
      <c r="F213" s="143">
        <v>187.84</v>
      </c>
      <c r="G213" s="143">
        <v>1603</v>
      </c>
      <c r="H213" s="143">
        <v>0</v>
      </c>
      <c r="I213" s="143">
        <v>5.6688000000000001</v>
      </c>
      <c r="J213" s="144">
        <v>1</v>
      </c>
      <c r="K213" s="34">
        <v>0</v>
      </c>
      <c r="L213" s="34">
        <v>3</v>
      </c>
      <c r="M213" s="34">
        <v>1</v>
      </c>
      <c r="N213" s="35">
        <v>3</v>
      </c>
      <c r="O213" s="22">
        <v>0</v>
      </c>
      <c r="P213" s="23">
        <v>2.4</v>
      </c>
      <c r="Q213" s="23">
        <v>0</v>
      </c>
      <c r="R213" s="24">
        <v>2.4</v>
      </c>
      <c r="S213" s="42">
        <v>0</v>
      </c>
      <c r="T213" s="43">
        <v>267360</v>
      </c>
      <c r="U213" s="43">
        <v>0</v>
      </c>
      <c r="V213" s="44">
        <v>238850</v>
      </c>
      <c r="W213" s="42">
        <v>0</v>
      </c>
      <c r="X213" s="43">
        <v>0</v>
      </c>
      <c r="Y213" s="43">
        <v>0</v>
      </c>
      <c r="Z213" s="44">
        <v>976.34</v>
      </c>
      <c r="AA213" s="42">
        <f t="shared" ca="1" si="21"/>
        <v>1.0697972239888602</v>
      </c>
      <c r="AB213" s="22">
        <f t="shared" ca="1" si="22"/>
        <v>2.2513278039612503</v>
      </c>
      <c r="AC213" s="23">
        <f t="shared" ca="1" si="23"/>
        <v>2.2313498245119519</v>
      </c>
      <c r="AD213" s="23">
        <v>0.23688206644418264</v>
      </c>
      <c r="AE213" s="24">
        <v>4.5586740165334163</v>
      </c>
      <c r="AF213" s="42">
        <v>0</v>
      </c>
      <c r="AG213" s="43">
        <v>104190</v>
      </c>
      <c r="AH213" s="43">
        <v>0</v>
      </c>
      <c r="AI213" s="44">
        <v>112930</v>
      </c>
      <c r="AJ213" s="43">
        <f t="shared" si="24"/>
        <v>1029.5</v>
      </c>
      <c r="AK213" s="43">
        <f t="shared" si="25"/>
        <v>676.5</v>
      </c>
      <c r="AL213" s="43">
        <f t="shared" si="26"/>
        <v>1001</v>
      </c>
      <c r="AM213" s="43">
        <f t="shared" si="27"/>
        <v>625</v>
      </c>
      <c r="AN213" s="42">
        <v>0</v>
      </c>
      <c r="AO213" s="43">
        <v>3</v>
      </c>
      <c r="AP213" s="43">
        <v>0</v>
      </c>
      <c r="AQ213" s="44">
        <v>3</v>
      </c>
      <c r="BQ213" s="7"/>
      <c r="BS213" s="6"/>
    </row>
    <row r="214" spans="1:71" s="4" customFormat="1" x14ac:dyDescent="0.2">
      <c r="A214" s="110" t="s">
        <v>966</v>
      </c>
      <c r="B214" s="108" t="s">
        <v>1260</v>
      </c>
      <c r="C214" s="108">
        <v>1336700</v>
      </c>
      <c r="D214" s="108"/>
      <c r="E214" s="108"/>
      <c r="F214" s="143">
        <v>69.861999999999995</v>
      </c>
      <c r="G214" s="143">
        <v>607</v>
      </c>
      <c r="H214" s="143">
        <v>0</v>
      </c>
      <c r="I214" s="143">
        <v>7.2176</v>
      </c>
      <c r="J214" s="144">
        <v>1</v>
      </c>
      <c r="K214" s="34">
        <v>0</v>
      </c>
      <c r="L214" s="34">
        <v>3</v>
      </c>
      <c r="M214" s="34">
        <v>1</v>
      </c>
      <c r="N214" s="35">
        <v>1</v>
      </c>
      <c r="O214" s="22">
        <v>0</v>
      </c>
      <c r="P214" s="23">
        <v>7.1</v>
      </c>
      <c r="Q214" s="23">
        <v>0</v>
      </c>
      <c r="R214" s="24">
        <v>0</v>
      </c>
      <c r="S214" s="42">
        <v>0</v>
      </c>
      <c r="T214" s="43">
        <v>101390</v>
      </c>
      <c r="U214" s="43">
        <v>0</v>
      </c>
      <c r="V214" s="44">
        <v>0</v>
      </c>
      <c r="W214" s="42">
        <v>0</v>
      </c>
      <c r="X214" s="43">
        <v>0</v>
      </c>
      <c r="Y214" s="43">
        <v>0</v>
      </c>
      <c r="Z214" s="44">
        <v>0</v>
      </c>
      <c r="AA214" s="42">
        <f t="shared" ca="1" si="21"/>
        <v>7.1139547340081974E-2</v>
      </c>
      <c r="AB214" s="22">
        <f t="shared" ca="1" si="22"/>
        <v>2.4865564392303359</v>
      </c>
      <c r="AC214" s="23">
        <f t="shared" ca="1" si="23"/>
        <v>2.2620501327229681</v>
      </c>
      <c r="AD214" s="23">
        <v>0.25056764657776442</v>
      </c>
      <c r="AE214" s="24">
        <v>8.7246075447132032E-2</v>
      </c>
      <c r="AF214" s="42">
        <v>0</v>
      </c>
      <c r="AG214" s="43">
        <v>0</v>
      </c>
      <c r="AH214" s="43">
        <v>0</v>
      </c>
      <c r="AI214" s="44">
        <v>0</v>
      </c>
      <c r="AJ214" s="43">
        <f t="shared" si="24"/>
        <v>1029.5</v>
      </c>
      <c r="AK214" s="43">
        <f t="shared" si="25"/>
        <v>676.5</v>
      </c>
      <c r="AL214" s="43">
        <f t="shared" si="26"/>
        <v>1001</v>
      </c>
      <c r="AM214" s="43">
        <f t="shared" si="27"/>
        <v>955</v>
      </c>
      <c r="AN214" s="42">
        <v>0</v>
      </c>
      <c r="AO214" s="43">
        <v>3</v>
      </c>
      <c r="AP214" s="43">
        <v>0</v>
      </c>
      <c r="AQ214" s="44">
        <v>1</v>
      </c>
      <c r="BQ214" s="7"/>
      <c r="BS214" s="6"/>
    </row>
    <row r="215" spans="1:71" s="4" customFormat="1" x14ac:dyDescent="0.2">
      <c r="A215" s="110" t="s">
        <v>705</v>
      </c>
      <c r="B215" s="108" t="s">
        <v>2350</v>
      </c>
      <c r="C215" s="108">
        <v>1130900</v>
      </c>
      <c r="D215" s="108"/>
      <c r="E215" s="108"/>
      <c r="F215" s="143">
        <v>114.84</v>
      </c>
      <c r="G215" s="143">
        <v>978</v>
      </c>
      <c r="H215" s="143">
        <v>7.5814999999999997E-4</v>
      </c>
      <c r="I215" s="143">
        <v>3.5792000000000002</v>
      </c>
      <c r="J215" s="144">
        <v>1</v>
      </c>
      <c r="K215" s="34">
        <v>0</v>
      </c>
      <c r="L215" s="34">
        <v>3</v>
      </c>
      <c r="M215" s="34">
        <v>1</v>
      </c>
      <c r="N215" s="35">
        <v>1</v>
      </c>
      <c r="O215" s="22">
        <v>0</v>
      </c>
      <c r="P215" s="23">
        <v>3.9</v>
      </c>
      <c r="Q215" s="23">
        <v>0</v>
      </c>
      <c r="R215" s="24">
        <v>0</v>
      </c>
      <c r="S215" s="42">
        <v>0</v>
      </c>
      <c r="T215" s="43">
        <v>161750</v>
      </c>
      <c r="U215" s="43">
        <v>0</v>
      </c>
      <c r="V215" s="44">
        <v>0</v>
      </c>
      <c r="W215" s="42">
        <v>0</v>
      </c>
      <c r="X215" s="43">
        <v>0</v>
      </c>
      <c r="Y215" s="43">
        <v>0</v>
      </c>
      <c r="Z215" s="44">
        <v>0</v>
      </c>
      <c r="AA215" s="42">
        <f t="shared" ca="1" si="21"/>
        <v>2.0455063726292043E-2</v>
      </c>
      <c r="AB215" s="22">
        <f t="shared" ca="1" si="22"/>
        <v>2.0710626742463534</v>
      </c>
      <c r="AC215" s="23">
        <f t="shared" ca="1" si="23"/>
        <v>2.2615017628572884</v>
      </c>
      <c r="AD215" s="23">
        <v>1.4282176782171696E-2</v>
      </c>
      <c r="AE215" s="24">
        <v>7.4340704877049912E-2</v>
      </c>
      <c r="AF215" s="42">
        <v>0</v>
      </c>
      <c r="AG215" s="43">
        <v>0</v>
      </c>
      <c r="AH215" s="43">
        <v>0</v>
      </c>
      <c r="AI215" s="44">
        <v>0</v>
      </c>
      <c r="AJ215" s="43">
        <f t="shared" si="24"/>
        <v>1029.5</v>
      </c>
      <c r="AK215" s="43">
        <f t="shared" si="25"/>
        <v>676.5</v>
      </c>
      <c r="AL215" s="43">
        <f t="shared" si="26"/>
        <v>1001</v>
      </c>
      <c r="AM215" s="43">
        <f t="shared" si="27"/>
        <v>955</v>
      </c>
      <c r="AN215" s="42">
        <v>0</v>
      </c>
      <c r="AO215" s="43">
        <v>3</v>
      </c>
      <c r="AP215" s="43">
        <v>0</v>
      </c>
      <c r="AQ215" s="44">
        <v>1</v>
      </c>
      <c r="BQ215" s="7"/>
      <c r="BS215" s="6"/>
    </row>
    <row r="216" spans="1:71" s="4" customFormat="1" x14ac:dyDescent="0.2">
      <c r="A216" s="110" t="s">
        <v>620</v>
      </c>
      <c r="B216" s="108" t="s">
        <v>1886</v>
      </c>
      <c r="C216" s="108" t="s">
        <v>2814</v>
      </c>
      <c r="D216" s="108"/>
      <c r="E216" s="108"/>
      <c r="F216" s="143">
        <v>21.541</v>
      </c>
      <c r="G216" s="143">
        <v>191</v>
      </c>
      <c r="H216" s="143">
        <v>0</v>
      </c>
      <c r="I216" s="143">
        <v>30.603999999999999</v>
      </c>
      <c r="J216" s="144">
        <v>1</v>
      </c>
      <c r="K216" s="34">
        <v>1</v>
      </c>
      <c r="L216" s="34">
        <v>3</v>
      </c>
      <c r="M216" s="34">
        <v>1</v>
      </c>
      <c r="N216" s="35">
        <v>3</v>
      </c>
      <c r="O216" s="22">
        <v>0</v>
      </c>
      <c r="P216" s="23">
        <v>17.3</v>
      </c>
      <c r="Q216" s="23">
        <v>0</v>
      </c>
      <c r="R216" s="24">
        <v>17.3</v>
      </c>
      <c r="S216" s="42">
        <v>0</v>
      </c>
      <c r="T216" s="43">
        <v>320400</v>
      </c>
      <c r="U216" s="43">
        <v>0</v>
      </c>
      <c r="V216" s="44">
        <v>833460</v>
      </c>
      <c r="W216" s="42">
        <v>0</v>
      </c>
      <c r="X216" s="43">
        <v>10975</v>
      </c>
      <c r="Y216" s="43">
        <v>0</v>
      </c>
      <c r="Z216" s="44">
        <v>53588</v>
      </c>
      <c r="AA216" s="42">
        <f t="shared" ca="1" si="21"/>
        <v>0.87915528601239112</v>
      </c>
      <c r="AB216" s="22">
        <f t="shared" ca="1" si="22"/>
        <v>2.3594994249316241</v>
      </c>
      <c r="AC216" s="23">
        <f t="shared" ca="1" si="23"/>
        <v>9.7976909876989673</v>
      </c>
      <c r="AD216" s="23">
        <v>0.35100167338010202</v>
      </c>
      <c r="AE216" s="24">
        <v>10.337056540943244</v>
      </c>
      <c r="AF216" s="42">
        <v>0</v>
      </c>
      <c r="AG216" s="43">
        <v>266220</v>
      </c>
      <c r="AH216" s="43">
        <v>0</v>
      </c>
      <c r="AI216" s="44">
        <v>545380</v>
      </c>
      <c r="AJ216" s="43">
        <f t="shared" si="24"/>
        <v>1029.5</v>
      </c>
      <c r="AK216" s="43">
        <f t="shared" si="25"/>
        <v>676.5</v>
      </c>
      <c r="AL216" s="43">
        <f t="shared" si="26"/>
        <v>1001</v>
      </c>
      <c r="AM216" s="43">
        <f t="shared" si="27"/>
        <v>625</v>
      </c>
      <c r="AN216" s="42">
        <v>0</v>
      </c>
      <c r="AO216" s="43">
        <v>3</v>
      </c>
      <c r="AP216" s="43">
        <v>0</v>
      </c>
      <c r="AQ216" s="44">
        <v>3</v>
      </c>
      <c r="BQ216" s="7"/>
      <c r="BS216" s="6"/>
    </row>
    <row r="217" spans="1:71" s="4" customFormat="1" x14ac:dyDescent="0.2">
      <c r="A217" s="110" t="s">
        <v>1087</v>
      </c>
      <c r="B217" s="108" t="s">
        <v>1265</v>
      </c>
      <c r="C217" s="108">
        <v>1417900</v>
      </c>
      <c r="D217" s="108"/>
      <c r="E217" s="108"/>
      <c r="F217" s="143">
        <v>124.13</v>
      </c>
      <c r="G217" s="143">
        <v>1052</v>
      </c>
      <c r="H217" s="143">
        <v>0</v>
      </c>
      <c r="I217" s="143">
        <v>9.6150000000000002</v>
      </c>
      <c r="J217" s="144">
        <v>1</v>
      </c>
      <c r="K217" s="34">
        <v>1</v>
      </c>
      <c r="L217" s="34">
        <v>3</v>
      </c>
      <c r="M217" s="34">
        <v>1</v>
      </c>
      <c r="N217" s="35">
        <v>2</v>
      </c>
      <c r="O217" s="22">
        <v>0</v>
      </c>
      <c r="P217" s="23">
        <v>3.9</v>
      </c>
      <c r="Q217" s="23">
        <v>0</v>
      </c>
      <c r="R217" s="24">
        <v>2.9</v>
      </c>
      <c r="S217" s="42">
        <v>0</v>
      </c>
      <c r="T217" s="43">
        <v>125590</v>
      </c>
      <c r="U217" s="43">
        <v>0</v>
      </c>
      <c r="V217" s="44">
        <v>166270</v>
      </c>
      <c r="W217" s="42">
        <v>0</v>
      </c>
      <c r="X217" s="43">
        <v>1025.4000000000001</v>
      </c>
      <c r="Y217" s="43">
        <v>0</v>
      </c>
      <c r="Z217" s="44">
        <v>872.79</v>
      </c>
      <c r="AA217" s="42">
        <f t="shared" ca="1" si="21"/>
        <v>0.55907231583747807</v>
      </c>
      <c r="AB217" s="22">
        <f t="shared" ca="1" si="22"/>
        <v>2.3565360530311543</v>
      </c>
      <c r="AC217" s="23">
        <f t="shared" ca="1" si="23"/>
        <v>6.3777287558988176</v>
      </c>
      <c r="AD217" s="23">
        <v>0.4861607037289688</v>
      </c>
      <c r="AE217" s="24">
        <v>4.396924950137298</v>
      </c>
      <c r="AF217" s="42">
        <v>0</v>
      </c>
      <c r="AG217" s="43">
        <v>0</v>
      </c>
      <c r="AH217" s="43">
        <v>0</v>
      </c>
      <c r="AI217" s="44">
        <v>0</v>
      </c>
      <c r="AJ217" s="43">
        <f t="shared" si="24"/>
        <v>1029.5</v>
      </c>
      <c r="AK217" s="43">
        <f t="shared" si="25"/>
        <v>676.5</v>
      </c>
      <c r="AL217" s="43">
        <f t="shared" si="26"/>
        <v>1001</v>
      </c>
      <c r="AM217" s="43">
        <f t="shared" si="27"/>
        <v>784</v>
      </c>
      <c r="AN217" s="42">
        <v>0</v>
      </c>
      <c r="AO217" s="43">
        <v>3</v>
      </c>
      <c r="AP217" s="43">
        <v>0</v>
      </c>
      <c r="AQ217" s="44">
        <v>2</v>
      </c>
      <c r="BQ217" s="7"/>
      <c r="BS217" s="6"/>
    </row>
    <row r="218" spans="1:71" s="4" customFormat="1" x14ac:dyDescent="0.2">
      <c r="A218" s="110" t="s">
        <v>1151</v>
      </c>
      <c r="B218" s="108" t="s">
        <v>2432</v>
      </c>
      <c r="C218" s="108">
        <v>1440100</v>
      </c>
      <c r="D218" s="108"/>
      <c r="E218" s="108"/>
      <c r="F218" s="143">
        <v>97.524000000000001</v>
      </c>
      <c r="G218" s="143">
        <v>840</v>
      </c>
      <c r="H218" s="143">
        <v>0</v>
      </c>
      <c r="I218" s="143">
        <v>7.4093999999999998</v>
      </c>
      <c r="J218" s="144">
        <v>1</v>
      </c>
      <c r="K218" s="34">
        <v>1</v>
      </c>
      <c r="L218" s="34">
        <v>3</v>
      </c>
      <c r="M218" s="34">
        <v>1</v>
      </c>
      <c r="N218" s="35">
        <v>0</v>
      </c>
      <c r="O218" s="22">
        <v>0</v>
      </c>
      <c r="P218" s="23">
        <v>5.2</v>
      </c>
      <c r="Q218" s="23">
        <v>0</v>
      </c>
      <c r="R218" s="24">
        <v>0</v>
      </c>
      <c r="S218" s="42">
        <v>0</v>
      </c>
      <c r="T218" s="43">
        <v>148880</v>
      </c>
      <c r="U218" s="43">
        <v>0</v>
      </c>
      <c r="V218" s="44">
        <v>0</v>
      </c>
      <c r="W218" s="42">
        <v>0</v>
      </c>
      <c r="X218" s="43">
        <v>1145.5999999999999</v>
      </c>
      <c r="Y218" s="43">
        <v>0</v>
      </c>
      <c r="Z218" s="44">
        <v>0</v>
      </c>
      <c r="AA218" s="42">
        <f t="shared" ca="1" si="21"/>
        <v>5.9532932051252159E-2</v>
      </c>
      <c r="AB218" s="22">
        <f t="shared" ca="1" si="22"/>
        <v>2.0092028098263213</v>
      </c>
      <c r="AC218" s="23">
        <f t="shared" ca="1" si="23"/>
        <v>6.5376453507657777</v>
      </c>
      <c r="AD218" s="23">
        <v>0.21287768727892509</v>
      </c>
      <c r="AE218" s="24">
        <v>0.2959412435179738</v>
      </c>
      <c r="AF218" s="42">
        <v>0</v>
      </c>
      <c r="AG218" s="43">
        <v>0</v>
      </c>
      <c r="AH218" s="43">
        <v>0</v>
      </c>
      <c r="AI218" s="44">
        <v>0</v>
      </c>
      <c r="AJ218" s="43">
        <f t="shared" si="24"/>
        <v>1029.5</v>
      </c>
      <c r="AK218" s="43">
        <f t="shared" si="25"/>
        <v>676.5</v>
      </c>
      <c r="AL218" s="43">
        <f t="shared" si="26"/>
        <v>1001</v>
      </c>
      <c r="AM218" s="43">
        <f t="shared" si="27"/>
        <v>1090.5</v>
      </c>
      <c r="AN218" s="42">
        <v>0</v>
      </c>
      <c r="AO218" s="43">
        <v>3</v>
      </c>
      <c r="AP218" s="43">
        <v>0</v>
      </c>
      <c r="AQ218" s="44">
        <v>0</v>
      </c>
      <c r="BQ218" s="7"/>
      <c r="BS218" s="6"/>
    </row>
    <row r="219" spans="1:71" s="4" customFormat="1" x14ac:dyDescent="0.2">
      <c r="A219" s="110" t="s">
        <v>310</v>
      </c>
      <c r="B219" s="108" t="s">
        <v>1717</v>
      </c>
      <c r="C219" s="108">
        <v>802100</v>
      </c>
      <c r="D219" s="108"/>
      <c r="E219" s="108"/>
      <c r="F219" s="143">
        <v>93.102000000000004</v>
      </c>
      <c r="G219" s="143">
        <v>796</v>
      </c>
      <c r="H219" s="143">
        <v>0</v>
      </c>
      <c r="I219" s="143">
        <v>11.053000000000001</v>
      </c>
      <c r="J219" s="144">
        <v>1</v>
      </c>
      <c r="K219" s="34">
        <v>1</v>
      </c>
      <c r="L219" s="34">
        <v>3</v>
      </c>
      <c r="M219" s="34">
        <v>1</v>
      </c>
      <c r="N219" s="35">
        <v>0</v>
      </c>
      <c r="O219" s="22">
        <v>0</v>
      </c>
      <c r="P219" s="23">
        <v>5.5</v>
      </c>
      <c r="Q219" s="23">
        <v>0</v>
      </c>
      <c r="R219" s="24">
        <v>0</v>
      </c>
      <c r="S219" s="42">
        <v>0</v>
      </c>
      <c r="T219" s="43">
        <v>199280</v>
      </c>
      <c r="U219" s="43">
        <v>0</v>
      </c>
      <c r="V219" s="44">
        <v>0</v>
      </c>
      <c r="W219" s="42">
        <v>0</v>
      </c>
      <c r="X219" s="43">
        <v>3354.3</v>
      </c>
      <c r="Y219" s="43">
        <v>0</v>
      </c>
      <c r="Z219" s="44">
        <v>0</v>
      </c>
      <c r="AA219" s="42">
        <f t="shared" ca="1" si="21"/>
        <v>3.1047035891187683E-2</v>
      </c>
      <c r="AB219" s="22">
        <f t="shared" ca="1" si="22"/>
        <v>2.3021066586601613</v>
      </c>
      <c r="AC219" s="23">
        <f t="shared" ca="1" si="23"/>
        <v>8.087553678672684</v>
      </c>
      <c r="AD219" s="23">
        <v>0.14058310912126615</v>
      </c>
      <c r="AE219" s="24">
        <v>0.18198504826915585</v>
      </c>
      <c r="AF219" s="42">
        <v>0</v>
      </c>
      <c r="AG219" s="43">
        <v>0</v>
      </c>
      <c r="AH219" s="43">
        <v>0</v>
      </c>
      <c r="AI219" s="44">
        <v>0</v>
      </c>
      <c r="AJ219" s="43">
        <f t="shared" si="24"/>
        <v>1029.5</v>
      </c>
      <c r="AK219" s="43">
        <f t="shared" si="25"/>
        <v>676.5</v>
      </c>
      <c r="AL219" s="43">
        <f t="shared" si="26"/>
        <v>1001</v>
      </c>
      <c r="AM219" s="43">
        <f t="shared" si="27"/>
        <v>1090.5</v>
      </c>
      <c r="AN219" s="42">
        <v>0</v>
      </c>
      <c r="AO219" s="43">
        <v>3</v>
      </c>
      <c r="AP219" s="43">
        <v>0</v>
      </c>
      <c r="AQ219" s="44">
        <v>0</v>
      </c>
      <c r="BQ219" s="7"/>
      <c r="BS219" s="6"/>
    </row>
    <row r="220" spans="1:71" s="4" customFormat="1" x14ac:dyDescent="0.2">
      <c r="A220" s="110" t="s">
        <v>529</v>
      </c>
      <c r="B220" s="108" t="s">
        <v>1839</v>
      </c>
      <c r="C220" s="108" t="s">
        <v>2558</v>
      </c>
      <c r="D220" s="108"/>
      <c r="E220" s="108"/>
      <c r="F220" s="143">
        <v>135.59</v>
      </c>
      <c r="G220" s="143">
        <v>1170</v>
      </c>
      <c r="H220" s="143">
        <v>0</v>
      </c>
      <c r="I220" s="143">
        <v>34.686999999999998</v>
      </c>
      <c r="J220" s="144">
        <v>1</v>
      </c>
      <c r="K220" s="34">
        <v>1</v>
      </c>
      <c r="L220" s="34">
        <v>4</v>
      </c>
      <c r="M220" s="34">
        <v>5</v>
      </c>
      <c r="N220" s="35">
        <v>4</v>
      </c>
      <c r="O220" s="22">
        <v>0</v>
      </c>
      <c r="P220" s="23">
        <v>3.3</v>
      </c>
      <c r="Q220" s="23">
        <v>5.0999999999999996</v>
      </c>
      <c r="R220" s="24">
        <v>4.0999999999999996</v>
      </c>
      <c r="S220" s="42">
        <v>0</v>
      </c>
      <c r="T220" s="43">
        <v>257080</v>
      </c>
      <c r="U220" s="43">
        <v>457520</v>
      </c>
      <c r="V220" s="44">
        <v>398430</v>
      </c>
      <c r="W220" s="42">
        <v>0</v>
      </c>
      <c r="X220" s="43">
        <v>1933.7</v>
      </c>
      <c r="Y220" s="43">
        <v>19325</v>
      </c>
      <c r="Z220" s="44">
        <v>7148.8</v>
      </c>
      <c r="AA220" s="42">
        <f t="shared" ca="1" si="21"/>
        <v>1.49253787858899</v>
      </c>
      <c r="AB220" s="22">
        <f t="shared" ca="1" si="22"/>
        <v>2.2015909214181475</v>
      </c>
      <c r="AC220" s="23">
        <f t="shared" ca="1" si="23"/>
        <v>7.2929059412038146</v>
      </c>
      <c r="AD220" s="23">
        <v>6.7399766417126852</v>
      </c>
      <c r="AE220" s="24">
        <v>7.4309195638949177</v>
      </c>
      <c r="AF220" s="42">
        <v>0</v>
      </c>
      <c r="AG220" s="43">
        <v>176570</v>
      </c>
      <c r="AH220" s="43">
        <v>153550</v>
      </c>
      <c r="AI220" s="44">
        <v>177070</v>
      </c>
      <c r="AJ220" s="43">
        <f t="shared" si="24"/>
        <v>1029.5</v>
      </c>
      <c r="AK220" s="43">
        <f t="shared" si="25"/>
        <v>563.5</v>
      </c>
      <c r="AL220" s="43">
        <f t="shared" si="26"/>
        <v>349.5</v>
      </c>
      <c r="AM220" s="43">
        <f t="shared" si="27"/>
        <v>505</v>
      </c>
      <c r="AN220" s="42">
        <v>0</v>
      </c>
      <c r="AO220" s="43">
        <v>4</v>
      </c>
      <c r="AP220" s="43">
        <v>6</v>
      </c>
      <c r="AQ220" s="44">
        <v>4</v>
      </c>
      <c r="BQ220" s="7"/>
      <c r="BS220" s="6"/>
    </row>
    <row r="221" spans="1:71" s="4" customFormat="1" x14ac:dyDescent="0.2">
      <c r="A221" s="110" t="s">
        <v>395</v>
      </c>
      <c r="B221" s="108" t="s">
        <v>1297</v>
      </c>
      <c r="C221" s="108" t="s">
        <v>2692</v>
      </c>
      <c r="D221" s="108"/>
      <c r="E221" s="108"/>
      <c r="F221" s="143">
        <v>38.262999999999998</v>
      </c>
      <c r="G221" s="143">
        <v>330</v>
      </c>
      <c r="H221" s="143">
        <v>0</v>
      </c>
      <c r="I221" s="143">
        <v>19.783999999999999</v>
      </c>
      <c r="J221" s="144">
        <v>1</v>
      </c>
      <c r="K221" s="34">
        <v>1</v>
      </c>
      <c r="L221" s="34">
        <v>3</v>
      </c>
      <c r="M221" s="34">
        <v>4</v>
      </c>
      <c r="N221" s="35">
        <v>3</v>
      </c>
      <c r="O221" s="22">
        <v>0</v>
      </c>
      <c r="P221" s="23">
        <v>11.5</v>
      </c>
      <c r="Q221" s="23">
        <v>14.8</v>
      </c>
      <c r="R221" s="24">
        <v>10</v>
      </c>
      <c r="S221" s="42">
        <v>0</v>
      </c>
      <c r="T221" s="43">
        <v>625540</v>
      </c>
      <c r="U221" s="43">
        <v>451840</v>
      </c>
      <c r="V221" s="44">
        <v>350550</v>
      </c>
      <c r="W221" s="42">
        <v>0</v>
      </c>
      <c r="X221" s="43">
        <v>9596</v>
      </c>
      <c r="Y221" s="43">
        <v>53460</v>
      </c>
      <c r="Z221" s="44">
        <v>18558</v>
      </c>
      <c r="AA221" s="42">
        <f t="shared" ca="1" si="21"/>
        <v>1.4080817798786014</v>
      </c>
      <c r="AB221" s="22">
        <f t="shared" ca="1" si="22"/>
        <v>2.4799507772869949</v>
      </c>
      <c r="AC221" s="23">
        <f t="shared" ca="1" si="23"/>
        <v>9.6039751106823186</v>
      </c>
      <c r="AD221" s="23">
        <v>8.2079680651435538</v>
      </c>
      <c r="AE221" s="24">
        <v>8.8071878071093863</v>
      </c>
      <c r="AF221" s="42">
        <v>0</v>
      </c>
      <c r="AG221" s="43">
        <v>328050</v>
      </c>
      <c r="AH221" s="43">
        <v>273220</v>
      </c>
      <c r="AI221" s="44">
        <v>307720</v>
      </c>
      <c r="AJ221" s="43">
        <f t="shared" si="24"/>
        <v>1029.5</v>
      </c>
      <c r="AK221" s="43">
        <f t="shared" si="25"/>
        <v>563.5</v>
      </c>
      <c r="AL221" s="43">
        <f t="shared" si="26"/>
        <v>499</v>
      </c>
      <c r="AM221" s="43">
        <f t="shared" si="27"/>
        <v>625</v>
      </c>
      <c r="AN221" s="42">
        <v>0</v>
      </c>
      <c r="AO221" s="43">
        <v>4</v>
      </c>
      <c r="AP221" s="43">
        <v>4</v>
      </c>
      <c r="AQ221" s="44">
        <v>3</v>
      </c>
      <c r="BQ221" s="7"/>
      <c r="BS221" s="6"/>
    </row>
    <row r="222" spans="1:71" s="4" customFormat="1" x14ac:dyDescent="0.2">
      <c r="A222" s="110" t="s">
        <v>640</v>
      </c>
      <c r="B222" s="108" t="s">
        <v>1901</v>
      </c>
      <c r="C222" s="108" t="s">
        <v>2830</v>
      </c>
      <c r="D222" s="108"/>
      <c r="E222" s="108"/>
      <c r="F222" s="143">
        <v>10.842000000000001</v>
      </c>
      <c r="G222" s="143">
        <v>99</v>
      </c>
      <c r="H222" s="143">
        <v>0</v>
      </c>
      <c r="I222" s="143">
        <v>24.324000000000002</v>
      </c>
      <c r="J222" s="144">
        <v>1</v>
      </c>
      <c r="K222" s="34">
        <v>1</v>
      </c>
      <c r="L222" s="34">
        <v>4</v>
      </c>
      <c r="M222" s="34">
        <v>4</v>
      </c>
      <c r="N222" s="35">
        <v>3</v>
      </c>
      <c r="O222" s="22">
        <v>0</v>
      </c>
      <c r="P222" s="23">
        <v>51.5</v>
      </c>
      <c r="Q222" s="23">
        <v>51.5</v>
      </c>
      <c r="R222" s="24">
        <v>27.3</v>
      </c>
      <c r="S222" s="42">
        <v>0</v>
      </c>
      <c r="T222" s="43">
        <v>507740</v>
      </c>
      <c r="U222" s="43">
        <v>468020</v>
      </c>
      <c r="V222" s="44">
        <v>400500</v>
      </c>
      <c r="W222" s="42">
        <v>0</v>
      </c>
      <c r="X222" s="43">
        <v>19400</v>
      </c>
      <c r="Y222" s="43">
        <v>229620</v>
      </c>
      <c r="Z222" s="44">
        <v>68035</v>
      </c>
      <c r="AA222" s="42">
        <f t="shared" ca="1" si="21"/>
        <v>1.6083283875035315</v>
      </c>
      <c r="AB222" s="22">
        <f t="shared" ca="1" si="22"/>
        <v>2.4326015087859276</v>
      </c>
      <c r="AC222" s="23">
        <f t="shared" ca="1" si="23"/>
        <v>10.619526700350736</v>
      </c>
      <c r="AD222" s="23">
        <v>10.310684629290128</v>
      </c>
      <c r="AE222" s="24">
        <v>10.681423686799995</v>
      </c>
      <c r="AF222" s="42">
        <v>0</v>
      </c>
      <c r="AG222" s="43">
        <v>218480</v>
      </c>
      <c r="AH222" s="43">
        <v>241330</v>
      </c>
      <c r="AI222" s="44">
        <v>160370</v>
      </c>
      <c r="AJ222" s="43">
        <f t="shared" si="24"/>
        <v>1029.5</v>
      </c>
      <c r="AK222" s="43">
        <f t="shared" si="25"/>
        <v>563.5</v>
      </c>
      <c r="AL222" s="43">
        <f t="shared" si="26"/>
        <v>499</v>
      </c>
      <c r="AM222" s="43">
        <f t="shared" si="27"/>
        <v>505</v>
      </c>
      <c r="AN222" s="42">
        <v>0</v>
      </c>
      <c r="AO222" s="43">
        <v>4</v>
      </c>
      <c r="AP222" s="43">
        <v>4</v>
      </c>
      <c r="AQ222" s="44">
        <v>4</v>
      </c>
      <c r="BQ222" s="7"/>
      <c r="BS222" s="6"/>
    </row>
    <row r="223" spans="1:71" s="4" customFormat="1" x14ac:dyDescent="0.2">
      <c r="A223" s="110" t="s">
        <v>796</v>
      </c>
      <c r="B223" s="108" t="s">
        <v>1525</v>
      </c>
      <c r="C223" s="108">
        <v>1217000</v>
      </c>
      <c r="D223" s="108"/>
      <c r="E223" s="108"/>
      <c r="F223" s="143">
        <v>102.05</v>
      </c>
      <c r="G223" s="143">
        <v>871</v>
      </c>
      <c r="H223" s="143">
        <v>0</v>
      </c>
      <c r="I223" s="143">
        <v>30.646000000000001</v>
      </c>
      <c r="J223" s="144">
        <v>1</v>
      </c>
      <c r="K223" s="34">
        <v>1</v>
      </c>
      <c r="L223" s="34">
        <v>4</v>
      </c>
      <c r="M223" s="34">
        <v>3</v>
      </c>
      <c r="N223" s="35">
        <v>2</v>
      </c>
      <c r="O223" s="22">
        <v>0</v>
      </c>
      <c r="P223" s="23">
        <v>7.3</v>
      </c>
      <c r="Q223" s="23">
        <v>6.1</v>
      </c>
      <c r="R223" s="24">
        <v>3.6</v>
      </c>
      <c r="S223" s="42">
        <v>0</v>
      </c>
      <c r="T223" s="43">
        <v>488390</v>
      </c>
      <c r="U223" s="43">
        <v>255720</v>
      </c>
      <c r="V223" s="44">
        <v>98502</v>
      </c>
      <c r="W223" s="42">
        <v>0</v>
      </c>
      <c r="X223" s="43">
        <v>2577.4</v>
      </c>
      <c r="Y223" s="43">
        <v>13299</v>
      </c>
      <c r="Z223" s="44">
        <v>3151.8</v>
      </c>
      <c r="AA223" s="42">
        <f t="shared" ca="1" si="21"/>
        <v>1.276364298449397</v>
      </c>
      <c r="AB223" s="22">
        <f t="shared" ca="1" si="22"/>
        <v>2.0469827618954173</v>
      </c>
      <c r="AC223" s="23">
        <f t="shared" ca="1" si="23"/>
        <v>7.7074584069090317</v>
      </c>
      <c r="AD223" s="23">
        <v>6.2008259958995335</v>
      </c>
      <c r="AE223" s="24">
        <v>6.2493944632874729</v>
      </c>
      <c r="AF223" s="42">
        <v>0</v>
      </c>
      <c r="AG223" s="43">
        <v>154200</v>
      </c>
      <c r="AH223" s="43">
        <v>152500</v>
      </c>
      <c r="AI223" s="44">
        <v>126010</v>
      </c>
      <c r="AJ223" s="43">
        <f t="shared" si="24"/>
        <v>1029.5</v>
      </c>
      <c r="AK223" s="43">
        <f t="shared" si="25"/>
        <v>563.5</v>
      </c>
      <c r="AL223" s="43">
        <f t="shared" si="26"/>
        <v>499</v>
      </c>
      <c r="AM223" s="43">
        <f t="shared" si="27"/>
        <v>784</v>
      </c>
      <c r="AN223" s="42">
        <v>0</v>
      </c>
      <c r="AO223" s="43">
        <v>4</v>
      </c>
      <c r="AP223" s="43">
        <v>4</v>
      </c>
      <c r="AQ223" s="44">
        <v>2</v>
      </c>
      <c r="BQ223" s="7"/>
      <c r="BS223" s="6"/>
    </row>
    <row r="224" spans="1:71" s="4" customFormat="1" x14ac:dyDescent="0.2">
      <c r="A224" s="110" t="s">
        <v>183</v>
      </c>
      <c r="B224" s="108" t="s">
        <v>1276</v>
      </c>
      <c r="C224" s="108" t="s">
        <v>2578</v>
      </c>
      <c r="D224" s="108"/>
      <c r="E224" s="108"/>
      <c r="F224" s="143">
        <v>36.734999999999999</v>
      </c>
      <c r="G224" s="143">
        <v>310</v>
      </c>
      <c r="H224" s="143">
        <v>0</v>
      </c>
      <c r="I224" s="143">
        <v>35.064</v>
      </c>
      <c r="J224" s="144">
        <v>1</v>
      </c>
      <c r="K224" s="34">
        <v>0</v>
      </c>
      <c r="L224" s="34">
        <v>2</v>
      </c>
      <c r="M224" s="34">
        <v>3</v>
      </c>
      <c r="N224" s="35">
        <v>2</v>
      </c>
      <c r="O224" s="22">
        <v>0</v>
      </c>
      <c r="P224" s="23">
        <v>10.6</v>
      </c>
      <c r="Q224" s="23">
        <v>14.8</v>
      </c>
      <c r="R224" s="24">
        <v>10.6</v>
      </c>
      <c r="S224" s="42">
        <v>0</v>
      </c>
      <c r="T224" s="43">
        <v>172330</v>
      </c>
      <c r="U224" s="43">
        <v>183930</v>
      </c>
      <c r="V224" s="44">
        <v>197760</v>
      </c>
      <c r="W224" s="42">
        <v>0</v>
      </c>
      <c r="X224" s="43">
        <v>0</v>
      </c>
      <c r="Y224" s="43">
        <v>29501</v>
      </c>
      <c r="Z224" s="44">
        <v>10218</v>
      </c>
      <c r="AA224" s="42">
        <f t="shared" ca="1" si="21"/>
        <v>3.4434822581471134</v>
      </c>
      <c r="AB224" s="22">
        <f t="shared" ca="1" si="22"/>
        <v>2.0524517227485584</v>
      </c>
      <c r="AC224" s="23">
        <f t="shared" ca="1" si="23"/>
        <v>2.3897176709321002</v>
      </c>
      <c r="AD224" s="23">
        <v>7.3502720861248036</v>
      </c>
      <c r="AE224" s="24">
        <v>7.9462594086986638</v>
      </c>
      <c r="AF224" s="42">
        <v>0</v>
      </c>
      <c r="AG224" s="43">
        <v>86962</v>
      </c>
      <c r="AH224" s="43">
        <v>94596</v>
      </c>
      <c r="AI224" s="44">
        <v>171890</v>
      </c>
      <c r="AJ224" s="43">
        <f t="shared" si="24"/>
        <v>1029.5</v>
      </c>
      <c r="AK224" s="43">
        <f t="shared" si="25"/>
        <v>563.5</v>
      </c>
      <c r="AL224" s="43">
        <f t="shared" si="26"/>
        <v>607</v>
      </c>
      <c r="AM224" s="43">
        <f t="shared" si="27"/>
        <v>784</v>
      </c>
      <c r="AN224" s="42">
        <v>0</v>
      </c>
      <c r="AO224" s="43">
        <v>4</v>
      </c>
      <c r="AP224" s="43">
        <v>3</v>
      </c>
      <c r="AQ224" s="44">
        <v>2</v>
      </c>
      <c r="BQ224" s="7"/>
      <c r="BS224" s="6"/>
    </row>
    <row r="225" spans="1:71" s="4" customFormat="1" x14ac:dyDescent="0.2">
      <c r="A225" s="110" t="s">
        <v>519</v>
      </c>
      <c r="B225" s="108" t="s">
        <v>1311</v>
      </c>
      <c r="C225" s="108">
        <v>1000600</v>
      </c>
      <c r="D225" s="108"/>
      <c r="E225" s="108"/>
      <c r="F225" s="143">
        <v>35.834000000000003</v>
      </c>
      <c r="G225" s="143">
        <v>319</v>
      </c>
      <c r="H225" s="143">
        <v>0</v>
      </c>
      <c r="I225" s="143">
        <v>55.7</v>
      </c>
      <c r="J225" s="144">
        <v>1</v>
      </c>
      <c r="K225" s="34">
        <v>1</v>
      </c>
      <c r="L225" s="34">
        <v>4</v>
      </c>
      <c r="M225" s="34">
        <v>3</v>
      </c>
      <c r="N225" s="35">
        <v>4</v>
      </c>
      <c r="O225" s="22">
        <v>0</v>
      </c>
      <c r="P225" s="23">
        <v>18.5</v>
      </c>
      <c r="Q225" s="23">
        <v>12.2</v>
      </c>
      <c r="R225" s="24">
        <v>18.5</v>
      </c>
      <c r="S225" s="42">
        <v>0</v>
      </c>
      <c r="T225" s="43">
        <v>1371600</v>
      </c>
      <c r="U225" s="43">
        <v>1027300</v>
      </c>
      <c r="V225" s="44">
        <v>917700</v>
      </c>
      <c r="W225" s="42">
        <v>0</v>
      </c>
      <c r="X225" s="43">
        <v>55066</v>
      </c>
      <c r="Y225" s="43">
        <v>376090</v>
      </c>
      <c r="Z225" s="44">
        <v>102730</v>
      </c>
      <c r="AA225" s="42">
        <f t="shared" ca="1" si="21"/>
        <v>1.525011792828046</v>
      </c>
      <c r="AB225" s="22">
        <f t="shared" ca="1" si="22"/>
        <v>2.4971871858950219</v>
      </c>
      <c r="AC225" s="23">
        <f t="shared" ca="1" si="23"/>
        <v>12.124631862714514</v>
      </c>
      <c r="AD225" s="23">
        <v>11.022514268971168</v>
      </c>
      <c r="AE225" s="24">
        <v>11.275932212756137</v>
      </c>
      <c r="AF225" s="42">
        <v>0</v>
      </c>
      <c r="AG225" s="43">
        <v>672480</v>
      </c>
      <c r="AH225" s="43">
        <v>727780</v>
      </c>
      <c r="AI225" s="44">
        <v>620700</v>
      </c>
      <c r="AJ225" s="43">
        <f t="shared" si="24"/>
        <v>1029.5</v>
      </c>
      <c r="AK225" s="43">
        <f t="shared" si="25"/>
        <v>563.5</v>
      </c>
      <c r="AL225" s="43">
        <f t="shared" si="26"/>
        <v>607</v>
      </c>
      <c r="AM225" s="43">
        <f t="shared" si="27"/>
        <v>505</v>
      </c>
      <c r="AN225" s="42">
        <v>0</v>
      </c>
      <c r="AO225" s="43">
        <v>4</v>
      </c>
      <c r="AP225" s="43">
        <v>3</v>
      </c>
      <c r="AQ225" s="44">
        <v>4</v>
      </c>
      <c r="BQ225" s="7"/>
      <c r="BS225" s="6"/>
    </row>
    <row r="226" spans="1:71" s="4" customFormat="1" x14ac:dyDescent="0.2">
      <c r="A226" s="110" t="s">
        <v>938</v>
      </c>
      <c r="B226" s="108" t="s">
        <v>1265</v>
      </c>
      <c r="C226" s="108">
        <v>1323000</v>
      </c>
      <c r="D226" s="108"/>
      <c r="E226" s="108"/>
      <c r="F226" s="143">
        <v>39.698999999999998</v>
      </c>
      <c r="G226" s="143">
        <v>339</v>
      </c>
      <c r="H226" s="143">
        <v>0</v>
      </c>
      <c r="I226" s="143">
        <v>25.233000000000001</v>
      </c>
      <c r="J226" s="144">
        <v>1</v>
      </c>
      <c r="K226" s="34">
        <v>1</v>
      </c>
      <c r="L226" s="34">
        <v>4</v>
      </c>
      <c r="M226" s="34">
        <v>3</v>
      </c>
      <c r="N226" s="35">
        <v>0</v>
      </c>
      <c r="O226" s="22">
        <v>0</v>
      </c>
      <c r="P226" s="23">
        <v>11.8</v>
      </c>
      <c r="Q226" s="23">
        <v>8.6</v>
      </c>
      <c r="R226" s="24">
        <v>0</v>
      </c>
      <c r="S226" s="42">
        <v>0</v>
      </c>
      <c r="T226" s="43">
        <v>304520</v>
      </c>
      <c r="U226" s="43">
        <v>233660</v>
      </c>
      <c r="V226" s="44">
        <v>0</v>
      </c>
      <c r="W226" s="42">
        <v>0</v>
      </c>
      <c r="X226" s="43">
        <v>4045.5</v>
      </c>
      <c r="Y226" s="43">
        <v>29673</v>
      </c>
      <c r="Z226" s="44">
        <v>0</v>
      </c>
      <c r="AA226" s="42">
        <f t="shared" ca="1" si="21"/>
        <v>0.74274580268595813</v>
      </c>
      <c r="AB226" s="22">
        <f t="shared" ca="1" si="22"/>
        <v>2.1915647036435746</v>
      </c>
      <c r="AC226" s="23">
        <f t="shared" ca="1" si="23"/>
        <v>8.3578599753456437</v>
      </c>
      <c r="AD226" s="23">
        <v>7.3586590211258134</v>
      </c>
      <c r="AE226" s="24">
        <v>0.47688187994509068</v>
      </c>
      <c r="AF226" s="42">
        <v>0</v>
      </c>
      <c r="AG226" s="43">
        <v>0</v>
      </c>
      <c r="AH226" s="43">
        <v>0</v>
      </c>
      <c r="AI226" s="44">
        <v>0</v>
      </c>
      <c r="AJ226" s="43">
        <f t="shared" si="24"/>
        <v>1029.5</v>
      </c>
      <c r="AK226" s="43">
        <f t="shared" si="25"/>
        <v>563.5</v>
      </c>
      <c r="AL226" s="43">
        <f t="shared" si="26"/>
        <v>607</v>
      </c>
      <c r="AM226" s="43">
        <f t="shared" si="27"/>
        <v>1090.5</v>
      </c>
      <c r="AN226" s="42">
        <v>0</v>
      </c>
      <c r="AO226" s="43">
        <v>4</v>
      </c>
      <c r="AP226" s="43">
        <v>3</v>
      </c>
      <c r="AQ226" s="44">
        <v>0</v>
      </c>
      <c r="BQ226" s="7"/>
      <c r="BS226" s="6"/>
    </row>
    <row r="227" spans="1:71" s="4" customFormat="1" x14ac:dyDescent="0.2">
      <c r="A227" s="110" t="s">
        <v>698</v>
      </c>
      <c r="B227" s="108" t="s">
        <v>1930</v>
      </c>
      <c r="C227" s="108" t="s">
        <v>2865</v>
      </c>
      <c r="D227" s="108"/>
      <c r="E227" s="108"/>
      <c r="F227" s="143">
        <v>120.09</v>
      </c>
      <c r="G227" s="143">
        <v>1005</v>
      </c>
      <c r="H227" s="143">
        <v>0</v>
      </c>
      <c r="I227" s="143">
        <v>13.847</v>
      </c>
      <c r="J227" s="144">
        <v>1</v>
      </c>
      <c r="K227" s="34">
        <v>1</v>
      </c>
      <c r="L227" s="34">
        <v>4</v>
      </c>
      <c r="M227" s="34">
        <v>2</v>
      </c>
      <c r="N227" s="35">
        <v>2</v>
      </c>
      <c r="O227" s="22">
        <v>0</v>
      </c>
      <c r="P227" s="23">
        <v>5.2</v>
      </c>
      <c r="Q227" s="23">
        <v>2.8</v>
      </c>
      <c r="R227" s="24">
        <v>2.8</v>
      </c>
      <c r="S227" s="42">
        <v>0</v>
      </c>
      <c r="T227" s="43">
        <v>585700</v>
      </c>
      <c r="U227" s="43">
        <v>175250</v>
      </c>
      <c r="V227" s="44">
        <v>184100</v>
      </c>
      <c r="W227" s="42">
        <v>0</v>
      </c>
      <c r="X227" s="43">
        <v>1502.5</v>
      </c>
      <c r="Y227" s="43">
        <v>18378</v>
      </c>
      <c r="Z227" s="44">
        <v>3129.5</v>
      </c>
      <c r="AA227" s="42">
        <f t="shared" ca="1" si="21"/>
        <v>1.3888440072644357</v>
      </c>
      <c r="AB227" s="22">
        <f t="shared" ca="1" si="22"/>
        <v>2.3641731874507212</v>
      </c>
      <c r="AC227" s="23">
        <f t="shared" ca="1" si="23"/>
        <v>6.9289069439874318</v>
      </c>
      <c r="AD227" s="23">
        <v>6.6674880003332273</v>
      </c>
      <c r="AE227" s="24">
        <v>6.2391506492428448</v>
      </c>
      <c r="AF227" s="42">
        <v>0</v>
      </c>
      <c r="AG227" s="43">
        <v>218960</v>
      </c>
      <c r="AH227" s="43">
        <v>152850</v>
      </c>
      <c r="AI227" s="44">
        <v>154170</v>
      </c>
      <c r="AJ227" s="43">
        <f t="shared" si="24"/>
        <v>1029.5</v>
      </c>
      <c r="AK227" s="43">
        <f t="shared" si="25"/>
        <v>563.5</v>
      </c>
      <c r="AL227" s="43">
        <f t="shared" si="26"/>
        <v>763</v>
      </c>
      <c r="AM227" s="43">
        <f t="shared" si="27"/>
        <v>784</v>
      </c>
      <c r="AN227" s="42">
        <v>0</v>
      </c>
      <c r="AO227" s="43">
        <v>4</v>
      </c>
      <c r="AP227" s="43">
        <v>2</v>
      </c>
      <c r="AQ227" s="44">
        <v>2</v>
      </c>
      <c r="BQ227" s="7"/>
      <c r="BS227" s="6"/>
    </row>
    <row r="228" spans="1:71" s="4" customFormat="1" x14ac:dyDescent="0.2">
      <c r="A228" s="110" t="s">
        <v>1205</v>
      </c>
      <c r="B228" s="108" t="s">
        <v>1257</v>
      </c>
      <c r="C228" s="108" t="s">
        <v>1257</v>
      </c>
      <c r="D228" s="108"/>
      <c r="E228" s="108"/>
      <c r="F228" s="143">
        <v>117.18</v>
      </c>
      <c r="G228" s="143">
        <v>1025</v>
      </c>
      <c r="H228" s="143">
        <v>0</v>
      </c>
      <c r="I228" s="143">
        <v>24.622</v>
      </c>
      <c r="J228" s="144">
        <v>1</v>
      </c>
      <c r="K228" s="34">
        <v>1</v>
      </c>
      <c r="L228" s="34">
        <v>4</v>
      </c>
      <c r="M228" s="34">
        <v>2</v>
      </c>
      <c r="N228" s="35">
        <v>2</v>
      </c>
      <c r="O228" s="22">
        <v>0</v>
      </c>
      <c r="P228" s="23">
        <v>4.0999999999999996</v>
      </c>
      <c r="Q228" s="23">
        <v>1.4</v>
      </c>
      <c r="R228" s="24">
        <v>2</v>
      </c>
      <c r="S228" s="42">
        <v>0</v>
      </c>
      <c r="T228" s="43">
        <v>176160</v>
      </c>
      <c r="U228" s="43">
        <v>79429</v>
      </c>
      <c r="V228" s="44">
        <v>101980</v>
      </c>
      <c r="W228" s="42">
        <v>0</v>
      </c>
      <c r="X228" s="43">
        <v>838.84</v>
      </c>
      <c r="Y228" s="43">
        <v>8611.9</v>
      </c>
      <c r="Z228" s="44">
        <v>1726.7</v>
      </c>
      <c r="AA228" s="42">
        <f t="shared" ca="1" si="21"/>
        <v>1.3459217201696072</v>
      </c>
      <c r="AB228" s="22">
        <f t="shared" ca="1" si="22"/>
        <v>2.0515036940894467</v>
      </c>
      <c r="AC228" s="23">
        <f t="shared" ca="1" si="23"/>
        <v>6.0880095160045506</v>
      </c>
      <c r="AD228" s="23">
        <v>5.5739116999344454</v>
      </c>
      <c r="AE228" s="24">
        <v>5.3812359211385097</v>
      </c>
      <c r="AF228" s="42">
        <v>0</v>
      </c>
      <c r="AG228" s="43">
        <v>49456</v>
      </c>
      <c r="AH228" s="43">
        <v>73362</v>
      </c>
      <c r="AI228" s="44">
        <v>0</v>
      </c>
      <c r="AJ228" s="43">
        <f t="shared" si="24"/>
        <v>1029.5</v>
      </c>
      <c r="AK228" s="43">
        <f t="shared" si="25"/>
        <v>563.5</v>
      </c>
      <c r="AL228" s="43">
        <f t="shared" si="26"/>
        <v>763</v>
      </c>
      <c r="AM228" s="43">
        <f t="shared" si="27"/>
        <v>784</v>
      </c>
      <c r="AN228" s="42">
        <v>0</v>
      </c>
      <c r="AO228" s="43">
        <v>4</v>
      </c>
      <c r="AP228" s="43">
        <v>2</v>
      </c>
      <c r="AQ228" s="44">
        <v>2</v>
      </c>
      <c r="BQ228" s="7"/>
      <c r="BS228" s="6"/>
    </row>
    <row r="229" spans="1:71" s="4" customFormat="1" x14ac:dyDescent="0.2">
      <c r="A229" s="110" t="s">
        <v>546</v>
      </c>
      <c r="B229" s="108" t="s">
        <v>2319</v>
      </c>
      <c r="C229" s="108">
        <v>1011500</v>
      </c>
      <c r="D229" s="108"/>
      <c r="E229" s="108"/>
      <c r="F229" s="143">
        <v>565.02</v>
      </c>
      <c r="G229" s="143">
        <v>4789</v>
      </c>
      <c r="H229" s="143">
        <v>0</v>
      </c>
      <c r="I229" s="143">
        <v>6.4934000000000003</v>
      </c>
      <c r="J229" s="144">
        <v>1</v>
      </c>
      <c r="K229" s="34">
        <v>1</v>
      </c>
      <c r="L229" s="34">
        <v>4</v>
      </c>
      <c r="M229" s="34">
        <v>1</v>
      </c>
      <c r="N229" s="35">
        <v>0</v>
      </c>
      <c r="O229" s="22">
        <v>0</v>
      </c>
      <c r="P229" s="23">
        <v>1.4</v>
      </c>
      <c r="Q229" s="23">
        <v>0</v>
      </c>
      <c r="R229" s="24">
        <v>0</v>
      </c>
      <c r="S229" s="42">
        <v>0</v>
      </c>
      <c r="T229" s="43">
        <v>258370</v>
      </c>
      <c r="U229" s="43">
        <v>0</v>
      </c>
      <c r="V229" s="44">
        <v>0</v>
      </c>
      <c r="W229" s="42">
        <v>0</v>
      </c>
      <c r="X229" s="43">
        <v>390.79</v>
      </c>
      <c r="Y229" s="43">
        <v>0</v>
      </c>
      <c r="Z229" s="44">
        <v>0</v>
      </c>
      <c r="AA229" s="42">
        <f t="shared" ca="1" si="21"/>
        <v>6.6675534232412598E-2</v>
      </c>
      <c r="AB229" s="22">
        <f t="shared" ca="1" si="22"/>
        <v>2.1916763641786332</v>
      </c>
      <c r="AC229" s="23">
        <f t="shared" ca="1" si="23"/>
        <v>4.986007408543105</v>
      </c>
      <c r="AD229" s="23">
        <v>0.43427759688025525</v>
      </c>
      <c r="AE229" s="24">
        <v>4.4298303217285451E-2</v>
      </c>
      <c r="AF229" s="42">
        <v>0</v>
      </c>
      <c r="AG229" s="43">
        <v>0</v>
      </c>
      <c r="AH229" s="43">
        <v>0</v>
      </c>
      <c r="AI229" s="44">
        <v>0</v>
      </c>
      <c r="AJ229" s="43">
        <f t="shared" si="24"/>
        <v>1029.5</v>
      </c>
      <c r="AK229" s="43">
        <f t="shared" si="25"/>
        <v>563.5</v>
      </c>
      <c r="AL229" s="43">
        <f t="shared" si="26"/>
        <v>1001</v>
      </c>
      <c r="AM229" s="43">
        <f t="shared" si="27"/>
        <v>1090.5</v>
      </c>
      <c r="AN229" s="42">
        <v>0</v>
      </c>
      <c r="AO229" s="43">
        <v>4</v>
      </c>
      <c r="AP229" s="43">
        <v>0</v>
      </c>
      <c r="AQ229" s="44">
        <v>0</v>
      </c>
      <c r="BQ229" s="7"/>
      <c r="BS229" s="6"/>
    </row>
    <row r="230" spans="1:71" s="4" customFormat="1" x14ac:dyDescent="0.2">
      <c r="A230" s="110" t="s">
        <v>489</v>
      </c>
      <c r="B230" s="108" t="s">
        <v>1817</v>
      </c>
      <c r="C230" s="108" t="s">
        <v>2745</v>
      </c>
      <c r="D230" s="108"/>
      <c r="E230" s="108"/>
      <c r="F230" s="143">
        <v>41.26</v>
      </c>
      <c r="G230" s="143">
        <v>375</v>
      </c>
      <c r="H230" s="143">
        <v>0</v>
      </c>
      <c r="I230" s="143">
        <v>26.617000000000001</v>
      </c>
      <c r="J230" s="144">
        <v>1</v>
      </c>
      <c r="K230" s="34">
        <v>1</v>
      </c>
      <c r="L230" s="34">
        <v>4</v>
      </c>
      <c r="M230" s="34">
        <v>0</v>
      </c>
      <c r="N230" s="35">
        <v>1</v>
      </c>
      <c r="O230" s="22">
        <v>0</v>
      </c>
      <c r="P230" s="23">
        <v>22.7</v>
      </c>
      <c r="Q230" s="23">
        <v>0</v>
      </c>
      <c r="R230" s="24">
        <v>0</v>
      </c>
      <c r="S230" s="42">
        <v>0</v>
      </c>
      <c r="T230" s="43">
        <v>590120</v>
      </c>
      <c r="U230" s="43">
        <v>0</v>
      </c>
      <c r="V230" s="44">
        <v>0</v>
      </c>
      <c r="W230" s="42">
        <v>0</v>
      </c>
      <c r="X230" s="43">
        <v>20696</v>
      </c>
      <c r="Y230" s="43">
        <v>0</v>
      </c>
      <c r="Z230" s="44">
        <v>0</v>
      </c>
      <c r="AA230" s="42">
        <f t="shared" ca="1" si="21"/>
        <v>3.1179221770926E-2</v>
      </c>
      <c r="AB230" s="22">
        <f t="shared" ca="1" si="22"/>
        <v>2.3829295460418196</v>
      </c>
      <c r="AC230" s="23">
        <f t="shared" ca="1" si="23"/>
        <v>10.712822007073624</v>
      </c>
      <c r="AD230" s="23">
        <v>8.9911933364510865E-2</v>
      </c>
      <c r="AE230" s="24">
        <v>0.3184034085670242</v>
      </c>
      <c r="AF230" s="42">
        <v>0</v>
      </c>
      <c r="AG230" s="43">
        <v>0</v>
      </c>
      <c r="AH230" s="43">
        <v>0</v>
      </c>
      <c r="AI230" s="44">
        <v>0</v>
      </c>
      <c r="AJ230" s="43">
        <f t="shared" si="24"/>
        <v>1029.5</v>
      </c>
      <c r="AK230" s="43">
        <f t="shared" si="25"/>
        <v>563.5</v>
      </c>
      <c r="AL230" s="43">
        <f t="shared" si="26"/>
        <v>1001</v>
      </c>
      <c r="AM230" s="43">
        <f t="shared" si="27"/>
        <v>955</v>
      </c>
      <c r="AN230" s="42">
        <v>0</v>
      </c>
      <c r="AO230" s="43">
        <v>4</v>
      </c>
      <c r="AP230" s="43">
        <v>0</v>
      </c>
      <c r="AQ230" s="44">
        <v>1</v>
      </c>
      <c r="BQ230" s="7"/>
      <c r="BS230" s="6"/>
    </row>
    <row r="231" spans="1:71" s="4" customFormat="1" x14ac:dyDescent="0.2">
      <c r="A231" s="110" t="s">
        <v>25</v>
      </c>
      <c r="B231" s="108" t="s">
        <v>1553</v>
      </c>
      <c r="C231" s="108" t="s">
        <v>2480</v>
      </c>
      <c r="D231" s="108"/>
      <c r="E231" s="108"/>
      <c r="F231" s="143">
        <v>80.593000000000004</v>
      </c>
      <c r="G231" s="143">
        <v>679</v>
      </c>
      <c r="H231" s="143">
        <v>0</v>
      </c>
      <c r="I231" s="143">
        <v>12.128</v>
      </c>
      <c r="J231" s="144">
        <v>1</v>
      </c>
      <c r="K231" s="34">
        <v>1</v>
      </c>
      <c r="L231" s="34">
        <v>4</v>
      </c>
      <c r="M231" s="34">
        <v>0</v>
      </c>
      <c r="N231" s="35">
        <v>0</v>
      </c>
      <c r="O231" s="22">
        <v>0</v>
      </c>
      <c r="P231" s="23">
        <v>7.1</v>
      </c>
      <c r="Q231" s="23">
        <v>0</v>
      </c>
      <c r="R231" s="24">
        <v>0</v>
      </c>
      <c r="S231" s="42">
        <v>0</v>
      </c>
      <c r="T231" s="43">
        <v>206940</v>
      </c>
      <c r="U231" s="43">
        <v>0</v>
      </c>
      <c r="V231" s="44">
        <v>0</v>
      </c>
      <c r="W231" s="42">
        <v>0</v>
      </c>
      <c r="X231" s="43">
        <v>1187.5999999999999</v>
      </c>
      <c r="Y231" s="43">
        <v>0</v>
      </c>
      <c r="Z231" s="44">
        <v>0</v>
      </c>
      <c r="AA231" s="42">
        <f t="shared" ca="1" si="21"/>
        <v>1.2236792503062085E-2</v>
      </c>
      <c r="AB231" s="22">
        <f t="shared" ca="1" si="22"/>
        <v>2.4022788620596378</v>
      </c>
      <c r="AC231" s="23">
        <f t="shared" ca="1" si="23"/>
        <v>6.5895909514881765</v>
      </c>
      <c r="AD231" s="23">
        <v>7.941895359530271E-2</v>
      </c>
      <c r="AE231" s="24">
        <v>3.0612691527629465E-2</v>
      </c>
      <c r="AF231" s="42">
        <v>0</v>
      </c>
      <c r="AG231" s="43">
        <v>0</v>
      </c>
      <c r="AH231" s="43">
        <v>0</v>
      </c>
      <c r="AI231" s="44">
        <v>0</v>
      </c>
      <c r="AJ231" s="43">
        <f t="shared" si="24"/>
        <v>1029.5</v>
      </c>
      <c r="AK231" s="43">
        <f t="shared" si="25"/>
        <v>563.5</v>
      </c>
      <c r="AL231" s="43">
        <f t="shared" si="26"/>
        <v>1001</v>
      </c>
      <c r="AM231" s="43">
        <f t="shared" si="27"/>
        <v>1090.5</v>
      </c>
      <c r="AN231" s="42">
        <v>0</v>
      </c>
      <c r="AO231" s="43">
        <v>4</v>
      </c>
      <c r="AP231" s="43">
        <v>0</v>
      </c>
      <c r="AQ231" s="44">
        <v>0</v>
      </c>
      <c r="BQ231" s="7"/>
      <c r="BS231" s="6"/>
    </row>
    <row r="232" spans="1:71" s="4" customFormat="1" x14ac:dyDescent="0.2">
      <c r="A232" s="110" t="s">
        <v>421</v>
      </c>
      <c r="B232" s="108" t="s">
        <v>1260</v>
      </c>
      <c r="C232" s="108">
        <v>914200</v>
      </c>
      <c r="D232" s="108"/>
      <c r="E232" s="108"/>
      <c r="F232" s="143">
        <v>218.17</v>
      </c>
      <c r="G232" s="143">
        <v>1844</v>
      </c>
      <c r="H232" s="143">
        <v>0</v>
      </c>
      <c r="I232" s="143">
        <v>11.409000000000001</v>
      </c>
      <c r="J232" s="144">
        <v>1</v>
      </c>
      <c r="K232" s="34">
        <v>1</v>
      </c>
      <c r="L232" s="34">
        <v>4</v>
      </c>
      <c r="M232" s="34">
        <v>1</v>
      </c>
      <c r="N232" s="35">
        <v>0</v>
      </c>
      <c r="O232" s="22">
        <v>0</v>
      </c>
      <c r="P232" s="23">
        <v>2.8</v>
      </c>
      <c r="Q232" s="23">
        <v>0</v>
      </c>
      <c r="R232" s="24">
        <v>0</v>
      </c>
      <c r="S232" s="42">
        <v>0</v>
      </c>
      <c r="T232" s="43">
        <v>233750</v>
      </c>
      <c r="U232" s="43">
        <v>0</v>
      </c>
      <c r="V232" s="44">
        <v>0</v>
      </c>
      <c r="W232" s="42">
        <v>0</v>
      </c>
      <c r="X232" s="43">
        <v>227.68</v>
      </c>
      <c r="Y232" s="43">
        <v>0</v>
      </c>
      <c r="Z232" s="44">
        <v>0</v>
      </c>
      <c r="AA232" s="42">
        <f t="shared" ca="1" si="21"/>
        <v>8.1704772961461967E-3</v>
      </c>
      <c r="AB232" s="22">
        <f t="shared" ca="1" si="22"/>
        <v>2.126948415820622</v>
      </c>
      <c r="AC232" s="23">
        <f t="shared" ca="1" si="23"/>
        <v>4.2066214251406411</v>
      </c>
      <c r="AD232" s="23">
        <v>4.5426855603179384E-2</v>
      </c>
      <c r="AE232" s="24">
        <v>6.3214329859508922E-3</v>
      </c>
      <c r="AF232" s="42">
        <v>0</v>
      </c>
      <c r="AG232" s="43">
        <v>0</v>
      </c>
      <c r="AH232" s="43">
        <v>0</v>
      </c>
      <c r="AI232" s="44">
        <v>0</v>
      </c>
      <c r="AJ232" s="43">
        <f t="shared" si="24"/>
        <v>1029.5</v>
      </c>
      <c r="AK232" s="43">
        <f t="shared" si="25"/>
        <v>563.5</v>
      </c>
      <c r="AL232" s="43">
        <f t="shared" si="26"/>
        <v>1001</v>
      </c>
      <c r="AM232" s="43">
        <f t="shared" si="27"/>
        <v>1090.5</v>
      </c>
      <c r="AN232" s="42">
        <v>0</v>
      </c>
      <c r="AO232" s="43">
        <v>4</v>
      </c>
      <c r="AP232" s="43">
        <v>0</v>
      </c>
      <c r="AQ232" s="44">
        <v>0</v>
      </c>
      <c r="BQ232" s="7"/>
      <c r="BS232" s="6"/>
    </row>
    <row r="233" spans="1:71" s="4" customFormat="1" x14ac:dyDescent="0.2">
      <c r="A233" s="110" t="s">
        <v>166</v>
      </c>
      <c r="B233" s="108" t="s">
        <v>1569</v>
      </c>
      <c r="C233" s="108" t="s">
        <v>2570</v>
      </c>
      <c r="D233" s="108" t="s">
        <v>3226</v>
      </c>
      <c r="E233" s="108"/>
      <c r="F233" s="143">
        <v>623.48</v>
      </c>
      <c r="G233" s="143">
        <v>5309</v>
      </c>
      <c r="H233" s="143">
        <v>0</v>
      </c>
      <c r="I233" s="143">
        <v>7.5732999999999997</v>
      </c>
      <c r="J233" s="144">
        <v>1</v>
      </c>
      <c r="K233" s="34">
        <v>0</v>
      </c>
      <c r="L233" s="34">
        <v>4</v>
      </c>
      <c r="M233" s="34">
        <v>1</v>
      </c>
      <c r="N233" s="35">
        <v>0</v>
      </c>
      <c r="O233" s="22">
        <v>0</v>
      </c>
      <c r="P233" s="23">
        <v>1</v>
      </c>
      <c r="Q233" s="23">
        <v>0</v>
      </c>
      <c r="R233" s="24">
        <v>0</v>
      </c>
      <c r="S233" s="42">
        <v>0</v>
      </c>
      <c r="T233" s="43">
        <v>441660</v>
      </c>
      <c r="U233" s="43">
        <v>0</v>
      </c>
      <c r="V233" s="44">
        <v>0</v>
      </c>
      <c r="W233" s="42">
        <v>0</v>
      </c>
      <c r="X233" s="43">
        <v>0</v>
      </c>
      <c r="Y233" s="43">
        <v>0</v>
      </c>
      <c r="Z233" s="44">
        <v>0</v>
      </c>
      <c r="AA233" s="42">
        <f t="shared" ca="1" si="21"/>
        <v>0.1768036703674136</v>
      </c>
      <c r="AB233" s="22">
        <f t="shared" ca="1" si="22"/>
        <v>2.2282236033867369</v>
      </c>
      <c r="AC233" s="23">
        <f t="shared" ca="1" si="23"/>
        <v>2.2018976165258488</v>
      </c>
      <c r="AD233" s="23">
        <v>0.30789471556418757</v>
      </c>
      <c r="AE233" s="24">
        <v>0.47536697628892144</v>
      </c>
      <c r="AF233" s="42">
        <v>0</v>
      </c>
      <c r="AG233" s="43">
        <v>0</v>
      </c>
      <c r="AH233" s="43">
        <v>0</v>
      </c>
      <c r="AI233" s="44">
        <v>0</v>
      </c>
      <c r="AJ233" s="43">
        <f t="shared" si="24"/>
        <v>1029.5</v>
      </c>
      <c r="AK233" s="43">
        <f t="shared" si="25"/>
        <v>473</v>
      </c>
      <c r="AL233" s="43">
        <f t="shared" si="26"/>
        <v>1001</v>
      </c>
      <c r="AM233" s="43">
        <f t="shared" si="27"/>
        <v>1090.5</v>
      </c>
      <c r="AN233" s="42">
        <v>0</v>
      </c>
      <c r="AO233" s="43">
        <v>5</v>
      </c>
      <c r="AP233" s="43">
        <v>0</v>
      </c>
      <c r="AQ233" s="44">
        <v>0</v>
      </c>
      <c r="BQ233" s="7"/>
      <c r="BS233" s="6"/>
    </row>
    <row r="234" spans="1:71" s="4" customFormat="1" x14ac:dyDescent="0.2">
      <c r="A234" s="110" t="s">
        <v>228</v>
      </c>
      <c r="B234" s="108" t="s">
        <v>1675</v>
      </c>
      <c r="C234" s="108">
        <v>610800</v>
      </c>
      <c r="D234" s="108"/>
      <c r="E234" s="108"/>
      <c r="F234" s="143">
        <v>72.942999999999998</v>
      </c>
      <c r="G234" s="143">
        <v>630</v>
      </c>
      <c r="H234" s="143">
        <v>0</v>
      </c>
      <c r="I234" s="143">
        <v>97.546999999999997</v>
      </c>
      <c r="J234" s="144">
        <v>1</v>
      </c>
      <c r="K234" s="34">
        <v>1</v>
      </c>
      <c r="L234" s="34">
        <v>5</v>
      </c>
      <c r="M234" s="34">
        <v>5</v>
      </c>
      <c r="N234" s="35">
        <v>5</v>
      </c>
      <c r="O234" s="22">
        <v>0</v>
      </c>
      <c r="P234" s="23">
        <v>11.1</v>
      </c>
      <c r="Q234" s="23">
        <v>11</v>
      </c>
      <c r="R234" s="24">
        <v>10.5</v>
      </c>
      <c r="S234" s="42">
        <v>0</v>
      </c>
      <c r="T234" s="43">
        <v>484880</v>
      </c>
      <c r="U234" s="43">
        <v>461560</v>
      </c>
      <c r="V234" s="44">
        <v>555560</v>
      </c>
      <c r="W234" s="42">
        <v>0</v>
      </c>
      <c r="X234" s="43">
        <v>1716.7</v>
      </c>
      <c r="Y234" s="43">
        <v>44670</v>
      </c>
      <c r="Z234" s="44">
        <v>13575</v>
      </c>
      <c r="AA234" s="42">
        <f t="shared" ca="1" si="21"/>
        <v>1.6969324352087809</v>
      </c>
      <c r="AB234" s="22">
        <f t="shared" ca="1" si="22"/>
        <v>2.4872835328559684</v>
      </c>
      <c r="AC234" s="23">
        <f t="shared" ca="1" si="23"/>
        <v>7.1211798978496379</v>
      </c>
      <c r="AD234" s="23">
        <v>7.9488144822037317</v>
      </c>
      <c r="AE234" s="24">
        <v>8.3560987658780519</v>
      </c>
      <c r="AF234" s="42">
        <v>0</v>
      </c>
      <c r="AG234" s="43">
        <v>221410</v>
      </c>
      <c r="AH234" s="43">
        <v>241360</v>
      </c>
      <c r="AI234" s="44">
        <v>198030</v>
      </c>
      <c r="AJ234" s="43">
        <f t="shared" si="24"/>
        <v>1029.5</v>
      </c>
      <c r="AK234" s="43">
        <f t="shared" si="25"/>
        <v>396.5</v>
      </c>
      <c r="AL234" s="43">
        <f t="shared" si="26"/>
        <v>416.5</v>
      </c>
      <c r="AM234" s="43">
        <f t="shared" si="27"/>
        <v>416.5</v>
      </c>
      <c r="AN234" s="42">
        <v>0</v>
      </c>
      <c r="AO234" s="43">
        <v>6</v>
      </c>
      <c r="AP234" s="43">
        <v>5</v>
      </c>
      <c r="AQ234" s="44">
        <v>5</v>
      </c>
      <c r="BQ234" s="7"/>
      <c r="BS234" s="6"/>
    </row>
    <row r="235" spans="1:71" s="4" customFormat="1" x14ac:dyDescent="0.2">
      <c r="A235" s="110" t="s">
        <v>243</v>
      </c>
      <c r="B235" s="108" t="s">
        <v>1684</v>
      </c>
      <c r="C235" s="108" t="s">
        <v>2612</v>
      </c>
      <c r="D235" s="108" t="s">
        <v>3199</v>
      </c>
      <c r="E235" s="108"/>
      <c r="F235" s="143">
        <v>16.626999999999999</v>
      </c>
      <c r="G235" s="143">
        <v>137</v>
      </c>
      <c r="H235" s="143">
        <v>0</v>
      </c>
      <c r="I235" s="143">
        <v>54.363999999999997</v>
      </c>
      <c r="J235" s="144">
        <v>1</v>
      </c>
      <c r="K235" s="34">
        <v>1</v>
      </c>
      <c r="L235" s="34">
        <v>2</v>
      </c>
      <c r="M235" s="34">
        <v>2</v>
      </c>
      <c r="N235" s="35">
        <v>2</v>
      </c>
      <c r="O235" s="22">
        <v>0</v>
      </c>
      <c r="P235" s="23">
        <v>22.6</v>
      </c>
      <c r="Q235" s="23">
        <v>22.6</v>
      </c>
      <c r="R235" s="24">
        <v>22.6</v>
      </c>
      <c r="S235" s="42">
        <v>0</v>
      </c>
      <c r="T235" s="43">
        <v>1243500</v>
      </c>
      <c r="U235" s="43">
        <v>651380</v>
      </c>
      <c r="V235" s="44">
        <v>1119500</v>
      </c>
      <c r="W235" s="42">
        <v>0</v>
      </c>
      <c r="X235" s="43">
        <v>50474</v>
      </c>
      <c r="Y235" s="43">
        <v>30315</v>
      </c>
      <c r="Z235" s="44">
        <v>108560</v>
      </c>
      <c r="AA235" s="42">
        <f t="shared" ca="1" si="21"/>
        <v>1.3240031451343734</v>
      </c>
      <c r="AB235" s="22">
        <f t="shared" ca="1" si="22"/>
        <v>2.1588919537039395</v>
      </c>
      <c r="AC235" s="23">
        <f t="shared" ca="1" si="23"/>
        <v>11.999010470843626</v>
      </c>
      <c r="AD235" s="23">
        <v>7.3895400500013668</v>
      </c>
      <c r="AE235" s="24">
        <v>11.355567288605181</v>
      </c>
      <c r="AF235" s="42">
        <v>0</v>
      </c>
      <c r="AG235" s="43">
        <v>888860</v>
      </c>
      <c r="AH235" s="43">
        <v>376590</v>
      </c>
      <c r="AI235" s="44">
        <v>754020</v>
      </c>
      <c r="AJ235" s="43">
        <f t="shared" si="24"/>
        <v>1029.5</v>
      </c>
      <c r="AK235" s="43">
        <f t="shared" si="25"/>
        <v>396.5</v>
      </c>
      <c r="AL235" s="43">
        <f t="shared" si="26"/>
        <v>499</v>
      </c>
      <c r="AM235" s="43">
        <f t="shared" si="27"/>
        <v>505</v>
      </c>
      <c r="AN235" s="42">
        <v>0</v>
      </c>
      <c r="AO235" s="43">
        <v>6</v>
      </c>
      <c r="AP235" s="43">
        <v>4</v>
      </c>
      <c r="AQ235" s="44">
        <v>4</v>
      </c>
      <c r="BQ235" s="7"/>
      <c r="BS235" s="6"/>
    </row>
    <row r="236" spans="1:71" s="4" customFormat="1" x14ac:dyDescent="0.2">
      <c r="A236" s="110" t="s">
        <v>107</v>
      </c>
      <c r="B236" s="108" t="s">
        <v>1597</v>
      </c>
      <c r="C236" s="108" t="s">
        <v>2533</v>
      </c>
      <c r="D236" s="108"/>
      <c r="E236" s="108"/>
      <c r="F236" s="143">
        <v>61.594999999999999</v>
      </c>
      <c r="G236" s="143">
        <v>529</v>
      </c>
      <c r="H236" s="143">
        <v>0</v>
      </c>
      <c r="I236" s="143">
        <v>31.259</v>
      </c>
      <c r="J236" s="144">
        <v>1</v>
      </c>
      <c r="K236" s="34">
        <v>1</v>
      </c>
      <c r="L236" s="34">
        <v>6</v>
      </c>
      <c r="M236" s="34">
        <v>2</v>
      </c>
      <c r="N236" s="35">
        <v>3</v>
      </c>
      <c r="O236" s="22">
        <v>0</v>
      </c>
      <c r="P236" s="23">
        <v>12.3</v>
      </c>
      <c r="Q236" s="23">
        <v>4.5</v>
      </c>
      <c r="R236" s="24">
        <v>7</v>
      </c>
      <c r="S236" s="42">
        <v>0</v>
      </c>
      <c r="T236" s="43">
        <v>302210</v>
      </c>
      <c r="U236" s="43">
        <v>162980</v>
      </c>
      <c r="V236" s="44">
        <v>145470</v>
      </c>
      <c r="W236" s="42">
        <v>0</v>
      </c>
      <c r="X236" s="43">
        <v>2830.6</v>
      </c>
      <c r="Y236" s="43">
        <v>20278</v>
      </c>
      <c r="Z236" s="44">
        <v>4656.5</v>
      </c>
      <c r="AA236" s="42">
        <f t="shared" ca="1" si="21"/>
        <v>1.3707630536118012</v>
      </c>
      <c r="AB236" s="22">
        <f t="shared" ca="1" si="22"/>
        <v>2.0947992351100559</v>
      </c>
      <c r="AC236" s="23">
        <f t="shared" ca="1" si="23"/>
        <v>7.8426498454282623</v>
      </c>
      <c r="AD236" s="23">
        <v>6.809423595270248</v>
      </c>
      <c r="AE236" s="24">
        <v>6.8124644514802437</v>
      </c>
      <c r="AF236" s="42">
        <v>0</v>
      </c>
      <c r="AG236" s="43">
        <v>106960</v>
      </c>
      <c r="AH236" s="43">
        <v>129840</v>
      </c>
      <c r="AI236" s="44">
        <v>101110</v>
      </c>
      <c r="AJ236" s="43">
        <f t="shared" si="24"/>
        <v>1029.5</v>
      </c>
      <c r="AK236" s="43">
        <f t="shared" si="25"/>
        <v>396.5</v>
      </c>
      <c r="AL236" s="43">
        <f t="shared" si="26"/>
        <v>763</v>
      </c>
      <c r="AM236" s="43">
        <f t="shared" si="27"/>
        <v>625</v>
      </c>
      <c r="AN236" s="42">
        <v>0</v>
      </c>
      <c r="AO236" s="43">
        <v>6</v>
      </c>
      <c r="AP236" s="43">
        <v>2</v>
      </c>
      <c r="AQ236" s="44">
        <v>3</v>
      </c>
      <c r="BQ236" s="7"/>
      <c r="BS236" s="6"/>
    </row>
    <row r="237" spans="1:71" s="4" customFormat="1" x14ac:dyDescent="0.2">
      <c r="A237" s="110" t="s">
        <v>517</v>
      </c>
      <c r="B237" s="108" t="s">
        <v>1831</v>
      </c>
      <c r="C237" s="108" t="s">
        <v>2763</v>
      </c>
      <c r="D237" s="108"/>
      <c r="E237" s="108"/>
      <c r="F237" s="143">
        <v>27.978000000000002</v>
      </c>
      <c r="G237" s="143">
        <v>243</v>
      </c>
      <c r="H237" s="143">
        <v>0</v>
      </c>
      <c r="I237" s="143">
        <v>30.132999999999999</v>
      </c>
      <c r="J237" s="144">
        <v>1</v>
      </c>
      <c r="K237" s="34">
        <v>2</v>
      </c>
      <c r="L237" s="34">
        <v>1</v>
      </c>
      <c r="M237" s="34">
        <v>3</v>
      </c>
      <c r="N237" s="35">
        <v>3</v>
      </c>
      <c r="O237" s="22">
        <v>12.8</v>
      </c>
      <c r="P237" s="23">
        <v>0</v>
      </c>
      <c r="Q237" s="23">
        <v>15.6</v>
      </c>
      <c r="R237" s="24">
        <v>17.7</v>
      </c>
      <c r="S237" s="42">
        <v>885230</v>
      </c>
      <c r="T237" s="43">
        <v>0</v>
      </c>
      <c r="U237" s="43">
        <v>683550</v>
      </c>
      <c r="V237" s="44">
        <v>887820</v>
      </c>
      <c r="W237" s="42">
        <v>19984</v>
      </c>
      <c r="X237" s="43">
        <v>0</v>
      </c>
      <c r="Y237" s="43">
        <v>43114</v>
      </c>
      <c r="Z237" s="44">
        <v>10761</v>
      </c>
      <c r="AA237" s="42">
        <f t="shared" ca="1" si="21"/>
        <v>1.1862911812432919</v>
      </c>
      <c r="AB237" s="22">
        <f t="shared" ca="1" si="22"/>
        <v>10.926127957152472</v>
      </c>
      <c r="AC237" s="23">
        <f t="shared" ca="1" si="23"/>
        <v>2.4926882797819201</v>
      </c>
      <c r="AD237" s="23">
        <v>7.8976646456219193</v>
      </c>
      <c r="AE237" s="24">
        <v>8.0209587189776457</v>
      </c>
      <c r="AF237" s="42">
        <v>687730</v>
      </c>
      <c r="AG237" s="43">
        <v>0</v>
      </c>
      <c r="AH237" s="43">
        <v>510120</v>
      </c>
      <c r="AI237" s="44">
        <v>595990</v>
      </c>
      <c r="AJ237" s="43">
        <f t="shared" si="24"/>
        <v>816.5</v>
      </c>
      <c r="AK237" s="43">
        <f t="shared" si="25"/>
        <v>1049.5</v>
      </c>
      <c r="AL237" s="43">
        <f t="shared" si="26"/>
        <v>499</v>
      </c>
      <c r="AM237" s="43">
        <f t="shared" si="27"/>
        <v>505</v>
      </c>
      <c r="AN237" s="42">
        <v>2</v>
      </c>
      <c r="AO237" s="43">
        <v>0</v>
      </c>
      <c r="AP237" s="43">
        <v>4</v>
      </c>
      <c r="AQ237" s="44">
        <v>4</v>
      </c>
      <c r="BQ237" s="7"/>
      <c r="BS237" s="6"/>
    </row>
    <row r="238" spans="1:71" s="4" customFormat="1" x14ac:dyDescent="0.2">
      <c r="A238" s="110" t="s">
        <v>1048</v>
      </c>
      <c r="B238" s="108" t="s">
        <v>2123</v>
      </c>
      <c r="C238" s="108" t="s">
        <v>3066</v>
      </c>
      <c r="D238" s="108" t="s">
        <v>3225</v>
      </c>
      <c r="E238" s="108"/>
      <c r="F238" s="143">
        <v>14.206</v>
      </c>
      <c r="G238" s="143">
        <v>126</v>
      </c>
      <c r="H238" s="143">
        <v>0</v>
      </c>
      <c r="I238" s="143">
        <v>59.573999999999998</v>
      </c>
      <c r="J238" s="144">
        <v>1</v>
      </c>
      <c r="K238" s="34">
        <v>2</v>
      </c>
      <c r="L238" s="34">
        <v>1</v>
      </c>
      <c r="M238" s="34">
        <v>2</v>
      </c>
      <c r="N238" s="35">
        <v>1</v>
      </c>
      <c r="O238" s="22">
        <v>27</v>
      </c>
      <c r="P238" s="23">
        <v>0</v>
      </c>
      <c r="Q238" s="23">
        <v>27</v>
      </c>
      <c r="R238" s="24">
        <v>0</v>
      </c>
      <c r="S238" s="42">
        <v>1008100</v>
      </c>
      <c r="T238" s="43">
        <v>0</v>
      </c>
      <c r="U238" s="43">
        <v>620940</v>
      </c>
      <c r="V238" s="44">
        <v>0</v>
      </c>
      <c r="W238" s="42">
        <v>66227</v>
      </c>
      <c r="X238" s="43">
        <v>0</v>
      </c>
      <c r="Y238" s="43">
        <v>2326.3000000000002</v>
      </c>
      <c r="Z238" s="44">
        <v>0</v>
      </c>
      <c r="AA238" s="42">
        <f t="shared" ca="1" si="21"/>
        <v>0.2750469767354895</v>
      </c>
      <c r="AB238" s="22">
        <f t="shared" ca="1" si="22"/>
        <v>12.654702082530132</v>
      </c>
      <c r="AC238" s="23">
        <f t="shared" ca="1" si="23"/>
        <v>2.2697935584913949</v>
      </c>
      <c r="AD238" s="23">
        <v>3.6856172916546637</v>
      </c>
      <c r="AE238" s="24">
        <v>0.41932011371029931</v>
      </c>
      <c r="AF238" s="42">
        <v>784620</v>
      </c>
      <c r="AG238" s="43">
        <v>0</v>
      </c>
      <c r="AH238" s="43">
        <v>903430</v>
      </c>
      <c r="AI238" s="44">
        <v>0</v>
      </c>
      <c r="AJ238" s="43">
        <f t="shared" si="24"/>
        <v>816.5</v>
      </c>
      <c r="AK238" s="43">
        <f t="shared" si="25"/>
        <v>1049.5</v>
      </c>
      <c r="AL238" s="43">
        <f t="shared" si="26"/>
        <v>499</v>
      </c>
      <c r="AM238" s="43">
        <f t="shared" si="27"/>
        <v>955</v>
      </c>
      <c r="AN238" s="42">
        <v>2</v>
      </c>
      <c r="AO238" s="43">
        <v>0</v>
      </c>
      <c r="AP238" s="43">
        <v>4</v>
      </c>
      <c r="AQ238" s="44">
        <v>1</v>
      </c>
      <c r="BQ238" s="7"/>
      <c r="BS238" s="6"/>
    </row>
    <row r="239" spans="1:71" s="4" customFormat="1" x14ac:dyDescent="0.2">
      <c r="A239" s="110" t="s">
        <v>175</v>
      </c>
      <c r="B239" s="108" t="s">
        <v>2256</v>
      </c>
      <c r="C239" s="108">
        <v>512500</v>
      </c>
      <c r="D239" s="108"/>
      <c r="E239" s="108"/>
      <c r="F239" s="143">
        <v>47.567999999999998</v>
      </c>
      <c r="G239" s="143">
        <v>398</v>
      </c>
      <c r="H239" s="143">
        <v>0</v>
      </c>
      <c r="I239" s="143">
        <v>8.0298999999999996</v>
      </c>
      <c r="J239" s="144">
        <v>1</v>
      </c>
      <c r="K239" s="34">
        <v>2</v>
      </c>
      <c r="L239" s="34">
        <v>0</v>
      </c>
      <c r="M239" s="34">
        <v>2</v>
      </c>
      <c r="N239" s="35">
        <v>2</v>
      </c>
      <c r="O239" s="22">
        <v>14.1</v>
      </c>
      <c r="P239" s="23">
        <v>0</v>
      </c>
      <c r="Q239" s="23">
        <v>6.3</v>
      </c>
      <c r="R239" s="24">
        <v>5.3</v>
      </c>
      <c r="S239" s="42">
        <v>83642</v>
      </c>
      <c r="T239" s="43">
        <v>0</v>
      </c>
      <c r="U239" s="43">
        <v>49997</v>
      </c>
      <c r="V239" s="44">
        <v>84768</v>
      </c>
      <c r="W239" s="42">
        <v>4709.3</v>
      </c>
      <c r="X239" s="43">
        <v>0</v>
      </c>
      <c r="Y239" s="43">
        <v>12134</v>
      </c>
      <c r="Z239" s="44">
        <v>2777.6</v>
      </c>
      <c r="AA239" s="42">
        <f t="shared" ca="1" si="21"/>
        <v>1.1088310926429423</v>
      </c>
      <c r="AB239" s="22">
        <f t="shared" ca="1" si="22"/>
        <v>8.8408671108343189</v>
      </c>
      <c r="AC239" s="23">
        <f t="shared" ca="1" si="23"/>
        <v>2.1036499129230002</v>
      </c>
      <c r="AD239" s="23">
        <v>6.0685634440460294</v>
      </c>
      <c r="AE239" s="24">
        <v>6.0670573258560818</v>
      </c>
      <c r="AF239" s="42">
        <v>0</v>
      </c>
      <c r="AG239" s="43">
        <v>0</v>
      </c>
      <c r="AH239" s="43">
        <v>0</v>
      </c>
      <c r="AI239" s="44">
        <v>0</v>
      </c>
      <c r="AJ239" s="43">
        <f t="shared" si="24"/>
        <v>816.5</v>
      </c>
      <c r="AK239" s="43">
        <f t="shared" si="25"/>
        <v>1049.5</v>
      </c>
      <c r="AL239" s="43">
        <f t="shared" si="26"/>
        <v>607</v>
      </c>
      <c r="AM239" s="43">
        <f t="shared" si="27"/>
        <v>784</v>
      </c>
      <c r="AN239" s="42">
        <v>2</v>
      </c>
      <c r="AO239" s="43">
        <v>0</v>
      </c>
      <c r="AP239" s="43">
        <v>3</v>
      </c>
      <c r="AQ239" s="44">
        <v>2</v>
      </c>
      <c r="BQ239" s="7"/>
      <c r="BS239" s="6"/>
    </row>
    <row r="240" spans="1:71" s="4" customFormat="1" x14ac:dyDescent="0.2">
      <c r="A240" s="110" t="s">
        <v>998</v>
      </c>
      <c r="B240" s="108" t="s">
        <v>2088</v>
      </c>
      <c r="C240" s="108" t="s">
        <v>3030</v>
      </c>
      <c r="D240" s="108" t="s">
        <v>3227</v>
      </c>
      <c r="E240" s="108"/>
      <c r="F240" s="143">
        <v>105.78</v>
      </c>
      <c r="G240" s="143">
        <v>885</v>
      </c>
      <c r="H240" s="143">
        <v>0</v>
      </c>
      <c r="I240" s="143">
        <v>18.963999999999999</v>
      </c>
      <c r="J240" s="144">
        <v>1</v>
      </c>
      <c r="K240" s="34">
        <v>2</v>
      </c>
      <c r="L240" s="34">
        <v>0</v>
      </c>
      <c r="M240" s="34">
        <v>3</v>
      </c>
      <c r="N240" s="35">
        <v>4</v>
      </c>
      <c r="O240" s="22">
        <v>3.3</v>
      </c>
      <c r="P240" s="23">
        <v>0</v>
      </c>
      <c r="Q240" s="23">
        <v>4.5999999999999996</v>
      </c>
      <c r="R240" s="24">
        <v>6.3</v>
      </c>
      <c r="S240" s="42">
        <v>70003</v>
      </c>
      <c r="T240" s="43">
        <v>0</v>
      </c>
      <c r="U240" s="43">
        <v>169560</v>
      </c>
      <c r="V240" s="44">
        <v>362100</v>
      </c>
      <c r="W240" s="42">
        <v>7704.2</v>
      </c>
      <c r="X240" s="43">
        <v>0</v>
      </c>
      <c r="Y240" s="43">
        <v>12295</v>
      </c>
      <c r="Z240" s="44">
        <v>3323.1</v>
      </c>
      <c r="AA240" s="42">
        <f t="shared" ca="1" si="21"/>
        <v>1.0740985495624771</v>
      </c>
      <c r="AB240" s="22">
        <f t="shared" ca="1" si="22"/>
        <v>9.5509996360441178</v>
      </c>
      <c r="AC240" s="23">
        <f t="shared" ca="1" si="23"/>
        <v>2.005973556341107</v>
      </c>
      <c r="AD240" s="23">
        <v>6.0875799624965587</v>
      </c>
      <c r="AE240" s="24">
        <v>6.3257481807768414</v>
      </c>
      <c r="AF240" s="42">
        <v>85809</v>
      </c>
      <c r="AG240" s="43">
        <v>0</v>
      </c>
      <c r="AH240" s="43">
        <v>125670</v>
      </c>
      <c r="AI240" s="44">
        <v>101340</v>
      </c>
      <c r="AJ240" s="43">
        <f t="shared" si="24"/>
        <v>816.5</v>
      </c>
      <c r="AK240" s="43">
        <f t="shared" si="25"/>
        <v>1049.5</v>
      </c>
      <c r="AL240" s="43">
        <f t="shared" si="26"/>
        <v>607</v>
      </c>
      <c r="AM240" s="43">
        <f t="shared" si="27"/>
        <v>505</v>
      </c>
      <c r="AN240" s="42">
        <v>2</v>
      </c>
      <c r="AO240" s="43">
        <v>0</v>
      </c>
      <c r="AP240" s="43">
        <v>3</v>
      </c>
      <c r="AQ240" s="44">
        <v>4</v>
      </c>
      <c r="BQ240" s="7"/>
      <c r="BS240" s="6"/>
    </row>
    <row r="241" spans="1:71" s="4" customFormat="1" x14ac:dyDescent="0.2">
      <c r="A241" s="110" t="s">
        <v>66</v>
      </c>
      <c r="B241" s="108" t="s">
        <v>1259</v>
      </c>
      <c r="C241" s="108" t="s">
        <v>2504</v>
      </c>
      <c r="D241" s="108"/>
      <c r="E241" s="108"/>
      <c r="F241" s="143">
        <v>72.472999999999999</v>
      </c>
      <c r="G241" s="143">
        <v>650</v>
      </c>
      <c r="H241" s="143">
        <v>0</v>
      </c>
      <c r="I241" s="143">
        <v>18.63</v>
      </c>
      <c r="J241" s="144">
        <v>1</v>
      </c>
      <c r="K241" s="34">
        <v>2</v>
      </c>
      <c r="L241" s="34">
        <v>1</v>
      </c>
      <c r="M241" s="34">
        <v>3</v>
      </c>
      <c r="N241" s="35">
        <v>2</v>
      </c>
      <c r="O241" s="22">
        <v>5.2</v>
      </c>
      <c r="P241" s="23">
        <v>0</v>
      </c>
      <c r="Q241" s="23">
        <v>8</v>
      </c>
      <c r="R241" s="24">
        <v>7.5</v>
      </c>
      <c r="S241" s="42">
        <v>336260</v>
      </c>
      <c r="T241" s="43">
        <v>0</v>
      </c>
      <c r="U241" s="43">
        <v>760490</v>
      </c>
      <c r="V241" s="44">
        <v>124420</v>
      </c>
      <c r="W241" s="42">
        <v>1592.5</v>
      </c>
      <c r="X241" s="43">
        <v>0</v>
      </c>
      <c r="Y241" s="43">
        <v>49625</v>
      </c>
      <c r="Z241" s="44">
        <v>26543</v>
      </c>
      <c r="AA241" s="42">
        <f t="shared" ca="1" si="21"/>
        <v>1.8542882772445837</v>
      </c>
      <c r="AB241" s="22">
        <f t="shared" ca="1" si="22"/>
        <v>7.2766478526881775</v>
      </c>
      <c r="AC241" s="23">
        <f t="shared" ca="1" si="23"/>
        <v>2.1199780931231116</v>
      </c>
      <c r="AD241" s="23">
        <v>8.1005753298181578</v>
      </c>
      <c r="AE241" s="24">
        <v>9.3234780071520138</v>
      </c>
      <c r="AF241" s="42">
        <v>0</v>
      </c>
      <c r="AG241" s="43">
        <v>0</v>
      </c>
      <c r="AH241" s="43">
        <v>0</v>
      </c>
      <c r="AI241" s="44">
        <v>0</v>
      </c>
      <c r="AJ241" s="43">
        <f t="shared" si="24"/>
        <v>816.5</v>
      </c>
      <c r="AK241" s="43">
        <f t="shared" si="25"/>
        <v>1049.5</v>
      </c>
      <c r="AL241" s="43">
        <f t="shared" si="26"/>
        <v>607</v>
      </c>
      <c r="AM241" s="43">
        <f t="shared" si="27"/>
        <v>784</v>
      </c>
      <c r="AN241" s="42">
        <v>2</v>
      </c>
      <c r="AO241" s="43">
        <v>0</v>
      </c>
      <c r="AP241" s="43">
        <v>3</v>
      </c>
      <c r="AQ241" s="44">
        <v>2</v>
      </c>
      <c r="BQ241" s="7"/>
      <c r="BS241" s="6"/>
    </row>
    <row r="242" spans="1:71" s="4" customFormat="1" x14ac:dyDescent="0.2">
      <c r="A242" s="110" t="s">
        <v>693</v>
      </c>
      <c r="B242" s="108" t="s">
        <v>1330</v>
      </c>
      <c r="C242" s="108" t="s">
        <v>2861</v>
      </c>
      <c r="D242" s="108"/>
      <c r="E242" s="108"/>
      <c r="F242" s="143">
        <v>44.521000000000001</v>
      </c>
      <c r="G242" s="143">
        <v>390</v>
      </c>
      <c r="H242" s="143">
        <v>0</v>
      </c>
      <c r="I242" s="143">
        <v>18.350999999999999</v>
      </c>
      <c r="J242" s="144">
        <v>1</v>
      </c>
      <c r="K242" s="34">
        <v>2</v>
      </c>
      <c r="L242" s="34">
        <v>1</v>
      </c>
      <c r="M242" s="34">
        <v>2</v>
      </c>
      <c r="N242" s="35">
        <v>2</v>
      </c>
      <c r="O242" s="22">
        <v>4.9000000000000004</v>
      </c>
      <c r="P242" s="23">
        <v>0</v>
      </c>
      <c r="Q242" s="23">
        <v>4.9000000000000004</v>
      </c>
      <c r="R242" s="24">
        <v>4.9000000000000004</v>
      </c>
      <c r="S242" s="42">
        <v>631290</v>
      </c>
      <c r="T242" s="43">
        <v>0</v>
      </c>
      <c r="U242" s="43">
        <v>586370</v>
      </c>
      <c r="V242" s="44">
        <v>489870</v>
      </c>
      <c r="W242" s="42">
        <v>44534</v>
      </c>
      <c r="X242" s="43">
        <v>0</v>
      </c>
      <c r="Y242" s="43">
        <v>182210</v>
      </c>
      <c r="Z242" s="44">
        <v>53306</v>
      </c>
      <c r="AA242" s="42">
        <f t="shared" ca="1" si="21"/>
        <v>1.4117056991305641</v>
      </c>
      <c r="AB242" s="22">
        <f t="shared" ca="1" si="22"/>
        <v>12.08218977414163</v>
      </c>
      <c r="AC242" s="23">
        <f t="shared" ca="1" si="23"/>
        <v>2.3021702027686275</v>
      </c>
      <c r="AD242" s="23">
        <v>9.9770384613621896</v>
      </c>
      <c r="AE242" s="24">
        <v>10.329444496387611</v>
      </c>
      <c r="AF242" s="42">
        <v>495030</v>
      </c>
      <c r="AG242" s="43">
        <v>0</v>
      </c>
      <c r="AH242" s="43">
        <v>458340</v>
      </c>
      <c r="AI242" s="44">
        <v>373410</v>
      </c>
      <c r="AJ242" s="43">
        <f t="shared" si="24"/>
        <v>816.5</v>
      </c>
      <c r="AK242" s="43">
        <f t="shared" si="25"/>
        <v>1049.5</v>
      </c>
      <c r="AL242" s="43">
        <f t="shared" si="26"/>
        <v>607</v>
      </c>
      <c r="AM242" s="43">
        <f t="shared" si="27"/>
        <v>784</v>
      </c>
      <c r="AN242" s="42">
        <v>2</v>
      </c>
      <c r="AO242" s="43">
        <v>0</v>
      </c>
      <c r="AP242" s="43">
        <v>3</v>
      </c>
      <c r="AQ242" s="44">
        <v>2</v>
      </c>
      <c r="BQ242" s="7"/>
      <c r="BS242" s="6"/>
    </row>
    <row r="243" spans="1:71" s="4" customFormat="1" x14ac:dyDescent="0.2">
      <c r="A243" s="110" t="s">
        <v>784</v>
      </c>
      <c r="B243" s="108" t="s">
        <v>2368</v>
      </c>
      <c r="C243" s="108">
        <v>1212700</v>
      </c>
      <c r="D243" s="108"/>
      <c r="E243" s="108"/>
      <c r="F243" s="143">
        <v>237.29</v>
      </c>
      <c r="G243" s="143">
        <v>2017</v>
      </c>
      <c r="H243" s="143">
        <v>0</v>
      </c>
      <c r="I243" s="143">
        <v>6.1721000000000004</v>
      </c>
      <c r="J243" s="144">
        <v>1</v>
      </c>
      <c r="K243" s="34">
        <v>2</v>
      </c>
      <c r="L243" s="34">
        <v>1</v>
      </c>
      <c r="M243" s="34">
        <v>2</v>
      </c>
      <c r="N243" s="35">
        <v>1</v>
      </c>
      <c r="O243" s="22">
        <v>0.9</v>
      </c>
      <c r="P243" s="23">
        <v>0</v>
      </c>
      <c r="Q243" s="23">
        <v>0.9</v>
      </c>
      <c r="R243" s="24">
        <v>0</v>
      </c>
      <c r="S243" s="42">
        <v>1002200</v>
      </c>
      <c r="T243" s="43">
        <v>0</v>
      </c>
      <c r="U243" s="43">
        <v>10359000</v>
      </c>
      <c r="V243" s="44">
        <v>0</v>
      </c>
      <c r="W243" s="42">
        <v>607.83000000000004</v>
      </c>
      <c r="X243" s="43">
        <v>0</v>
      </c>
      <c r="Y243" s="43">
        <v>248110</v>
      </c>
      <c r="Z243" s="44">
        <v>0</v>
      </c>
      <c r="AA243" s="42">
        <f t="shared" ca="1" si="21"/>
        <v>1.3458906586698842</v>
      </c>
      <c r="AB243" s="22">
        <f t="shared" ca="1" si="22"/>
        <v>5.8870942674567193</v>
      </c>
      <c r="AC243" s="23">
        <f t="shared" ca="1" si="23"/>
        <v>2.0214290765195972</v>
      </c>
      <c r="AD243" s="23">
        <v>10.422416206248057</v>
      </c>
      <c r="AE243" s="24">
        <v>0.22159148628238245</v>
      </c>
      <c r="AF243" s="42">
        <v>2548700</v>
      </c>
      <c r="AG243" s="43">
        <v>0</v>
      </c>
      <c r="AH243" s="43">
        <v>10704000</v>
      </c>
      <c r="AI243" s="44">
        <v>0</v>
      </c>
      <c r="AJ243" s="43">
        <f t="shared" si="24"/>
        <v>816.5</v>
      </c>
      <c r="AK243" s="43">
        <f t="shared" si="25"/>
        <v>1049.5</v>
      </c>
      <c r="AL243" s="43">
        <f t="shared" si="26"/>
        <v>607</v>
      </c>
      <c r="AM243" s="43">
        <f t="shared" si="27"/>
        <v>955</v>
      </c>
      <c r="AN243" s="42">
        <v>2</v>
      </c>
      <c r="AO243" s="43">
        <v>0</v>
      </c>
      <c r="AP243" s="43">
        <v>3</v>
      </c>
      <c r="AQ243" s="44">
        <v>1</v>
      </c>
      <c r="BQ243" s="7"/>
      <c r="BS243" s="6"/>
    </row>
    <row r="244" spans="1:71" s="4" customFormat="1" x14ac:dyDescent="0.2">
      <c r="A244" s="110" t="s">
        <v>258</v>
      </c>
      <c r="B244" s="108" t="s">
        <v>1284</v>
      </c>
      <c r="C244" s="108">
        <v>623100</v>
      </c>
      <c r="D244" s="108"/>
      <c r="E244" s="108"/>
      <c r="F244" s="143">
        <v>93.143000000000001</v>
      </c>
      <c r="G244" s="143">
        <v>793</v>
      </c>
      <c r="H244" s="143">
        <v>0</v>
      </c>
      <c r="I244" s="143">
        <v>25.898</v>
      </c>
      <c r="J244" s="144">
        <v>1</v>
      </c>
      <c r="K244" s="34">
        <v>2</v>
      </c>
      <c r="L244" s="34">
        <v>0</v>
      </c>
      <c r="M244" s="34">
        <v>2</v>
      </c>
      <c r="N244" s="35">
        <v>3</v>
      </c>
      <c r="O244" s="22">
        <v>23.7</v>
      </c>
      <c r="P244" s="23">
        <v>0</v>
      </c>
      <c r="Q244" s="23">
        <v>3.2</v>
      </c>
      <c r="R244" s="24">
        <v>3.8</v>
      </c>
      <c r="S244" s="42">
        <v>58302</v>
      </c>
      <c r="T244" s="43">
        <v>0</v>
      </c>
      <c r="U244" s="43">
        <v>119080</v>
      </c>
      <c r="V244" s="44">
        <v>160180</v>
      </c>
      <c r="W244" s="42">
        <v>2103.1999999999998</v>
      </c>
      <c r="X244" s="43">
        <v>0</v>
      </c>
      <c r="Y244" s="43">
        <v>6897.5</v>
      </c>
      <c r="Z244" s="44">
        <v>3218.5</v>
      </c>
      <c r="AA244" s="42">
        <f t="shared" ca="1" si="21"/>
        <v>1.1407909493843076</v>
      </c>
      <c r="AB244" s="22">
        <f t="shared" ca="1" si="22"/>
        <v>7.6779405272751982</v>
      </c>
      <c r="AC244" s="23">
        <f t="shared" ca="1" si="23"/>
        <v>2.4319403692089487</v>
      </c>
      <c r="AD244" s="23">
        <v>5.2536536842537487</v>
      </c>
      <c r="AE244" s="24">
        <v>6.2796069418086748</v>
      </c>
      <c r="AF244" s="42">
        <v>0</v>
      </c>
      <c r="AG244" s="43">
        <v>0</v>
      </c>
      <c r="AH244" s="43">
        <v>0</v>
      </c>
      <c r="AI244" s="44">
        <v>0</v>
      </c>
      <c r="AJ244" s="43">
        <f t="shared" si="24"/>
        <v>816.5</v>
      </c>
      <c r="AK244" s="43">
        <f t="shared" si="25"/>
        <v>1049.5</v>
      </c>
      <c r="AL244" s="43">
        <f t="shared" si="26"/>
        <v>763</v>
      </c>
      <c r="AM244" s="43">
        <f t="shared" si="27"/>
        <v>625</v>
      </c>
      <c r="AN244" s="42">
        <v>2</v>
      </c>
      <c r="AO244" s="43">
        <v>0</v>
      </c>
      <c r="AP244" s="43">
        <v>2</v>
      </c>
      <c r="AQ244" s="44">
        <v>3</v>
      </c>
      <c r="BQ244" s="7"/>
      <c r="BS244" s="6"/>
    </row>
    <row r="245" spans="1:71" s="4" customFormat="1" x14ac:dyDescent="0.2">
      <c r="A245" s="110" t="s">
        <v>1115</v>
      </c>
      <c r="B245" s="108" t="s">
        <v>2225</v>
      </c>
      <c r="C245" s="108">
        <v>1427000</v>
      </c>
      <c r="D245" s="108"/>
      <c r="E245" s="108"/>
      <c r="F245" s="143">
        <v>34.662999999999997</v>
      </c>
      <c r="G245" s="143">
        <v>305</v>
      </c>
      <c r="H245" s="143">
        <v>0</v>
      </c>
      <c r="I245" s="143">
        <v>10.365</v>
      </c>
      <c r="J245" s="144">
        <v>1</v>
      </c>
      <c r="K245" s="34">
        <v>2</v>
      </c>
      <c r="L245" s="34">
        <v>0</v>
      </c>
      <c r="M245" s="34">
        <v>2</v>
      </c>
      <c r="N245" s="35">
        <v>3</v>
      </c>
      <c r="O245" s="22">
        <v>9.5</v>
      </c>
      <c r="P245" s="23">
        <v>0</v>
      </c>
      <c r="Q245" s="23">
        <v>11.1</v>
      </c>
      <c r="R245" s="24">
        <v>15.1</v>
      </c>
      <c r="S245" s="42">
        <v>185440</v>
      </c>
      <c r="T245" s="43">
        <v>0</v>
      </c>
      <c r="U245" s="43">
        <v>114250</v>
      </c>
      <c r="V245" s="44">
        <v>242320</v>
      </c>
      <c r="W245" s="42">
        <v>6515.9</v>
      </c>
      <c r="X245" s="43">
        <v>0</v>
      </c>
      <c r="Y245" s="43">
        <v>10826</v>
      </c>
      <c r="Z245" s="44">
        <v>1519</v>
      </c>
      <c r="AA245" s="42">
        <f t="shared" ca="1" si="21"/>
        <v>0.96084614577607164</v>
      </c>
      <c r="AB245" s="22">
        <f t="shared" ca="1" si="22"/>
        <v>9.3093189430922649</v>
      </c>
      <c r="AC245" s="23">
        <f t="shared" ca="1" si="23"/>
        <v>2.2433619021465878</v>
      </c>
      <c r="AD245" s="23">
        <v>5.9040085207277544</v>
      </c>
      <c r="AE245" s="24">
        <v>5.1963403428010482</v>
      </c>
      <c r="AF245" s="42">
        <v>119100</v>
      </c>
      <c r="AG245" s="43">
        <v>0</v>
      </c>
      <c r="AH245" s="43">
        <v>83452</v>
      </c>
      <c r="AI245" s="44">
        <v>132800</v>
      </c>
      <c r="AJ245" s="43">
        <f t="shared" si="24"/>
        <v>816.5</v>
      </c>
      <c r="AK245" s="43">
        <f t="shared" si="25"/>
        <v>1049.5</v>
      </c>
      <c r="AL245" s="43">
        <f t="shared" si="26"/>
        <v>763</v>
      </c>
      <c r="AM245" s="43">
        <f t="shared" si="27"/>
        <v>625</v>
      </c>
      <c r="AN245" s="42">
        <v>2</v>
      </c>
      <c r="AO245" s="43">
        <v>0</v>
      </c>
      <c r="AP245" s="43">
        <v>2</v>
      </c>
      <c r="AQ245" s="44">
        <v>3</v>
      </c>
      <c r="BQ245" s="7"/>
      <c r="BS245" s="6"/>
    </row>
    <row r="246" spans="1:71" s="4" customFormat="1" x14ac:dyDescent="0.2">
      <c r="A246" s="110" t="s">
        <v>759</v>
      </c>
      <c r="B246" s="108" t="s">
        <v>1338</v>
      </c>
      <c r="C246" s="108" t="s">
        <v>2899</v>
      </c>
      <c r="D246" s="108"/>
      <c r="E246" s="108"/>
      <c r="F246" s="143">
        <v>22.937999999999999</v>
      </c>
      <c r="G246" s="143">
        <v>193</v>
      </c>
      <c r="H246" s="143">
        <v>0</v>
      </c>
      <c r="I246" s="143">
        <v>6.3562000000000003</v>
      </c>
      <c r="J246" s="144">
        <v>1</v>
      </c>
      <c r="K246" s="34">
        <v>2</v>
      </c>
      <c r="L246" s="34">
        <v>0</v>
      </c>
      <c r="M246" s="34">
        <v>2</v>
      </c>
      <c r="N246" s="35">
        <v>1</v>
      </c>
      <c r="O246" s="22">
        <v>12.4</v>
      </c>
      <c r="P246" s="23">
        <v>0</v>
      </c>
      <c r="Q246" s="23">
        <v>12.4</v>
      </c>
      <c r="R246" s="24">
        <v>0</v>
      </c>
      <c r="S246" s="42">
        <v>140920</v>
      </c>
      <c r="T246" s="43">
        <v>0</v>
      </c>
      <c r="U246" s="43">
        <v>185750</v>
      </c>
      <c r="V246" s="44">
        <v>0</v>
      </c>
      <c r="W246" s="42">
        <v>4224.8999999999996</v>
      </c>
      <c r="X246" s="43">
        <v>0</v>
      </c>
      <c r="Y246" s="43">
        <v>29353</v>
      </c>
      <c r="Z246" s="44">
        <v>0</v>
      </c>
      <c r="AA246" s="42">
        <f t="shared" ca="1" si="21"/>
        <v>0.6778246951334721</v>
      </c>
      <c r="AB246" s="22">
        <f t="shared" ca="1" si="22"/>
        <v>8.6842716745691284</v>
      </c>
      <c r="AC246" s="23">
        <f t="shared" ca="1" si="23"/>
        <v>2.4816659970388568</v>
      </c>
      <c r="AD246" s="23">
        <v>7.3430161879316511</v>
      </c>
      <c r="AE246" s="24">
        <v>0.225532110205382</v>
      </c>
      <c r="AF246" s="42">
        <v>99755</v>
      </c>
      <c r="AG246" s="43">
        <v>0</v>
      </c>
      <c r="AH246" s="43">
        <v>144140</v>
      </c>
      <c r="AI246" s="44">
        <v>0</v>
      </c>
      <c r="AJ246" s="43">
        <f t="shared" si="24"/>
        <v>816.5</v>
      </c>
      <c r="AK246" s="43">
        <f t="shared" si="25"/>
        <v>1049.5</v>
      </c>
      <c r="AL246" s="43">
        <f t="shared" si="26"/>
        <v>763</v>
      </c>
      <c r="AM246" s="43">
        <f t="shared" si="27"/>
        <v>955</v>
      </c>
      <c r="AN246" s="42">
        <v>2</v>
      </c>
      <c r="AO246" s="43">
        <v>0</v>
      </c>
      <c r="AP246" s="43">
        <v>2</v>
      </c>
      <c r="AQ246" s="44">
        <v>1</v>
      </c>
      <c r="BQ246" s="7"/>
      <c r="BS246" s="6"/>
    </row>
    <row r="247" spans="1:71" s="4" customFormat="1" x14ac:dyDescent="0.2">
      <c r="A247" s="110" t="s">
        <v>575</v>
      </c>
      <c r="B247" s="108" t="s">
        <v>1863</v>
      </c>
      <c r="C247" s="108" t="s">
        <v>2788</v>
      </c>
      <c r="D247" s="108"/>
      <c r="E247" s="108"/>
      <c r="F247" s="143">
        <v>95.04</v>
      </c>
      <c r="G247" s="143">
        <v>812</v>
      </c>
      <c r="H247" s="143">
        <v>0</v>
      </c>
      <c r="I247" s="143">
        <v>33.552</v>
      </c>
      <c r="J247" s="144">
        <v>1</v>
      </c>
      <c r="K247" s="34">
        <v>2</v>
      </c>
      <c r="L247" s="34">
        <v>0</v>
      </c>
      <c r="M247" s="34">
        <v>2</v>
      </c>
      <c r="N247" s="35">
        <v>1</v>
      </c>
      <c r="O247" s="22">
        <v>4.2</v>
      </c>
      <c r="P247" s="23">
        <v>0</v>
      </c>
      <c r="Q247" s="23">
        <v>3.2</v>
      </c>
      <c r="R247" s="24">
        <v>0</v>
      </c>
      <c r="S247" s="42">
        <v>165490</v>
      </c>
      <c r="T247" s="43">
        <v>0</v>
      </c>
      <c r="U247" s="43">
        <v>113330</v>
      </c>
      <c r="V247" s="44">
        <v>0</v>
      </c>
      <c r="W247" s="42">
        <v>2052</v>
      </c>
      <c r="X247" s="43">
        <v>0</v>
      </c>
      <c r="Y247" s="43">
        <v>8113.4</v>
      </c>
      <c r="Z247" s="44">
        <v>0</v>
      </c>
      <c r="AA247" s="42">
        <f t="shared" ca="1" si="21"/>
        <v>0.5866129763833744</v>
      </c>
      <c r="AB247" s="22">
        <f t="shared" ca="1" si="22"/>
        <v>7.6423852111515682</v>
      </c>
      <c r="AC247" s="23">
        <f t="shared" ca="1" si="23"/>
        <v>2.2458668110321427</v>
      </c>
      <c r="AD247" s="23">
        <v>5.4878867493639891</v>
      </c>
      <c r="AE247" s="24">
        <v>0.31269020059811758</v>
      </c>
      <c r="AF247" s="42">
        <v>0</v>
      </c>
      <c r="AG247" s="43">
        <v>0</v>
      </c>
      <c r="AH247" s="43">
        <v>0</v>
      </c>
      <c r="AI247" s="44">
        <v>0</v>
      </c>
      <c r="AJ247" s="43">
        <f t="shared" si="24"/>
        <v>816.5</v>
      </c>
      <c r="AK247" s="43">
        <f t="shared" si="25"/>
        <v>1049.5</v>
      </c>
      <c r="AL247" s="43">
        <f t="shared" si="26"/>
        <v>763</v>
      </c>
      <c r="AM247" s="43">
        <f t="shared" si="27"/>
        <v>955</v>
      </c>
      <c r="AN247" s="42">
        <v>2</v>
      </c>
      <c r="AO247" s="43">
        <v>0</v>
      </c>
      <c r="AP247" s="43">
        <v>2</v>
      </c>
      <c r="AQ247" s="44">
        <v>1</v>
      </c>
      <c r="BQ247" s="7"/>
      <c r="BS247" s="6"/>
    </row>
    <row r="248" spans="1:71" s="4" customFormat="1" x14ac:dyDescent="0.2">
      <c r="A248" s="110" t="s">
        <v>656</v>
      </c>
      <c r="B248" s="108" t="s">
        <v>1907</v>
      </c>
      <c r="C248" s="108">
        <v>1111600</v>
      </c>
      <c r="D248" s="108"/>
      <c r="E248" s="108"/>
      <c r="F248" s="143">
        <v>13.875999999999999</v>
      </c>
      <c r="G248" s="143">
        <v>119</v>
      </c>
      <c r="H248" s="143">
        <v>0</v>
      </c>
      <c r="I248" s="143">
        <v>26.52</v>
      </c>
      <c r="J248" s="144">
        <v>1</v>
      </c>
      <c r="K248" s="34">
        <v>2</v>
      </c>
      <c r="L248" s="34">
        <v>1</v>
      </c>
      <c r="M248" s="34">
        <v>2</v>
      </c>
      <c r="N248" s="35">
        <v>2</v>
      </c>
      <c r="O248" s="22">
        <v>19.3</v>
      </c>
      <c r="P248" s="23">
        <v>0</v>
      </c>
      <c r="Q248" s="23">
        <v>19.3</v>
      </c>
      <c r="R248" s="24">
        <v>19.3</v>
      </c>
      <c r="S248" s="42">
        <v>480560</v>
      </c>
      <c r="T248" s="43">
        <v>0</v>
      </c>
      <c r="U248" s="43">
        <v>577400</v>
      </c>
      <c r="V248" s="44">
        <v>586600</v>
      </c>
      <c r="W248" s="42">
        <v>83801</v>
      </c>
      <c r="X248" s="43">
        <v>0</v>
      </c>
      <c r="Y248" s="43">
        <v>262960</v>
      </c>
      <c r="Z248" s="44">
        <v>82486</v>
      </c>
      <c r="AA248" s="42">
        <f t="shared" ca="1" si="21"/>
        <v>1.4054682914112431</v>
      </c>
      <c r="AB248" s="22">
        <f t="shared" ca="1" si="22"/>
        <v>12.994250034847147</v>
      </c>
      <c r="AC248" s="23">
        <f t="shared" ca="1" si="23"/>
        <v>2.2786491551318773</v>
      </c>
      <c r="AD248" s="23">
        <v>10.506279683980784</v>
      </c>
      <c r="AE248" s="24">
        <v>10.959295845455193</v>
      </c>
      <c r="AF248" s="42">
        <v>295870</v>
      </c>
      <c r="AG248" s="43">
        <v>0</v>
      </c>
      <c r="AH248" s="43">
        <v>418830</v>
      </c>
      <c r="AI248" s="44">
        <v>394670</v>
      </c>
      <c r="AJ248" s="43">
        <f t="shared" si="24"/>
        <v>816.5</v>
      </c>
      <c r="AK248" s="43">
        <f t="shared" si="25"/>
        <v>1049.5</v>
      </c>
      <c r="AL248" s="43">
        <f t="shared" si="26"/>
        <v>763</v>
      </c>
      <c r="AM248" s="43">
        <f t="shared" si="27"/>
        <v>784</v>
      </c>
      <c r="AN248" s="42">
        <v>2</v>
      </c>
      <c r="AO248" s="43">
        <v>0</v>
      </c>
      <c r="AP248" s="43">
        <v>2</v>
      </c>
      <c r="AQ248" s="44">
        <v>2</v>
      </c>
      <c r="BQ248" s="7"/>
      <c r="BS248" s="6"/>
    </row>
    <row r="249" spans="1:71" s="4" customFormat="1" x14ac:dyDescent="0.2">
      <c r="A249" s="110" t="s">
        <v>738</v>
      </c>
      <c r="B249" s="108" t="s">
        <v>1335</v>
      </c>
      <c r="C249" s="108" t="s">
        <v>2885</v>
      </c>
      <c r="D249" s="108"/>
      <c r="E249" s="108"/>
      <c r="F249" s="143">
        <v>18.936</v>
      </c>
      <c r="G249" s="143">
        <v>162</v>
      </c>
      <c r="H249" s="143">
        <v>0</v>
      </c>
      <c r="I249" s="143">
        <v>16.132000000000001</v>
      </c>
      <c r="J249" s="144">
        <v>1</v>
      </c>
      <c r="K249" s="34">
        <v>2</v>
      </c>
      <c r="L249" s="34">
        <v>1</v>
      </c>
      <c r="M249" s="34">
        <v>2</v>
      </c>
      <c r="N249" s="35">
        <v>2</v>
      </c>
      <c r="O249" s="22">
        <v>14.8</v>
      </c>
      <c r="P249" s="23">
        <v>0</v>
      </c>
      <c r="Q249" s="23">
        <v>11.7</v>
      </c>
      <c r="R249" s="24">
        <v>14.8</v>
      </c>
      <c r="S249" s="42">
        <v>876000</v>
      </c>
      <c r="T249" s="43">
        <v>0</v>
      </c>
      <c r="U249" s="43">
        <v>310890</v>
      </c>
      <c r="V249" s="44">
        <v>675640</v>
      </c>
      <c r="W249" s="42">
        <v>84455</v>
      </c>
      <c r="X249" s="43">
        <v>0</v>
      </c>
      <c r="Y249" s="43">
        <v>292290</v>
      </c>
      <c r="Z249" s="44">
        <v>38862</v>
      </c>
      <c r="AA249" s="42">
        <f t="shared" ca="1" si="21"/>
        <v>1.3614696415800089</v>
      </c>
      <c r="AB249" s="22">
        <f t="shared" ca="1" si="22"/>
        <v>13.005465412705233</v>
      </c>
      <c r="AC249" s="23">
        <f t="shared" ca="1" si="23"/>
        <v>2.075549165063622</v>
      </c>
      <c r="AD249" s="23">
        <v>10.65883679409407</v>
      </c>
      <c r="AE249" s="24">
        <v>9.8735067177637834</v>
      </c>
      <c r="AF249" s="42">
        <v>471740</v>
      </c>
      <c r="AG249" s="43">
        <v>0</v>
      </c>
      <c r="AH249" s="43">
        <v>0</v>
      </c>
      <c r="AI249" s="44">
        <v>422320</v>
      </c>
      <c r="AJ249" s="43">
        <f t="shared" si="24"/>
        <v>816.5</v>
      </c>
      <c r="AK249" s="43">
        <f t="shared" si="25"/>
        <v>1049.5</v>
      </c>
      <c r="AL249" s="43">
        <f t="shared" si="26"/>
        <v>763</v>
      </c>
      <c r="AM249" s="43">
        <f t="shared" si="27"/>
        <v>784</v>
      </c>
      <c r="AN249" s="42">
        <v>2</v>
      </c>
      <c r="AO249" s="43">
        <v>0</v>
      </c>
      <c r="AP249" s="43">
        <v>2</v>
      </c>
      <c r="AQ249" s="44">
        <v>2</v>
      </c>
      <c r="BQ249" s="7"/>
      <c r="BS249" s="6"/>
    </row>
    <row r="250" spans="1:71" s="4" customFormat="1" x14ac:dyDescent="0.2">
      <c r="A250" s="110" t="s">
        <v>449</v>
      </c>
      <c r="B250" s="108" t="s">
        <v>2303</v>
      </c>
      <c r="C250" s="108" t="s">
        <v>2722</v>
      </c>
      <c r="D250" s="108"/>
      <c r="E250" s="108"/>
      <c r="F250" s="143">
        <v>10.031000000000001</v>
      </c>
      <c r="G250" s="143">
        <v>86</v>
      </c>
      <c r="H250" s="143">
        <v>0</v>
      </c>
      <c r="I250" s="143">
        <v>12.204000000000001</v>
      </c>
      <c r="J250" s="144">
        <v>1</v>
      </c>
      <c r="K250" s="34">
        <v>2</v>
      </c>
      <c r="L250" s="34">
        <v>1</v>
      </c>
      <c r="M250" s="34">
        <v>2</v>
      </c>
      <c r="N250" s="35">
        <v>3</v>
      </c>
      <c r="O250" s="22">
        <v>22.1</v>
      </c>
      <c r="P250" s="23">
        <v>0</v>
      </c>
      <c r="Q250" s="23">
        <v>22.1</v>
      </c>
      <c r="R250" s="24">
        <v>32.6</v>
      </c>
      <c r="S250" s="42">
        <v>307070</v>
      </c>
      <c r="T250" s="43">
        <v>0</v>
      </c>
      <c r="U250" s="43">
        <v>165350</v>
      </c>
      <c r="V250" s="44">
        <v>189930</v>
      </c>
      <c r="W250" s="42">
        <v>27133</v>
      </c>
      <c r="X250" s="43">
        <v>0</v>
      </c>
      <c r="Y250" s="43">
        <v>111830</v>
      </c>
      <c r="Z250" s="44">
        <v>23621</v>
      </c>
      <c r="AA250" s="42">
        <f t="shared" ca="1" si="21"/>
        <v>1.3461483971411607</v>
      </c>
      <c r="AB250" s="22">
        <f t="shared" ca="1" si="22"/>
        <v>11.36733114522916</v>
      </c>
      <c r="AC250" s="23">
        <f t="shared" ca="1" si="23"/>
        <v>2.3220661277466994</v>
      </c>
      <c r="AD250" s="23">
        <v>9.2727435861708596</v>
      </c>
      <c r="AE250" s="24">
        <v>9.1552166106741719</v>
      </c>
      <c r="AF250" s="42">
        <v>174170</v>
      </c>
      <c r="AG250" s="43">
        <v>0</v>
      </c>
      <c r="AH250" s="43">
        <v>127230</v>
      </c>
      <c r="AI250" s="44">
        <v>82381</v>
      </c>
      <c r="AJ250" s="43">
        <f t="shared" si="24"/>
        <v>816.5</v>
      </c>
      <c r="AK250" s="43">
        <f t="shared" si="25"/>
        <v>1049.5</v>
      </c>
      <c r="AL250" s="43">
        <f t="shared" si="26"/>
        <v>763</v>
      </c>
      <c r="AM250" s="43">
        <f t="shared" si="27"/>
        <v>625</v>
      </c>
      <c r="AN250" s="42">
        <v>2</v>
      </c>
      <c r="AO250" s="43">
        <v>0</v>
      </c>
      <c r="AP250" s="43">
        <v>2</v>
      </c>
      <c r="AQ250" s="44">
        <v>3</v>
      </c>
      <c r="BQ250" s="7"/>
      <c r="BS250" s="6"/>
    </row>
    <row r="251" spans="1:71" s="4" customFormat="1" x14ac:dyDescent="0.2">
      <c r="A251" s="110" t="s">
        <v>93</v>
      </c>
      <c r="B251" s="108" t="s">
        <v>1271</v>
      </c>
      <c r="C251" s="108" t="s">
        <v>2526</v>
      </c>
      <c r="D251" s="108"/>
      <c r="E251" s="108"/>
      <c r="F251" s="143">
        <v>60.808999999999997</v>
      </c>
      <c r="G251" s="143">
        <v>523</v>
      </c>
      <c r="H251" s="143">
        <v>0</v>
      </c>
      <c r="I251" s="143">
        <v>55.03</v>
      </c>
      <c r="J251" s="144">
        <v>1</v>
      </c>
      <c r="K251" s="34">
        <v>2</v>
      </c>
      <c r="L251" s="34">
        <v>1</v>
      </c>
      <c r="M251" s="34">
        <v>2</v>
      </c>
      <c r="N251" s="35">
        <v>2</v>
      </c>
      <c r="O251" s="22">
        <v>4.8</v>
      </c>
      <c r="P251" s="23">
        <v>0</v>
      </c>
      <c r="Q251" s="23">
        <v>5.2</v>
      </c>
      <c r="R251" s="24">
        <v>5.2</v>
      </c>
      <c r="S251" s="42">
        <v>119910</v>
      </c>
      <c r="T251" s="43">
        <v>0</v>
      </c>
      <c r="U251" s="43">
        <v>190920</v>
      </c>
      <c r="V251" s="44">
        <v>154090</v>
      </c>
      <c r="W251" s="42">
        <v>4402.5</v>
      </c>
      <c r="X251" s="43">
        <v>0</v>
      </c>
      <c r="Y251" s="43">
        <v>16173</v>
      </c>
      <c r="Z251" s="44">
        <v>5454.8</v>
      </c>
      <c r="AA251" s="42">
        <f t="shared" ca="1" si="21"/>
        <v>1.2296184939979402</v>
      </c>
      <c r="AB251" s="22">
        <f t="shared" ca="1" si="22"/>
        <v>8.7436774842630864</v>
      </c>
      <c r="AC251" s="23">
        <f t="shared" ca="1" si="23"/>
        <v>2.2547259905613464</v>
      </c>
      <c r="AD251" s="23">
        <v>6.4830955429653674</v>
      </c>
      <c r="AE251" s="24">
        <v>7.040744774129962</v>
      </c>
      <c r="AF251" s="42">
        <v>0</v>
      </c>
      <c r="AG251" s="43">
        <v>0</v>
      </c>
      <c r="AH251" s="43">
        <v>0</v>
      </c>
      <c r="AI251" s="44">
        <v>0</v>
      </c>
      <c r="AJ251" s="43">
        <f t="shared" si="24"/>
        <v>816.5</v>
      </c>
      <c r="AK251" s="43">
        <f t="shared" si="25"/>
        <v>1049.5</v>
      </c>
      <c r="AL251" s="43">
        <f t="shared" si="26"/>
        <v>763</v>
      </c>
      <c r="AM251" s="43">
        <f t="shared" si="27"/>
        <v>784</v>
      </c>
      <c r="AN251" s="42">
        <v>2</v>
      </c>
      <c r="AO251" s="43">
        <v>0</v>
      </c>
      <c r="AP251" s="43">
        <v>2</v>
      </c>
      <c r="AQ251" s="44">
        <v>2</v>
      </c>
      <c r="BQ251" s="7"/>
      <c r="BS251" s="6"/>
    </row>
    <row r="252" spans="1:71" s="4" customFormat="1" x14ac:dyDescent="0.2">
      <c r="A252" s="110" t="s">
        <v>176</v>
      </c>
      <c r="B252" s="108" t="s">
        <v>1260</v>
      </c>
      <c r="C252" s="108">
        <v>512700</v>
      </c>
      <c r="D252" s="108"/>
      <c r="E252" s="108"/>
      <c r="F252" s="143">
        <v>17.013999999999999</v>
      </c>
      <c r="G252" s="143">
        <v>151</v>
      </c>
      <c r="H252" s="143">
        <v>0</v>
      </c>
      <c r="I252" s="143">
        <v>17.021999999999998</v>
      </c>
      <c r="J252" s="144">
        <v>1</v>
      </c>
      <c r="K252" s="34">
        <v>2</v>
      </c>
      <c r="L252" s="34">
        <v>1</v>
      </c>
      <c r="M252" s="34">
        <v>2</v>
      </c>
      <c r="N252" s="35">
        <v>3</v>
      </c>
      <c r="O252" s="22">
        <v>21.2</v>
      </c>
      <c r="P252" s="23">
        <v>0</v>
      </c>
      <c r="Q252" s="23">
        <v>19.2</v>
      </c>
      <c r="R252" s="24">
        <v>29.8</v>
      </c>
      <c r="S252" s="42">
        <v>153680</v>
      </c>
      <c r="T252" s="43">
        <v>0</v>
      </c>
      <c r="U252" s="43">
        <v>187020</v>
      </c>
      <c r="V252" s="44">
        <v>384800</v>
      </c>
      <c r="W252" s="42">
        <v>34982</v>
      </c>
      <c r="X252" s="43">
        <v>0</v>
      </c>
      <c r="Y252" s="43">
        <v>80268</v>
      </c>
      <c r="Z252" s="44">
        <v>17001</v>
      </c>
      <c r="AA252" s="42">
        <f t="shared" ca="1" si="21"/>
        <v>1.2692118491192212</v>
      </c>
      <c r="AB252" s="22">
        <f t="shared" ca="1" si="22"/>
        <v>11.73389534884747</v>
      </c>
      <c r="AC252" s="23">
        <f t="shared" ca="1" si="23"/>
        <v>2.0345699919999705</v>
      </c>
      <c r="AD252" s="23">
        <v>8.7943331786612422</v>
      </c>
      <c r="AE252" s="24">
        <v>8.680766176129648</v>
      </c>
      <c r="AF252" s="42">
        <v>108350</v>
      </c>
      <c r="AG252" s="43">
        <v>0</v>
      </c>
      <c r="AH252" s="43">
        <v>171150</v>
      </c>
      <c r="AI252" s="44">
        <v>197630</v>
      </c>
      <c r="AJ252" s="43">
        <f t="shared" si="24"/>
        <v>816.5</v>
      </c>
      <c r="AK252" s="43">
        <f t="shared" si="25"/>
        <v>1049.5</v>
      </c>
      <c r="AL252" s="43">
        <f t="shared" si="26"/>
        <v>763</v>
      </c>
      <c r="AM252" s="43">
        <f t="shared" si="27"/>
        <v>625</v>
      </c>
      <c r="AN252" s="42">
        <v>2</v>
      </c>
      <c r="AO252" s="43">
        <v>0</v>
      </c>
      <c r="AP252" s="43">
        <v>2</v>
      </c>
      <c r="AQ252" s="44">
        <v>3</v>
      </c>
      <c r="BQ252" s="7"/>
      <c r="BS252" s="6"/>
    </row>
    <row r="253" spans="1:71" s="4" customFormat="1" x14ac:dyDescent="0.2">
      <c r="A253" s="110" t="s">
        <v>825</v>
      </c>
      <c r="B253" s="108" t="s">
        <v>1815</v>
      </c>
      <c r="C253" s="108">
        <v>1227200</v>
      </c>
      <c r="D253" s="108"/>
      <c r="E253" s="108"/>
      <c r="F253" s="143">
        <v>69.228999999999999</v>
      </c>
      <c r="G253" s="143">
        <v>582</v>
      </c>
      <c r="H253" s="143">
        <v>7.4293999999999998E-4</v>
      </c>
      <c r="I253" s="143">
        <v>3.327</v>
      </c>
      <c r="J253" s="144">
        <v>1</v>
      </c>
      <c r="K253" s="34">
        <v>2</v>
      </c>
      <c r="L253" s="34">
        <v>1</v>
      </c>
      <c r="M253" s="34">
        <v>2</v>
      </c>
      <c r="N253" s="35">
        <v>2</v>
      </c>
      <c r="O253" s="22">
        <v>4.5999999999999996</v>
      </c>
      <c r="P253" s="23">
        <v>0</v>
      </c>
      <c r="Q253" s="23">
        <v>4.5999999999999996</v>
      </c>
      <c r="R253" s="24">
        <v>4.5999999999999996</v>
      </c>
      <c r="S253" s="42">
        <v>179000</v>
      </c>
      <c r="T253" s="43">
        <v>0</v>
      </c>
      <c r="U253" s="43">
        <v>311210</v>
      </c>
      <c r="V253" s="44">
        <v>539360</v>
      </c>
      <c r="W253" s="42">
        <v>17979</v>
      </c>
      <c r="X253" s="43">
        <v>0</v>
      </c>
      <c r="Y253" s="43">
        <v>39393</v>
      </c>
      <c r="Z253" s="44">
        <v>10374</v>
      </c>
      <c r="AA253" s="42">
        <f t="shared" ca="1" si="21"/>
        <v>1.2175486979570826</v>
      </c>
      <c r="AB253" s="22">
        <f t="shared" ca="1" si="22"/>
        <v>10.773595354836102</v>
      </c>
      <c r="AC253" s="23">
        <f t="shared" ca="1" si="23"/>
        <v>2.1503775319646343</v>
      </c>
      <c r="AD253" s="23">
        <v>7.7674475180944729</v>
      </c>
      <c r="AE253" s="24">
        <v>7.9681188426624026</v>
      </c>
      <c r="AF253" s="42">
        <v>132300</v>
      </c>
      <c r="AG253" s="43">
        <v>0</v>
      </c>
      <c r="AH253" s="43">
        <v>276510</v>
      </c>
      <c r="AI253" s="44">
        <v>465250</v>
      </c>
      <c r="AJ253" s="43">
        <f t="shared" si="24"/>
        <v>816.5</v>
      </c>
      <c r="AK253" s="43">
        <f t="shared" si="25"/>
        <v>1049.5</v>
      </c>
      <c r="AL253" s="43">
        <f t="shared" si="26"/>
        <v>763</v>
      </c>
      <c r="AM253" s="43">
        <f t="shared" si="27"/>
        <v>784</v>
      </c>
      <c r="AN253" s="42">
        <v>2</v>
      </c>
      <c r="AO253" s="43">
        <v>0</v>
      </c>
      <c r="AP253" s="43">
        <v>2</v>
      </c>
      <c r="AQ253" s="44">
        <v>2</v>
      </c>
      <c r="BQ253" s="7"/>
      <c r="BS253" s="6"/>
    </row>
    <row r="254" spans="1:71" s="4" customFormat="1" x14ac:dyDescent="0.2">
      <c r="A254" s="110" t="s">
        <v>589</v>
      </c>
      <c r="B254" s="108" t="s">
        <v>1265</v>
      </c>
      <c r="C254" s="108" t="s">
        <v>2796</v>
      </c>
      <c r="D254" s="108"/>
      <c r="E254" s="108"/>
      <c r="F254" s="143">
        <v>76.748000000000005</v>
      </c>
      <c r="G254" s="143">
        <v>649</v>
      </c>
      <c r="H254" s="143">
        <v>0</v>
      </c>
      <c r="I254" s="143">
        <v>17.852</v>
      </c>
      <c r="J254" s="144">
        <v>1</v>
      </c>
      <c r="K254" s="34">
        <v>2</v>
      </c>
      <c r="L254" s="34">
        <v>1</v>
      </c>
      <c r="M254" s="34">
        <v>2</v>
      </c>
      <c r="N254" s="35">
        <v>4</v>
      </c>
      <c r="O254" s="22">
        <v>3.4</v>
      </c>
      <c r="P254" s="23">
        <v>0</v>
      </c>
      <c r="Q254" s="23">
        <v>3.4</v>
      </c>
      <c r="R254" s="24">
        <v>7.7</v>
      </c>
      <c r="S254" s="42">
        <v>212510</v>
      </c>
      <c r="T254" s="43">
        <v>0</v>
      </c>
      <c r="U254" s="43">
        <v>297360</v>
      </c>
      <c r="V254" s="44">
        <v>429160</v>
      </c>
      <c r="W254" s="42">
        <v>10061</v>
      </c>
      <c r="X254" s="43">
        <v>0</v>
      </c>
      <c r="Y254" s="43">
        <v>24224</v>
      </c>
      <c r="Z254" s="44">
        <v>8260</v>
      </c>
      <c r="AA254" s="42">
        <f t="shared" ca="1" si="21"/>
        <v>1.2137148020096793</v>
      </c>
      <c r="AB254" s="22">
        <f t="shared" ca="1" si="22"/>
        <v>9.9360562821599796</v>
      </c>
      <c r="AC254" s="23">
        <f t="shared" ca="1" si="23"/>
        <v>2.1798918534773586</v>
      </c>
      <c r="AD254" s="23">
        <v>7.0659453379988442</v>
      </c>
      <c r="AE254" s="24">
        <v>7.6393602546057728</v>
      </c>
      <c r="AF254" s="42">
        <v>132360</v>
      </c>
      <c r="AG254" s="43">
        <v>0</v>
      </c>
      <c r="AH254" s="43">
        <v>220850</v>
      </c>
      <c r="AI254" s="44">
        <v>174790</v>
      </c>
      <c r="AJ254" s="43">
        <f t="shared" si="24"/>
        <v>816.5</v>
      </c>
      <c r="AK254" s="43">
        <f t="shared" si="25"/>
        <v>1049.5</v>
      </c>
      <c r="AL254" s="43">
        <f t="shared" si="26"/>
        <v>763</v>
      </c>
      <c r="AM254" s="43">
        <f t="shared" si="27"/>
        <v>505</v>
      </c>
      <c r="AN254" s="42">
        <v>2</v>
      </c>
      <c r="AO254" s="43">
        <v>0</v>
      </c>
      <c r="AP254" s="43">
        <v>2</v>
      </c>
      <c r="AQ254" s="44">
        <v>4</v>
      </c>
      <c r="BQ254" s="7"/>
      <c r="BS254" s="6"/>
    </row>
    <row r="255" spans="1:71" s="4" customFormat="1" x14ac:dyDescent="0.2">
      <c r="A255" s="110" t="s">
        <v>440</v>
      </c>
      <c r="B255" s="108" t="s">
        <v>1792</v>
      </c>
      <c r="C255" s="108" t="s">
        <v>2719</v>
      </c>
      <c r="D255" s="108"/>
      <c r="E255" s="108"/>
      <c r="F255" s="143">
        <v>77.084999999999994</v>
      </c>
      <c r="G255" s="143">
        <v>665</v>
      </c>
      <c r="H255" s="143">
        <v>0</v>
      </c>
      <c r="I255" s="143">
        <v>22.030999999999999</v>
      </c>
      <c r="J255" s="144">
        <v>1</v>
      </c>
      <c r="K255" s="34">
        <v>2</v>
      </c>
      <c r="L255" s="34">
        <v>1</v>
      </c>
      <c r="M255" s="34">
        <v>2</v>
      </c>
      <c r="N255" s="35">
        <v>2</v>
      </c>
      <c r="O255" s="22">
        <v>3.5</v>
      </c>
      <c r="P255" s="23">
        <v>0</v>
      </c>
      <c r="Q255" s="23">
        <v>3.5</v>
      </c>
      <c r="R255" s="24">
        <v>4.0999999999999996</v>
      </c>
      <c r="S255" s="42">
        <v>61953</v>
      </c>
      <c r="T255" s="43">
        <v>0</v>
      </c>
      <c r="U255" s="43">
        <v>55625</v>
      </c>
      <c r="V255" s="44">
        <v>147640</v>
      </c>
      <c r="W255" s="42">
        <v>4762.6000000000004</v>
      </c>
      <c r="X255" s="43">
        <v>0</v>
      </c>
      <c r="Y255" s="43">
        <v>10478</v>
      </c>
      <c r="Z255" s="44">
        <v>1794.4</v>
      </c>
      <c r="AA255" s="42">
        <f t="shared" ca="1" si="21"/>
        <v>1.0275607443777259</v>
      </c>
      <c r="AB255" s="22">
        <f t="shared" ca="1" si="22"/>
        <v>8.8571038653037881</v>
      </c>
      <c r="AC255" s="23">
        <f t="shared" ca="1" si="23"/>
        <v>2.133576398585876</v>
      </c>
      <c r="AD255" s="23">
        <v>5.8568715946821719</v>
      </c>
      <c r="AE255" s="24">
        <v>5.4367199984978747</v>
      </c>
      <c r="AF255" s="42">
        <v>39784</v>
      </c>
      <c r="AG255" s="43">
        <v>0</v>
      </c>
      <c r="AH255" s="43">
        <v>58815</v>
      </c>
      <c r="AI255" s="44">
        <v>0</v>
      </c>
      <c r="AJ255" s="43">
        <f t="shared" si="24"/>
        <v>816.5</v>
      </c>
      <c r="AK255" s="43">
        <f t="shared" si="25"/>
        <v>1049.5</v>
      </c>
      <c r="AL255" s="43">
        <f t="shared" si="26"/>
        <v>763</v>
      </c>
      <c r="AM255" s="43">
        <f t="shared" si="27"/>
        <v>784</v>
      </c>
      <c r="AN255" s="42">
        <v>2</v>
      </c>
      <c r="AO255" s="43">
        <v>0</v>
      </c>
      <c r="AP255" s="43">
        <v>2</v>
      </c>
      <c r="AQ255" s="44">
        <v>2</v>
      </c>
      <c r="BQ255" s="7"/>
      <c r="BS255" s="6"/>
    </row>
    <row r="256" spans="1:71" s="4" customFormat="1" x14ac:dyDescent="0.2">
      <c r="A256" s="110" t="s">
        <v>783</v>
      </c>
      <c r="B256" s="108" t="s">
        <v>1260</v>
      </c>
      <c r="C256" s="108">
        <v>1212000</v>
      </c>
      <c r="D256" s="108"/>
      <c r="E256" s="108"/>
      <c r="F256" s="143">
        <v>254.88</v>
      </c>
      <c r="G256" s="143">
        <v>2133</v>
      </c>
      <c r="H256" s="143">
        <v>0</v>
      </c>
      <c r="I256" s="143">
        <v>13.451000000000001</v>
      </c>
      <c r="J256" s="144">
        <v>1</v>
      </c>
      <c r="K256" s="34">
        <v>2</v>
      </c>
      <c r="L256" s="34">
        <v>1</v>
      </c>
      <c r="M256" s="34">
        <v>2</v>
      </c>
      <c r="N256" s="35">
        <v>2</v>
      </c>
      <c r="O256" s="22">
        <v>1.5</v>
      </c>
      <c r="P256" s="23">
        <v>0</v>
      </c>
      <c r="Q256" s="23">
        <v>1.5</v>
      </c>
      <c r="R256" s="24">
        <v>1.5</v>
      </c>
      <c r="S256" s="42">
        <v>2906200</v>
      </c>
      <c r="T256" s="43">
        <v>0</v>
      </c>
      <c r="U256" s="43">
        <v>4368700</v>
      </c>
      <c r="V256" s="44">
        <v>3668800</v>
      </c>
      <c r="W256" s="42">
        <v>390.96</v>
      </c>
      <c r="X256" s="43">
        <v>0</v>
      </c>
      <c r="Y256" s="43">
        <v>2453.9</v>
      </c>
      <c r="Z256" s="44">
        <v>514.32000000000005</v>
      </c>
      <c r="AA256" s="42">
        <f t="shared" ca="1" si="21"/>
        <v>1.0146322518352389</v>
      </c>
      <c r="AB256" s="22">
        <f t="shared" ca="1" si="22"/>
        <v>5.2504473950164634</v>
      </c>
      <c r="AC256" s="23">
        <f t="shared" ca="1" si="23"/>
        <v>2.0394975199932261</v>
      </c>
      <c r="AD256" s="23">
        <v>3.7626565909491863</v>
      </c>
      <c r="AE256" s="24">
        <v>3.6339566339219438</v>
      </c>
      <c r="AF256" s="42">
        <v>3848700</v>
      </c>
      <c r="AG256" s="43">
        <v>0</v>
      </c>
      <c r="AH256" s="43">
        <v>4692600</v>
      </c>
      <c r="AI256" s="44">
        <v>3627100</v>
      </c>
      <c r="AJ256" s="43">
        <f t="shared" si="24"/>
        <v>816.5</v>
      </c>
      <c r="AK256" s="43">
        <f t="shared" si="25"/>
        <v>1049.5</v>
      </c>
      <c r="AL256" s="43">
        <f t="shared" si="26"/>
        <v>763</v>
      </c>
      <c r="AM256" s="43">
        <f t="shared" si="27"/>
        <v>784</v>
      </c>
      <c r="AN256" s="42">
        <v>2</v>
      </c>
      <c r="AO256" s="43">
        <v>0</v>
      </c>
      <c r="AP256" s="43">
        <v>2</v>
      </c>
      <c r="AQ256" s="44">
        <v>2</v>
      </c>
      <c r="BQ256" s="7"/>
      <c r="BS256" s="6"/>
    </row>
    <row r="257" spans="1:71" s="4" customFormat="1" x14ac:dyDescent="0.2">
      <c r="A257" s="110" t="s">
        <v>184</v>
      </c>
      <c r="B257" s="108" t="s">
        <v>2259</v>
      </c>
      <c r="C257" s="108">
        <v>516700</v>
      </c>
      <c r="D257" s="108"/>
      <c r="E257" s="108"/>
      <c r="F257" s="143">
        <v>183.83</v>
      </c>
      <c r="G257" s="143">
        <v>1538</v>
      </c>
      <c r="H257" s="143">
        <v>0</v>
      </c>
      <c r="I257" s="143">
        <v>18.724</v>
      </c>
      <c r="J257" s="144">
        <v>1</v>
      </c>
      <c r="K257" s="34">
        <v>2</v>
      </c>
      <c r="L257" s="34">
        <v>1</v>
      </c>
      <c r="M257" s="34">
        <v>2</v>
      </c>
      <c r="N257" s="35">
        <v>0</v>
      </c>
      <c r="O257" s="22">
        <v>1.8</v>
      </c>
      <c r="P257" s="23">
        <v>0</v>
      </c>
      <c r="Q257" s="23">
        <v>1.8</v>
      </c>
      <c r="R257" s="24">
        <v>0</v>
      </c>
      <c r="S257" s="42">
        <v>119150</v>
      </c>
      <c r="T257" s="43">
        <v>0</v>
      </c>
      <c r="U257" s="43">
        <v>76344</v>
      </c>
      <c r="V257" s="44">
        <v>0</v>
      </c>
      <c r="W257" s="42">
        <v>0</v>
      </c>
      <c r="X257" s="43">
        <v>0</v>
      </c>
      <c r="Y257" s="43">
        <v>3013.4</v>
      </c>
      <c r="Z257" s="44">
        <v>0</v>
      </c>
      <c r="AA257" s="42">
        <f t="shared" ca="1" si="21"/>
        <v>1.1257293797620485</v>
      </c>
      <c r="AB257" s="22">
        <f t="shared" ca="1" si="22"/>
        <v>2.0014572111676596</v>
      </c>
      <c r="AC257" s="23">
        <f t="shared" ca="1" si="23"/>
        <v>2.0452986533712871</v>
      </c>
      <c r="AD257" s="23">
        <v>4.0589723222733145</v>
      </c>
      <c r="AE257" s="24">
        <v>0.49657964716254543</v>
      </c>
      <c r="AF257" s="42">
        <v>66639</v>
      </c>
      <c r="AG257" s="43">
        <v>0</v>
      </c>
      <c r="AH257" s="43">
        <v>51436</v>
      </c>
      <c r="AI257" s="44">
        <v>0</v>
      </c>
      <c r="AJ257" s="43">
        <f t="shared" si="24"/>
        <v>816.5</v>
      </c>
      <c r="AK257" s="43">
        <f t="shared" si="25"/>
        <v>1049.5</v>
      </c>
      <c r="AL257" s="43">
        <f t="shared" si="26"/>
        <v>763</v>
      </c>
      <c r="AM257" s="43">
        <f t="shared" si="27"/>
        <v>1090.5</v>
      </c>
      <c r="AN257" s="42">
        <v>2</v>
      </c>
      <c r="AO257" s="43">
        <v>0</v>
      </c>
      <c r="AP257" s="43">
        <v>2</v>
      </c>
      <c r="AQ257" s="44">
        <v>0</v>
      </c>
      <c r="BQ257" s="7"/>
      <c r="BS257" s="6"/>
    </row>
    <row r="258" spans="1:71" s="4" customFormat="1" x14ac:dyDescent="0.2">
      <c r="A258" s="110" t="s">
        <v>174</v>
      </c>
      <c r="B258" s="108" t="s">
        <v>2255</v>
      </c>
      <c r="C258" s="108">
        <v>512400</v>
      </c>
      <c r="D258" s="108"/>
      <c r="E258" s="108"/>
      <c r="F258" s="143">
        <v>45.289000000000001</v>
      </c>
      <c r="G258" s="143">
        <v>385</v>
      </c>
      <c r="H258" s="143">
        <v>0</v>
      </c>
      <c r="I258" s="143">
        <v>41.447000000000003</v>
      </c>
      <c r="J258" s="144">
        <v>1</v>
      </c>
      <c r="K258" s="34">
        <v>2</v>
      </c>
      <c r="L258" s="34">
        <v>1</v>
      </c>
      <c r="M258" s="34">
        <v>2</v>
      </c>
      <c r="N258" s="35">
        <v>1</v>
      </c>
      <c r="O258" s="22">
        <v>7</v>
      </c>
      <c r="P258" s="23">
        <v>0</v>
      </c>
      <c r="Q258" s="23">
        <v>7</v>
      </c>
      <c r="R258" s="24">
        <v>0</v>
      </c>
      <c r="S258" s="42">
        <v>143720</v>
      </c>
      <c r="T258" s="43">
        <v>0</v>
      </c>
      <c r="U258" s="43">
        <v>117870</v>
      </c>
      <c r="V258" s="44">
        <v>0</v>
      </c>
      <c r="W258" s="42">
        <v>3201.6</v>
      </c>
      <c r="X258" s="43">
        <v>0</v>
      </c>
      <c r="Y258" s="43">
        <v>28854</v>
      </c>
      <c r="Z258" s="44">
        <v>0</v>
      </c>
      <c r="AA258" s="42">
        <f t="shared" ca="1" si="21"/>
        <v>0.73658093738219776</v>
      </c>
      <c r="AB258" s="22">
        <f t="shared" ca="1" si="22"/>
        <v>8.2841475525628923</v>
      </c>
      <c r="AC258" s="23">
        <f t="shared" ca="1" si="23"/>
        <v>2.2353641484218483</v>
      </c>
      <c r="AD258" s="23">
        <v>7.318279559609973</v>
      </c>
      <c r="AE258" s="24">
        <v>0.43019222990436479</v>
      </c>
      <c r="AF258" s="42">
        <v>124930</v>
      </c>
      <c r="AG258" s="43">
        <v>0</v>
      </c>
      <c r="AH258" s="43">
        <v>83025</v>
      </c>
      <c r="AI258" s="44">
        <v>0</v>
      </c>
      <c r="AJ258" s="43">
        <f t="shared" si="24"/>
        <v>816.5</v>
      </c>
      <c r="AK258" s="43">
        <f t="shared" si="25"/>
        <v>1049.5</v>
      </c>
      <c r="AL258" s="43">
        <f t="shared" si="26"/>
        <v>763</v>
      </c>
      <c r="AM258" s="43">
        <f t="shared" si="27"/>
        <v>955</v>
      </c>
      <c r="AN258" s="42">
        <v>2</v>
      </c>
      <c r="AO258" s="43">
        <v>0</v>
      </c>
      <c r="AP258" s="43">
        <v>2</v>
      </c>
      <c r="AQ258" s="44">
        <v>1</v>
      </c>
      <c r="BQ258" s="7"/>
      <c r="BS258" s="6"/>
    </row>
    <row r="259" spans="1:71" s="4" customFormat="1" x14ac:dyDescent="0.2">
      <c r="A259" s="110" t="s">
        <v>744</v>
      </c>
      <c r="B259" s="108" t="s">
        <v>2359</v>
      </c>
      <c r="C259" s="108">
        <v>1145700</v>
      </c>
      <c r="D259" s="108"/>
      <c r="E259" s="108"/>
      <c r="F259" s="143">
        <v>20.463000000000001</v>
      </c>
      <c r="G259" s="143">
        <v>175</v>
      </c>
      <c r="H259" s="143">
        <v>0</v>
      </c>
      <c r="I259" s="143">
        <v>13.135999999999999</v>
      </c>
      <c r="J259" s="144">
        <v>1</v>
      </c>
      <c r="K259" s="34">
        <v>2</v>
      </c>
      <c r="L259" s="34">
        <v>1</v>
      </c>
      <c r="M259" s="34">
        <v>2</v>
      </c>
      <c r="N259" s="35">
        <v>1</v>
      </c>
      <c r="O259" s="22">
        <v>12.6</v>
      </c>
      <c r="P259" s="23">
        <v>0</v>
      </c>
      <c r="Q259" s="23">
        <v>11.4</v>
      </c>
      <c r="R259" s="24">
        <v>0</v>
      </c>
      <c r="S259" s="42">
        <v>203110</v>
      </c>
      <c r="T259" s="43">
        <v>0</v>
      </c>
      <c r="U259" s="43">
        <v>124610</v>
      </c>
      <c r="V259" s="44">
        <v>0</v>
      </c>
      <c r="W259" s="42">
        <v>5743.1</v>
      </c>
      <c r="X259" s="43">
        <v>0</v>
      </c>
      <c r="Y259" s="43">
        <v>43155</v>
      </c>
      <c r="Z259" s="44">
        <v>0</v>
      </c>
      <c r="AA259" s="42">
        <f t="shared" ref="AA259:AA322" ca="1" si="28">AVERAGE(AD259:AE259)/AVERAGE(AB259:AC259)</f>
        <v>0.71487547054418432</v>
      </c>
      <c r="AB259" s="22">
        <f t="shared" ref="AB259:AB322" ca="1" si="29">IFERROR(LOG((W259/SUM(W:W))*10^7,2),2+(RAND()*0.5))</f>
        <v>9.1271841626423775</v>
      </c>
      <c r="AC259" s="23">
        <f t="shared" ref="AC259:AC322" ca="1" si="30">IFERROR(LOG((X259/SUM(X:X))*10^7,2),2+(RAND()*0.5))</f>
        <v>2.4046740469765848</v>
      </c>
      <c r="AD259" s="23">
        <v>7.8990359493609184</v>
      </c>
      <c r="AE259" s="24">
        <v>0.34480661448925254</v>
      </c>
      <c r="AF259" s="42">
        <v>0</v>
      </c>
      <c r="AG259" s="43">
        <v>0</v>
      </c>
      <c r="AH259" s="43">
        <v>0</v>
      </c>
      <c r="AI259" s="44">
        <v>0</v>
      </c>
      <c r="AJ259" s="43">
        <f t="shared" ref="AJ259:AJ322" si="31">_xlfn.RANK.AVG(AN259,AN:AN)</f>
        <v>816.5</v>
      </c>
      <c r="AK259" s="43">
        <f t="shared" ref="AK259:AK322" si="32">_xlfn.RANK.AVG(AO259,AO:AO)</f>
        <v>1049.5</v>
      </c>
      <c r="AL259" s="43">
        <f t="shared" ref="AL259:AL322" si="33">_xlfn.RANK.AVG(AP259,AP:AP)</f>
        <v>763</v>
      </c>
      <c r="AM259" s="43">
        <f t="shared" ref="AM259:AM322" si="34">_xlfn.RANK.AVG(AQ259,AQ:AQ)</f>
        <v>955</v>
      </c>
      <c r="AN259" s="42">
        <v>2</v>
      </c>
      <c r="AO259" s="43">
        <v>0</v>
      </c>
      <c r="AP259" s="43">
        <v>2</v>
      </c>
      <c r="AQ259" s="44">
        <v>1</v>
      </c>
      <c r="BQ259" s="7"/>
      <c r="BS259" s="6"/>
    </row>
    <row r="260" spans="1:71" s="4" customFormat="1" x14ac:dyDescent="0.2">
      <c r="A260" s="110" t="s">
        <v>919</v>
      </c>
      <c r="B260" s="108" t="s">
        <v>2392</v>
      </c>
      <c r="C260" s="108">
        <v>1316400</v>
      </c>
      <c r="D260" s="108"/>
      <c r="E260" s="108"/>
      <c r="F260" s="143">
        <v>37.656999999999996</v>
      </c>
      <c r="G260" s="143">
        <v>318</v>
      </c>
      <c r="H260" s="143">
        <v>0</v>
      </c>
      <c r="I260" s="143">
        <v>29.312000000000001</v>
      </c>
      <c r="J260" s="144">
        <v>1</v>
      </c>
      <c r="K260" s="34">
        <v>2</v>
      </c>
      <c r="L260" s="34">
        <v>1</v>
      </c>
      <c r="M260" s="34">
        <v>2</v>
      </c>
      <c r="N260" s="35">
        <v>1</v>
      </c>
      <c r="O260" s="22">
        <v>6.9</v>
      </c>
      <c r="P260" s="23">
        <v>0</v>
      </c>
      <c r="Q260" s="23">
        <v>8.5</v>
      </c>
      <c r="R260" s="24">
        <v>0</v>
      </c>
      <c r="S260" s="42">
        <v>100940</v>
      </c>
      <c r="T260" s="43">
        <v>0</v>
      </c>
      <c r="U260" s="43">
        <v>127830</v>
      </c>
      <c r="V260" s="44">
        <v>0</v>
      </c>
      <c r="W260" s="42">
        <v>1742.2</v>
      </c>
      <c r="X260" s="43">
        <v>0</v>
      </c>
      <c r="Y260" s="43">
        <v>16097</v>
      </c>
      <c r="Z260" s="44">
        <v>0</v>
      </c>
      <c r="AA260" s="42">
        <f t="shared" ca="1" si="28"/>
        <v>0.72468503400762729</v>
      </c>
      <c r="AB260" s="22">
        <f t="shared" ca="1" si="29"/>
        <v>7.4062647312649537</v>
      </c>
      <c r="AC260" s="23">
        <f t="shared" ca="1" si="30"/>
        <v>2.1244195787721991</v>
      </c>
      <c r="AD260" s="23">
        <v>6.4763000656906229</v>
      </c>
      <c r="AE260" s="24">
        <v>0.43044421764461038</v>
      </c>
      <c r="AF260" s="42">
        <v>0</v>
      </c>
      <c r="AG260" s="43">
        <v>0</v>
      </c>
      <c r="AH260" s="43">
        <v>0</v>
      </c>
      <c r="AI260" s="44">
        <v>0</v>
      </c>
      <c r="AJ260" s="43">
        <f t="shared" si="31"/>
        <v>816.5</v>
      </c>
      <c r="AK260" s="43">
        <f t="shared" si="32"/>
        <v>1049.5</v>
      </c>
      <c r="AL260" s="43">
        <f t="shared" si="33"/>
        <v>763</v>
      </c>
      <c r="AM260" s="43">
        <f t="shared" si="34"/>
        <v>955</v>
      </c>
      <c r="AN260" s="42">
        <v>2</v>
      </c>
      <c r="AO260" s="43">
        <v>0</v>
      </c>
      <c r="AP260" s="43">
        <v>2</v>
      </c>
      <c r="AQ260" s="44">
        <v>1</v>
      </c>
      <c r="BQ260" s="7"/>
      <c r="BS260" s="6"/>
    </row>
    <row r="261" spans="1:71" s="4" customFormat="1" x14ac:dyDescent="0.2">
      <c r="A261" s="110" t="s">
        <v>1181</v>
      </c>
      <c r="B261" s="108" t="s">
        <v>1260</v>
      </c>
      <c r="C261" s="108">
        <v>1451500</v>
      </c>
      <c r="D261" s="108"/>
      <c r="E261" s="108"/>
      <c r="F261" s="143">
        <v>43.097999999999999</v>
      </c>
      <c r="G261" s="143">
        <v>369</v>
      </c>
      <c r="H261" s="143">
        <v>7.6864000000000001E-4</v>
      </c>
      <c r="I261" s="143">
        <v>3.7816999999999998</v>
      </c>
      <c r="J261" s="144">
        <v>1</v>
      </c>
      <c r="K261" s="34">
        <v>2</v>
      </c>
      <c r="L261" s="34">
        <v>1</v>
      </c>
      <c r="M261" s="34">
        <v>2</v>
      </c>
      <c r="N261" s="35">
        <v>1</v>
      </c>
      <c r="O261" s="22">
        <v>4.5999999999999996</v>
      </c>
      <c r="P261" s="23">
        <v>0</v>
      </c>
      <c r="Q261" s="23">
        <v>4.5999999999999996</v>
      </c>
      <c r="R261" s="24">
        <v>0</v>
      </c>
      <c r="S261" s="42">
        <v>91664</v>
      </c>
      <c r="T261" s="43">
        <v>0</v>
      </c>
      <c r="U261" s="43">
        <v>141590</v>
      </c>
      <c r="V261" s="44">
        <v>0</v>
      </c>
      <c r="W261" s="42">
        <v>9629.2000000000007</v>
      </c>
      <c r="X261" s="43">
        <v>0</v>
      </c>
      <c r="Y261" s="43">
        <v>36549</v>
      </c>
      <c r="Z261" s="44">
        <v>0</v>
      </c>
      <c r="AA261" s="42">
        <f t="shared" ca="1" si="28"/>
        <v>0.66577845952754655</v>
      </c>
      <c r="AB261" s="22">
        <f t="shared" ca="1" si="29"/>
        <v>9.8727704232415476</v>
      </c>
      <c r="AC261" s="23">
        <f t="shared" ca="1" si="30"/>
        <v>2.3538898460415214</v>
      </c>
      <c r="AD261" s="23">
        <v>7.6593401613797507</v>
      </c>
      <c r="AE261" s="24">
        <v>0.4809068778701886</v>
      </c>
      <c r="AF261" s="42">
        <v>68953</v>
      </c>
      <c r="AG261" s="43">
        <v>0</v>
      </c>
      <c r="AH261" s="43">
        <v>112660</v>
      </c>
      <c r="AI261" s="44">
        <v>0</v>
      </c>
      <c r="AJ261" s="43">
        <f t="shared" si="31"/>
        <v>816.5</v>
      </c>
      <c r="AK261" s="43">
        <f t="shared" si="32"/>
        <v>1049.5</v>
      </c>
      <c r="AL261" s="43">
        <f t="shared" si="33"/>
        <v>763</v>
      </c>
      <c r="AM261" s="43">
        <f t="shared" si="34"/>
        <v>955</v>
      </c>
      <c r="AN261" s="42">
        <v>2</v>
      </c>
      <c r="AO261" s="43">
        <v>0</v>
      </c>
      <c r="AP261" s="43">
        <v>2</v>
      </c>
      <c r="AQ261" s="44">
        <v>1</v>
      </c>
      <c r="BQ261" s="7"/>
      <c r="BS261" s="6"/>
    </row>
    <row r="262" spans="1:71" s="4" customFormat="1" x14ac:dyDescent="0.2">
      <c r="A262" s="110" t="s">
        <v>659</v>
      </c>
      <c r="B262" s="108" t="s">
        <v>2341</v>
      </c>
      <c r="C262" s="108">
        <v>1112900</v>
      </c>
      <c r="D262" s="108"/>
      <c r="E262" s="108"/>
      <c r="F262" s="143">
        <v>257.86</v>
      </c>
      <c r="G262" s="143">
        <v>2165</v>
      </c>
      <c r="H262" s="143">
        <v>0</v>
      </c>
      <c r="I262" s="143">
        <v>5.6859000000000002</v>
      </c>
      <c r="J262" s="144">
        <v>1</v>
      </c>
      <c r="K262" s="34">
        <v>2</v>
      </c>
      <c r="L262" s="34">
        <v>0</v>
      </c>
      <c r="M262" s="34">
        <v>1</v>
      </c>
      <c r="N262" s="35">
        <v>0</v>
      </c>
      <c r="O262" s="22">
        <v>1.1000000000000001</v>
      </c>
      <c r="P262" s="23">
        <v>0</v>
      </c>
      <c r="Q262" s="23">
        <v>0</v>
      </c>
      <c r="R262" s="24">
        <v>0</v>
      </c>
      <c r="S262" s="42">
        <v>112730</v>
      </c>
      <c r="T262" s="43">
        <v>0</v>
      </c>
      <c r="U262" s="43">
        <v>0</v>
      </c>
      <c r="V262" s="44">
        <v>0</v>
      </c>
      <c r="W262" s="42">
        <v>0</v>
      </c>
      <c r="X262" s="43">
        <v>0</v>
      </c>
      <c r="Y262" s="43">
        <v>0</v>
      </c>
      <c r="Z262" s="44">
        <v>0</v>
      </c>
      <c r="AA262" s="42">
        <f t="shared" ca="1" si="28"/>
        <v>0.18481501945511636</v>
      </c>
      <c r="AB262" s="22">
        <f t="shared" ca="1" si="29"/>
        <v>2.0835053222675755</v>
      </c>
      <c r="AC262" s="23">
        <f t="shared" ca="1" si="30"/>
        <v>2.3509583167322088</v>
      </c>
      <c r="AD262" s="23">
        <v>0.38236772337779179</v>
      </c>
      <c r="AE262" s="24">
        <v>0.43718776033695939</v>
      </c>
      <c r="AF262" s="42">
        <v>0</v>
      </c>
      <c r="AG262" s="43">
        <v>0</v>
      </c>
      <c r="AH262" s="43">
        <v>0</v>
      </c>
      <c r="AI262" s="44">
        <v>0</v>
      </c>
      <c r="AJ262" s="43">
        <f t="shared" si="31"/>
        <v>816.5</v>
      </c>
      <c r="AK262" s="43">
        <f t="shared" si="32"/>
        <v>1049.5</v>
      </c>
      <c r="AL262" s="43">
        <f t="shared" si="33"/>
        <v>1001</v>
      </c>
      <c r="AM262" s="43">
        <f t="shared" si="34"/>
        <v>1090.5</v>
      </c>
      <c r="AN262" s="42">
        <v>2</v>
      </c>
      <c r="AO262" s="43">
        <v>0</v>
      </c>
      <c r="AP262" s="43">
        <v>0</v>
      </c>
      <c r="AQ262" s="44">
        <v>0</v>
      </c>
      <c r="BQ262" s="7"/>
      <c r="BS262" s="6"/>
    </row>
    <row r="263" spans="1:71" s="4" customFormat="1" x14ac:dyDescent="0.2">
      <c r="A263" s="110" t="s">
        <v>286</v>
      </c>
      <c r="B263" s="108" t="s">
        <v>2276</v>
      </c>
      <c r="C263" s="108">
        <v>714800</v>
      </c>
      <c r="D263" s="108"/>
      <c r="E263" s="108"/>
      <c r="F263" s="143">
        <v>50.692999999999998</v>
      </c>
      <c r="G263" s="143">
        <v>444</v>
      </c>
      <c r="H263" s="143">
        <v>1.4377999999999999E-3</v>
      </c>
      <c r="I263" s="143">
        <v>2.9011999999999998</v>
      </c>
      <c r="J263" s="144">
        <v>1</v>
      </c>
      <c r="K263" s="34">
        <v>2</v>
      </c>
      <c r="L263" s="34">
        <v>0</v>
      </c>
      <c r="M263" s="34">
        <v>0</v>
      </c>
      <c r="N263" s="35">
        <v>0</v>
      </c>
      <c r="O263" s="22">
        <v>7.2</v>
      </c>
      <c r="P263" s="23">
        <v>0</v>
      </c>
      <c r="Q263" s="23">
        <v>0</v>
      </c>
      <c r="R263" s="24">
        <v>0</v>
      </c>
      <c r="S263" s="42">
        <v>273110</v>
      </c>
      <c r="T263" s="43">
        <v>0</v>
      </c>
      <c r="U263" s="43">
        <v>0</v>
      </c>
      <c r="V263" s="44">
        <v>0</v>
      </c>
      <c r="W263" s="42">
        <v>0</v>
      </c>
      <c r="X263" s="43">
        <v>0</v>
      </c>
      <c r="Y263" s="43">
        <v>0</v>
      </c>
      <c r="Z263" s="44">
        <v>0</v>
      </c>
      <c r="AA263" s="42">
        <f t="shared" ca="1" si="28"/>
        <v>0.14969295979240568</v>
      </c>
      <c r="AB263" s="22">
        <f t="shared" ca="1" si="29"/>
        <v>2.4945441961060713</v>
      </c>
      <c r="AC263" s="23">
        <f t="shared" ca="1" si="30"/>
        <v>2.4089237900309843</v>
      </c>
      <c r="AD263" s="23">
        <v>0.29542842585016871</v>
      </c>
      <c r="AE263" s="24">
        <v>0.43858621024199396</v>
      </c>
      <c r="AF263" s="42">
        <v>0</v>
      </c>
      <c r="AG263" s="43">
        <v>0</v>
      </c>
      <c r="AH263" s="43">
        <v>0</v>
      </c>
      <c r="AI263" s="44">
        <v>0</v>
      </c>
      <c r="AJ263" s="43">
        <f t="shared" si="31"/>
        <v>816.5</v>
      </c>
      <c r="AK263" s="43">
        <f t="shared" si="32"/>
        <v>1049.5</v>
      </c>
      <c r="AL263" s="43">
        <f t="shared" si="33"/>
        <v>1001</v>
      </c>
      <c r="AM263" s="43">
        <f t="shared" si="34"/>
        <v>1090.5</v>
      </c>
      <c r="AN263" s="42">
        <v>2</v>
      </c>
      <c r="AO263" s="43">
        <v>0</v>
      </c>
      <c r="AP263" s="43">
        <v>0</v>
      </c>
      <c r="AQ263" s="44">
        <v>0</v>
      </c>
      <c r="BQ263" s="7"/>
      <c r="BS263" s="6"/>
    </row>
    <row r="264" spans="1:71" s="4" customFormat="1" x14ac:dyDescent="0.2">
      <c r="A264" s="110" t="s">
        <v>1188</v>
      </c>
      <c r="B264" s="108" t="s">
        <v>2444</v>
      </c>
      <c r="C264" s="108">
        <v>1452800</v>
      </c>
      <c r="D264" s="108"/>
      <c r="E264" s="108"/>
      <c r="F264" s="143">
        <v>106.04</v>
      </c>
      <c r="G264" s="143">
        <v>901</v>
      </c>
      <c r="H264" s="143">
        <v>0</v>
      </c>
      <c r="I264" s="143">
        <v>15.693</v>
      </c>
      <c r="J264" s="144">
        <v>1</v>
      </c>
      <c r="K264" s="34">
        <v>2</v>
      </c>
      <c r="L264" s="34">
        <v>0</v>
      </c>
      <c r="M264" s="34">
        <v>1</v>
      </c>
      <c r="N264" s="35">
        <v>0</v>
      </c>
      <c r="O264" s="22">
        <v>2.4</v>
      </c>
      <c r="P264" s="23">
        <v>0</v>
      </c>
      <c r="Q264" s="23">
        <v>0</v>
      </c>
      <c r="R264" s="24">
        <v>0</v>
      </c>
      <c r="S264" s="42">
        <v>164740</v>
      </c>
      <c r="T264" s="43">
        <v>0</v>
      </c>
      <c r="U264" s="43">
        <v>0</v>
      </c>
      <c r="V264" s="44">
        <v>0</v>
      </c>
      <c r="W264" s="42">
        <v>0</v>
      </c>
      <c r="X264" s="43">
        <v>0</v>
      </c>
      <c r="Y264" s="43">
        <v>0</v>
      </c>
      <c r="Z264" s="44">
        <v>0</v>
      </c>
      <c r="AA264" s="42">
        <f t="shared" ca="1" si="28"/>
        <v>0.17022712827765502</v>
      </c>
      <c r="AB264" s="22">
        <f t="shared" ca="1" si="29"/>
        <v>2.44328808966613</v>
      </c>
      <c r="AC264" s="23">
        <f t="shared" ca="1" si="30"/>
        <v>2.028519960159592</v>
      </c>
      <c r="AD264" s="23">
        <v>0.41669684911050675</v>
      </c>
      <c r="AE264" s="24">
        <v>0.34452619342022661</v>
      </c>
      <c r="AF264" s="42">
        <v>0</v>
      </c>
      <c r="AG264" s="43">
        <v>0</v>
      </c>
      <c r="AH264" s="43">
        <v>0</v>
      </c>
      <c r="AI264" s="44">
        <v>0</v>
      </c>
      <c r="AJ264" s="43">
        <f t="shared" si="31"/>
        <v>816.5</v>
      </c>
      <c r="AK264" s="43">
        <f t="shared" si="32"/>
        <v>1049.5</v>
      </c>
      <c r="AL264" s="43">
        <f t="shared" si="33"/>
        <v>1001</v>
      </c>
      <c r="AM264" s="43">
        <f t="shared" si="34"/>
        <v>1090.5</v>
      </c>
      <c r="AN264" s="42">
        <v>2</v>
      </c>
      <c r="AO264" s="43">
        <v>0</v>
      </c>
      <c r="AP264" s="43">
        <v>0</v>
      </c>
      <c r="AQ264" s="44">
        <v>0</v>
      </c>
      <c r="BQ264" s="7"/>
      <c r="BS264" s="6"/>
    </row>
    <row r="265" spans="1:71" s="4" customFormat="1" x14ac:dyDescent="0.2">
      <c r="A265" s="110" t="s">
        <v>672</v>
      </c>
      <c r="B265" s="108" t="s">
        <v>2342</v>
      </c>
      <c r="C265" s="108">
        <v>1118200</v>
      </c>
      <c r="D265" s="108"/>
      <c r="E265" s="108"/>
      <c r="F265" s="143">
        <v>164.18</v>
      </c>
      <c r="G265" s="143">
        <v>1379</v>
      </c>
      <c r="H265" s="143">
        <v>7.4627000000000005E-4</v>
      </c>
      <c r="I265" s="143">
        <v>3.3717000000000001</v>
      </c>
      <c r="J265" s="144">
        <v>1</v>
      </c>
      <c r="K265" s="34">
        <v>2</v>
      </c>
      <c r="L265" s="34">
        <v>0</v>
      </c>
      <c r="M265" s="34">
        <v>0</v>
      </c>
      <c r="N265" s="35">
        <v>0</v>
      </c>
      <c r="O265" s="22">
        <v>1.7</v>
      </c>
      <c r="P265" s="23">
        <v>0</v>
      </c>
      <c r="Q265" s="23">
        <v>0</v>
      </c>
      <c r="R265" s="24">
        <v>0</v>
      </c>
      <c r="S265" s="42">
        <v>639720</v>
      </c>
      <c r="T265" s="43">
        <v>0</v>
      </c>
      <c r="U265" s="43">
        <v>0</v>
      </c>
      <c r="V265" s="44">
        <v>0</v>
      </c>
      <c r="W265" s="42">
        <v>0</v>
      </c>
      <c r="X265" s="43">
        <v>0</v>
      </c>
      <c r="Y265" s="43">
        <v>0</v>
      </c>
      <c r="Z265" s="44">
        <v>0</v>
      </c>
      <c r="AA265" s="42">
        <f t="shared" ca="1" si="28"/>
        <v>0.15999227120041681</v>
      </c>
      <c r="AB265" s="22">
        <f t="shared" ca="1" si="29"/>
        <v>2.4625691399002454</v>
      </c>
      <c r="AC265" s="23">
        <f t="shared" ca="1" si="30"/>
        <v>2.1435011898218792</v>
      </c>
      <c r="AD265" s="23">
        <v>0.33142750306788038</v>
      </c>
      <c r="AE265" s="24">
        <v>0.40550815029321496</v>
      </c>
      <c r="AF265" s="42">
        <v>0</v>
      </c>
      <c r="AG265" s="43">
        <v>0</v>
      </c>
      <c r="AH265" s="43">
        <v>0</v>
      </c>
      <c r="AI265" s="44">
        <v>0</v>
      </c>
      <c r="AJ265" s="43">
        <f t="shared" si="31"/>
        <v>816.5</v>
      </c>
      <c r="AK265" s="43">
        <f t="shared" si="32"/>
        <v>1049.5</v>
      </c>
      <c r="AL265" s="43">
        <f t="shared" si="33"/>
        <v>1001</v>
      </c>
      <c r="AM265" s="43">
        <f t="shared" si="34"/>
        <v>1090.5</v>
      </c>
      <c r="AN265" s="42">
        <v>2</v>
      </c>
      <c r="AO265" s="43">
        <v>0</v>
      </c>
      <c r="AP265" s="43">
        <v>0</v>
      </c>
      <c r="AQ265" s="44">
        <v>0</v>
      </c>
      <c r="BQ265" s="7"/>
      <c r="BS265" s="6"/>
    </row>
    <row r="266" spans="1:71" s="4" customFormat="1" x14ac:dyDescent="0.2">
      <c r="A266" s="110" t="s">
        <v>281</v>
      </c>
      <c r="B266" s="108" t="s">
        <v>1538</v>
      </c>
      <c r="C266" s="108">
        <v>712300</v>
      </c>
      <c r="D266" s="108"/>
      <c r="E266" s="108"/>
      <c r="F266" s="143">
        <v>26.187000000000001</v>
      </c>
      <c r="G266" s="143">
        <v>226</v>
      </c>
      <c r="H266" s="143">
        <v>0</v>
      </c>
      <c r="I266" s="143">
        <v>7.7438000000000002</v>
      </c>
      <c r="J266" s="144">
        <v>1</v>
      </c>
      <c r="K266" s="34">
        <v>2</v>
      </c>
      <c r="L266" s="34">
        <v>0</v>
      </c>
      <c r="M266" s="34">
        <v>1</v>
      </c>
      <c r="N266" s="35">
        <v>0</v>
      </c>
      <c r="O266" s="22">
        <v>13.7</v>
      </c>
      <c r="P266" s="23">
        <v>0</v>
      </c>
      <c r="Q266" s="23">
        <v>0</v>
      </c>
      <c r="R266" s="24">
        <v>0</v>
      </c>
      <c r="S266" s="42">
        <v>106570</v>
      </c>
      <c r="T266" s="43">
        <v>0</v>
      </c>
      <c r="U266" s="43">
        <v>0</v>
      </c>
      <c r="V266" s="44">
        <v>0</v>
      </c>
      <c r="W266" s="42">
        <v>0</v>
      </c>
      <c r="X266" s="43">
        <v>0</v>
      </c>
      <c r="Y266" s="43">
        <v>0</v>
      </c>
      <c r="Z266" s="44">
        <v>0</v>
      </c>
      <c r="AA266" s="42">
        <f t="shared" ca="1" si="28"/>
        <v>0.14376714331909962</v>
      </c>
      <c r="AB266" s="22">
        <f t="shared" ca="1" si="29"/>
        <v>2.0610759016758129</v>
      </c>
      <c r="AC266" s="23">
        <f t="shared" ca="1" si="30"/>
        <v>2.3063293146265051</v>
      </c>
      <c r="AD266" s="23">
        <v>0.31759822434615437</v>
      </c>
      <c r="AE266" s="24">
        <v>0.31029114731856433</v>
      </c>
      <c r="AF266" s="42">
        <v>0</v>
      </c>
      <c r="AG266" s="43">
        <v>0</v>
      </c>
      <c r="AH266" s="43">
        <v>0</v>
      </c>
      <c r="AI266" s="44">
        <v>0</v>
      </c>
      <c r="AJ266" s="43">
        <f t="shared" si="31"/>
        <v>816.5</v>
      </c>
      <c r="AK266" s="43">
        <f t="shared" si="32"/>
        <v>1049.5</v>
      </c>
      <c r="AL266" s="43">
        <f t="shared" si="33"/>
        <v>1001</v>
      </c>
      <c r="AM266" s="43">
        <f t="shared" si="34"/>
        <v>1090.5</v>
      </c>
      <c r="AN266" s="42">
        <v>2</v>
      </c>
      <c r="AO266" s="43">
        <v>0</v>
      </c>
      <c r="AP266" s="43">
        <v>0</v>
      </c>
      <c r="AQ266" s="44">
        <v>0</v>
      </c>
      <c r="BQ266" s="7"/>
      <c r="BS266" s="6"/>
    </row>
    <row r="267" spans="1:71" s="4" customFormat="1" x14ac:dyDescent="0.2">
      <c r="A267" s="110" t="s">
        <v>949</v>
      </c>
      <c r="B267" s="108" t="s">
        <v>2063</v>
      </c>
      <c r="C267" s="108" t="s">
        <v>3010</v>
      </c>
      <c r="D267" s="108"/>
      <c r="E267" s="108"/>
      <c r="F267" s="143">
        <v>766.29</v>
      </c>
      <c r="G267" s="143">
        <v>6471</v>
      </c>
      <c r="H267" s="143">
        <v>0</v>
      </c>
      <c r="I267" s="143">
        <v>9.6120999999999999</v>
      </c>
      <c r="J267" s="144">
        <v>1</v>
      </c>
      <c r="K267" s="34">
        <v>2</v>
      </c>
      <c r="L267" s="34">
        <v>0</v>
      </c>
      <c r="M267" s="34">
        <v>0</v>
      </c>
      <c r="N267" s="35">
        <v>0</v>
      </c>
      <c r="O267" s="22">
        <v>0.3</v>
      </c>
      <c r="P267" s="23">
        <v>0</v>
      </c>
      <c r="Q267" s="23">
        <v>0</v>
      </c>
      <c r="R267" s="24">
        <v>0</v>
      </c>
      <c r="S267" s="42">
        <v>78653</v>
      </c>
      <c r="T267" s="43">
        <v>0</v>
      </c>
      <c r="U267" s="43">
        <v>0</v>
      </c>
      <c r="V267" s="44">
        <v>0</v>
      </c>
      <c r="W267" s="42">
        <v>0</v>
      </c>
      <c r="X267" s="43">
        <v>0</v>
      </c>
      <c r="Y267" s="43">
        <v>0</v>
      </c>
      <c r="Z267" s="44">
        <v>0</v>
      </c>
      <c r="AA267" s="42">
        <f t="shared" ca="1" si="28"/>
        <v>0.11425406727663757</v>
      </c>
      <c r="AB267" s="22">
        <f t="shared" ca="1" si="29"/>
        <v>2.1792157535615932</v>
      </c>
      <c r="AC267" s="23">
        <f t="shared" ca="1" si="30"/>
        <v>2.3056933460794538</v>
      </c>
      <c r="AD267" s="23">
        <v>0.29669866783694854</v>
      </c>
      <c r="AE267" s="24">
        <v>0.21572043816304376</v>
      </c>
      <c r="AF267" s="42">
        <v>0</v>
      </c>
      <c r="AG267" s="43">
        <v>0</v>
      </c>
      <c r="AH267" s="43">
        <v>0</v>
      </c>
      <c r="AI267" s="44">
        <v>0</v>
      </c>
      <c r="AJ267" s="43">
        <f t="shared" si="31"/>
        <v>816.5</v>
      </c>
      <c r="AK267" s="43">
        <f t="shared" si="32"/>
        <v>1049.5</v>
      </c>
      <c r="AL267" s="43">
        <f t="shared" si="33"/>
        <v>1001</v>
      </c>
      <c r="AM267" s="43">
        <f t="shared" si="34"/>
        <v>1090.5</v>
      </c>
      <c r="AN267" s="42">
        <v>2</v>
      </c>
      <c r="AO267" s="43">
        <v>0</v>
      </c>
      <c r="AP267" s="43">
        <v>0</v>
      </c>
      <c r="AQ267" s="44">
        <v>0</v>
      </c>
      <c r="BQ267" s="7"/>
      <c r="BS267" s="6"/>
    </row>
    <row r="268" spans="1:71" s="4" customFormat="1" x14ac:dyDescent="0.2">
      <c r="A268" s="110" t="s">
        <v>1003</v>
      </c>
      <c r="B268" s="108" t="s">
        <v>1538</v>
      </c>
      <c r="C268" s="108">
        <v>1351200</v>
      </c>
      <c r="D268" s="108"/>
      <c r="E268" s="108"/>
      <c r="F268" s="143">
        <v>65.367999999999995</v>
      </c>
      <c r="G268" s="143">
        <v>546</v>
      </c>
      <c r="H268" s="143">
        <v>2.8129000000000001E-3</v>
      </c>
      <c r="I268" s="143">
        <v>2.5804</v>
      </c>
      <c r="J268" s="144">
        <v>1</v>
      </c>
      <c r="K268" s="34">
        <v>2</v>
      </c>
      <c r="L268" s="34">
        <v>0</v>
      </c>
      <c r="M268" s="34">
        <v>1</v>
      </c>
      <c r="N268" s="35">
        <v>0</v>
      </c>
      <c r="O268" s="22">
        <v>4.4000000000000004</v>
      </c>
      <c r="P268" s="23">
        <v>0</v>
      </c>
      <c r="Q268" s="23">
        <v>0</v>
      </c>
      <c r="R268" s="24">
        <v>0</v>
      </c>
      <c r="S268" s="42">
        <v>97161</v>
      </c>
      <c r="T268" s="43">
        <v>0</v>
      </c>
      <c r="U268" s="43">
        <v>0</v>
      </c>
      <c r="V268" s="44">
        <v>0</v>
      </c>
      <c r="W268" s="42">
        <v>0</v>
      </c>
      <c r="X268" s="43">
        <v>0</v>
      </c>
      <c r="Y268" s="43">
        <v>0</v>
      </c>
      <c r="Z268" s="44">
        <v>0</v>
      </c>
      <c r="AA268" s="42">
        <f t="shared" ca="1" si="28"/>
        <v>0.10569684799098739</v>
      </c>
      <c r="AB268" s="22">
        <f t="shared" ca="1" si="29"/>
        <v>2.4218053919789391</v>
      </c>
      <c r="AC268" s="23">
        <f t="shared" ca="1" si="30"/>
        <v>2.1788813122925994</v>
      </c>
      <c r="AD268" s="23">
        <v>0.11513232965530307</v>
      </c>
      <c r="AE268" s="24">
        <v>0.37114575358024249</v>
      </c>
      <c r="AF268" s="42">
        <v>0</v>
      </c>
      <c r="AG268" s="43">
        <v>0</v>
      </c>
      <c r="AH268" s="43">
        <v>0</v>
      </c>
      <c r="AI268" s="44">
        <v>0</v>
      </c>
      <c r="AJ268" s="43">
        <f t="shared" si="31"/>
        <v>816.5</v>
      </c>
      <c r="AK268" s="43">
        <f t="shared" si="32"/>
        <v>1049.5</v>
      </c>
      <c r="AL268" s="43">
        <f t="shared" si="33"/>
        <v>1001</v>
      </c>
      <c r="AM268" s="43">
        <f t="shared" si="34"/>
        <v>1090.5</v>
      </c>
      <c r="AN268" s="42">
        <v>2</v>
      </c>
      <c r="AO268" s="43">
        <v>0</v>
      </c>
      <c r="AP268" s="43">
        <v>0</v>
      </c>
      <c r="AQ268" s="44">
        <v>0</v>
      </c>
      <c r="BQ268" s="7"/>
      <c r="BS268" s="6"/>
    </row>
    <row r="269" spans="1:71" s="4" customFormat="1" x14ac:dyDescent="0.2">
      <c r="A269" s="110" t="s">
        <v>862</v>
      </c>
      <c r="B269" s="108" t="s">
        <v>2379</v>
      </c>
      <c r="C269" s="108">
        <v>1239700</v>
      </c>
      <c r="D269" s="108"/>
      <c r="E269" s="108"/>
      <c r="F269" s="143">
        <v>103.92</v>
      </c>
      <c r="G269" s="143">
        <v>889</v>
      </c>
      <c r="H269" s="143">
        <v>0</v>
      </c>
      <c r="I269" s="143">
        <v>9.3249999999999993</v>
      </c>
      <c r="J269" s="144">
        <v>1</v>
      </c>
      <c r="K269" s="34">
        <v>2</v>
      </c>
      <c r="L269" s="34">
        <v>0</v>
      </c>
      <c r="M269" s="34">
        <v>0</v>
      </c>
      <c r="N269" s="35">
        <v>0</v>
      </c>
      <c r="O269" s="22">
        <v>3.3</v>
      </c>
      <c r="P269" s="23">
        <v>0</v>
      </c>
      <c r="Q269" s="23">
        <v>0</v>
      </c>
      <c r="R269" s="24">
        <v>0</v>
      </c>
      <c r="S269" s="42">
        <v>125860</v>
      </c>
      <c r="T269" s="43">
        <v>0</v>
      </c>
      <c r="U269" s="43">
        <v>0</v>
      </c>
      <c r="V269" s="44">
        <v>0</v>
      </c>
      <c r="W269" s="42">
        <v>0</v>
      </c>
      <c r="X269" s="43">
        <v>0</v>
      </c>
      <c r="Y269" s="43">
        <v>0</v>
      </c>
      <c r="Z269" s="44">
        <v>0</v>
      </c>
      <c r="AA269" s="42">
        <f t="shared" ca="1" si="28"/>
        <v>9.0043620295249344E-2</v>
      </c>
      <c r="AB269" s="22">
        <f t="shared" ca="1" si="29"/>
        <v>2.3861865467220458</v>
      </c>
      <c r="AC269" s="23">
        <f t="shared" ca="1" si="30"/>
        <v>2.2645969574719182</v>
      </c>
      <c r="AD269" s="23">
        <v>1.6543505277836879E-2</v>
      </c>
      <c r="AE269" s="24">
        <v>0.40222987864921356</v>
      </c>
      <c r="AF269" s="42">
        <v>0</v>
      </c>
      <c r="AG269" s="43">
        <v>0</v>
      </c>
      <c r="AH269" s="43">
        <v>0</v>
      </c>
      <c r="AI269" s="44">
        <v>0</v>
      </c>
      <c r="AJ269" s="43">
        <f t="shared" si="31"/>
        <v>816.5</v>
      </c>
      <c r="AK269" s="43">
        <f t="shared" si="32"/>
        <v>1049.5</v>
      </c>
      <c r="AL269" s="43">
        <f t="shared" si="33"/>
        <v>1001</v>
      </c>
      <c r="AM269" s="43">
        <f t="shared" si="34"/>
        <v>1090.5</v>
      </c>
      <c r="AN269" s="42">
        <v>2</v>
      </c>
      <c r="AO269" s="43">
        <v>0</v>
      </c>
      <c r="AP269" s="43">
        <v>0</v>
      </c>
      <c r="AQ269" s="44">
        <v>0</v>
      </c>
      <c r="BQ269" s="7"/>
      <c r="BS269" s="6"/>
    </row>
    <row r="270" spans="1:71" s="4" customFormat="1" x14ac:dyDescent="0.2">
      <c r="A270" s="110" t="s">
        <v>170</v>
      </c>
      <c r="B270" s="108" t="s">
        <v>2253</v>
      </c>
      <c r="C270" s="108">
        <v>511200</v>
      </c>
      <c r="D270" s="108"/>
      <c r="E270" s="108"/>
      <c r="F270" s="143">
        <v>80.301000000000002</v>
      </c>
      <c r="G270" s="143">
        <v>677</v>
      </c>
      <c r="H270" s="143">
        <v>2.8249E-3</v>
      </c>
      <c r="I270" s="143">
        <v>2.6825999999999999</v>
      </c>
      <c r="J270" s="144">
        <v>1</v>
      </c>
      <c r="K270" s="34">
        <v>2</v>
      </c>
      <c r="L270" s="34">
        <v>0</v>
      </c>
      <c r="M270" s="34">
        <v>0</v>
      </c>
      <c r="N270" s="35">
        <v>0</v>
      </c>
      <c r="O270" s="22">
        <v>3.4</v>
      </c>
      <c r="P270" s="23">
        <v>0</v>
      </c>
      <c r="Q270" s="23">
        <v>0</v>
      </c>
      <c r="R270" s="24">
        <v>0</v>
      </c>
      <c r="S270" s="42">
        <v>89999</v>
      </c>
      <c r="T270" s="43">
        <v>0</v>
      </c>
      <c r="U270" s="43">
        <v>0</v>
      </c>
      <c r="V270" s="44">
        <v>0</v>
      </c>
      <c r="W270" s="42">
        <v>0</v>
      </c>
      <c r="X270" s="43">
        <v>0</v>
      </c>
      <c r="Y270" s="43">
        <v>0</v>
      </c>
      <c r="Z270" s="44">
        <v>0</v>
      </c>
      <c r="AA270" s="42">
        <f t="shared" ca="1" si="28"/>
        <v>7.1237827131588036E-2</v>
      </c>
      <c r="AB270" s="22">
        <f t="shared" ca="1" si="29"/>
        <v>2.141345770746983</v>
      </c>
      <c r="AC270" s="23">
        <f t="shared" ca="1" si="30"/>
        <v>2.4979217704958843</v>
      </c>
      <c r="AD270" s="23">
        <v>0.19859319192020397</v>
      </c>
      <c r="AE270" s="24">
        <v>0.13189814720004289</v>
      </c>
      <c r="AF270" s="42">
        <v>0</v>
      </c>
      <c r="AG270" s="43">
        <v>0</v>
      </c>
      <c r="AH270" s="43">
        <v>0</v>
      </c>
      <c r="AI270" s="44">
        <v>0</v>
      </c>
      <c r="AJ270" s="43">
        <f t="shared" si="31"/>
        <v>816.5</v>
      </c>
      <c r="AK270" s="43">
        <f t="shared" si="32"/>
        <v>1049.5</v>
      </c>
      <c r="AL270" s="43">
        <f t="shared" si="33"/>
        <v>1001</v>
      </c>
      <c r="AM270" s="43">
        <f t="shared" si="34"/>
        <v>1090.5</v>
      </c>
      <c r="AN270" s="42">
        <v>2</v>
      </c>
      <c r="AO270" s="43">
        <v>0</v>
      </c>
      <c r="AP270" s="43">
        <v>0</v>
      </c>
      <c r="AQ270" s="44">
        <v>0</v>
      </c>
      <c r="BQ270" s="7"/>
      <c r="BS270" s="6"/>
    </row>
    <row r="271" spans="1:71" s="4" customFormat="1" x14ac:dyDescent="0.2">
      <c r="A271" s="110" t="s">
        <v>1204</v>
      </c>
      <c r="B271" s="108" t="s">
        <v>2195</v>
      </c>
      <c r="C271" s="108">
        <v>1458000</v>
      </c>
      <c r="D271" s="108"/>
      <c r="E271" s="108"/>
      <c r="F271" s="143">
        <v>39.106999999999999</v>
      </c>
      <c r="G271" s="143">
        <v>333</v>
      </c>
      <c r="H271" s="143">
        <v>0</v>
      </c>
      <c r="I271" s="143">
        <v>6.9128999999999996</v>
      </c>
      <c r="J271" s="144">
        <v>1</v>
      </c>
      <c r="K271" s="34">
        <v>2</v>
      </c>
      <c r="L271" s="34">
        <v>0</v>
      </c>
      <c r="M271" s="34">
        <v>1</v>
      </c>
      <c r="N271" s="35">
        <v>0</v>
      </c>
      <c r="O271" s="22">
        <v>5.4</v>
      </c>
      <c r="P271" s="23">
        <v>0</v>
      </c>
      <c r="Q271" s="23">
        <v>0</v>
      </c>
      <c r="R271" s="24">
        <v>0</v>
      </c>
      <c r="S271" s="42">
        <v>192160</v>
      </c>
      <c r="T271" s="43">
        <v>0</v>
      </c>
      <c r="U271" s="43">
        <v>0</v>
      </c>
      <c r="V271" s="44">
        <v>0</v>
      </c>
      <c r="W271" s="42">
        <v>0</v>
      </c>
      <c r="X271" s="43">
        <v>0</v>
      </c>
      <c r="Y271" s="43">
        <v>0</v>
      </c>
      <c r="Z271" s="44">
        <v>0</v>
      </c>
      <c r="AA271" s="42">
        <f t="shared" ca="1" si="28"/>
        <v>6.4700770989312359E-2</v>
      </c>
      <c r="AB271" s="22">
        <f t="shared" ca="1" si="29"/>
        <v>2.3588742660427373</v>
      </c>
      <c r="AC271" s="23">
        <f t="shared" ca="1" si="30"/>
        <v>2.0370545963004818</v>
      </c>
      <c r="AD271" s="23">
        <v>0.24089007214091263</v>
      </c>
      <c r="AE271" s="24">
        <v>4.3529914466864383E-2</v>
      </c>
      <c r="AF271" s="42">
        <v>0</v>
      </c>
      <c r="AG271" s="43">
        <v>0</v>
      </c>
      <c r="AH271" s="43">
        <v>0</v>
      </c>
      <c r="AI271" s="44">
        <v>0</v>
      </c>
      <c r="AJ271" s="43">
        <f t="shared" si="31"/>
        <v>816.5</v>
      </c>
      <c r="AK271" s="43">
        <f t="shared" si="32"/>
        <v>1049.5</v>
      </c>
      <c r="AL271" s="43">
        <f t="shared" si="33"/>
        <v>1001</v>
      </c>
      <c r="AM271" s="43">
        <f t="shared" si="34"/>
        <v>1090.5</v>
      </c>
      <c r="AN271" s="42">
        <v>2</v>
      </c>
      <c r="AO271" s="43">
        <v>0</v>
      </c>
      <c r="AP271" s="43">
        <v>0</v>
      </c>
      <c r="AQ271" s="44">
        <v>0</v>
      </c>
      <c r="BQ271" s="7"/>
      <c r="BS271" s="6"/>
    </row>
    <row r="272" spans="1:71" s="4" customFormat="1" x14ac:dyDescent="0.2">
      <c r="A272" s="110" t="s">
        <v>1020</v>
      </c>
      <c r="B272" s="108" t="s">
        <v>2409</v>
      </c>
      <c r="C272" s="108">
        <v>1357700</v>
      </c>
      <c r="D272" s="108"/>
      <c r="E272" s="108"/>
      <c r="F272" s="143">
        <v>42.866</v>
      </c>
      <c r="G272" s="143">
        <v>372</v>
      </c>
      <c r="H272" s="143">
        <v>0</v>
      </c>
      <c r="I272" s="143">
        <v>9.2255000000000003</v>
      </c>
      <c r="J272" s="144">
        <v>1</v>
      </c>
      <c r="K272" s="34">
        <v>2</v>
      </c>
      <c r="L272" s="34">
        <v>0</v>
      </c>
      <c r="M272" s="34">
        <v>0</v>
      </c>
      <c r="N272" s="35">
        <v>1</v>
      </c>
      <c r="O272" s="22">
        <v>5.6</v>
      </c>
      <c r="P272" s="23">
        <v>0</v>
      </c>
      <c r="Q272" s="23">
        <v>0</v>
      </c>
      <c r="R272" s="24">
        <v>0</v>
      </c>
      <c r="S272" s="42">
        <v>54173</v>
      </c>
      <c r="T272" s="43">
        <v>0</v>
      </c>
      <c r="U272" s="43">
        <v>0</v>
      </c>
      <c r="V272" s="44">
        <v>0</v>
      </c>
      <c r="W272" s="42">
        <v>2282.1999999999998</v>
      </c>
      <c r="X272" s="43">
        <v>0</v>
      </c>
      <c r="Y272" s="43">
        <v>0</v>
      </c>
      <c r="Z272" s="44">
        <v>0</v>
      </c>
      <c r="AA272" s="42">
        <f t="shared" ca="1" si="28"/>
        <v>4.5129904773610653E-2</v>
      </c>
      <c r="AB272" s="22">
        <f t="shared" ca="1" si="29"/>
        <v>7.795779707575873</v>
      </c>
      <c r="AC272" s="23">
        <f t="shared" ca="1" si="30"/>
        <v>2.1602382690665198</v>
      </c>
      <c r="AD272" s="23">
        <v>0.35304592387389455</v>
      </c>
      <c r="AE272" s="24">
        <v>9.626821933633245E-2</v>
      </c>
      <c r="AF272" s="42">
        <v>0</v>
      </c>
      <c r="AG272" s="43">
        <v>0</v>
      </c>
      <c r="AH272" s="43">
        <v>0</v>
      </c>
      <c r="AI272" s="44">
        <v>0</v>
      </c>
      <c r="AJ272" s="43">
        <f t="shared" si="31"/>
        <v>816.5</v>
      </c>
      <c r="AK272" s="43">
        <f t="shared" si="32"/>
        <v>1049.5</v>
      </c>
      <c r="AL272" s="43">
        <f t="shared" si="33"/>
        <v>1001</v>
      </c>
      <c r="AM272" s="43">
        <f t="shared" si="34"/>
        <v>955</v>
      </c>
      <c r="AN272" s="42">
        <v>2</v>
      </c>
      <c r="AO272" s="43">
        <v>0</v>
      </c>
      <c r="AP272" s="43">
        <v>0</v>
      </c>
      <c r="AQ272" s="44">
        <v>1</v>
      </c>
      <c r="BQ272" s="7"/>
      <c r="BS272" s="6"/>
    </row>
    <row r="273" spans="1:71" s="4" customFormat="1" x14ac:dyDescent="0.2">
      <c r="A273" s="110" t="s">
        <v>848</v>
      </c>
      <c r="B273" s="108" t="s">
        <v>1346</v>
      </c>
      <c r="C273" s="108" t="s">
        <v>2949</v>
      </c>
      <c r="D273" s="108"/>
      <c r="E273" s="108"/>
      <c r="F273" s="143">
        <v>137.25</v>
      </c>
      <c r="G273" s="143">
        <v>1183</v>
      </c>
      <c r="H273" s="143">
        <v>7.5358000000000001E-4</v>
      </c>
      <c r="I273" s="143">
        <v>3.5451000000000001</v>
      </c>
      <c r="J273" s="144">
        <v>1</v>
      </c>
      <c r="K273" s="34">
        <v>2</v>
      </c>
      <c r="L273" s="34">
        <v>0</v>
      </c>
      <c r="M273" s="34">
        <v>0</v>
      </c>
      <c r="N273" s="35">
        <v>1</v>
      </c>
      <c r="O273" s="22">
        <v>2.4</v>
      </c>
      <c r="P273" s="23">
        <v>0</v>
      </c>
      <c r="Q273" s="23">
        <v>0</v>
      </c>
      <c r="R273" s="24">
        <v>0</v>
      </c>
      <c r="S273" s="42">
        <v>97267</v>
      </c>
      <c r="T273" s="43">
        <v>0</v>
      </c>
      <c r="U273" s="43">
        <v>0</v>
      </c>
      <c r="V273" s="44">
        <v>0</v>
      </c>
      <c r="W273" s="42">
        <v>2315.6</v>
      </c>
      <c r="X273" s="43">
        <v>0</v>
      </c>
      <c r="Y273" s="43">
        <v>0</v>
      </c>
      <c r="Z273" s="44">
        <v>0</v>
      </c>
      <c r="AA273" s="42">
        <f t="shared" ca="1" si="28"/>
        <v>3.8029548759054031E-2</v>
      </c>
      <c r="AB273" s="22">
        <f t="shared" ca="1" si="29"/>
        <v>7.8167405418860305</v>
      </c>
      <c r="AC273" s="23">
        <f t="shared" ca="1" si="30"/>
        <v>2.3649510574771893</v>
      </c>
      <c r="AD273" s="23">
        <v>0.37409811350195188</v>
      </c>
      <c r="AE273" s="24">
        <v>1.3107023625682501E-2</v>
      </c>
      <c r="AF273" s="42">
        <v>0</v>
      </c>
      <c r="AG273" s="43">
        <v>0</v>
      </c>
      <c r="AH273" s="43">
        <v>0</v>
      </c>
      <c r="AI273" s="44">
        <v>0</v>
      </c>
      <c r="AJ273" s="43">
        <f t="shared" si="31"/>
        <v>816.5</v>
      </c>
      <c r="AK273" s="43">
        <f t="shared" si="32"/>
        <v>1049.5</v>
      </c>
      <c r="AL273" s="43">
        <f t="shared" si="33"/>
        <v>1001</v>
      </c>
      <c r="AM273" s="43">
        <f t="shared" si="34"/>
        <v>955</v>
      </c>
      <c r="AN273" s="42">
        <v>2</v>
      </c>
      <c r="AO273" s="43">
        <v>0</v>
      </c>
      <c r="AP273" s="43">
        <v>0</v>
      </c>
      <c r="AQ273" s="44">
        <v>1</v>
      </c>
      <c r="BQ273" s="7"/>
      <c r="BS273" s="6"/>
    </row>
    <row r="274" spans="1:71" s="4" customFormat="1" x14ac:dyDescent="0.2">
      <c r="A274" s="110" t="s">
        <v>918</v>
      </c>
      <c r="B274" s="108" t="s">
        <v>1260</v>
      </c>
      <c r="C274" s="108">
        <v>1316300</v>
      </c>
      <c r="D274" s="108"/>
      <c r="E274" s="108"/>
      <c r="F274" s="143">
        <v>380.84</v>
      </c>
      <c r="G274" s="143">
        <v>3209</v>
      </c>
      <c r="H274" s="143">
        <v>0</v>
      </c>
      <c r="I274" s="143">
        <v>5.7103999999999999</v>
      </c>
      <c r="J274" s="144">
        <v>1</v>
      </c>
      <c r="K274" s="34">
        <v>2</v>
      </c>
      <c r="L274" s="34">
        <v>0</v>
      </c>
      <c r="M274" s="34">
        <v>0</v>
      </c>
      <c r="N274" s="35">
        <v>1</v>
      </c>
      <c r="O274" s="22">
        <v>1</v>
      </c>
      <c r="P274" s="23">
        <v>0</v>
      </c>
      <c r="Q274" s="23">
        <v>0</v>
      </c>
      <c r="R274" s="24">
        <v>0</v>
      </c>
      <c r="S274" s="42">
        <v>547500</v>
      </c>
      <c r="T274" s="43">
        <v>0</v>
      </c>
      <c r="U274" s="43">
        <v>0</v>
      </c>
      <c r="V274" s="44">
        <v>0</v>
      </c>
      <c r="W274" s="42">
        <v>3791.7</v>
      </c>
      <c r="X274" s="43">
        <v>0</v>
      </c>
      <c r="Y274" s="43">
        <v>0</v>
      </c>
      <c r="Z274" s="44">
        <v>0</v>
      </c>
      <c r="AA274" s="42">
        <f t="shared" ca="1" si="28"/>
        <v>3.3397906854961967E-2</v>
      </c>
      <c r="AB274" s="22">
        <f t="shared" ca="1" si="29"/>
        <v>8.5281993026617187</v>
      </c>
      <c r="AC274" s="23">
        <f t="shared" ca="1" si="30"/>
        <v>2.1007760225040291</v>
      </c>
      <c r="AD274" s="23">
        <v>0.19305470897246169</v>
      </c>
      <c r="AE274" s="24">
        <v>0.16193081890111305</v>
      </c>
      <c r="AF274" s="42">
        <v>0</v>
      </c>
      <c r="AG274" s="43">
        <v>0</v>
      </c>
      <c r="AH274" s="43">
        <v>0</v>
      </c>
      <c r="AI274" s="44">
        <v>0</v>
      </c>
      <c r="AJ274" s="43">
        <f t="shared" si="31"/>
        <v>816.5</v>
      </c>
      <c r="AK274" s="43">
        <f t="shared" si="32"/>
        <v>1049.5</v>
      </c>
      <c r="AL274" s="43">
        <f t="shared" si="33"/>
        <v>1001</v>
      </c>
      <c r="AM274" s="43">
        <f t="shared" si="34"/>
        <v>955</v>
      </c>
      <c r="AN274" s="42">
        <v>2</v>
      </c>
      <c r="AO274" s="43">
        <v>0</v>
      </c>
      <c r="AP274" s="43">
        <v>0</v>
      </c>
      <c r="AQ274" s="44">
        <v>1</v>
      </c>
      <c r="BQ274" s="7"/>
      <c r="BS274" s="6"/>
    </row>
    <row r="275" spans="1:71" s="4" customFormat="1" x14ac:dyDescent="0.2">
      <c r="A275" s="110" t="s">
        <v>490</v>
      </c>
      <c r="B275" s="108" t="s">
        <v>2308</v>
      </c>
      <c r="C275" s="108">
        <v>935100</v>
      </c>
      <c r="D275" s="108"/>
      <c r="E275" s="108"/>
      <c r="F275" s="143">
        <v>33.542000000000002</v>
      </c>
      <c r="G275" s="143">
        <v>277</v>
      </c>
      <c r="H275" s="143">
        <v>0</v>
      </c>
      <c r="I275" s="143">
        <v>7.5964999999999998</v>
      </c>
      <c r="J275" s="144">
        <v>1</v>
      </c>
      <c r="K275" s="34">
        <v>2</v>
      </c>
      <c r="L275" s="34">
        <v>0</v>
      </c>
      <c r="M275" s="34">
        <v>0</v>
      </c>
      <c r="N275" s="35">
        <v>0</v>
      </c>
      <c r="O275" s="22">
        <v>10.1</v>
      </c>
      <c r="P275" s="23">
        <v>0</v>
      </c>
      <c r="Q275" s="23">
        <v>0</v>
      </c>
      <c r="R275" s="24">
        <v>0</v>
      </c>
      <c r="S275" s="42">
        <v>169060</v>
      </c>
      <c r="T275" s="43">
        <v>0</v>
      </c>
      <c r="U275" s="43">
        <v>0</v>
      </c>
      <c r="V275" s="44">
        <v>0</v>
      </c>
      <c r="W275" s="42">
        <v>0</v>
      </c>
      <c r="X275" s="43">
        <v>0</v>
      </c>
      <c r="Y275" s="43">
        <v>0</v>
      </c>
      <c r="Z275" s="44">
        <v>0</v>
      </c>
      <c r="AA275" s="42">
        <f t="shared" ca="1" si="28"/>
        <v>3.2668216491749676E-2</v>
      </c>
      <c r="AB275" s="22">
        <f t="shared" ca="1" si="29"/>
        <v>2.1281413703796539</v>
      </c>
      <c r="AC275" s="23">
        <f t="shared" ca="1" si="30"/>
        <v>2.1003831189803983</v>
      </c>
      <c r="AD275" s="23">
        <v>5.459264082126225E-2</v>
      </c>
      <c r="AE275" s="24">
        <v>8.3545712637817182E-2</v>
      </c>
      <c r="AF275" s="42">
        <v>0</v>
      </c>
      <c r="AG275" s="43">
        <v>0</v>
      </c>
      <c r="AH275" s="43">
        <v>0</v>
      </c>
      <c r="AI275" s="44">
        <v>0</v>
      </c>
      <c r="AJ275" s="43">
        <f t="shared" si="31"/>
        <v>816.5</v>
      </c>
      <c r="AK275" s="43">
        <f t="shared" si="32"/>
        <v>1049.5</v>
      </c>
      <c r="AL275" s="43">
        <f t="shared" si="33"/>
        <v>1001</v>
      </c>
      <c r="AM275" s="43">
        <f t="shared" si="34"/>
        <v>1090.5</v>
      </c>
      <c r="AN275" s="42">
        <v>2</v>
      </c>
      <c r="AO275" s="43">
        <v>0</v>
      </c>
      <c r="AP275" s="43">
        <v>0</v>
      </c>
      <c r="AQ275" s="44">
        <v>0</v>
      </c>
      <c r="BQ275" s="7"/>
      <c r="BS275" s="6"/>
    </row>
    <row r="276" spans="1:71" s="4" customFormat="1" x14ac:dyDescent="0.2">
      <c r="A276" s="110" t="s">
        <v>62</v>
      </c>
      <c r="B276" s="108" t="s">
        <v>2239</v>
      </c>
      <c r="C276" s="108">
        <v>213400</v>
      </c>
      <c r="D276" s="108"/>
      <c r="E276" s="108"/>
      <c r="F276" s="143">
        <v>95.683999999999997</v>
      </c>
      <c r="G276" s="143">
        <v>823</v>
      </c>
      <c r="H276" s="143">
        <v>7.9553999999999996E-4</v>
      </c>
      <c r="I276" s="143">
        <v>4.4791999999999996</v>
      </c>
      <c r="J276" s="144">
        <v>1</v>
      </c>
      <c r="K276" s="34">
        <v>2</v>
      </c>
      <c r="L276" s="34">
        <v>0</v>
      </c>
      <c r="M276" s="34">
        <v>1</v>
      </c>
      <c r="N276" s="35">
        <v>1</v>
      </c>
      <c r="O276" s="22">
        <v>2.6</v>
      </c>
      <c r="P276" s="23">
        <v>0</v>
      </c>
      <c r="Q276" s="23">
        <v>0</v>
      </c>
      <c r="R276" s="24">
        <v>0</v>
      </c>
      <c r="S276" s="42">
        <v>126020</v>
      </c>
      <c r="T276" s="43">
        <v>0</v>
      </c>
      <c r="U276" s="43">
        <v>0</v>
      </c>
      <c r="V276" s="44">
        <v>0</v>
      </c>
      <c r="W276" s="42">
        <v>1547.1</v>
      </c>
      <c r="X276" s="43">
        <v>0</v>
      </c>
      <c r="Y276" s="43">
        <v>0</v>
      </c>
      <c r="Z276" s="44">
        <v>0</v>
      </c>
      <c r="AA276" s="42">
        <f t="shared" ca="1" si="28"/>
        <v>2.9505699021509992E-2</v>
      </c>
      <c r="AB276" s="22">
        <f t="shared" ca="1" si="29"/>
        <v>7.2349209315775251</v>
      </c>
      <c r="AC276" s="23">
        <f t="shared" ca="1" si="30"/>
        <v>2.2930266017153018</v>
      </c>
      <c r="AD276" s="23">
        <v>1.052355266485705E-2</v>
      </c>
      <c r="AE276" s="24">
        <v>0.27060519954521967</v>
      </c>
      <c r="AF276" s="42">
        <v>0</v>
      </c>
      <c r="AG276" s="43">
        <v>0</v>
      </c>
      <c r="AH276" s="43">
        <v>0</v>
      </c>
      <c r="AI276" s="44">
        <v>0</v>
      </c>
      <c r="AJ276" s="43">
        <f t="shared" si="31"/>
        <v>816.5</v>
      </c>
      <c r="AK276" s="43">
        <f t="shared" si="32"/>
        <v>1049.5</v>
      </c>
      <c r="AL276" s="43">
        <f t="shared" si="33"/>
        <v>1001</v>
      </c>
      <c r="AM276" s="43">
        <f t="shared" si="34"/>
        <v>955</v>
      </c>
      <c r="AN276" s="42">
        <v>2</v>
      </c>
      <c r="AO276" s="43">
        <v>0</v>
      </c>
      <c r="AP276" s="43">
        <v>0</v>
      </c>
      <c r="AQ276" s="44">
        <v>1</v>
      </c>
      <c r="BQ276" s="7"/>
      <c r="BS276" s="6"/>
    </row>
    <row r="277" spans="1:71" s="4" customFormat="1" x14ac:dyDescent="0.2">
      <c r="A277" s="110" t="s">
        <v>532</v>
      </c>
      <c r="B277" s="108" t="s">
        <v>2317</v>
      </c>
      <c r="C277" s="108">
        <v>1007800</v>
      </c>
      <c r="D277" s="108"/>
      <c r="E277" s="108"/>
      <c r="F277" s="143">
        <v>37.167000000000002</v>
      </c>
      <c r="G277" s="143">
        <v>326</v>
      </c>
      <c r="H277" s="143">
        <v>0</v>
      </c>
      <c r="I277" s="143">
        <v>7.1837</v>
      </c>
      <c r="J277" s="144">
        <v>1</v>
      </c>
      <c r="K277" s="34">
        <v>2</v>
      </c>
      <c r="L277" s="34">
        <v>1</v>
      </c>
      <c r="M277" s="34">
        <v>1</v>
      </c>
      <c r="N277" s="35">
        <v>2</v>
      </c>
      <c r="O277" s="22">
        <v>6.4</v>
      </c>
      <c r="P277" s="23">
        <v>0</v>
      </c>
      <c r="Q277" s="23">
        <v>0</v>
      </c>
      <c r="R277" s="24">
        <v>7.1</v>
      </c>
      <c r="S277" s="42">
        <v>170370</v>
      </c>
      <c r="T277" s="43">
        <v>0</v>
      </c>
      <c r="U277" s="43">
        <v>0</v>
      </c>
      <c r="V277" s="44">
        <v>121460</v>
      </c>
      <c r="W277" s="42">
        <v>3753.1</v>
      </c>
      <c r="X277" s="43">
        <v>0</v>
      </c>
      <c r="Y277" s="43">
        <v>0</v>
      </c>
      <c r="Z277" s="44">
        <v>3839.3</v>
      </c>
      <c r="AA277" s="42">
        <f t="shared" ca="1" si="28"/>
        <v>0.63203263908026841</v>
      </c>
      <c r="AB277" s="22">
        <f t="shared" ca="1" si="29"/>
        <v>8.5134372110342262</v>
      </c>
      <c r="AC277" s="23">
        <f t="shared" ca="1" si="30"/>
        <v>2.3031102958610354</v>
      </c>
      <c r="AD277" s="23">
        <v>0.30234929786959563</v>
      </c>
      <c r="AE277" s="24">
        <v>6.5340617686505151</v>
      </c>
      <c r="AF277" s="42">
        <v>0</v>
      </c>
      <c r="AG277" s="43">
        <v>0</v>
      </c>
      <c r="AH277" s="43">
        <v>0</v>
      </c>
      <c r="AI277" s="44">
        <v>0</v>
      </c>
      <c r="AJ277" s="43">
        <f t="shared" si="31"/>
        <v>816.5</v>
      </c>
      <c r="AK277" s="43">
        <f t="shared" si="32"/>
        <v>1049.5</v>
      </c>
      <c r="AL277" s="43">
        <f t="shared" si="33"/>
        <v>1001</v>
      </c>
      <c r="AM277" s="43">
        <f t="shared" si="34"/>
        <v>784</v>
      </c>
      <c r="AN277" s="42">
        <v>2</v>
      </c>
      <c r="AO277" s="43">
        <v>0</v>
      </c>
      <c r="AP277" s="43">
        <v>0</v>
      </c>
      <c r="AQ277" s="44">
        <v>2</v>
      </c>
      <c r="BQ277" s="7"/>
      <c r="BS277" s="6"/>
    </row>
    <row r="278" spans="1:71" s="4" customFormat="1" x14ac:dyDescent="0.2">
      <c r="A278" s="110" t="s">
        <v>527</v>
      </c>
      <c r="B278" s="108" t="s">
        <v>1838</v>
      </c>
      <c r="C278" s="108" t="s">
        <v>2768</v>
      </c>
      <c r="D278" s="108" t="s">
        <v>3227</v>
      </c>
      <c r="E278" s="108"/>
      <c r="F278" s="143">
        <v>54.542000000000002</v>
      </c>
      <c r="G278" s="143">
        <v>479</v>
      </c>
      <c r="H278" s="143">
        <v>0</v>
      </c>
      <c r="I278" s="143">
        <v>17.75</v>
      </c>
      <c r="J278" s="144">
        <v>1</v>
      </c>
      <c r="K278" s="34">
        <v>2</v>
      </c>
      <c r="L278" s="34">
        <v>1</v>
      </c>
      <c r="M278" s="34">
        <v>1</v>
      </c>
      <c r="N278" s="35">
        <v>2</v>
      </c>
      <c r="O278" s="22">
        <v>8.4</v>
      </c>
      <c r="P278" s="23">
        <v>0</v>
      </c>
      <c r="Q278" s="23">
        <v>0</v>
      </c>
      <c r="R278" s="24">
        <v>8.4</v>
      </c>
      <c r="S278" s="42">
        <v>185820</v>
      </c>
      <c r="T278" s="43">
        <v>0</v>
      </c>
      <c r="U278" s="43">
        <v>0</v>
      </c>
      <c r="V278" s="44">
        <v>94172</v>
      </c>
      <c r="W278" s="42">
        <v>3487.9</v>
      </c>
      <c r="X278" s="43">
        <v>0</v>
      </c>
      <c r="Y278" s="43">
        <v>0</v>
      </c>
      <c r="Z278" s="44">
        <v>2610.6999999999998</v>
      </c>
      <c r="AA278" s="42">
        <f t="shared" ca="1" si="28"/>
        <v>0.59889823466456571</v>
      </c>
      <c r="AB278" s="22">
        <f t="shared" ca="1" si="29"/>
        <v>8.4077131580587654</v>
      </c>
      <c r="AC278" s="23">
        <f t="shared" ca="1" si="30"/>
        <v>2.2316687422079839</v>
      </c>
      <c r="AD278" s="23">
        <v>0.39425188040907244</v>
      </c>
      <c r="AE278" s="24">
        <v>5.9776551575828156</v>
      </c>
      <c r="AF278" s="42">
        <v>124710</v>
      </c>
      <c r="AG278" s="43">
        <v>0</v>
      </c>
      <c r="AH278" s="43">
        <v>0</v>
      </c>
      <c r="AI278" s="44">
        <v>97705</v>
      </c>
      <c r="AJ278" s="43">
        <f t="shared" si="31"/>
        <v>816.5</v>
      </c>
      <c r="AK278" s="43">
        <f t="shared" si="32"/>
        <v>1049.5</v>
      </c>
      <c r="AL278" s="43">
        <f t="shared" si="33"/>
        <v>1001</v>
      </c>
      <c r="AM278" s="43">
        <f t="shared" si="34"/>
        <v>784</v>
      </c>
      <c r="AN278" s="42">
        <v>2</v>
      </c>
      <c r="AO278" s="43">
        <v>0</v>
      </c>
      <c r="AP278" s="43">
        <v>0</v>
      </c>
      <c r="AQ278" s="44">
        <v>2</v>
      </c>
      <c r="BQ278" s="7"/>
      <c r="BS278" s="6"/>
    </row>
    <row r="279" spans="1:71" s="4" customFormat="1" x14ac:dyDescent="0.2">
      <c r="A279" s="110" t="s">
        <v>220</v>
      </c>
      <c r="B279" s="108" t="s">
        <v>2267</v>
      </c>
      <c r="C279" s="108">
        <v>605700</v>
      </c>
      <c r="D279" s="108"/>
      <c r="E279" s="108"/>
      <c r="F279" s="143">
        <v>92.278000000000006</v>
      </c>
      <c r="G279" s="143">
        <v>787</v>
      </c>
      <c r="H279" s="143">
        <v>0</v>
      </c>
      <c r="I279" s="143">
        <v>9.1287000000000003</v>
      </c>
      <c r="J279" s="144">
        <v>1</v>
      </c>
      <c r="K279" s="34">
        <v>2</v>
      </c>
      <c r="L279" s="34">
        <v>1</v>
      </c>
      <c r="M279" s="34">
        <v>1</v>
      </c>
      <c r="N279" s="35">
        <v>2</v>
      </c>
      <c r="O279" s="22">
        <v>4.0999999999999996</v>
      </c>
      <c r="P279" s="23">
        <v>0</v>
      </c>
      <c r="Q279" s="23">
        <v>0</v>
      </c>
      <c r="R279" s="24">
        <v>4.0999999999999996</v>
      </c>
      <c r="S279" s="42">
        <v>283960</v>
      </c>
      <c r="T279" s="43">
        <v>0</v>
      </c>
      <c r="U279" s="43">
        <v>0</v>
      </c>
      <c r="V279" s="44">
        <v>157220</v>
      </c>
      <c r="W279" s="42">
        <v>3834.6</v>
      </c>
      <c r="X279" s="43">
        <v>0</v>
      </c>
      <c r="Y279" s="43">
        <v>0</v>
      </c>
      <c r="Z279" s="44">
        <v>1838.6</v>
      </c>
      <c r="AA279" s="42">
        <f t="shared" ca="1" si="28"/>
        <v>0.55924068787937464</v>
      </c>
      <c r="AB279" s="22">
        <f t="shared" ca="1" si="29"/>
        <v>8.5444305734201329</v>
      </c>
      <c r="AC279" s="23">
        <f t="shared" ca="1" si="30"/>
        <v>2.1098867903211027</v>
      </c>
      <c r="AD279" s="23">
        <v>0.48650165270523216</v>
      </c>
      <c r="AE279" s="24">
        <v>5.4718261186785826</v>
      </c>
      <c r="AF279" s="42">
        <v>183020</v>
      </c>
      <c r="AG279" s="43">
        <v>0</v>
      </c>
      <c r="AH279" s="43">
        <v>0</v>
      </c>
      <c r="AI279" s="44">
        <v>101390</v>
      </c>
      <c r="AJ279" s="43">
        <f t="shared" si="31"/>
        <v>816.5</v>
      </c>
      <c r="AK279" s="43">
        <f t="shared" si="32"/>
        <v>1049.5</v>
      </c>
      <c r="AL279" s="43">
        <f t="shared" si="33"/>
        <v>1001</v>
      </c>
      <c r="AM279" s="43">
        <f t="shared" si="34"/>
        <v>784</v>
      </c>
      <c r="AN279" s="42">
        <v>2</v>
      </c>
      <c r="AO279" s="43">
        <v>0</v>
      </c>
      <c r="AP279" s="43">
        <v>0</v>
      </c>
      <c r="AQ279" s="44">
        <v>2</v>
      </c>
      <c r="BQ279" s="7"/>
      <c r="BS279" s="6"/>
    </row>
    <row r="280" spans="1:71" s="4" customFormat="1" x14ac:dyDescent="0.2">
      <c r="A280" s="110" t="s">
        <v>58</v>
      </c>
      <c r="B280" s="108" t="s">
        <v>1567</v>
      </c>
      <c r="C280" s="108">
        <v>211300</v>
      </c>
      <c r="D280" s="108"/>
      <c r="E280" s="108"/>
      <c r="F280" s="143">
        <v>61.674999999999997</v>
      </c>
      <c r="G280" s="143">
        <v>541</v>
      </c>
      <c r="H280" s="143">
        <v>0</v>
      </c>
      <c r="I280" s="143">
        <v>19.234999999999999</v>
      </c>
      <c r="J280" s="144">
        <v>1</v>
      </c>
      <c r="K280" s="34">
        <v>2</v>
      </c>
      <c r="L280" s="34">
        <v>1</v>
      </c>
      <c r="M280" s="34">
        <v>1</v>
      </c>
      <c r="N280" s="35">
        <v>2</v>
      </c>
      <c r="O280" s="22">
        <v>4.8</v>
      </c>
      <c r="P280" s="23">
        <v>0</v>
      </c>
      <c r="Q280" s="23">
        <v>0</v>
      </c>
      <c r="R280" s="24">
        <v>4.8</v>
      </c>
      <c r="S280" s="42">
        <v>102910</v>
      </c>
      <c r="T280" s="43">
        <v>0</v>
      </c>
      <c r="U280" s="43">
        <v>0</v>
      </c>
      <c r="V280" s="44">
        <v>149890</v>
      </c>
      <c r="W280" s="42">
        <v>4996.3</v>
      </c>
      <c r="X280" s="43">
        <v>0</v>
      </c>
      <c r="Y280" s="43">
        <v>0</v>
      </c>
      <c r="Z280" s="44">
        <v>1479.9</v>
      </c>
      <c r="AA280" s="42">
        <f t="shared" ca="1" si="28"/>
        <v>0.48635281025082794</v>
      </c>
      <c r="AB280" s="22">
        <f t="shared" ca="1" si="29"/>
        <v>8.9262145855588244</v>
      </c>
      <c r="AC280" s="23">
        <f t="shared" ca="1" si="30"/>
        <v>2.365749648056851</v>
      </c>
      <c r="AD280" s="23">
        <v>0.33316037214356964</v>
      </c>
      <c r="AE280" s="24">
        <v>5.158718166127251</v>
      </c>
      <c r="AF280" s="42">
        <v>64859</v>
      </c>
      <c r="AG280" s="43">
        <v>0</v>
      </c>
      <c r="AH280" s="43">
        <v>0</v>
      </c>
      <c r="AI280" s="44">
        <v>106620</v>
      </c>
      <c r="AJ280" s="43">
        <f t="shared" si="31"/>
        <v>816.5</v>
      </c>
      <c r="AK280" s="43">
        <f t="shared" si="32"/>
        <v>1049.5</v>
      </c>
      <c r="AL280" s="43">
        <f t="shared" si="33"/>
        <v>1001</v>
      </c>
      <c r="AM280" s="43">
        <f t="shared" si="34"/>
        <v>784</v>
      </c>
      <c r="AN280" s="42">
        <v>2</v>
      </c>
      <c r="AO280" s="43">
        <v>0</v>
      </c>
      <c r="AP280" s="43">
        <v>0</v>
      </c>
      <c r="AQ280" s="44">
        <v>2</v>
      </c>
      <c r="BQ280" s="7"/>
      <c r="BS280" s="6"/>
    </row>
    <row r="281" spans="1:71" s="4" customFormat="1" x14ac:dyDescent="0.2">
      <c r="A281" s="110" t="s">
        <v>223</v>
      </c>
      <c r="B281" s="108" t="s">
        <v>1670</v>
      </c>
      <c r="C281" s="108">
        <v>607800</v>
      </c>
      <c r="D281" s="108"/>
      <c r="E281" s="108"/>
      <c r="F281" s="143">
        <v>75.474000000000004</v>
      </c>
      <c r="G281" s="143">
        <v>639</v>
      </c>
      <c r="H281" s="143">
        <v>0</v>
      </c>
      <c r="I281" s="143">
        <v>17.32</v>
      </c>
      <c r="J281" s="144">
        <v>1</v>
      </c>
      <c r="K281" s="34">
        <v>2</v>
      </c>
      <c r="L281" s="34">
        <v>1</v>
      </c>
      <c r="M281" s="34">
        <v>1</v>
      </c>
      <c r="N281" s="35">
        <v>2</v>
      </c>
      <c r="O281" s="22">
        <v>3.3</v>
      </c>
      <c r="P281" s="23">
        <v>0</v>
      </c>
      <c r="Q281" s="23">
        <v>0</v>
      </c>
      <c r="R281" s="24">
        <v>3.3</v>
      </c>
      <c r="S281" s="42">
        <v>281080</v>
      </c>
      <c r="T281" s="43">
        <v>0</v>
      </c>
      <c r="U281" s="43">
        <v>0</v>
      </c>
      <c r="V281" s="44">
        <v>202110</v>
      </c>
      <c r="W281" s="42">
        <v>5944.4</v>
      </c>
      <c r="X281" s="43">
        <v>0</v>
      </c>
      <c r="Y281" s="43">
        <v>0</v>
      </c>
      <c r="Z281" s="44">
        <v>642.12</v>
      </c>
      <c r="AA281" s="42">
        <f t="shared" ca="1" si="28"/>
        <v>0.3773121339934023</v>
      </c>
      <c r="AB281" s="22">
        <f t="shared" ca="1" si="29"/>
        <v>9.1768856786201329</v>
      </c>
      <c r="AC281" s="23">
        <f t="shared" ca="1" si="30"/>
        <v>2.3628167717659472</v>
      </c>
      <c r="AD281" s="23">
        <v>0.3999364443573068</v>
      </c>
      <c r="AE281" s="24">
        <v>3.9541333128467588</v>
      </c>
      <c r="AF281" s="42">
        <v>252060</v>
      </c>
      <c r="AG281" s="43">
        <v>0</v>
      </c>
      <c r="AH281" s="43">
        <v>0</v>
      </c>
      <c r="AI281" s="44">
        <v>228390</v>
      </c>
      <c r="AJ281" s="43">
        <f t="shared" si="31"/>
        <v>816.5</v>
      </c>
      <c r="AK281" s="43">
        <f t="shared" si="32"/>
        <v>1049.5</v>
      </c>
      <c r="AL281" s="43">
        <f t="shared" si="33"/>
        <v>1001</v>
      </c>
      <c r="AM281" s="43">
        <f t="shared" si="34"/>
        <v>784</v>
      </c>
      <c r="AN281" s="42">
        <v>2</v>
      </c>
      <c r="AO281" s="43">
        <v>0</v>
      </c>
      <c r="AP281" s="43">
        <v>0</v>
      </c>
      <c r="AQ281" s="44">
        <v>2</v>
      </c>
      <c r="BQ281" s="7"/>
      <c r="BS281" s="6"/>
    </row>
    <row r="282" spans="1:71" s="4" customFormat="1" x14ac:dyDescent="0.2">
      <c r="A282" s="110" t="s">
        <v>1195</v>
      </c>
      <c r="B282" s="108" t="s">
        <v>1369</v>
      </c>
      <c r="C282" s="108" t="s">
        <v>3136</v>
      </c>
      <c r="D282" s="108"/>
      <c r="E282" s="108"/>
      <c r="F282" s="143">
        <v>212.74</v>
      </c>
      <c r="G282" s="143">
        <v>1854</v>
      </c>
      <c r="H282" s="143">
        <v>0</v>
      </c>
      <c r="I282" s="143">
        <v>7.4726999999999997</v>
      </c>
      <c r="J282" s="144">
        <v>1</v>
      </c>
      <c r="K282" s="34">
        <v>2</v>
      </c>
      <c r="L282" s="34">
        <v>1</v>
      </c>
      <c r="M282" s="34">
        <v>0</v>
      </c>
      <c r="N282" s="35">
        <v>0</v>
      </c>
      <c r="O282" s="22">
        <v>1.8</v>
      </c>
      <c r="P282" s="23">
        <v>0</v>
      </c>
      <c r="Q282" s="23">
        <v>0</v>
      </c>
      <c r="R282" s="24">
        <v>0</v>
      </c>
      <c r="S282" s="42">
        <v>258710</v>
      </c>
      <c r="T282" s="43">
        <v>0</v>
      </c>
      <c r="U282" s="43">
        <v>0</v>
      </c>
      <c r="V282" s="44">
        <v>0</v>
      </c>
      <c r="W282" s="42">
        <v>0</v>
      </c>
      <c r="X282" s="43">
        <v>0</v>
      </c>
      <c r="Y282" s="43">
        <v>0</v>
      </c>
      <c r="Z282" s="44">
        <v>0</v>
      </c>
      <c r="AA282" s="42">
        <f t="shared" ca="1" si="28"/>
        <v>0.19245403865488045</v>
      </c>
      <c r="AB282" s="22">
        <f t="shared" ca="1" si="29"/>
        <v>2.0572028895972014</v>
      </c>
      <c r="AC282" s="23">
        <f t="shared" ca="1" si="30"/>
        <v>2.4961930689795722</v>
      </c>
      <c r="AD282" s="23">
        <v>0.48163766042492995</v>
      </c>
      <c r="AE282" s="24">
        <v>0.39468178139798082</v>
      </c>
      <c r="AF282" s="42">
        <v>0</v>
      </c>
      <c r="AG282" s="43">
        <v>0</v>
      </c>
      <c r="AH282" s="43">
        <v>0</v>
      </c>
      <c r="AI282" s="44">
        <v>0</v>
      </c>
      <c r="AJ282" s="43">
        <f t="shared" si="31"/>
        <v>816.5</v>
      </c>
      <c r="AK282" s="43">
        <f t="shared" si="32"/>
        <v>1049.5</v>
      </c>
      <c r="AL282" s="43">
        <f t="shared" si="33"/>
        <v>1001</v>
      </c>
      <c r="AM282" s="43">
        <f t="shared" si="34"/>
        <v>1090.5</v>
      </c>
      <c r="AN282" s="42">
        <v>2</v>
      </c>
      <c r="AO282" s="43">
        <v>0</v>
      </c>
      <c r="AP282" s="43">
        <v>0</v>
      </c>
      <c r="AQ282" s="44">
        <v>0</v>
      </c>
      <c r="BQ282" s="7"/>
      <c r="BS282" s="6"/>
    </row>
    <row r="283" spans="1:71" s="4" customFormat="1" x14ac:dyDescent="0.2">
      <c r="A283" s="110" t="s">
        <v>105</v>
      </c>
      <c r="B283" s="108" t="s">
        <v>2247</v>
      </c>
      <c r="C283" s="108">
        <v>401900</v>
      </c>
      <c r="D283" s="108"/>
      <c r="E283" s="108"/>
      <c r="F283" s="143">
        <v>17.756</v>
      </c>
      <c r="G283" s="143">
        <v>152</v>
      </c>
      <c r="H283" s="143">
        <v>0</v>
      </c>
      <c r="I283" s="143">
        <v>6.3194999999999997</v>
      </c>
      <c r="J283" s="144">
        <v>1</v>
      </c>
      <c r="K283" s="34">
        <v>2</v>
      </c>
      <c r="L283" s="34">
        <v>1</v>
      </c>
      <c r="M283" s="34">
        <v>0</v>
      </c>
      <c r="N283" s="35">
        <v>0</v>
      </c>
      <c r="O283" s="22">
        <v>24.3</v>
      </c>
      <c r="P283" s="23">
        <v>0</v>
      </c>
      <c r="Q283" s="23">
        <v>0</v>
      </c>
      <c r="R283" s="24">
        <v>0</v>
      </c>
      <c r="S283" s="42">
        <v>165890</v>
      </c>
      <c r="T283" s="43">
        <v>0</v>
      </c>
      <c r="U283" s="43">
        <v>0</v>
      </c>
      <c r="V283" s="44">
        <v>0</v>
      </c>
      <c r="W283" s="42">
        <v>0</v>
      </c>
      <c r="X283" s="43">
        <v>0</v>
      </c>
      <c r="Y283" s="43">
        <v>0</v>
      </c>
      <c r="Z283" s="44">
        <v>0</v>
      </c>
      <c r="AA283" s="42">
        <f t="shared" ca="1" si="28"/>
        <v>0.17656623458070755</v>
      </c>
      <c r="AB283" s="22">
        <f t="shared" ca="1" si="29"/>
        <v>2.1240782797774655</v>
      </c>
      <c r="AC283" s="23">
        <f t="shared" ca="1" si="30"/>
        <v>2.1197552465026677</v>
      </c>
      <c r="AD283" s="23">
        <v>0.30231119946464879</v>
      </c>
      <c r="AE283" s="24">
        <v>0.44700650645800044</v>
      </c>
      <c r="AF283" s="42">
        <v>0</v>
      </c>
      <c r="AG283" s="43">
        <v>0</v>
      </c>
      <c r="AH283" s="43">
        <v>0</v>
      </c>
      <c r="AI283" s="44">
        <v>0</v>
      </c>
      <c r="AJ283" s="43">
        <f t="shared" si="31"/>
        <v>816.5</v>
      </c>
      <c r="AK283" s="43">
        <f t="shared" si="32"/>
        <v>1049.5</v>
      </c>
      <c r="AL283" s="43">
        <f t="shared" si="33"/>
        <v>1001</v>
      </c>
      <c r="AM283" s="43">
        <f t="shared" si="34"/>
        <v>1090.5</v>
      </c>
      <c r="AN283" s="42">
        <v>2</v>
      </c>
      <c r="AO283" s="43">
        <v>0</v>
      </c>
      <c r="AP283" s="43">
        <v>0</v>
      </c>
      <c r="AQ283" s="44">
        <v>0</v>
      </c>
      <c r="BQ283" s="7"/>
      <c r="BS283" s="6"/>
    </row>
    <row r="284" spans="1:71" s="4" customFormat="1" x14ac:dyDescent="0.2">
      <c r="A284" s="110" t="s">
        <v>762</v>
      </c>
      <c r="B284" s="108" t="s">
        <v>2362</v>
      </c>
      <c r="C284" s="108">
        <v>1205200</v>
      </c>
      <c r="D284" s="108"/>
      <c r="E284" s="108"/>
      <c r="F284" s="143">
        <v>31.437999999999999</v>
      </c>
      <c r="G284" s="143">
        <v>271</v>
      </c>
      <c r="H284" s="143">
        <v>1.4265E-3</v>
      </c>
      <c r="I284" s="143">
        <v>2.8559000000000001</v>
      </c>
      <c r="J284" s="144">
        <v>1</v>
      </c>
      <c r="K284" s="34">
        <v>2</v>
      </c>
      <c r="L284" s="34">
        <v>1</v>
      </c>
      <c r="M284" s="34">
        <v>0</v>
      </c>
      <c r="N284" s="35">
        <v>0</v>
      </c>
      <c r="O284" s="22">
        <v>10.3</v>
      </c>
      <c r="P284" s="23">
        <v>0</v>
      </c>
      <c r="Q284" s="23">
        <v>0</v>
      </c>
      <c r="R284" s="24">
        <v>0</v>
      </c>
      <c r="S284" s="42">
        <v>120050</v>
      </c>
      <c r="T284" s="43">
        <v>0</v>
      </c>
      <c r="U284" s="43">
        <v>0</v>
      </c>
      <c r="V284" s="44">
        <v>0</v>
      </c>
      <c r="W284" s="42">
        <v>0</v>
      </c>
      <c r="X284" s="43">
        <v>0</v>
      </c>
      <c r="Y284" s="43">
        <v>0</v>
      </c>
      <c r="Z284" s="44">
        <v>0</v>
      </c>
      <c r="AA284" s="42">
        <f t="shared" ca="1" si="28"/>
        <v>0.19180599977980736</v>
      </c>
      <c r="AB284" s="22">
        <f t="shared" ca="1" si="29"/>
        <v>2.0463339294747924</v>
      </c>
      <c r="AC284" s="23">
        <f t="shared" ca="1" si="30"/>
        <v>2.0765972206271384</v>
      </c>
      <c r="AD284" s="23">
        <v>0.36415086373175498</v>
      </c>
      <c r="AE284" s="24">
        <v>0.4266520675368568</v>
      </c>
      <c r="AF284" s="42">
        <v>0</v>
      </c>
      <c r="AG284" s="43">
        <v>0</v>
      </c>
      <c r="AH284" s="43">
        <v>0</v>
      </c>
      <c r="AI284" s="44">
        <v>0</v>
      </c>
      <c r="AJ284" s="43">
        <f t="shared" si="31"/>
        <v>816.5</v>
      </c>
      <c r="AK284" s="43">
        <f t="shared" si="32"/>
        <v>1049.5</v>
      </c>
      <c r="AL284" s="43">
        <f t="shared" si="33"/>
        <v>1001</v>
      </c>
      <c r="AM284" s="43">
        <f t="shared" si="34"/>
        <v>1090.5</v>
      </c>
      <c r="AN284" s="42">
        <v>2</v>
      </c>
      <c r="AO284" s="43">
        <v>0</v>
      </c>
      <c r="AP284" s="43">
        <v>0</v>
      </c>
      <c r="AQ284" s="44">
        <v>0</v>
      </c>
      <c r="BQ284" s="7"/>
      <c r="BS284" s="6"/>
    </row>
    <row r="285" spans="1:71" s="4" customFormat="1" x14ac:dyDescent="0.2">
      <c r="A285" s="110" t="s">
        <v>151</v>
      </c>
      <c r="B285" s="108" t="s">
        <v>2250</v>
      </c>
      <c r="C285" s="108">
        <v>502700</v>
      </c>
      <c r="D285" s="108"/>
      <c r="E285" s="108"/>
      <c r="F285" s="143">
        <v>12.638</v>
      </c>
      <c r="G285" s="143">
        <v>111</v>
      </c>
      <c r="H285" s="143">
        <v>0</v>
      </c>
      <c r="I285" s="143">
        <v>13.702999999999999</v>
      </c>
      <c r="J285" s="144">
        <v>1</v>
      </c>
      <c r="K285" s="34">
        <v>2</v>
      </c>
      <c r="L285" s="34">
        <v>1</v>
      </c>
      <c r="M285" s="34">
        <v>0</v>
      </c>
      <c r="N285" s="35">
        <v>0</v>
      </c>
      <c r="O285" s="22">
        <v>26.1</v>
      </c>
      <c r="P285" s="23">
        <v>0</v>
      </c>
      <c r="Q285" s="23">
        <v>0</v>
      </c>
      <c r="R285" s="24">
        <v>0</v>
      </c>
      <c r="S285" s="42">
        <v>79440</v>
      </c>
      <c r="T285" s="43">
        <v>0</v>
      </c>
      <c r="U285" s="43">
        <v>0</v>
      </c>
      <c r="V285" s="44">
        <v>0</v>
      </c>
      <c r="W285" s="42">
        <v>0</v>
      </c>
      <c r="X285" s="43">
        <v>0</v>
      </c>
      <c r="Y285" s="43">
        <v>0</v>
      </c>
      <c r="Z285" s="44">
        <v>0</v>
      </c>
      <c r="AA285" s="42">
        <f t="shared" ca="1" si="28"/>
        <v>0.16681508165907205</v>
      </c>
      <c r="AB285" s="22">
        <f t="shared" ca="1" si="29"/>
        <v>2.0360118142270034</v>
      </c>
      <c r="AC285" s="23">
        <f t="shared" ca="1" si="30"/>
        <v>2.0325423810115577</v>
      </c>
      <c r="AD285" s="23">
        <v>0.23841537461869455</v>
      </c>
      <c r="AE285" s="24">
        <v>0.4402808256943862</v>
      </c>
      <c r="AF285" s="42">
        <v>0</v>
      </c>
      <c r="AG285" s="43">
        <v>0</v>
      </c>
      <c r="AH285" s="43">
        <v>0</v>
      </c>
      <c r="AI285" s="44">
        <v>0</v>
      </c>
      <c r="AJ285" s="43">
        <f t="shared" si="31"/>
        <v>816.5</v>
      </c>
      <c r="AK285" s="43">
        <f t="shared" si="32"/>
        <v>1049.5</v>
      </c>
      <c r="AL285" s="43">
        <f t="shared" si="33"/>
        <v>1001</v>
      </c>
      <c r="AM285" s="43">
        <f t="shared" si="34"/>
        <v>1090.5</v>
      </c>
      <c r="AN285" s="42">
        <v>2</v>
      </c>
      <c r="AO285" s="43">
        <v>0</v>
      </c>
      <c r="AP285" s="43">
        <v>0</v>
      </c>
      <c r="AQ285" s="44">
        <v>0</v>
      </c>
      <c r="BQ285" s="7"/>
      <c r="BS285" s="6"/>
    </row>
    <row r="286" spans="1:71" s="4" customFormat="1" x14ac:dyDescent="0.2">
      <c r="A286" s="110" t="s">
        <v>736</v>
      </c>
      <c r="B286" s="108" t="s">
        <v>2357</v>
      </c>
      <c r="C286" s="108">
        <v>1142500</v>
      </c>
      <c r="D286" s="108"/>
      <c r="E286" s="108"/>
      <c r="F286" s="143">
        <v>61.857999999999997</v>
      </c>
      <c r="G286" s="143">
        <v>546</v>
      </c>
      <c r="H286" s="143">
        <v>0</v>
      </c>
      <c r="I286" s="143">
        <v>9.0359999999999996</v>
      </c>
      <c r="J286" s="144">
        <v>1</v>
      </c>
      <c r="K286" s="34">
        <v>2</v>
      </c>
      <c r="L286" s="34">
        <v>1</v>
      </c>
      <c r="M286" s="34">
        <v>1</v>
      </c>
      <c r="N286" s="35">
        <v>0</v>
      </c>
      <c r="O286" s="22">
        <v>5.0999999999999996</v>
      </c>
      <c r="P286" s="23">
        <v>0</v>
      </c>
      <c r="Q286" s="23">
        <v>0</v>
      </c>
      <c r="R286" s="24">
        <v>0</v>
      </c>
      <c r="S286" s="42">
        <v>145220</v>
      </c>
      <c r="T286" s="43">
        <v>0</v>
      </c>
      <c r="U286" s="43">
        <v>0</v>
      </c>
      <c r="V286" s="44">
        <v>0</v>
      </c>
      <c r="W286" s="42">
        <v>0</v>
      </c>
      <c r="X286" s="43">
        <v>0</v>
      </c>
      <c r="Y286" s="43">
        <v>0</v>
      </c>
      <c r="Z286" s="44">
        <v>0</v>
      </c>
      <c r="AA286" s="42">
        <f t="shared" ca="1" si="28"/>
        <v>0.15264072868537776</v>
      </c>
      <c r="AB286" s="22">
        <f t="shared" ca="1" si="29"/>
        <v>2.220472808953756</v>
      </c>
      <c r="AC286" s="23">
        <f t="shared" ca="1" si="30"/>
        <v>2.1037461472513352</v>
      </c>
      <c r="AD286" s="23">
        <v>0.30261630784424653</v>
      </c>
      <c r="AE286" s="24">
        <v>0.35743562462602219</v>
      </c>
      <c r="AF286" s="42">
        <v>0</v>
      </c>
      <c r="AG286" s="43">
        <v>0</v>
      </c>
      <c r="AH286" s="43">
        <v>0</v>
      </c>
      <c r="AI286" s="44">
        <v>0</v>
      </c>
      <c r="AJ286" s="43">
        <f t="shared" si="31"/>
        <v>816.5</v>
      </c>
      <c r="AK286" s="43">
        <f t="shared" si="32"/>
        <v>1049.5</v>
      </c>
      <c r="AL286" s="43">
        <f t="shared" si="33"/>
        <v>1001</v>
      </c>
      <c r="AM286" s="43">
        <f t="shared" si="34"/>
        <v>1090.5</v>
      </c>
      <c r="AN286" s="42">
        <v>2</v>
      </c>
      <c r="AO286" s="43">
        <v>0</v>
      </c>
      <c r="AP286" s="43">
        <v>0</v>
      </c>
      <c r="AQ286" s="44">
        <v>0</v>
      </c>
      <c r="BQ286" s="7"/>
      <c r="BS286" s="6"/>
    </row>
    <row r="287" spans="1:71" s="4" customFormat="1" x14ac:dyDescent="0.2">
      <c r="A287" s="110" t="s">
        <v>473</v>
      </c>
      <c r="B287" s="108" t="s">
        <v>2307</v>
      </c>
      <c r="C287" s="108">
        <v>928300</v>
      </c>
      <c r="D287" s="108"/>
      <c r="E287" s="108"/>
      <c r="F287" s="143">
        <v>159.13999999999999</v>
      </c>
      <c r="G287" s="143">
        <v>1331</v>
      </c>
      <c r="H287" s="143">
        <v>0</v>
      </c>
      <c r="I287" s="143">
        <v>5.7302</v>
      </c>
      <c r="J287" s="144">
        <v>1</v>
      </c>
      <c r="K287" s="34">
        <v>2</v>
      </c>
      <c r="L287" s="34">
        <v>1</v>
      </c>
      <c r="M287" s="34">
        <v>1</v>
      </c>
      <c r="N287" s="35">
        <v>0</v>
      </c>
      <c r="O287" s="22">
        <v>1.5</v>
      </c>
      <c r="P287" s="23">
        <v>0</v>
      </c>
      <c r="Q287" s="23">
        <v>0</v>
      </c>
      <c r="R287" s="24">
        <v>0</v>
      </c>
      <c r="S287" s="42">
        <v>212660</v>
      </c>
      <c r="T287" s="43">
        <v>0</v>
      </c>
      <c r="U287" s="43">
        <v>0</v>
      </c>
      <c r="V287" s="44">
        <v>0</v>
      </c>
      <c r="W287" s="42">
        <v>0</v>
      </c>
      <c r="X287" s="43">
        <v>0</v>
      </c>
      <c r="Y287" s="43">
        <v>0</v>
      </c>
      <c r="Z287" s="44">
        <v>0</v>
      </c>
      <c r="AA287" s="42">
        <f t="shared" ca="1" si="28"/>
        <v>0.1177127420420284</v>
      </c>
      <c r="AB287" s="22">
        <f t="shared" ca="1" si="29"/>
        <v>2.4053663159331955</v>
      </c>
      <c r="AC287" s="23">
        <f t="shared" ca="1" si="30"/>
        <v>2.2127184008759597</v>
      </c>
      <c r="AD287" s="23">
        <v>0.28720082946169168</v>
      </c>
      <c r="AE287" s="24">
        <v>0.25640658553629825</v>
      </c>
      <c r="AF287" s="42">
        <v>0</v>
      </c>
      <c r="AG287" s="43">
        <v>0</v>
      </c>
      <c r="AH287" s="43">
        <v>0</v>
      </c>
      <c r="AI287" s="44">
        <v>0</v>
      </c>
      <c r="AJ287" s="43">
        <f t="shared" si="31"/>
        <v>816.5</v>
      </c>
      <c r="AK287" s="43">
        <f t="shared" si="32"/>
        <v>1049.5</v>
      </c>
      <c r="AL287" s="43">
        <f t="shared" si="33"/>
        <v>1001</v>
      </c>
      <c r="AM287" s="43">
        <f t="shared" si="34"/>
        <v>1090.5</v>
      </c>
      <c r="AN287" s="42">
        <v>2</v>
      </c>
      <c r="AO287" s="43">
        <v>0</v>
      </c>
      <c r="AP287" s="43">
        <v>0</v>
      </c>
      <c r="AQ287" s="44">
        <v>0</v>
      </c>
      <c r="BQ287" s="7"/>
      <c r="BS287" s="6"/>
    </row>
    <row r="288" spans="1:71" s="4" customFormat="1" x14ac:dyDescent="0.2">
      <c r="A288" s="110" t="s">
        <v>257</v>
      </c>
      <c r="B288" s="108" t="s">
        <v>2273</v>
      </c>
      <c r="C288" s="108">
        <v>622200</v>
      </c>
      <c r="D288" s="108"/>
      <c r="E288" s="108"/>
      <c r="F288" s="143">
        <v>376.33</v>
      </c>
      <c r="G288" s="143">
        <v>3152</v>
      </c>
      <c r="H288" s="143">
        <v>0</v>
      </c>
      <c r="I288" s="143">
        <v>8.3361000000000001</v>
      </c>
      <c r="J288" s="144">
        <v>1</v>
      </c>
      <c r="K288" s="34">
        <v>2</v>
      </c>
      <c r="L288" s="34">
        <v>1</v>
      </c>
      <c r="M288" s="34">
        <v>0</v>
      </c>
      <c r="N288" s="35">
        <v>1</v>
      </c>
      <c r="O288" s="22">
        <v>1</v>
      </c>
      <c r="P288" s="23">
        <v>0</v>
      </c>
      <c r="Q288" s="23">
        <v>0</v>
      </c>
      <c r="R288" s="24">
        <v>0</v>
      </c>
      <c r="S288" s="42">
        <v>80160</v>
      </c>
      <c r="T288" s="43">
        <v>0</v>
      </c>
      <c r="U288" s="43">
        <v>0</v>
      </c>
      <c r="V288" s="44">
        <v>0</v>
      </c>
      <c r="W288" s="42">
        <v>135.38999999999999</v>
      </c>
      <c r="X288" s="43">
        <v>0</v>
      </c>
      <c r="Y288" s="43">
        <v>0</v>
      </c>
      <c r="Z288" s="44">
        <v>0</v>
      </c>
      <c r="AA288" s="42">
        <f t="shared" ca="1" si="28"/>
        <v>0.10077133166248498</v>
      </c>
      <c r="AB288" s="22">
        <f t="shared" ca="1" si="29"/>
        <v>3.7205475697034331</v>
      </c>
      <c r="AC288" s="23">
        <f t="shared" ca="1" si="30"/>
        <v>2.4041425232009863</v>
      </c>
      <c r="AD288" s="23">
        <v>0.18864763254456829</v>
      </c>
      <c r="AE288" s="24">
        <v>0.42854554413743884</v>
      </c>
      <c r="AF288" s="42">
        <v>0</v>
      </c>
      <c r="AG288" s="43">
        <v>0</v>
      </c>
      <c r="AH288" s="43">
        <v>0</v>
      </c>
      <c r="AI288" s="44">
        <v>0</v>
      </c>
      <c r="AJ288" s="43">
        <f t="shared" si="31"/>
        <v>816.5</v>
      </c>
      <c r="AK288" s="43">
        <f t="shared" si="32"/>
        <v>1049.5</v>
      </c>
      <c r="AL288" s="43">
        <f t="shared" si="33"/>
        <v>1001</v>
      </c>
      <c r="AM288" s="43">
        <f t="shared" si="34"/>
        <v>955</v>
      </c>
      <c r="AN288" s="42">
        <v>2</v>
      </c>
      <c r="AO288" s="43">
        <v>0</v>
      </c>
      <c r="AP288" s="43">
        <v>0</v>
      </c>
      <c r="AQ288" s="44">
        <v>1</v>
      </c>
      <c r="BQ288" s="7"/>
      <c r="BS288" s="6"/>
    </row>
    <row r="289" spans="1:71" s="4" customFormat="1" x14ac:dyDescent="0.2">
      <c r="A289" s="110" t="s">
        <v>897</v>
      </c>
      <c r="B289" s="108" t="s">
        <v>1593</v>
      </c>
      <c r="C289" s="108" t="s">
        <v>2976</v>
      </c>
      <c r="D289" s="108"/>
      <c r="E289" s="108"/>
      <c r="F289" s="143">
        <v>156.12</v>
      </c>
      <c r="G289" s="143">
        <v>1325</v>
      </c>
      <c r="H289" s="143">
        <v>8.0320999999999995E-4</v>
      </c>
      <c r="I289" s="143">
        <v>4.6506999999999996</v>
      </c>
      <c r="J289" s="144">
        <v>1</v>
      </c>
      <c r="K289" s="34">
        <v>2</v>
      </c>
      <c r="L289" s="34">
        <v>1</v>
      </c>
      <c r="M289" s="34">
        <v>0</v>
      </c>
      <c r="N289" s="35">
        <v>1</v>
      </c>
      <c r="O289" s="22">
        <v>2.5</v>
      </c>
      <c r="P289" s="23">
        <v>0</v>
      </c>
      <c r="Q289" s="23">
        <v>0</v>
      </c>
      <c r="R289" s="24">
        <v>0</v>
      </c>
      <c r="S289" s="42">
        <v>224170</v>
      </c>
      <c r="T289" s="43">
        <v>0</v>
      </c>
      <c r="U289" s="43">
        <v>0</v>
      </c>
      <c r="V289" s="44">
        <v>0</v>
      </c>
      <c r="W289" s="42">
        <v>269.51</v>
      </c>
      <c r="X289" s="43">
        <v>0</v>
      </c>
      <c r="Y289" s="43">
        <v>0</v>
      </c>
      <c r="Z289" s="44">
        <v>0</v>
      </c>
      <c r="AA289" s="42">
        <f t="shared" ca="1" si="28"/>
        <v>9.3847733663222341E-2</v>
      </c>
      <c r="AB289" s="22">
        <f t="shared" ca="1" si="29"/>
        <v>4.7137651895873871</v>
      </c>
      <c r="AC289" s="23">
        <f t="shared" ca="1" si="30"/>
        <v>2.4874642593777403</v>
      </c>
      <c r="AD289" s="23">
        <v>0.37491019617721344</v>
      </c>
      <c r="AE289" s="24">
        <v>0.30090886719701926</v>
      </c>
      <c r="AF289" s="42">
        <v>0</v>
      </c>
      <c r="AG289" s="43">
        <v>0</v>
      </c>
      <c r="AH289" s="43">
        <v>0</v>
      </c>
      <c r="AI289" s="44">
        <v>0</v>
      </c>
      <c r="AJ289" s="43">
        <f t="shared" si="31"/>
        <v>816.5</v>
      </c>
      <c r="AK289" s="43">
        <f t="shared" si="32"/>
        <v>1049.5</v>
      </c>
      <c r="AL289" s="43">
        <f t="shared" si="33"/>
        <v>1001</v>
      </c>
      <c r="AM289" s="43">
        <f t="shared" si="34"/>
        <v>955</v>
      </c>
      <c r="AN289" s="42">
        <v>2</v>
      </c>
      <c r="AO289" s="43">
        <v>0</v>
      </c>
      <c r="AP289" s="43">
        <v>0</v>
      </c>
      <c r="AQ289" s="44">
        <v>1</v>
      </c>
      <c r="BQ289" s="7"/>
      <c r="BS289" s="6"/>
    </row>
    <row r="290" spans="1:71" s="4" customFormat="1" x14ac:dyDescent="0.2">
      <c r="A290" s="110" t="s">
        <v>1162</v>
      </c>
      <c r="B290" s="108" t="s">
        <v>2436</v>
      </c>
      <c r="C290" s="108">
        <v>1442400</v>
      </c>
      <c r="D290" s="108"/>
      <c r="E290" s="108"/>
      <c r="F290" s="143">
        <v>92.78</v>
      </c>
      <c r="G290" s="143">
        <v>785</v>
      </c>
      <c r="H290" s="143">
        <v>7.7399000000000001E-4</v>
      </c>
      <c r="I290" s="143">
        <v>3.9279000000000002</v>
      </c>
      <c r="J290" s="144">
        <v>1</v>
      </c>
      <c r="K290" s="34">
        <v>2</v>
      </c>
      <c r="L290" s="34">
        <v>1</v>
      </c>
      <c r="M290" s="34">
        <v>1</v>
      </c>
      <c r="N290" s="35">
        <v>0</v>
      </c>
      <c r="O290" s="22">
        <v>4.8</v>
      </c>
      <c r="P290" s="23">
        <v>0</v>
      </c>
      <c r="Q290" s="23">
        <v>0</v>
      </c>
      <c r="R290" s="24">
        <v>0</v>
      </c>
      <c r="S290" s="42">
        <v>87380</v>
      </c>
      <c r="T290" s="43">
        <v>0</v>
      </c>
      <c r="U290" s="43">
        <v>0</v>
      </c>
      <c r="V290" s="44">
        <v>0</v>
      </c>
      <c r="W290" s="42">
        <v>0</v>
      </c>
      <c r="X290" s="43">
        <v>0</v>
      </c>
      <c r="Y290" s="43">
        <v>0</v>
      </c>
      <c r="Z290" s="44">
        <v>0</v>
      </c>
      <c r="AA290" s="42">
        <f t="shared" ca="1" si="28"/>
        <v>0.10311546692533873</v>
      </c>
      <c r="AB290" s="22">
        <f t="shared" ca="1" si="29"/>
        <v>2.2693939306732815</v>
      </c>
      <c r="AC290" s="23">
        <f t="shared" ca="1" si="30"/>
        <v>2.1973510363551627</v>
      </c>
      <c r="AD290" s="23">
        <v>0.25395643433776272</v>
      </c>
      <c r="AE290" s="24">
        <v>0.20663405857378203</v>
      </c>
      <c r="AF290" s="42">
        <v>0</v>
      </c>
      <c r="AG290" s="43">
        <v>0</v>
      </c>
      <c r="AH290" s="43">
        <v>0</v>
      </c>
      <c r="AI290" s="44">
        <v>0</v>
      </c>
      <c r="AJ290" s="43">
        <f t="shared" si="31"/>
        <v>816.5</v>
      </c>
      <c r="AK290" s="43">
        <f t="shared" si="32"/>
        <v>1049.5</v>
      </c>
      <c r="AL290" s="43">
        <f t="shared" si="33"/>
        <v>1001</v>
      </c>
      <c r="AM290" s="43">
        <f t="shared" si="34"/>
        <v>1090.5</v>
      </c>
      <c r="AN290" s="42">
        <v>2</v>
      </c>
      <c r="AO290" s="43">
        <v>0</v>
      </c>
      <c r="AP290" s="43">
        <v>0</v>
      </c>
      <c r="AQ290" s="44">
        <v>0</v>
      </c>
      <c r="BQ290" s="7"/>
      <c r="BS290" s="6"/>
    </row>
    <row r="291" spans="1:71" s="4" customFormat="1" x14ac:dyDescent="0.2">
      <c r="A291" s="110" t="s">
        <v>1191</v>
      </c>
      <c r="B291" s="108" t="s">
        <v>2234</v>
      </c>
      <c r="C291" s="108">
        <v>1453700</v>
      </c>
      <c r="D291" s="108"/>
      <c r="E291" s="108"/>
      <c r="F291" s="143">
        <v>171.65</v>
      </c>
      <c r="G291" s="143">
        <v>1485</v>
      </c>
      <c r="H291" s="143">
        <v>0</v>
      </c>
      <c r="I291" s="143">
        <v>6.2100999999999997</v>
      </c>
      <c r="J291" s="144">
        <v>1</v>
      </c>
      <c r="K291" s="34">
        <v>2</v>
      </c>
      <c r="L291" s="34">
        <v>1</v>
      </c>
      <c r="M291" s="34">
        <v>0</v>
      </c>
      <c r="N291" s="35">
        <v>0</v>
      </c>
      <c r="O291" s="22">
        <v>2</v>
      </c>
      <c r="P291" s="23">
        <v>0</v>
      </c>
      <c r="Q291" s="23">
        <v>0</v>
      </c>
      <c r="R291" s="24">
        <v>0</v>
      </c>
      <c r="S291" s="42">
        <v>106430</v>
      </c>
      <c r="T291" s="43">
        <v>0</v>
      </c>
      <c r="U291" s="43">
        <v>0</v>
      </c>
      <c r="V291" s="44">
        <v>0</v>
      </c>
      <c r="W291" s="42">
        <v>0</v>
      </c>
      <c r="X291" s="43">
        <v>0</v>
      </c>
      <c r="Y291" s="43">
        <v>0</v>
      </c>
      <c r="Z291" s="44">
        <v>0</v>
      </c>
      <c r="AA291" s="42">
        <f t="shared" ca="1" si="28"/>
        <v>8.6598477581952465E-2</v>
      </c>
      <c r="AB291" s="22">
        <f t="shared" ca="1" si="29"/>
        <v>2.4775883222524859</v>
      </c>
      <c r="AC291" s="23">
        <f t="shared" ca="1" si="30"/>
        <v>2.1969212305261396</v>
      </c>
      <c r="AD291" s="23">
        <v>3.5553702233684259E-2</v>
      </c>
      <c r="AE291" s="24">
        <v>0.36925170847923816</v>
      </c>
      <c r="AF291" s="42">
        <v>0</v>
      </c>
      <c r="AG291" s="43">
        <v>0</v>
      </c>
      <c r="AH291" s="43">
        <v>0</v>
      </c>
      <c r="AI291" s="44">
        <v>0</v>
      </c>
      <c r="AJ291" s="43">
        <f t="shared" si="31"/>
        <v>816.5</v>
      </c>
      <c r="AK291" s="43">
        <f t="shared" si="32"/>
        <v>1049.5</v>
      </c>
      <c r="AL291" s="43">
        <f t="shared" si="33"/>
        <v>1001</v>
      </c>
      <c r="AM291" s="43">
        <f t="shared" si="34"/>
        <v>1090.5</v>
      </c>
      <c r="AN291" s="42">
        <v>2</v>
      </c>
      <c r="AO291" s="43">
        <v>0</v>
      </c>
      <c r="AP291" s="43">
        <v>0</v>
      </c>
      <c r="AQ291" s="44">
        <v>0</v>
      </c>
      <c r="BQ291" s="7"/>
      <c r="BS291" s="6"/>
    </row>
    <row r="292" spans="1:71" s="4" customFormat="1" x14ac:dyDescent="0.2">
      <c r="A292" s="110" t="s">
        <v>1127</v>
      </c>
      <c r="B292" s="108" t="s">
        <v>1233</v>
      </c>
      <c r="C292" s="108" t="s">
        <v>3107</v>
      </c>
      <c r="D292" s="108"/>
      <c r="E292" s="108"/>
      <c r="F292" s="143">
        <v>42.168999999999997</v>
      </c>
      <c r="G292" s="143">
        <v>359</v>
      </c>
      <c r="H292" s="143">
        <v>1.4695000000000001E-3</v>
      </c>
      <c r="I292" s="143">
        <v>3.1293000000000002</v>
      </c>
      <c r="J292" s="144">
        <v>1</v>
      </c>
      <c r="K292" s="34">
        <v>2</v>
      </c>
      <c r="L292" s="34">
        <v>1</v>
      </c>
      <c r="M292" s="34">
        <v>0</v>
      </c>
      <c r="N292" s="35">
        <v>0</v>
      </c>
      <c r="O292" s="22">
        <v>7.8</v>
      </c>
      <c r="P292" s="23">
        <v>0</v>
      </c>
      <c r="Q292" s="23">
        <v>0</v>
      </c>
      <c r="R292" s="24">
        <v>0</v>
      </c>
      <c r="S292" s="42">
        <v>66351</v>
      </c>
      <c r="T292" s="43">
        <v>0</v>
      </c>
      <c r="U292" s="43">
        <v>0</v>
      </c>
      <c r="V292" s="44">
        <v>0</v>
      </c>
      <c r="W292" s="42">
        <v>0</v>
      </c>
      <c r="X292" s="43">
        <v>0</v>
      </c>
      <c r="Y292" s="43">
        <v>0</v>
      </c>
      <c r="Z292" s="44">
        <v>0</v>
      </c>
      <c r="AA292" s="42">
        <f t="shared" ca="1" si="28"/>
        <v>7.9560453424609476E-2</v>
      </c>
      <c r="AB292" s="22">
        <f t="shared" ca="1" si="29"/>
        <v>2.0707463408451647</v>
      </c>
      <c r="AC292" s="23">
        <f t="shared" ca="1" si="30"/>
        <v>2.0184075637017496</v>
      </c>
      <c r="AD292" s="23">
        <v>0.32153329671040787</v>
      </c>
      <c r="AE292" s="24">
        <v>3.8016420583568689E-3</v>
      </c>
      <c r="AF292" s="42">
        <v>0</v>
      </c>
      <c r="AG292" s="43">
        <v>0</v>
      </c>
      <c r="AH292" s="43">
        <v>0</v>
      </c>
      <c r="AI292" s="44">
        <v>0</v>
      </c>
      <c r="AJ292" s="43">
        <f t="shared" si="31"/>
        <v>816.5</v>
      </c>
      <c r="AK292" s="43">
        <f t="shared" si="32"/>
        <v>1049.5</v>
      </c>
      <c r="AL292" s="43">
        <f t="shared" si="33"/>
        <v>1001</v>
      </c>
      <c r="AM292" s="43">
        <f t="shared" si="34"/>
        <v>1090.5</v>
      </c>
      <c r="AN292" s="42">
        <v>2</v>
      </c>
      <c r="AO292" s="43">
        <v>0</v>
      </c>
      <c r="AP292" s="43">
        <v>0</v>
      </c>
      <c r="AQ292" s="44">
        <v>0</v>
      </c>
      <c r="BQ292" s="7"/>
      <c r="BS292" s="6"/>
    </row>
    <row r="293" spans="1:71" s="4" customFormat="1" x14ac:dyDescent="0.2">
      <c r="A293" s="110" t="s">
        <v>653</v>
      </c>
      <c r="B293" s="108" t="s">
        <v>1815</v>
      </c>
      <c r="C293" s="108">
        <v>1109800</v>
      </c>
      <c r="D293" s="108"/>
      <c r="E293" s="108"/>
      <c r="F293" s="143">
        <v>85.450999999999993</v>
      </c>
      <c r="G293" s="143">
        <v>735</v>
      </c>
      <c r="H293" s="143">
        <v>0</v>
      </c>
      <c r="I293" s="143">
        <v>8.4132999999999996</v>
      </c>
      <c r="J293" s="144">
        <v>1</v>
      </c>
      <c r="K293" s="34">
        <v>2</v>
      </c>
      <c r="L293" s="34">
        <v>1</v>
      </c>
      <c r="M293" s="34">
        <v>0</v>
      </c>
      <c r="N293" s="35">
        <v>2</v>
      </c>
      <c r="O293" s="22">
        <v>4.2</v>
      </c>
      <c r="P293" s="23">
        <v>0</v>
      </c>
      <c r="Q293" s="23">
        <v>0</v>
      </c>
      <c r="R293" s="24">
        <v>4.2</v>
      </c>
      <c r="S293" s="42">
        <v>105640</v>
      </c>
      <c r="T293" s="43">
        <v>0</v>
      </c>
      <c r="U293" s="43">
        <v>0</v>
      </c>
      <c r="V293" s="44">
        <v>84708</v>
      </c>
      <c r="W293" s="42">
        <v>1622.9</v>
      </c>
      <c r="X293" s="43">
        <v>0</v>
      </c>
      <c r="Y293" s="43">
        <v>0</v>
      </c>
      <c r="Z293" s="44">
        <v>0</v>
      </c>
      <c r="AA293" s="42">
        <f t="shared" ca="1" si="28"/>
        <v>7.2380251255899114E-2</v>
      </c>
      <c r="AB293" s="22">
        <f t="shared" ca="1" si="29"/>
        <v>7.3039285867167605</v>
      </c>
      <c r="AC293" s="23">
        <f t="shared" ca="1" si="30"/>
        <v>2.2751733355451749</v>
      </c>
      <c r="AD293" s="23">
        <v>0.48890496349329071</v>
      </c>
      <c r="AE293" s="24">
        <v>0.20443284044589438</v>
      </c>
      <c r="AF293" s="42">
        <v>0</v>
      </c>
      <c r="AG293" s="43">
        <v>0</v>
      </c>
      <c r="AH293" s="43">
        <v>0</v>
      </c>
      <c r="AI293" s="44">
        <v>0</v>
      </c>
      <c r="AJ293" s="43">
        <f t="shared" si="31"/>
        <v>816.5</v>
      </c>
      <c r="AK293" s="43">
        <f t="shared" si="32"/>
        <v>1049.5</v>
      </c>
      <c r="AL293" s="43">
        <f t="shared" si="33"/>
        <v>1001</v>
      </c>
      <c r="AM293" s="43">
        <f t="shared" si="34"/>
        <v>784</v>
      </c>
      <c r="AN293" s="42">
        <v>2</v>
      </c>
      <c r="AO293" s="43">
        <v>0</v>
      </c>
      <c r="AP293" s="43">
        <v>0</v>
      </c>
      <c r="AQ293" s="44">
        <v>2</v>
      </c>
      <c r="BQ293" s="7"/>
      <c r="BS293" s="6"/>
    </row>
    <row r="294" spans="1:71" s="4" customFormat="1" x14ac:dyDescent="0.2">
      <c r="A294" s="110" t="s">
        <v>599</v>
      </c>
      <c r="B294" s="108" t="s">
        <v>2330</v>
      </c>
      <c r="C294" s="108">
        <v>1029900</v>
      </c>
      <c r="D294" s="108"/>
      <c r="E294" s="108"/>
      <c r="F294" s="143">
        <v>120.92</v>
      </c>
      <c r="G294" s="143">
        <v>1041</v>
      </c>
      <c r="H294" s="143">
        <v>0</v>
      </c>
      <c r="I294" s="143">
        <v>10.590999999999999</v>
      </c>
      <c r="J294" s="144">
        <v>1</v>
      </c>
      <c r="K294" s="34">
        <v>2</v>
      </c>
      <c r="L294" s="34">
        <v>1</v>
      </c>
      <c r="M294" s="34">
        <v>1</v>
      </c>
      <c r="N294" s="35">
        <v>0</v>
      </c>
      <c r="O294" s="22">
        <v>2.7</v>
      </c>
      <c r="P294" s="23">
        <v>0</v>
      </c>
      <c r="Q294" s="23">
        <v>0</v>
      </c>
      <c r="R294" s="24">
        <v>0</v>
      </c>
      <c r="S294" s="42">
        <v>70642</v>
      </c>
      <c r="T294" s="43">
        <v>0</v>
      </c>
      <c r="U294" s="43">
        <v>0</v>
      </c>
      <c r="V294" s="44">
        <v>0</v>
      </c>
      <c r="W294" s="42">
        <v>0</v>
      </c>
      <c r="X294" s="43">
        <v>0</v>
      </c>
      <c r="Y294" s="43">
        <v>0</v>
      </c>
      <c r="Z294" s="44">
        <v>0</v>
      </c>
      <c r="AA294" s="42">
        <f t="shared" ca="1" si="28"/>
        <v>7.3299901220784419E-2</v>
      </c>
      <c r="AB294" s="22">
        <f t="shared" ca="1" si="29"/>
        <v>2.1682701547236012</v>
      </c>
      <c r="AC294" s="23">
        <f t="shared" ca="1" si="30"/>
        <v>2.2118003140229443</v>
      </c>
      <c r="AD294" s="23">
        <v>0.13997071224411783</v>
      </c>
      <c r="AE294" s="24">
        <v>0.18108802045507888</v>
      </c>
      <c r="AF294" s="42">
        <v>0</v>
      </c>
      <c r="AG294" s="43">
        <v>0</v>
      </c>
      <c r="AH294" s="43">
        <v>0</v>
      </c>
      <c r="AI294" s="44">
        <v>0</v>
      </c>
      <c r="AJ294" s="43">
        <f t="shared" si="31"/>
        <v>816.5</v>
      </c>
      <c r="AK294" s="43">
        <f t="shared" si="32"/>
        <v>1049.5</v>
      </c>
      <c r="AL294" s="43">
        <f t="shared" si="33"/>
        <v>1001</v>
      </c>
      <c r="AM294" s="43">
        <f t="shared" si="34"/>
        <v>1090.5</v>
      </c>
      <c r="AN294" s="42">
        <v>2</v>
      </c>
      <c r="AO294" s="43">
        <v>0</v>
      </c>
      <c r="AP294" s="43">
        <v>0</v>
      </c>
      <c r="AQ294" s="44">
        <v>0</v>
      </c>
      <c r="BQ294" s="7"/>
      <c r="BS294" s="6"/>
    </row>
    <row r="295" spans="1:71" s="4" customFormat="1" x14ac:dyDescent="0.2">
      <c r="A295" s="110" t="s">
        <v>803</v>
      </c>
      <c r="B295" s="108" t="s">
        <v>2372</v>
      </c>
      <c r="C295" s="108">
        <v>1219500</v>
      </c>
      <c r="D295" s="108"/>
      <c r="E295" s="108"/>
      <c r="F295" s="143">
        <v>48.814</v>
      </c>
      <c r="G295" s="143">
        <v>425</v>
      </c>
      <c r="H295" s="143">
        <v>0</v>
      </c>
      <c r="I295" s="143">
        <v>24.716000000000001</v>
      </c>
      <c r="J295" s="144">
        <v>1</v>
      </c>
      <c r="K295" s="34">
        <v>2</v>
      </c>
      <c r="L295" s="34">
        <v>1</v>
      </c>
      <c r="M295" s="34">
        <v>0</v>
      </c>
      <c r="N295" s="35">
        <v>2</v>
      </c>
      <c r="O295" s="22">
        <v>8.5</v>
      </c>
      <c r="P295" s="23">
        <v>0</v>
      </c>
      <c r="Q295" s="23">
        <v>0</v>
      </c>
      <c r="R295" s="24">
        <v>8.5</v>
      </c>
      <c r="S295" s="42">
        <v>341780</v>
      </c>
      <c r="T295" s="43">
        <v>0</v>
      </c>
      <c r="U295" s="43">
        <v>0</v>
      </c>
      <c r="V295" s="44">
        <v>441090</v>
      </c>
      <c r="W295" s="42">
        <v>25947</v>
      </c>
      <c r="X295" s="43">
        <v>0</v>
      </c>
      <c r="Y295" s="43">
        <v>0</v>
      </c>
      <c r="Z295" s="44">
        <v>0</v>
      </c>
      <c r="AA295" s="42">
        <f t="shared" ca="1" si="28"/>
        <v>6.253679133170463E-2</v>
      </c>
      <c r="AB295" s="22">
        <f t="shared" ca="1" si="29"/>
        <v>11.302850318481733</v>
      </c>
      <c r="AC295" s="23">
        <f t="shared" ca="1" si="30"/>
        <v>2.4955723760076403</v>
      </c>
      <c r="AD295" s="23">
        <v>0.43135411658865452</v>
      </c>
      <c r="AE295" s="24">
        <v>0.43155496416328498</v>
      </c>
      <c r="AF295" s="42">
        <v>201390</v>
      </c>
      <c r="AG295" s="43">
        <v>0</v>
      </c>
      <c r="AH295" s="43">
        <v>0</v>
      </c>
      <c r="AI295" s="44">
        <v>301270</v>
      </c>
      <c r="AJ295" s="43">
        <f t="shared" si="31"/>
        <v>816.5</v>
      </c>
      <c r="AK295" s="43">
        <f t="shared" si="32"/>
        <v>1049.5</v>
      </c>
      <c r="AL295" s="43">
        <f t="shared" si="33"/>
        <v>1001</v>
      </c>
      <c r="AM295" s="43">
        <f t="shared" si="34"/>
        <v>784</v>
      </c>
      <c r="AN295" s="42">
        <v>2</v>
      </c>
      <c r="AO295" s="43">
        <v>0</v>
      </c>
      <c r="AP295" s="43">
        <v>0</v>
      </c>
      <c r="AQ295" s="44">
        <v>2</v>
      </c>
      <c r="BQ295" s="7"/>
      <c r="BS295" s="6"/>
    </row>
    <row r="296" spans="1:71" s="4" customFormat="1" x14ac:dyDescent="0.2">
      <c r="A296" s="110" t="s">
        <v>636</v>
      </c>
      <c r="B296" s="108" t="s">
        <v>2335</v>
      </c>
      <c r="C296" s="108">
        <v>1104600</v>
      </c>
      <c r="D296" s="108"/>
      <c r="E296" s="108"/>
      <c r="F296" s="143">
        <v>273.94</v>
      </c>
      <c r="G296" s="143">
        <v>2269</v>
      </c>
      <c r="H296" s="143">
        <v>0</v>
      </c>
      <c r="I296" s="143">
        <v>6.9382999999999999</v>
      </c>
      <c r="J296" s="144">
        <v>1</v>
      </c>
      <c r="K296" s="34">
        <v>2</v>
      </c>
      <c r="L296" s="34">
        <v>1</v>
      </c>
      <c r="M296" s="34">
        <v>0</v>
      </c>
      <c r="N296" s="35">
        <v>1</v>
      </c>
      <c r="O296" s="22">
        <v>1.2</v>
      </c>
      <c r="P296" s="23">
        <v>0</v>
      </c>
      <c r="Q296" s="23">
        <v>0</v>
      </c>
      <c r="R296" s="24">
        <v>0</v>
      </c>
      <c r="S296" s="42">
        <v>46025</v>
      </c>
      <c r="T296" s="43">
        <v>0</v>
      </c>
      <c r="U296" s="43">
        <v>0</v>
      </c>
      <c r="V296" s="44">
        <v>0</v>
      </c>
      <c r="W296" s="42">
        <v>124.69</v>
      </c>
      <c r="X296" s="43">
        <v>0</v>
      </c>
      <c r="Y296" s="43">
        <v>0</v>
      </c>
      <c r="Z296" s="44">
        <v>0</v>
      </c>
      <c r="AA296" s="42">
        <f t="shared" ca="1" si="28"/>
        <v>5.4953193155652405E-2</v>
      </c>
      <c r="AB296" s="22">
        <f t="shared" ca="1" si="29"/>
        <v>3.6017721525805975</v>
      </c>
      <c r="AC296" s="23">
        <f t="shared" ca="1" si="30"/>
        <v>2.3490198200174395</v>
      </c>
      <c r="AD296" s="23">
        <v>8.648961949662004E-2</v>
      </c>
      <c r="AE296" s="24">
        <v>0.24052540120266563</v>
      </c>
      <c r="AF296" s="42">
        <v>0</v>
      </c>
      <c r="AG296" s="43">
        <v>0</v>
      </c>
      <c r="AH296" s="43">
        <v>0</v>
      </c>
      <c r="AI296" s="44">
        <v>0</v>
      </c>
      <c r="AJ296" s="43">
        <f t="shared" si="31"/>
        <v>816.5</v>
      </c>
      <c r="AK296" s="43">
        <f t="shared" si="32"/>
        <v>1049.5</v>
      </c>
      <c r="AL296" s="43">
        <f t="shared" si="33"/>
        <v>1001</v>
      </c>
      <c r="AM296" s="43">
        <f t="shared" si="34"/>
        <v>955</v>
      </c>
      <c r="AN296" s="42">
        <v>2</v>
      </c>
      <c r="AO296" s="43">
        <v>0</v>
      </c>
      <c r="AP296" s="43">
        <v>0</v>
      </c>
      <c r="AQ296" s="44">
        <v>1</v>
      </c>
      <c r="BQ296" s="7"/>
      <c r="BS296" s="6"/>
    </row>
    <row r="297" spans="1:71" s="4" customFormat="1" x14ac:dyDescent="0.2">
      <c r="A297" s="110" t="s">
        <v>182</v>
      </c>
      <c r="B297" s="108" t="s">
        <v>2258</v>
      </c>
      <c r="C297" s="108">
        <v>515200</v>
      </c>
      <c r="D297" s="108"/>
      <c r="E297" s="108"/>
      <c r="F297" s="143">
        <v>41.213000000000001</v>
      </c>
      <c r="G297" s="143">
        <v>364</v>
      </c>
      <c r="H297" s="143">
        <v>0</v>
      </c>
      <c r="I297" s="143">
        <v>8.9893999999999998</v>
      </c>
      <c r="J297" s="144">
        <v>1</v>
      </c>
      <c r="K297" s="34">
        <v>2</v>
      </c>
      <c r="L297" s="34">
        <v>1</v>
      </c>
      <c r="M297" s="34">
        <v>1</v>
      </c>
      <c r="N297" s="35">
        <v>1</v>
      </c>
      <c r="O297" s="22">
        <v>9.1</v>
      </c>
      <c r="P297" s="23">
        <v>0</v>
      </c>
      <c r="Q297" s="23">
        <v>0</v>
      </c>
      <c r="R297" s="24">
        <v>0</v>
      </c>
      <c r="S297" s="42">
        <v>94204</v>
      </c>
      <c r="T297" s="43">
        <v>0</v>
      </c>
      <c r="U297" s="43">
        <v>0</v>
      </c>
      <c r="V297" s="44">
        <v>0</v>
      </c>
      <c r="W297" s="42">
        <v>4436</v>
      </c>
      <c r="X297" s="43">
        <v>0</v>
      </c>
      <c r="Y297" s="43">
        <v>0</v>
      </c>
      <c r="Z297" s="44">
        <v>0</v>
      </c>
      <c r="AA297" s="42">
        <f t="shared" ca="1" si="28"/>
        <v>5.2415974447732834E-2</v>
      </c>
      <c r="AB297" s="22">
        <f t="shared" ca="1" si="29"/>
        <v>8.7546138457062241</v>
      </c>
      <c r="AC297" s="23">
        <f t="shared" ca="1" si="30"/>
        <v>2.0971303524639762</v>
      </c>
      <c r="AD297" s="23">
        <v>0.41968027854251</v>
      </c>
      <c r="AE297" s="24">
        <v>0.14912446806211221</v>
      </c>
      <c r="AF297" s="42">
        <v>0</v>
      </c>
      <c r="AG297" s="43">
        <v>0</v>
      </c>
      <c r="AH297" s="43">
        <v>0</v>
      </c>
      <c r="AI297" s="44">
        <v>0</v>
      </c>
      <c r="AJ297" s="43">
        <f t="shared" si="31"/>
        <v>816.5</v>
      </c>
      <c r="AK297" s="43">
        <f t="shared" si="32"/>
        <v>1049.5</v>
      </c>
      <c r="AL297" s="43">
        <f t="shared" si="33"/>
        <v>1001</v>
      </c>
      <c r="AM297" s="43">
        <f t="shared" si="34"/>
        <v>955</v>
      </c>
      <c r="AN297" s="42">
        <v>2</v>
      </c>
      <c r="AO297" s="43">
        <v>0</v>
      </c>
      <c r="AP297" s="43">
        <v>0</v>
      </c>
      <c r="AQ297" s="44">
        <v>1</v>
      </c>
      <c r="BQ297" s="7"/>
      <c r="BS297" s="6"/>
    </row>
    <row r="298" spans="1:71" s="4" customFormat="1" x14ac:dyDescent="0.2">
      <c r="A298" s="110" t="s">
        <v>407</v>
      </c>
      <c r="B298" s="108" t="s">
        <v>2296</v>
      </c>
      <c r="C298" s="108">
        <v>906600</v>
      </c>
      <c r="D298" s="108"/>
      <c r="E298" s="108"/>
      <c r="F298" s="143">
        <v>56.805999999999997</v>
      </c>
      <c r="G298" s="143">
        <v>480</v>
      </c>
      <c r="H298" s="143">
        <v>0</v>
      </c>
      <c r="I298" s="143">
        <v>6.8503999999999996</v>
      </c>
      <c r="J298" s="144">
        <v>1</v>
      </c>
      <c r="K298" s="34">
        <v>2</v>
      </c>
      <c r="L298" s="34">
        <v>1</v>
      </c>
      <c r="M298" s="34">
        <v>1</v>
      </c>
      <c r="N298" s="35">
        <v>1</v>
      </c>
      <c r="O298" s="22">
        <v>4.8</v>
      </c>
      <c r="P298" s="23">
        <v>0</v>
      </c>
      <c r="Q298" s="23">
        <v>0</v>
      </c>
      <c r="R298" s="24">
        <v>0</v>
      </c>
      <c r="S298" s="42">
        <v>59417</v>
      </c>
      <c r="T298" s="43">
        <v>0</v>
      </c>
      <c r="U298" s="43">
        <v>0</v>
      </c>
      <c r="V298" s="44">
        <v>0</v>
      </c>
      <c r="W298" s="42">
        <v>841.03</v>
      </c>
      <c r="X298" s="43">
        <v>0</v>
      </c>
      <c r="Y298" s="43">
        <v>0</v>
      </c>
      <c r="Z298" s="44">
        <v>0</v>
      </c>
      <c r="AA298" s="42">
        <f t="shared" ca="1" si="28"/>
        <v>4.9038321022938501E-2</v>
      </c>
      <c r="AB298" s="22">
        <f t="shared" ca="1" si="29"/>
        <v>6.3555836484385306</v>
      </c>
      <c r="AC298" s="23">
        <f t="shared" ca="1" si="30"/>
        <v>2.1301550718106288</v>
      </c>
      <c r="AD298" s="23">
        <v>0.3933678868569519</v>
      </c>
      <c r="AE298" s="24">
        <v>2.2758492623405679E-2</v>
      </c>
      <c r="AF298" s="42">
        <v>0</v>
      </c>
      <c r="AG298" s="43">
        <v>0</v>
      </c>
      <c r="AH298" s="43">
        <v>0</v>
      </c>
      <c r="AI298" s="44">
        <v>0</v>
      </c>
      <c r="AJ298" s="43">
        <f t="shared" si="31"/>
        <v>816.5</v>
      </c>
      <c r="AK298" s="43">
        <f t="shared" si="32"/>
        <v>1049.5</v>
      </c>
      <c r="AL298" s="43">
        <f t="shared" si="33"/>
        <v>1001</v>
      </c>
      <c r="AM298" s="43">
        <f t="shared" si="34"/>
        <v>955</v>
      </c>
      <c r="AN298" s="42">
        <v>2</v>
      </c>
      <c r="AO298" s="43">
        <v>0</v>
      </c>
      <c r="AP298" s="43">
        <v>0</v>
      </c>
      <c r="AQ298" s="44">
        <v>1</v>
      </c>
      <c r="BQ298" s="7"/>
      <c r="BS298" s="6"/>
    </row>
    <row r="299" spans="1:71" s="4" customFormat="1" x14ac:dyDescent="0.2">
      <c r="A299" s="110" t="s">
        <v>232</v>
      </c>
      <c r="B299" s="108" t="s">
        <v>1281</v>
      </c>
      <c r="C299" s="108" t="s">
        <v>2606</v>
      </c>
      <c r="D299" s="108" t="s">
        <v>3226</v>
      </c>
      <c r="E299" s="108"/>
      <c r="F299" s="143">
        <v>99.049000000000007</v>
      </c>
      <c r="G299" s="143">
        <v>832</v>
      </c>
      <c r="H299" s="143">
        <v>0</v>
      </c>
      <c r="I299" s="143">
        <v>16.727</v>
      </c>
      <c r="J299" s="144">
        <v>1</v>
      </c>
      <c r="K299" s="34">
        <v>2</v>
      </c>
      <c r="L299" s="34">
        <v>1</v>
      </c>
      <c r="M299" s="34">
        <v>0</v>
      </c>
      <c r="N299" s="35">
        <v>2</v>
      </c>
      <c r="O299" s="22">
        <v>4.2</v>
      </c>
      <c r="P299" s="23">
        <v>0</v>
      </c>
      <c r="Q299" s="23">
        <v>0</v>
      </c>
      <c r="R299" s="24">
        <v>4.2</v>
      </c>
      <c r="S299" s="42">
        <v>120300</v>
      </c>
      <c r="T299" s="43">
        <v>0</v>
      </c>
      <c r="U299" s="43">
        <v>0</v>
      </c>
      <c r="V299" s="44">
        <v>139460</v>
      </c>
      <c r="W299" s="42">
        <v>3099.1</v>
      </c>
      <c r="X299" s="43">
        <v>0</v>
      </c>
      <c r="Y299" s="43">
        <v>0</v>
      </c>
      <c r="Z299" s="44">
        <v>0</v>
      </c>
      <c r="AA299" s="42">
        <f t="shared" ca="1" si="28"/>
        <v>4.7362196897782677E-2</v>
      </c>
      <c r="AB299" s="22">
        <f t="shared" ca="1" si="29"/>
        <v>8.2372037879466262</v>
      </c>
      <c r="AC299" s="23">
        <f t="shared" ca="1" si="30"/>
        <v>2.358967368337364</v>
      </c>
      <c r="AD299" s="23">
        <v>0.14052072281880834</v>
      </c>
      <c r="AE299" s="24">
        <v>0.36133722184771955</v>
      </c>
      <c r="AF299" s="42">
        <v>71689</v>
      </c>
      <c r="AG299" s="43">
        <v>0</v>
      </c>
      <c r="AH299" s="43">
        <v>0</v>
      </c>
      <c r="AI299" s="44">
        <v>106280</v>
      </c>
      <c r="AJ299" s="43">
        <f t="shared" si="31"/>
        <v>816.5</v>
      </c>
      <c r="AK299" s="43">
        <f t="shared" si="32"/>
        <v>1049.5</v>
      </c>
      <c r="AL299" s="43">
        <f t="shared" si="33"/>
        <v>1001</v>
      </c>
      <c r="AM299" s="43">
        <f t="shared" si="34"/>
        <v>784</v>
      </c>
      <c r="AN299" s="42">
        <v>2</v>
      </c>
      <c r="AO299" s="43">
        <v>0</v>
      </c>
      <c r="AP299" s="43">
        <v>0</v>
      </c>
      <c r="AQ299" s="44">
        <v>2</v>
      </c>
      <c r="BQ299" s="7"/>
      <c r="BS299" s="6"/>
    </row>
    <row r="300" spans="1:71" s="4" customFormat="1" x14ac:dyDescent="0.2">
      <c r="A300" s="110" t="s">
        <v>873</v>
      </c>
      <c r="B300" s="108" t="s">
        <v>1815</v>
      </c>
      <c r="C300" s="108">
        <v>1243300</v>
      </c>
      <c r="D300" s="108"/>
      <c r="E300" s="108"/>
      <c r="F300" s="143">
        <v>22.701000000000001</v>
      </c>
      <c r="G300" s="143">
        <v>202</v>
      </c>
      <c r="H300" s="143">
        <v>0</v>
      </c>
      <c r="I300" s="143">
        <v>13.631</v>
      </c>
      <c r="J300" s="144">
        <v>1</v>
      </c>
      <c r="K300" s="34">
        <v>2</v>
      </c>
      <c r="L300" s="34">
        <v>1</v>
      </c>
      <c r="M300" s="34">
        <v>1</v>
      </c>
      <c r="N300" s="35">
        <v>1</v>
      </c>
      <c r="O300" s="22">
        <v>18.3</v>
      </c>
      <c r="P300" s="23">
        <v>0</v>
      </c>
      <c r="Q300" s="23">
        <v>0</v>
      </c>
      <c r="R300" s="24">
        <v>0</v>
      </c>
      <c r="S300" s="42">
        <v>205570</v>
      </c>
      <c r="T300" s="43">
        <v>0</v>
      </c>
      <c r="U300" s="43">
        <v>0</v>
      </c>
      <c r="V300" s="44">
        <v>0</v>
      </c>
      <c r="W300" s="42">
        <v>6724.6</v>
      </c>
      <c r="X300" s="43">
        <v>0</v>
      </c>
      <c r="Y300" s="43">
        <v>0</v>
      </c>
      <c r="Z300" s="44">
        <v>0</v>
      </c>
      <c r="AA300" s="42">
        <f t="shared" ca="1" si="28"/>
        <v>4.2990007122836738E-2</v>
      </c>
      <c r="AB300" s="22">
        <f t="shared" ca="1" si="29"/>
        <v>9.3548029344663153</v>
      </c>
      <c r="AC300" s="23">
        <f t="shared" ca="1" si="30"/>
        <v>2.3134308528518615</v>
      </c>
      <c r="AD300" s="23">
        <v>0.41911276433655775</v>
      </c>
      <c r="AE300" s="24">
        <v>8.2504689291174937E-2</v>
      </c>
      <c r="AF300" s="42">
        <v>0</v>
      </c>
      <c r="AG300" s="43">
        <v>0</v>
      </c>
      <c r="AH300" s="43">
        <v>0</v>
      </c>
      <c r="AI300" s="44">
        <v>0</v>
      </c>
      <c r="AJ300" s="43">
        <f t="shared" si="31"/>
        <v>816.5</v>
      </c>
      <c r="AK300" s="43">
        <f t="shared" si="32"/>
        <v>1049.5</v>
      </c>
      <c r="AL300" s="43">
        <f t="shared" si="33"/>
        <v>1001</v>
      </c>
      <c r="AM300" s="43">
        <f t="shared" si="34"/>
        <v>955</v>
      </c>
      <c r="AN300" s="42">
        <v>2</v>
      </c>
      <c r="AO300" s="43">
        <v>0</v>
      </c>
      <c r="AP300" s="43">
        <v>0</v>
      </c>
      <c r="AQ300" s="44">
        <v>1</v>
      </c>
      <c r="BQ300" s="7"/>
      <c r="BS300" s="6"/>
    </row>
    <row r="301" spans="1:71" s="4" customFormat="1" x14ac:dyDescent="0.2">
      <c r="A301" s="110" t="s">
        <v>303</v>
      </c>
      <c r="B301" s="108" t="s">
        <v>2278</v>
      </c>
      <c r="C301" s="108">
        <v>720600</v>
      </c>
      <c r="D301" s="108"/>
      <c r="E301" s="108"/>
      <c r="F301" s="143">
        <v>21.542000000000002</v>
      </c>
      <c r="G301" s="143">
        <v>187</v>
      </c>
      <c r="H301" s="143">
        <v>0</v>
      </c>
      <c r="I301" s="143">
        <v>28.283000000000001</v>
      </c>
      <c r="J301" s="144">
        <v>1</v>
      </c>
      <c r="K301" s="34">
        <v>2</v>
      </c>
      <c r="L301" s="34">
        <v>1</v>
      </c>
      <c r="M301" s="34">
        <v>1</v>
      </c>
      <c r="N301" s="35">
        <v>1</v>
      </c>
      <c r="O301" s="22">
        <v>15</v>
      </c>
      <c r="P301" s="23">
        <v>0</v>
      </c>
      <c r="Q301" s="23">
        <v>0</v>
      </c>
      <c r="R301" s="24">
        <v>0</v>
      </c>
      <c r="S301" s="42">
        <v>474990</v>
      </c>
      <c r="T301" s="43">
        <v>0</v>
      </c>
      <c r="U301" s="43">
        <v>0</v>
      </c>
      <c r="V301" s="44">
        <v>0</v>
      </c>
      <c r="W301" s="42">
        <v>17194</v>
      </c>
      <c r="X301" s="43">
        <v>0</v>
      </c>
      <c r="Y301" s="43">
        <v>0</v>
      </c>
      <c r="Z301" s="44">
        <v>0</v>
      </c>
      <c r="AA301" s="42">
        <f t="shared" ca="1" si="28"/>
        <v>4.0853835814459831E-2</v>
      </c>
      <c r="AB301" s="22">
        <f t="shared" ca="1" si="29"/>
        <v>10.709187786510077</v>
      </c>
      <c r="AC301" s="23">
        <f t="shared" ca="1" si="30"/>
        <v>2.4886420554485551</v>
      </c>
      <c r="AD301" s="23">
        <v>8.2355694435869875E-2</v>
      </c>
      <c r="AE301" s="24">
        <v>0.45682627903468642</v>
      </c>
      <c r="AF301" s="42">
        <v>0</v>
      </c>
      <c r="AG301" s="43">
        <v>0</v>
      </c>
      <c r="AH301" s="43">
        <v>0</v>
      </c>
      <c r="AI301" s="44">
        <v>0</v>
      </c>
      <c r="AJ301" s="43">
        <f t="shared" si="31"/>
        <v>816.5</v>
      </c>
      <c r="AK301" s="43">
        <f t="shared" si="32"/>
        <v>1049.5</v>
      </c>
      <c r="AL301" s="43">
        <f t="shared" si="33"/>
        <v>1001</v>
      </c>
      <c r="AM301" s="43">
        <f t="shared" si="34"/>
        <v>955</v>
      </c>
      <c r="AN301" s="42">
        <v>2</v>
      </c>
      <c r="AO301" s="43">
        <v>0</v>
      </c>
      <c r="AP301" s="43">
        <v>0</v>
      </c>
      <c r="AQ301" s="44">
        <v>1</v>
      </c>
      <c r="BQ301" s="7"/>
      <c r="BS301" s="6"/>
    </row>
    <row r="302" spans="1:71" s="4" customFormat="1" x14ac:dyDescent="0.2">
      <c r="A302" s="110" t="s">
        <v>1150</v>
      </c>
      <c r="B302" s="108" t="s">
        <v>2431</v>
      </c>
      <c r="C302" s="108">
        <v>1439800</v>
      </c>
      <c r="D302" s="108"/>
      <c r="E302" s="108"/>
      <c r="F302" s="143">
        <v>12.638</v>
      </c>
      <c r="G302" s="143">
        <v>109</v>
      </c>
      <c r="H302" s="143">
        <v>7.4074000000000004E-4</v>
      </c>
      <c r="I302" s="143">
        <v>3.2488000000000001</v>
      </c>
      <c r="J302" s="144">
        <v>1</v>
      </c>
      <c r="K302" s="34">
        <v>2</v>
      </c>
      <c r="L302" s="34">
        <v>1</v>
      </c>
      <c r="M302" s="34">
        <v>1</v>
      </c>
      <c r="N302" s="35">
        <v>0</v>
      </c>
      <c r="O302" s="22">
        <v>23.9</v>
      </c>
      <c r="P302" s="23">
        <v>0</v>
      </c>
      <c r="Q302" s="23">
        <v>0</v>
      </c>
      <c r="R302" s="24">
        <v>0</v>
      </c>
      <c r="S302" s="42">
        <v>271530</v>
      </c>
      <c r="T302" s="43">
        <v>0</v>
      </c>
      <c r="U302" s="43">
        <v>0</v>
      </c>
      <c r="V302" s="44">
        <v>0</v>
      </c>
      <c r="W302" s="42">
        <v>0</v>
      </c>
      <c r="X302" s="43">
        <v>0</v>
      </c>
      <c r="Y302" s="43">
        <v>0</v>
      </c>
      <c r="Z302" s="44">
        <v>0</v>
      </c>
      <c r="AA302" s="42">
        <f t="shared" ca="1" si="28"/>
        <v>4.1742117766435861E-2</v>
      </c>
      <c r="AB302" s="22">
        <f t="shared" ca="1" si="29"/>
        <v>2.3942561967448479</v>
      </c>
      <c r="AC302" s="23">
        <f t="shared" ca="1" si="30"/>
        <v>2.075016788215958</v>
      </c>
      <c r="AD302" s="23">
        <v>6.4567534575859842E-2</v>
      </c>
      <c r="AE302" s="24">
        <v>0.12198938469272447</v>
      </c>
      <c r="AF302" s="42">
        <v>0</v>
      </c>
      <c r="AG302" s="43">
        <v>0</v>
      </c>
      <c r="AH302" s="43">
        <v>0</v>
      </c>
      <c r="AI302" s="44">
        <v>0</v>
      </c>
      <c r="AJ302" s="43">
        <f t="shared" si="31"/>
        <v>816.5</v>
      </c>
      <c r="AK302" s="43">
        <f t="shared" si="32"/>
        <v>1049.5</v>
      </c>
      <c r="AL302" s="43">
        <f t="shared" si="33"/>
        <v>1001</v>
      </c>
      <c r="AM302" s="43">
        <f t="shared" si="34"/>
        <v>1090.5</v>
      </c>
      <c r="AN302" s="42">
        <v>2</v>
      </c>
      <c r="AO302" s="43">
        <v>0</v>
      </c>
      <c r="AP302" s="43">
        <v>0</v>
      </c>
      <c r="AQ302" s="44">
        <v>0</v>
      </c>
      <c r="BQ302" s="7"/>
      <c r="BS302" s="6"/>
    </row>
    <row r="303" spans="1:71" s="4" customFormat="1" x14ac:dyDescent="0.2">
      <c r="A303" s="110" t="s">
        <v>496</v>
      </c>
      <c r="B303" s="108" t="s">
        <v>1581</v>
      </c>
      <c r="C303" s="108">
        <v>938100</v>
      </c>
      <c r="D303" s="108"/>
      <c r="E303" s="108"/>
      <c r="F303" s="143">
        <v>50.485999999999997</v>
      </c>
      <c r="G303" s="143">
        <v>423</v>
      </c>
      <c r="H303" s="143">
        <v>0</v>
      </c>
      <c r="I303" s="143">
        <v>5.7134999999999998</v>
      </c>
      <c r="J303" s="144">
        <v>1</v>
      </c>
      <c r="K303" s="34">
        <v>2</v>
      </c>
      <c r="L303" s="34">
        <v>1</v>
      </c>
      <c r="M303" s="34">
        <v>0</v>
      </c>
      <c r="N303" s="35">
        <v>1</v>
      </c>
      <c r="O303" s="22">
        <v>4.5</v>
      </c>
      <c r="P303" s="23">
        <v>0</v>
      </c>
      <c r="Q303" s="23">
        <v>0</v>
      </c>
      <c r="R303" s="24">
        <v>0</v>
      </c>
      <c r="S303" s="42">
        <v>154240</v>
      </c>
      <c r="T303" s="43">
        <v>0</v>
      </c>
      <c r="U303" s="43">
        <v>0</v>
      </c>
      <c r="V303" s="44">
        <v>0</v>
      </c>
      <c r="W303" s="42">
        <v>4117.5</v>
      </c>
      <c r="X303" s="43">
        <v>0</v>
      </c>
      <c r="Y303" s="43">
        <v>0</v>
      </c>
      <c r="Z303" s="44">
        <v>0</v>
      </c>
      <c r="AA303" s="42">
        <f t="shared" ca="1" si="28"/>
        <v>3.4983201178420464E-2</v>
      </c>
      <c r="AB303" s="22">
        <f t="shared" ca="1" si="29"/>
        <v>8.6471231301582314</v>
      </c>
      <c r="AC303" s="23">
        <f t="shared" ca="1" si="30"/>
        <v>2.4174657678934284</v>
      </c>
      <c r="AD303" s="23">
        <v>0.32494124572223315</v>
      </c>
      <c r="AE303" s="24">
        <v>6.2133493654825678E-2</v>
      </c>
      <c r="AF303" s="42">
        <v>0</v>
      </c>
      <c r="AG303" s="43">
        <v>0</v>
      </c>
      <c r="AH303" s="43">
        <v>0</v>
      </c>
      <c r="AI303" s="44">
        <v>0</v>
      </c>
      <c r="AJ303" s="43">
        <f t="shared" si="31"/>
        <v>816.5</v>
      </c>
      <c r="AK303" s="43">
        <f t="shared" si="32"/>
        <v>1049.5</v>
      </c>
      <c r="AL303" s="43">
        <f t="shared" si="33"/>
        <v>1001</v>
      </c>
      <c r="AM303" s="43">
        <f t="shared" si="34"/>
        <v>955</v>
      </c>
      <c r="AN303" s="42">
        <v>2</v>
      </c>
      <c r="AO303" s="43">
        <v>0</v>
      </c>
      <c r="AP303" s="43">
        <v>0</v>
      </c>
      <c r="AQ303" s="44">
        <v>1</v>
      </c>
      <c r="BQ303" s="7"/>
      <c r="BS303" s="6"/>
    </row>
    <row r="304" spans="1:71" s="4" customFormat="1" x14ac:dyDescent="0.2">
      <c r="A304" s="110" t="s">
        <v>992</v>
      </c>
      <c r="B304" s="108" t="s">
        <v>2404</v>
      </c>
      <c r="C304" s="108">
        <v>1346800</v>
      </c>
      <c r="D304" s="108"/>
      <c r="E304" s="108"/>
      <c r="F304" s="143">
        <v>33.270000000000003</v>
      </c>
      <c r="G304" s="143">
        <v>281</v>
      </c>
      <c r="H304" s="143">
        <v>0</v>
      </c>
      <c r="I304" s="143">
        <v>7.2945000000000002</v>
      </c>
      <c r="J304" s="144">
        <v>1</v>
      </c>
      <c r="K304" s="34">
        <v>2</v>
      </c>
      <c r="L304" s="34">
        <v>1</v>
      </c>
      <c r="M304" s="34">
        <v>1</v>
      </c>
      <c r="N304" s="35">
        <v>1</v>
      </c>
      <c r="O304" s="22">
        <v>8.9</v>
      </c>
      <c r="P304" s="23">
        <v>0</v>
      </c>
      <c r="Q304" s="23">
        <v>0</v>
      </c>
      <c r="R304" s="24">
        <v>0</v>
      </c>
      <c r="S304" s="42">
        <v>108250</v>
      </c>
      <c r="T304" s="43">
        <v>0</v>
      </c>
      <c r="U304" s="43">
        <v>0</v>
      </c>
      <c r="V304" s="44">
        <v>0</v>
      </c>
      <c r="W304" s="42">
        <v>2012.1</v>
      </c>
      <c r="X304" s="43">
        <v>0</v>
      </c>
      <c r="Y304" s="43">
        <v>0</v>
      </c>
      <c r="Z304" s="44">
        <v>0</v>
      </c>
      <c r="AA304" s="42">
        <f t="shared" ca="1" si="28"/>
        <v>3.4462059146104278E-2</v>
      </c>
      <c r="AB304" s="22">
        <f t="shared" ca="1" si="29"/>
        <v>7.6140564880930741</v>
      </c>
      <c r="AC304" s="23">
        <f t="shared" ca="1" si="30"/>
        <v>2.0807456196433662</v>
      </c>
      <c r="AD304" s="23">
        <v>0.16348956114269342</v>
      </c>
      <c r="AE304" s="24">
        <v>0.17061328250389618</v>
      </c>
      <c r="AF304" s="42">
        <v>0</v>
      </c>
      <c r="AG304" s="43">
        <v>0</v>
      </c>
      <c r="AH304" s="43">
        <v>0</v>
      </c>
      <c r="AI304" s="44">
        <v>0</v>
      </c>
      <c r="AJ304" s="43">
        <f t="shared" si="31"/>
        <v>816.5</v>
      </c>
      <c r="AK304" s="43">
        <f t="shared" si="32"/>
        <v>1049.5</v>
      </c>
      <c r="AL304" s="43">
        <f t="shared" si="33"/>
        <v>1001</v>
      </c>
      <c r="AM304" s="43">
        <f t="shared" si="34"/>
        <v>955</v>
      </c>
      <c r="AN304" s="42">
        <v>2</v>
      </c>
      <c r="AO304" s="43">
        <v>0</v>
      </c>
      <c r="AP304" s="43">
        <v>0</v>
      </c>
      <c r="AQ304" s="44">
        <v>1</v>
      </c>
      <c r="BQ304" s="7"/>
      <c r="BS304" s="6"/>
    </row>
    <row r="305" spans="1:71" s="4" customFormat="1" x14ac:dyDescent="0.2">
      <c r="A305" s="110" t="s">
        <v>272</v>
      </c>
      <c r="B305" s="108" t="s">
        <v>1695</v>
      </c>
      <c r="C305" s="108" t="s">
        <v>2624</v>
      </c>
      <c r="D305" s="108"/>
      <c r="E305" s="108"/>
      <c r="F305" s="143">
        <v>36.808999999999997</v>
      </c>
      <c r="G305" s="143">
        <v>322</v>
      </c>
      <c r="H305" s="143">
        <v>0</v>
      </c>
      <c r="I305" s="143">
        <v>17.268000000000001</v>
      </c>
      <c r="J305" s="144">
        <v>1</v>
      </c>
      <c r="K305" s="34">
        <v>2</v>
      </c>
      <c r="L305" s="34">
        <v>1</v>
      </c>
      <c r="M305" s="34">
        <v>1</v>
      </c>
      <c r="N305" s="35">
        <v>1</v>
      </c>
      <c r="O305" s="22">
        <v>9</v>
      </c>
      <c r="P305" s="23">
        <v>0</v>
      </c>
      <c r="Q305" s="23">
        <v>0</v>
      </c>
      <c r="R305" s="24">
        <v>0</v>
      </c>
      <c r="S305" s="42">
        <v>150820</v>
      </c>
      <c r="T305" s="43">
        <v>0</v>
      </c>
      <c r="U305" s="43">
        <v>0</v>
      </c>
      <c r="V305" s="44">
        <v>0</v>
      </c>
      <c r="W305" s="42">
        <v>5304.4</v>
      </c>
      <c r="X305" s="43">
        <v>0</v>
      </c>
      <c r="Y305" s="43">
        <v>0</v>
      </c>
      <c r="Z305" s="44">
        <v>0</v>
      </c>
      <c r="AA305" s="42">
        <f t="shared" ca="1" si="28"/>
        <v>2.3493689510886876E-2</v>
      </c>
      <c r="AB305" s="22">
        <f t="shared" ca="1" si="29"/>
        <v>9.0125440520857119</v>
      </c>
      <c r="AC305" s="23">
        <f t="shared" ca="1" si="30"/>
        <v>2.3507245157324848</v>
      </c>
      <c r="AD305" s="23">
        <v>8.25571490409307E-2</v>
      </c>
      <c r="AE305" s="24">
        <v>0.18440795452021019</v>
      </c>
      <c r="AF305" s="42">
        <v>0</v>
      </c>
      <c r="AG305" s="43">
        <v>0</v>
      </c>
      <c r="AH305" s="43">
        <v>0</v>
      </c>
      <c r="AI305" s="44">
        <v>0</v>
      </c>
      <c r="AJ305" s="43">
        <f t="shared" si="31"/>
        <v>816.5</v>
      </c>
      <c r="AK305" s="43">
        <f t="shared" si="32"/>
        <v>1049.5</v>
      </c>
      <c r="AL305" s="43">
        <f t="shared" si="33"/>
        <v>1001</v>
      </c>
      <c r="AM305" s="43">
        <f t="shared" si="34"/>
        <v>955</v>
      </c>
      <c r="AN305" s="42">
        <v>2</v>
      </c>
      <c r="AO305" s="43">
        <v>0</v>
      </c>
      <c r="AP305" s="43">
        <v>0</v>
      </c>
      <c r="AQ305" s="44">
        <v>1</v>
      </c>
      <c r="BQ305" s="7"/>
      <c r="BS305" s="6"/>
    </row>
    <row r="306" spans="1:71" s="4" customFormat="1" x14ac:dyDescent="0.2">
      <c r="A306" s="110" t="s">
        <v>981</v>
      </c>
      <c r="B306" s="108" t="s">
        <v>2403</v>
      </c>
      <c r="C306" s="108">
        <v>1343000</v>
      </c>
      <c r="D306" s="108"/>
      <c r="E306" s="108"/>
      <c r="F306" s="143">
        <v>61.97</v>
      </c>
      <c r="G306" s="143">
        <v>544</v>
      </c>
      <c r="H306" s="143">
        <v>7.8616000000000005E-4</v>
      </c>
      <c r="I306" s="143">
        <v>4.2160000000000002</v>
      </c>
      <c r="J306" s="144">
        <v>1</v>
      </c>
      <c r="K306" s="34">
        <v>2</v>
      </c>
      <c r="L306" s="34">
        <v>1</v>
      </c>
      <c r="M306" s="34">
        <v>1</v>
      </c>
      <c r="N306" s="35">
        <v>1</v>
      </c>
      <c r="O306" s="22">
        <v>4.8</v>
      </c>
      <c r="P306" s="23">
        <v>0</v>
      </c>
      <c r="Q306" s="23">
        <v>0</v>
      </c>
      <c r="R306" s="24">
        <v>0</v>
      </c>
      <c r="S306" s="42">
        <v>130200</v>
      </c>
      <c r="T306" s="43">
        <v>0</v>
      </c>
      <c r="U306" s="43">
        <v>0</v>
      </c>
      <c r="V306" s="44">
        <v>0</v>
      </c>
      <c r="W306" s="42">
        <v>1949</v>
      </c>
      <c r="X306" s="43">
        <v>0</v>
      </c>
      <c r="Y306" s="43">
        <v>0</v>
      </c>
      <c r="Z306" s="44">
        <v>0</v>
      </c>
      <c r="AA306" s="42">
        <f t="shared" ca="1" si="28"/>
        <v>1.7891887954262036E-2</v>
      </c>
      <c r="AB306" s="22">
        <f t="shared" ca="1" si="29"/>
        <v>7.5680885708024048</v>
      </c>
      <c r="AC306" s="23">
        <f t="shared" ca="1" si="30"/>
        <v>2.0338980306302621</v>
      </c>
      <c r="AD306" s="23">
        <v>0.12406516919903643</v>
      </c>
      <c r="AE306" s="24">
        <v>4.7732499212122192E-2</v>
      </c>
      <c r="AF306" s="42">
        <v>0</v>
      </c>
      <c r="AG306" s="43">
        <v>0</v>
      </c>
      <c r="AH306" s="43">
        <v>0</v>
      </c>
      <c r="AI306" s="44">
        <v>0</v>
      </c>
      <c r="AJ306" s="43">
        <f t="shared" si="31"/>
        <v>816.5</v>
      </c>
      <c r="AK306" s="43">
        <f t="shared" si="32"/>
        <v>1049.5</v>
      </c>
      <c r="AL306" s="43">
        <f t="shared" si="33"/>
        <v>1001</v>
      </c>
      <c r="AM306" s="43">
        <f t="shared" si="34"/>
        <v>955</v>
      </c>
      <c r="AN306" s="42">
        <v>2</v>
      </c>
      <c r="AO306" s="43">
        <v>0</v>
      </c>
      <c r="AP306" s="43">
        <v>0</v>
      </c>
      <c r="AQ306" s="44">
        <v>1</v>
      </c>
      <c r="BQ306" s="7"/>
      <c r="BS306" s="6"/>
    </row>
    <row r="307" spans="1:71" s="4" customFormat="1" x14ac:dyDescent="0.2">
      <c r="A307" s="110" t="s">
        <v>978</v>
      </c>
      <c r="B307" s="108" t="s">
        <v>1547</v>
      </c>
      <c r="C307" s="108">
        <v>1341200</v>
      </c>
      <c r="D307" s="108"/>
      <c r="E307" s="108"/>
      <c r="F307" s="143">
        <v>38.860999999999997</v>
      </c>
      <c r="G307" s="143">
        <v>331</v>
      </c>
      <c r="H307" s="143">
        <v>0</v>
      </c>
      <c r="I307" s="143">
        <v>6.6340000000000003</v>
      </c>
      <c r="J307" s="144">
        <v>1</v>
      </c>
      <c r="K307" s="34">
        <v>2</v>
      </c>
      <c r="L307" s="34">
        <v>1</v>
      </c>
      <c r="M307" s="34">
        <v>0</v>
      </c>
      <c r="N307" s="35">
        <v>1</v>
      </c>
      <c r="O307" s="22">
        <v>5.4</v>
      </c>
      <c r="P307" s="23">
        <v>0</v>
      </c>
      <c r="Q307" s="23">
        <v>0</v>
      </c>
      <c r="R307" s="24">
        <v>0</v>
      </c>
      <c r="S307" s="42">
        <v>30366</v>
      </c>
      <c r="T307" s="43">
        <v>0</v>
      </c>
      <c r="U307" s="43">
        <v>0</v>
      </c>
      <c r="V307" s="44">
        <v>0</v>
      </c>
      <c r="W307" s="42">
        <v>3273.7</v>
      </c>
      <c r="X307" s="43">
        <v>0</v>
      </c>
      <c r="Y307" s="43">
        <v>0</v>
      </c>
      <c r="Z307" s="44">
        <v>0</v>
      </c>
      <c r="AA307" s="42">
        <f t="shared" ca="1" si="28"/>
        <v>1.6802313871516626E-2</v>
      </c>
      <c r="AB307" s="22">
        <f t="shared" ca="1" si="29"/>
        <v>8.3162766003256863</v>
      </c>
      <c r="AC307" s="23">
        <f t="shared" ca="1" si="30"/>
        <v>2.1050435710109192</v>
      </c>
      <c r="AD307" s="23">
        <v>5.2226478152350708E-4</v>
      </c>
      <c r="AE307" s="24">
        <v>0.17458002769284153</v>
      </c>
      <c r="AF307" s="42">
        <v>0</v>
      </c>
      <c r="AG307" s="43">
        <v>0</v>
      </c>
      <c r="AH307" s="43">
        <v>0</v>
      </c>
      <c r="AI307" s="44">
        <v>0</v>
      </c>
      <c r="AJ307" s="43">
        <f t="shared" si="31"/>
        <v>816.5</v>
      </c>
      <c r="AK307" s="43">
        <f t="shared" si="32"/>
        <v>1049.5</v>
      </c>
      <c r="AL307" s="43">
        <f t="shared" si="33"/>
        <v>1001</v>
      </c>
      <c r="AM307" s="43">
        <f t="shared" si="34"/>
        <v>955</v>
      </c>
      <c r="AN307" s="42">
        <v>2</v>
      </c>
      <c r="AO307" s="43">
        <v>0</v>
      </c>
      <c r="AP307" s="43">
        <v>0</v>
      </c>
      <c r="AQ307" s="44">
        <v>1</v>
      </c>
      <c r="BQ307" s="7"/>
      <c r="BS307" s="6"/>
    </row>
    <row r="308" spans="1:71" s="4" customFormat="1" x14ac:dyDescent="0.2">
      <c r="A308" s="110" t="s">
        <v>204</v>
      </c>
      <c r="B308" s="108" t="s">
        <v>1278</v>
      </c>
      <c r="C308" s="108">
        <v>524300</v>
      </c>
      <c r="D308" s="108"/>
      <c r="E308" s="108"/>
      <c r="F308" s="143">
        <v>43.728999999999999</v>
      </c>
      <c r="G308" s="143">
        <v>354</v>
      </c>
      <c r="H308" s="143">
        <v>0</v>
      </c>
      <c r="I308" s="143">
        <v>61.512</v>
      </c>
      <c r="J308" s="144">
        <v>1</v>
      </c>
      <c r="K308" s="34">
        <v>2</v>
      </c>
      <c r="L308" s="34">
        <v>2</v>
      </c>
      <c r="M308" s="34">
        <v>5</v>
      </c>
      <c r="N308" s="35">
        <v>4</v>
      </c>
      <c r="O308" s="22">
        <v>9</v>
      </c>
      <c r="P308" s="23">
        <v>8.1999999999999993</v>
      </c>
      <c r="Q308" s="23">
        <v>15.5</v>
      </c>
      <c r="R308" s="24">
        <v>14.1</v>
      </c>
      <c r="S308" s="42">
        <v>585690</v>
      </c>
      <c r="T308" s="43">
        <v>247270</v>
      </c>
      <c r="U308" s="43">
        <v>668820</v>
      </c>
      <c r="V308" s="44">
        <v>781830</v>
      </c>
      <c r="W308" s="42">
        <v>35396</v>
      </c>
      <c r="X308" s="43">
        <v>25175</v>
      </c>
      <c r="Y308" s="43">
        <v>91920</v>
      </c>
      <c r="Z308" s="44">
        <v>25712</v>
      </c>
      <c r="AA308" s="42">
        <f t="shared" ca="1" si="28"/>
        <v>0.80309548118153229</v>
      </c>
      <c r="AB308" s="22">
        <f t="shared" ca="1" si="29"/>
        <v>11.750868909802776</v>
      </c>
      <c r="AC308" s="23">
        <f t="shared" ca="1" si="30"/>
        <v>10.995461826170393</v>
      </c>
      <c r="AD308" s="23">
        <v>8.9898870255465884</v>
      </c>
      <c r="AE308" s="24">
        <v>9.2775884019740591</v>
      </c>
      <c r="AF308" s="42">
        <v>354820</v>
      </c>
      <c r="AG308" s="43">
        <v>326230</v>
      </c>
      <c r="AH308" s="43">
        <v>372870</v>
      </c>
      <c r="AI308" s="44">
        <v>384800</v>
      </c>
      <c r="AJ308" s="43">
        <f t="shared" si="31"/>
        <v>816.5</v>
      </c>
      <c r="AK308" s="43">
        <f t="shared" si="32"/>
        <v>846</v>
      </c>
      <c r="AL308" s="43">
        <f t="shared" si="33"/>
        <v>349.5</v>
      </c>
      <c r="AM308" s="43">
        <f t="shared" si="34"/>
        <v>416.5</v>
      </c>
      <c r="AN308" s="42">
        <v>2</v>
      </c>
      <c r="AO308" s="43">
        <v>2</v>
      </c>
      <c r="AP308" s="43">
        <v>6</v>
      </c>
      <c r="AQ308" s="44">
        <v>5</v>
      </c>
      <c r="BQ308" s="7"/>
      <c r="BS308" s="6"/>
    </row>
    <row r="309" spans="1:71" s="4" customFormat="1" x14ac:dyDescent="0.2">
      <c r="A309" s="110" t="s">
        <v>80</v>
      </c>
      <c r="B309" s="108" t="s">
        <v>1260</v>
      </c>
      <c r="C309" s="108" t="s">
        <v>2515</v>
      </c>
      <c r="D309" s="108" t="s">
        <v>3227</v>
      </c>
      <c r="E309" s="108"/>
      <c r="F309" s="143">
        <v>253.96</v>
      </c>
      <c r="G309" s="143">
        <v>2137</v>
      </c>
      <c r="H309" s="143">
        <v>0</v>
      </c>
      <c r="I309" s="143">
        <v>36.963000000000001</v>
      </c>
      <c r="J309" s="144">
        <v>1</v>
      </c>
      <c r="K309" s="34">
        <v>2</v>
      </c>
      <c r="L309" s="34">
        <v>2</v>
      </c>
      <c r="M309" s="34">
        <v>5</v>
      </c>
      <c r="N309" s="35">
        <v>3</v>
      </c>
      <c r="O309" s="22">
        <v>1.3</v>
      </c>
      <c r="P309" s="23">
        <v>1.4</v>
      </c>
      <c r="Q309" s="23">
        <v>2.5</v>
      </c>
      <c r="R309" s="24">
        <v>1.5</v>
      </c>
      <c r="S309" s="42">
        <v>171730</v>
      </c>
      <c r="T309" s="43">
        <v>109040</v>
      </c>
      <c r="U309" s="43">
        <v>298470</v>
      </c>
      <c r="V309" s="44">
        <v>144080</v>
      </c>
      <c r="W309" s="42">
        <v>396.09</v>
      </c>
      <c r="X309" s="43">
        <v>701.88</v>
      </c>
      <c r="Y309" s="43">
        <v>3128.1</v>
      </c>
      <c r="Z309" s="44">
        <v>1509.8</v>
      </c>
      <c r="AA309" s="42">
        <f t="shared" ca="1" si="28"/>
        <v>0.8378707061982632</v>
      </c>
      <c r="AB309" s="22">
        <f t="shared" ca="1" si="29"/>
        <v>5.269254663606648</v>
      </c>
      <c r="AC309" s="23">
        <f t="shared" ca="1" si="30"/>
        <v>5.8308382530759726</v>
      </c>
      <c r="AD309" s="23">
        <v>4.1128667665474605</v>
      </c>
      <c r="AE309" s="24">
        <v>5.187575924419745</v>
      </c>
      <c r="AF309" s="42">
        <v>101500</v>
      </c>
      <c r="AG309" s="43">
        <v>0</v>
      </c>
      <c r="AH309" s="43">
        <v>154710</v>
      </c>
      <c r="AI309" s="44">
        <v>104220</v>
      </c>
      <c r="AJ309" s="43">
        <f t="shared" si="31"/>
        <v>816.5</v>
      </c>
      <c r="AK309" s="43">
        <f t="shared" si="32"/>
        <v>846</v>
      </c>
      <c r="AL309" s="43">
        <f t="shared" si="33"/>
        <v>416.5</v>
      </c>
      <c r="AM309" s="43">
        <f t="shared" si="34"/>
        <v>625</v>
      </c>
      <c r="AN309" s="42">
        <v>2</v>
      </c>
      <c r="AO309" s="43">
        <v>2</v>
      </c>
      <c r="AP309" s="43">
        <v>5</v>
      </c>
      <c r="AQ309" s="44">
        <v>3</v>
      </c>
      <c r="BQ309" s="7"/>
      <c r="BS309" s="6"/>
    </row>
    <row r="310" spans="1:71" s="4" customFormat="1" x14ac:dyDescent="0.2">
      <c r="A310" s="110" t="s">
        <v>113</v>
      </c>
      <c r="B310" s="108" t="s">
        <v>1603</v>
      </c>
      <c r="C310" s="108" t="s">
        <v>2536</v>
      </c>
      <c r="D310" s="108"/>
      <c r="E310" s="108"/>
      <c r="F310" s="143">
        <v>12.387</v>
      </c>
      <c r="G310" s="143">
        <v>109</v>
      </c>
      <c r="H310" s="143">
        <v>0</v>
      </c>
      <c r="I310" s="143">
        <v>37.371000000000002</v>
      </c>
      <c r="J310" s="144">
        <v>1</v>
      </c>
      <c r="K310" s="34">
        <v>2</v>
      </c>
      <c r="L310" s="34">
        <v>2</v>
      </c>
      <c r="M310" s="34">
        <v>3</v>
      </c>
      <c r="N310" s="35">
        <v>2</v>
      </c>
      <c r="O310" s="22">
        <v>15.6</v>
      </c>
      <c r="P310" s="23">
        <v>19.3</v>
      </c>
      <c r="Q310" s="23">
        <v>30.3</v>
      </c>
      <c r="R310" s="24">
        <v>22.9</v>
      </c>
      <c r="S310" s="42">
        <v>239940</v>
      </c>
      <c r="T310" s="43">
        <v>262410</v>
      </c>
      <c r="U310" s="43">
        <v>394250</v>
      </c>
      <c r="V310" s="44">
        <v>368040</v>
      </c>
      <c r="W310" s="42">
        <v>73608</v>
      </c>
      <c r="X310" s="43">
        <v>47987</v>
      </c>
      <c r="Y310" s="43">
        <v>252930</v>
      </c>
      <c r="Z310" s="44">
        <v>78850</v>
      </c>
      <c r="AA310" s="42">
        <f t="shared" ca="1" si="28"/>
        <v>0.86298501814980855</v>
      </c>
      <c r="AB310" s="22">
        <f t="shared" ca="1" si="29"/>
        <v>12.80714514753269</v>
      </c>
      <c r="AC310" s="23">
        <f t="shared" ca="1" si="30"/>
        <v>11.926113670944323</v>
      </c>
      <c r="AD310" s="23">
        <v>10.4501744875031</v>
      </c>
      <c r="AE310" s="24">
        <v>10.894257322864199</v>
      </c>
      <c r="AF310" s="42">
        <v>0</v>
      </c>
      <c r="AG310" s="43">
        <v>235000</v>
      </c>
      <c r="AH310" s="43">
        <v>164720</v>
      </c>
      <c r="AI310" s="44">
        <v>216970</v>
      </c>
      <c r="AJ310" s="43">
        <f t="shared" si="31"/>
        <v>816.5</v>
      </c>
      <c r="AK310" s="43">
        <f t="shared" si="32"/>
        <v>846</v>
      </c>
      <c r="AL310" s="43">
        <f t="shared" si="33"/>
        <v>499</v>
      </c>
      <c r="AM310" s="43">
        <f t="shared" si="34"/>
        <v>625</v>
      </c>
      <c r="AN310" s="42">
        <v>2</v>
      </c>
      <c r="AO310" s="43">
        <v>2</v>
      </c>
      <c r="AP310" s="43">
        <v>4</v>
      </c>
      <c r="AQ310" s="44">
        <v>3</v>
      </c>
      <c r="BQ310" s="7"/>
      <c r="BS310" s="6"/>
    </row>
    <row r="311" spans="1:71" s="4" customFormat="1" x14ac:dyDescent="0.2">
      <c r="A311" s="110" t="s">
        <v>482</v>
      </c>
      <c r="B311" s="108" t="s">
        <v>1813</v>
      </c>
      <c r="C311" s="108" t="s">
        <v>2740</v>
      </c>
      <c r="D311" s="108"/>
      <c r="E311" s="108"/>
      <c r="F311" s="143">
        <v>78.694999999999993</v>
      </c>
      <c r="G311" s="143">
        <v>681</v>
      </c>
      <c r="H311" s="143">
        <v>0</v>
      </c>
      <c r="I311" s="143">
        <v>47.863999999999997</v>
      </c>
      <c r="J311" s="144">
        <v>1</v>
      </c>
      <c r="K311" s="34">
        <v>2</v>
      </c>
      <c r="L311" s="34">
        <v>2</v>
      </c>
      <c r="M311" s="34">
        <v>4</v>
      </c>
      <c r="N311" s="35">
        <v>4</v>
      </c>
      <c r="O311" s="22">
        <v>5</v>
      </c>
      <c r="P311" s="23">
        <v>5</v>
      </c>
      <c r="Q311" s="23">
        <v>8.8000000000000007</v>
      </c>
      <c r="R311" s="24">
        <v>9.1</v>
      </c>
      <c r="S311" s="42">
        <v>112600</v>
      </c>
      <c r="T311" s="43">
        <v>112760</v>
      </c>
      <c r="U311" s="43">
        <v>293560</v>
      </c>
      <c r="V311" s="44">
        <v>428520</v>
      </c>
      <c r="W311" s="42">
        <v>8651.2000000000007</v>
      </c>
      <c r="X311" s="43">
        <v>2266.1</v>
      </c>
      <c r="Y311" s="43">
        <v>21715</v>
      </c>
      <c r="Z311" s="44">
        <v>7380.4</v>
      </c>
      <c r="AA311" s="42">
        <f t="shared" ca="1" si="28"/>
        <v>0.83440317878322257</v>
      </c>
      <c r="AB311" s="22">
        <f t="shared" ca="1" si="29"/>
        <v>9.7182547417391518</v>
      </c>
      <c r="AC311" s="23">
        <f t="shared" ca="1" si="30"/>
        <v>7.5217534798408332</v>
      </c>
      <c r="AD311" s="23">
        <v>6.9082001803543669</v>
      </c>
      <c r="AE311" s="24">
        <v>7.4769174819808626</v>
      </c>
      <c r="AF311" s="42">
        <v>68739</v>
      </c>
      <c r="AG311" s="43">
        <v>56305</v>
      </c>
      <c r="AH311" s="43">
        <v>127600</v>
      </c>
      <c r="AI311" s="44">
        <v>173300</v>
      </c>
      <c r="AJ311" s="43">
        <f t="shared" si="31"/>
        <v>816.5</v>
      </c>
      <c r="AK311" s="43">
        <f t="shared" si="32"/>
        <v>846</v>
      </c>
      <c r="AL311" s="43">
        <f t="shared" si="33"/>
        <v>499</v>
      </c>
      <c r="AM311" s="43">
        <f t="shared" si="34"/>
        <v>505</v>
      </c>
      <c r="AN311" s="42">
        <v>2</v>
      </c>
      <c r="AO311" s="43">
        <v>2</v>
      </c>
      <c r="AP311" s="43">
        <v>4</v>
      </c>
      <c r="AQ311" s="44">
        <v>4</v>
      </c>
      <c r="BQ311" s="7"/>
      <c r="BS311" s="6"/>
    </row>
    <row r="312" spans="1:71" s="4" customFormat="1" x14ac:dyDescent="0.2">
      <c r="A312" s="110" t="s">
        <v>304</v>
      </c>
      <c r="B312" s="108" t="s">
        <v>1714</v>
      </c>
      <c r="C312" s="108" t="s">
        <v>2644</v>
      </c>
      <c r="D312" s="108"/>
      <c r="E312" s="108"/>
      <c r="F312" s="143">
        <v>32.079000000000001</v>
      </c>
      <c r="G312" s="143">
        <v>266</v>
      </c>
      <c r="H312" s="143">
        <v>0</v>
      </c>
      <c r="I312" s="143">
        <v>33.567999999999998</v>
      </c>
      <c r="J312" s="144">
        <v>1</v>
      </c>
      <c r="K312" s="34">
        <v>2</v>
      </c>
      <c r="L312" s="34">
        <v>2</v>
      </c>
      <c r="M312" s="34">
        <v>3</v>
      </c>
      <c r="N312" s="35">
        <v>2</v>
      </c>
      <c r="O312" s="22">
        <v>13.5</v>
      </c>
      <c r="P312" s="23">
        <v>11.7</v>
      </c>
      <c r="Q312" s="23">
        <v>14.7</v>
      </c>
      <c r="R312" s="24">
        <v>12.8</v>
      </c>
      <c r="S312" s="42">
        <v>343480</v>
      </c>
      <c r="T312" s="43">
        <v>389620</v>
      </c>
      <c r="U312" s="43">
        <v>308920</v>
      </c>
      <c r="V312" s="44">
        <v>88714</v>
      </c>
      <c r="W312" s="42">
        <v>3719.4</v>
      </c>
      <c r="X312" s="43">
        <v>34609</v>
      </c>
      <c r="Y312" s="43">
        <v>115940</v>
      </c>
      <c r="Z312" s="44">
        <v>34324</v>
      </c>
      <c r="AA312" s="42">
        <f t="shared" ca="1" si="28"/>
        <v>0.9531014398009916</v>
      </c>
      <c r="AB312" s="22">
        <f t="shared" ca="1" si="29"/>
        <v>8.5004243900238166</v>
      </c>
      <c r="AC312" s="23">
        <f t="shared" ca="1" si="30"/>
        <v>11.454617304498514</v>
      </c>
      <c r="AD312" s="23">
        <v>9.3248147131749874</v>
      </c>
      <c r="AE312" s="24">
        <v>9.6943642571630626</v>
      </c>
      <c r="AF312" s="42">
        <v>0</v>
      </c>
      <c r="AG312" s="43">
        <v>292030</v>
      </c>
      <c r="AH312" s="43">
        <v>318110</v>
      </c>
      <c r="AI312" s="44">
        <v>0</v>
      </c>
      <c r="AJ312" s="43">
        <f t="shared" si="31"/>
        <v>816.5</v>
      </c>
      <c r="AK312" s="43">
        <f t="shared" si="32"/>
        <v>846</v>
      </c>
      <c r="AL312" s="43">
        <f t="shared" si="33"/>
        <v>607</v>
      </c>
      <c r="AM312" s="43">
        <f t="shared" si="34"/>
        <v>784</v>
      </c>
      <c r="AN312" s="42">
        <v>2</v>
      </c>
      <c r="AO312" s="43">
        <v>2</v>
      </c>
      <c r="AP312" s="43">
        <v>3</v>
      </c>
      <c r="AQ312" s="44">
        <v>2</v>
      </c>
      <c r="BQ312" s="7"/>
      <c r="BS312" s="6"/>
    </row>
    <row r="313" spans="1:71" s="4" customFormat="1" x14ac:dyDescent="0.2">
      <c r="A313" s="110" t="s">
        <v>932</v>
      </c>
      <c r="B313" s="108" t="s">
        <v>1510</v>
      </c>
      <c r="C313" s="108" t="s">
        <v>2998</v>
      </c>
      <c r="D313" s="108"/>
      <c r="E313" s="108"/>
      <c r="F313" s="143">
        <v>11.638</v>
      </c>
      <c r="G313" s="143">
        <v>104</v>
      </c>
      <c r="H313" s="143">
        <v>0</v>
      </c>
      <c r="I313" s="143">
        <v>20.462</v>
      </c>
      <c r="J313" s="144">
        <v>1</v>
      </c>
      <c r="K313" s="34">
        <v>2</v>
      </c>
      <c r="L313" s="34">
        <v>2</v>
      </c>
      <c r="M313" s="34">
        <v>3</v>
      </c>
      <c r="N313" s="35">
        <v>3</v>
      </c>
      <c r="O313" s="22">
        <v>21.2</v>
      </c>
      <c r="P313" s="23">
        <v>27.9</v>
      </c>
      <c r="Q313" s="23">
        <v>37.5</v>
      </c>
      <c r="R313" s="24">
        <v>21.2</v>
      </c>
      <c r="S313" s="42">
        <v>514160</v>
      </c>
      <c r="T313" s="43">
        <v>1309900</v>
      </c>
      <c r="U313" s="43">
        <v>715100</v>
      </c>
      <c r="V313" s="44">
        <v>470780</v>
      </c>
      <c r="W313" s="42">
        <v>105930</v>
      </c>
      <c r="X313" s="43">
        <v>128540</v>
      </c>
      <c r="Y313" s="43">
        <v>740730</v>
      </c>
      <c r="Z313" s="44">
        <v>178780</v>
      </c>
      <c r="AA313" s="42">
        <f t="shared" ca="1" si="28"/>
        <v>0.90238757794963953</v>
      </c>
      <c r="AB313" s="22">
        <f t="shared" ca="1" si="29"/>
        <v>13.332321896912633</v>
      </c>
      <c r="AC313" s="23">
        <f t="shared" ca="1" si="30"/>
        <v>13.347615520312866</v>
      </c>
      <c r="AD313" s="23">
        <v>12.000384090831423</v>
      </c>
      <c r="AE313" s="24">
        <v>12.075260014946656</v>
      </c>
      <c r="AF313" s="42">
        <v>428780</v>
      </c>
      <c r="AG313" s="43">
        <v>632990</v>
      </c>
      <c r="AH313" s="43">
        <v>430610</v>
      </c>
      <c r="AI313" s="44">
        <v>410120</v>
      </c>
      <c r="AJ313" s="43">
        <f t="shared" si="31"/>
        <v>816.5</v>
      </c>
      <c r="AK313" s="43">
        <f t="shared" si="32"/>
        <v>846</v>
      </c>
      <c r="AL313" s="43">
        <f t="shared" si="33"/>
        <v>607</v>
      </c>
      <c r="AM313" s="43">
        <f t="shared" si="34"/>
        <v>625</v>
      </c>
      <c r="AN313" s="42">
        <v>2</v>
      </c>
      <c r="AO313" s="43">
        <v>2</v>
      </c>
      <c r="AP313" s="43">
        <v>3</v>
      </c>
      <c r="AQ313" s="44">
        <v>3</v>
      </c>
      <c r="BQ313" s="7"/>
      <c r="BS313" s="6"/>
    </row>
    <row r="314" spans="1:71" s="4" customFormat="1" x14ac:dyDescent="0.2">
      <c r="A314" s="110" t="s">
        <v>402</v>
      </c>
      <c r="B314" s="108" t="s">
        <v>1769</v>
      </c>
      <c r="C314" s="108" t="s">
        <v>2698</v>
      </c>
      <c r="D314" s="108" t="s">
        <v>3199</v>
      </c>
      <c r="E314" s="108"/>
      <c r="F314" s="143">
        <v>9.1904000000000003</v>
      </c>
      <c r="G314" s="143">
        <v>82</v>
      </c>
      <c r="H314" s="143">
        <v>0</v>
      </c>
      <c r="I314" s="143">
        <v>10.853999999999999</v>
      </c>
      <c r="J314" s="144">
        <v>1</v>
      </c>
      <c r="K314" s="34">
        <v>2</v>
      </c>
      <c r="L314" s="34">
        <v>2</v>
      </c>
      <c r="M314" s="34">
        <v>3</v>
      </c>
      <c r="N314" s="35">
        <v>2</v>
      </c>
      <c r="O314" s="22">
        <v>22</v>
      </c>
      <c r="P314" s="23">
        <v>32.9</v>
      </c>
      <c r="Q314" s="23">
        <v>43.9</v>
      </c>
      <c r="R314" s="24">
        <v>22</v>
      </c>
      <c r="S314" s="42">
        <v>1099900</v>
      </c>
      <c r="T314" s="43">
        <v>994950</v>
      </c>
      <c r="U314" s="43">
        <v>855600</v>
      </c>
      <c r="V314" s="44">
        <v>1069600</v>
      </c>
      <c r="W314" s="42">
        <v>267390</v>
      </c>
      <c r="X314" s="43">
        <v>274970</v>
      </c>
      <c r="Y314" s="43">
        <v>1005000</v>
      </c>
      <c r="Z314" s="44">
        <v>213900</v>
      </c>
      <c r="AA314" s="42">
        <f t="shared" ca="1" si="28"/>
        <v>0.85098467920108123</v>
      </c>
      <c r="AB314" s="22">
        <f t="shared" ca="1" si="29"/>
        <v>14.668156181709604</v>
      </c>
      <c r="AC314" s="23">
        <f t="shared" ca="1" si="30"/>
        <v>14.444672367964184</v>
      </c>
      <c r="AD314" s="23">
        <v>12.44055991874149</v>
      </c>
      <c r="AE314" s="24">
        <v>12.334011145238735</v>
      </c>
      <c r="AF314" s="42">
        <v>885060</v>
      </c>
      <c r="AG314" s="43">
        <v>855990</v>
      </c>
      <c r="AH314" s="43">
        <v>735960</v>
      </c>
      <c r="AI314" s="44">
        <v>1143100</v>
      </c>
      <c r="AJ314" s="43">
        <f t="shared" si="31"/>
        <v>816.5</v>
      </c>
      <c r="AK314" s="43">
        <f t="shared" si="32"/>
        <v>846</v>
      </c>
      <c r="AL314" s="43">
        <f t="shared" si="33"/>
        <v>607</v>
      </c>
      <c r="AM314" s="43">
        <f t="shared" si="34"/>
        <v>625</v>
      </c>
      <c r="AN314" s="42">
        <v>2</v>
      </c>
      <c r="AO314" s="43">
        <v>2</v>
      </c>
      <c r="AP314" s="43">
        <v>3</v>
      </c>
      <c r="AQ314" s="44">
        <v>3</v>
      </c>
      <c r="BQ314" s="7"/>
      <c r="BS314" s="6"/>
    </row>
    <row r="315" spans="1:71" s="4" customFormat="1" x14ac:dyDescent="0.2">
      <c r="A315" s="110" t="s">
        <v>885</v>
      </c>
      <c r="B315" s="108" t="s">
        <v>2032</v>
      </c>
      <c r="C315" s="108" t="s">
        <v>2969</v>
      </c>
      <c r="D315" s="108" t="s">
        <v>3227</v>
      </c>
      <c r="E315" s="108"/>
      <c r="F315" s="143">
        <v>52.898000000000003</v>
      </c>
      <c r="G315" s="143">
        <v>447</v>
      </c>
      <c r="H315" s="143">
        <v>0</v>
      </c>
      <c r="I315" s="143">
        <v>15.731</v>
      </c>
      <c r="J315" s="144">
        <v>1</v>
      </c>
      <c r="K315" s="34">
        <v>2</v>
      </c>
      <c r="L315" s="34">
        <v>2</v>
      </c>
      <c r="M315" s="34">
        <v>3</v>
      </c>
      <c r="N315" s="35">
        <v>2</v>
      </c>
      <c r="O315" s="22">
        <v>5.4</v>
      </c>
      <c r="P315" s="23">
        <v>4.9000000000000004</v>
      </c>
      <c r="Q315" s="23">
        <v>8.5</v>
      </c>
      <c r="R315" s="24">
        <v>6.7</v>
      </c>
      <c r="S315" s="42">
        <v>155150</v>
      </c>
      <c r="T315" s="43">
        <v>110620</v>
      </c>
      <c r="U315" s="43">
        <v>218940</v>
      </c>
      <c r="V315" s="44">
        <v>251750</v>
      </c>
      <c r="W315" s="42">
        <v>8391.7999999999993</v>
      </c>
      <c r="X315" s="43">
        <v>5171.7</v>
      </c>
      <c r="Y315" s="43">
        <v>24549</v>
      </c>
      <c r="Z315" s="44">
        <v>7298.1</v>
      </c>
      <c r="AA315" s="42">
        <f t="shared" ca="1" si="28"/>
        <v>0.79111847057348472</v>
      </c>
      <c r="AB315" s="22">
        <f t="shared" ca="1" si="29"/>
        <v>9.6743347750847821</v>
      </c>
      <c r="AC315" s="23">
        <f t="shared" ca="1" si="30"/>
        <v>8.7121805427650312</v>
      </c>
      <c r="AD315" s="23">
        <v>7.0851724853235289</v>
      </c>
      <c r="AE315" s="24">
        <v>7.4607393921097653</v>
      </c>
      <c r="AF315" s="42">
        <v>86842</v>
      </c>
      <c r="AG315" s="43">
        <v>77269</v>
      </c>
      <c r="AH315" s="43">
        <v>117990</v>
      </c>
      <c r="AI315" s="44">
        <v>0</v>
      </c>
      <c r="AJ315" s="43">
        <f t="shared" si="31"/>
        <v>816.5</v>
      </c>
      <c r="AK315" s="43">
        <f t="shared" si="32"/>
        <v>846</v>
      </c>
      <c r="AL315" s="43">
        <f t="shared" si="33"/>
        <v>607</v>
      </c>
      <c r="AM315" s="43">
        <f t="shared" si="34"/>
        <v>784</v>
      </c>
      <c r="AN315" s="42">
        <v>2</v>
      </c>
      <c r="AO315" s="43">
        <v>2</v>
      </c>
      <c r="AP315" s="43">
        <v>3</v>
      </c>
      <c r="AQ315" s="44">
        <v>2</v>
      </c>
      <c r="BQ315" s="7"/>
      <c r="BS315" s="6"/>
    </row>
    <row r="316" spans="1:71" s="4" customFormat="1" x14ac:dyDescent="0.2">
      <c r="A316" s="110" t="s">
        <v>389</v>
      </c>
      <c r="B316" s="108" t="s">
        <v>1761</v>
      </c>
      <c r="C316" s="108" t="s">
        <v>2688</v>
      </c>
      <c r="D316" s="108"/>
      <c r="E316" s="108"/>
      <c r="F316" s="143">
        <v>56.368000000000002</v>
      </c>
      <c r="G316" s="143">
        <v>493</v>
      </c>
      <c r="H316" s="143">
        <v>0</v>
      </c>
      <c r="I316" s="143">
        <v>72.944999999999993</v>
      </c>
      <c r="J316" s="144">
        <v>1</v>
      </c>
      <c r="K316" s="34">
        <v>2</v>
      </c>
      <c r="L316" s="34">
        <v>2</v>
      </c>
      <c r="M316" s="34">
        <v>2</v>
      </c>
      <c r="N316" s="35">
        <v>2</v>
      </c>
      <c r="O316" s="22">
        <v>5.9</v>
      </c>
      <c r="P316" s="23">
        <v>5.9</v>
      </c>
      <c r="Q316" s="23">
        <v>5.9</v>
      </c>
      <c r="R316" s="24">
        <v>5.9</v>
      </c>
      <c r="S316" s="42">
        <v>155770</v>
      </c>
      <c r="T316" s="43">
        <v>186900</v>
      </c>
      <c r="U316" s="43">
        <v>156100</v>
      </c>
      <c r="V316" s="44">
        <v>249670</v>
      </c>
      <c r="W316" s="42">
        <v>9602.7999999999993</v>
      </c>
      <c r="X316" s="43">
        <v>5991</v>
      </c>
      <c r="Y316" s="43">
        <v>28269</v>
      </c>
      <c r="Z316" s="44">
        <v>5486.9</v>
      </c>
      <c r="AA316" s="42">
        <f t="shared" ca="1" si="28"/>
        <v>0.76293436999274722</v>
      </c>
      <c r="AB316" s="22">
        <f t="shared" ca="1" si="29"/>
        <v>9.8688096107412839</v>
      </c>
      <c r="AC316" s="23">
        <f t="shared" ca="1" si="30"/>
        <v>8.9243387865540118</v>
      </c>
      <c r="AD316" s="23">
        <v>7.2887290771073889</v>
      </c>
      <c r="AE316" s="24">
        <v>7.0492097555633055</v>
      </c>
      <c r="AF316" s="42">
        <v>102370</v>
      </c>
      <c r="AG316" s="43">
        <v>122870</v>
      </c>
      <c r="AH316" s="43">
        <v>114760</v>
      </c>
      <c r="AI316" s="44">
        <v>191430</v>
      </c>
      <c r="AJ316" s="43">
        <f t="shared" si="31"/>
        <v>816.5</v>
      </c>
      <c r="AK316" s="43">
        <f t="shared" si="32"/>
        <v>846</v>
      </c>
      <c r="AL316" s="43">
        <f t="shared" si="33"/>
        <v>607</v>
      </c>
      <c r="AM316" s="43">
        <f t="shared" si="34"/>
        <v>784</v>
      </c>
      <c r="AN316" s="42">
        <v>2</v>
      </c>
      <c r="AO316" s="43">
        <v>2</v>
      </c>
      <c r="AP316" s="43">
        <v>3</v>
      </c>
      <c r="AQ316" s="44">
        <v>2</v>
      </c>
      <c r="BQ316" s="7"/>
      <c r="BS316" s="6"/>
    </row>
    <row r="317" spans="1:71" s="4" customFormat="1" x14ac:dyDescent="0.2">
      <c r="A317" s="110" t="s">
        <v>353</v>
      </c>
      <c r="B317" s="108" t="s">
        <v>1265</v>
      </c>
      <c r="C317" s="108">
        <v>818500</v>
      </c>
      <c r="D317" s="108"/>
      <c r="E317" s="108"/>
      <c r="F317" s="143">
        <v>77.587000000000003</v>
      </c>
      <c r="G317" s="143">
        <v>665</v>
      </c>
      <c r="H317" s="143">
        <v>0</v>
      </c>
      <c r="I317" s="143">
        <v>16.038</v>
      </c>
      <c r="J317" s="144">
        <v>1</v>
      </c>
      <c r="K317" s="34">
        <v>2</v>
      </c>
      <c r="L317" s="34">
        <v>2</v>
      </c>
      <c r="M317" s="34">
        <v>3</v>
      </c>
      <c r="N317" s="35">
        <v>1</v>
      </c>
      <c r="O317" s="22">
        <v>2.4</v>
      </c>
      <c r="P317" s="23">
        <v>3.9</v>
      </c>
      <c r="Q317" s="23">
        <v>6</v>
      </c>
      <c r="R317" s="24">
        <v>0</v>
      </c>
      <c r="S317" s="42">
        <v>75843</v>
      </c>
      <c r="T317" s="43">
        <v>171250</v>
      </c>
      <c r="U317" s="43">
        <v>242610</v>
      </c>
      <c r="V317" s="44">
        <v>0</v>
      </c>
      <c r="W317" s="42">
        <v>608.95000000000005</v>
      </c>
      <c r="X317" s="43">
        <v>1805.8</v>
      </c>
      <c r="Y317" s="43">
        <v>12269</v>
      </c>
      <c r="Z317" s="44">
        <v>0</v>
      </c>
      <c r="AA317" s="42">
        <f t="shared" ca="1" si="28"/>
        <v>0.4786507846741449</v>
      </c>
      <c r="AB317" s="22">
        <f t="shared" ca="1" si="29"/>
        <v>5.889750160719478</v>
      </c>
      <c r="AC317" s="23">
        <f t="shared" ca="1" si="30"/>
        <v>7.1941800701299607</v>
      </c>
      <c r="AD317" s="23">
        <v>6.0845258927138612</v>
      </c>
      <c r="AE317" s="24">
        <v>0.17810757890398854</v>
      </c>
      <c r="AF317" s="42">
        <v>0</v>
      </c>
      <c r="AG317" s="43">
        <v>105570</v>
      </c>
      <c r="AH317" s="43">
        <v>146790</v>
      </c>
      <c r="AI317" s="44">
        <v>0</v>
      </c>
      <c r="AJ317" s="43">
        <f t="shared" si="31"/>
        <v>816.5</v>
      </c>
      <c r="AK317" s="43">
        <f t="shared" si="32"/>
        <v>846</v>
      </c>
      <c r="AL317" s="43">
        <f t="shared" si="33"/>
        <v>607</v>
      </c>
      <c r="AM317" s="43">
        <f t="shared" si="34"/>
        <v>955</v>
      </c>
      <c r="AN317" s="42">
        <v>2</v>
      </c>
      <c r="AO317" s="43">
        <v>2</v>
      </c>
      <c r="AP317" s="43">
        <v>3</v>
      </c>
      <c r="AQ317" s="44">
        <v>1</v>
      </c>
      <c r="BQ317" s="7"/>
      <c r="BS317" s="6"/>
    </row>
    <row r="318" spans="1:71" s="4" customFormat="1" x14ac:dyDescent="0.2">
      <c r="A318" s="110" t="s">
        <v>295</v>
      </c>
      <c r="B318" s="108" t="s">
        <v>1708</v>
      </c>
      <c r="C318" s="108">
        <v>717400</v>
      </c>
      <c r="D318" s="108"/>
      <c r="E318" s="108"/>
      <c r="F318" s="143">
        <v>25.251000000000001</v>
      </c>
      <c r="G318" s="143">
        <v>219</v>
      </c>
      <c r="H318" s="143">
        <v>0</v>
      </c>
      <c r="I318" s="143">
        <v>59.713000000000001</v>
      </c>
      <c r="J318" s="144">
        <v>1</v>
      </c>
      <c r="K318" s="34">
        <v>2</v>
      </c>
      <c r="L318" s="34">
        <v>2</v>
      </c>
      <c r="M318" s="34">
        <v>3</v>
      </c>
      <c r="N318" s="35">
        <v>1</v>
      </c>
      <c r="O318" s="22">
        <v>12.8</v>
      </c>
      <c r="P318" s="23">
        <v>12.8</v>
      </c>
      <c r="Q318" s="23">
        <v>19.2</v>
      </c>
      <c r="R318" s="24">
        <v>0</v>
      </c>
      <c r="S318" s="42">
        <v>237980</v>
      </c>
      <c r="T318" s="43">
        <v>240570</v>
      </c>
      <c r="U318" s="43">
        <v>354650</v>
      </c>
      <c r="V318" s="44">
        <v>0</v>
      </c>
      <c r="W318" s="42">
        <v>6742.9</v>
      </c>
      <c r="X318" s="43">
        <v>29748</v>
      </c>
      <c r="Y318" s="43">
        <v>110890</v>
      </c>
      <c r="Z318" s="44">
        <v>0</v>
      </c>
      <c r="AA318" s="42">
        <f t="shared" ca="1" si="28"/>
        <v>0.45004002045735808</v>
      </c>
      <c r="AB318" s="22">
        <f t="shared" ca="1" si="29"/>
        <v>9.3587236822662057</v>
      </c>
      <c r="AC318" s="23">
        <f t="shared" ca="1" si="30"/>
        <v>11.236262725196761</v>
      </c>
      <c r="AD318" s="23">
        <v>9.2605655923598569</v>
      </c>
      <c r="AE318" s="24">
        <v>8.0025117737889673E-3</v>
      </c>
      <c r="AF318" s="42">
        <v>130420</v>
      </c>
      <c r="AG318" s="43">
        <v>152560</v>
      </c>
      <c r="AH318" s="43">
        <v>188000</v>
      </c>
      <c r="AI318" s="44">
        <v>0</v>
      </c>
      <c r="AJ318" s="43">
        <f t="shared" si="31"/>
        <v>816.5</v>
      </c>
      <c r="AK318" s="43">
        <f t="shared" si="32"/>
        <v>846</v>
      </c>
      <c r="AL318" s="43">
        <f t="shared" si="33"/>
        <v>607</v>
      </c>
      <c r="AM318" s="43">
        <f t="shared" si="34"/>
        <v>955</v>
      </c>
      <c r="AN318" s="42">
        <v>2</v>
      </c>
      <c r="AO318" s="43">
        <v>2</v>
      </c>
      <c r="AP318" s="43">
        <v>3</v>
      </c>
      <c r="AQ318" s="44">
        <v>1</v>
      </c>
      <c r="BQ318" s="7"/>
      <c r="BS318" s="6"/>
    </row>
    <row r="319" spans="1:71" s="4" customFormat="1" x14ac:dyDescent="0.2">
      <c r="A319" s="110" t="s">
        <v>717</v>
      </c>
      <c r="B319" s="108" t="s">
        <v>1939</v>
      </c>
      <c r="C319" s="108" t="s">
        <v>2873</v>
      </c>
      <c r="D319" s="108"/>
      <c r="E319" s="108"/>
      <c r="F319" s="143">
        <v>18.364999999999998</v>
      </c>
      <c r="G319" s="143">
        <v>153</v>
      </c>
      <c r="H319" s="143">
        <v>0</v>
      </c>
      <c r="I319" s="143">
        <v>19.103000000000002</v>
      </c>
      <c r="J319" s="144">
        <v>1</v>
      </c>
      <c r="K319" s="34">
        <v>2</v>
      </c>
      <c r="L319" s="34">
        <v>2</v>
      </c>
      <c r="M319" s="34">
        <v>2</v>
      </c>
      <c r="N319" s="35">
        <v>2</v>
      </c>
      <c r="O319" s="22">
        <v>13.7</v>
      </c>
      <c r="P319" s="23">
        <v>13.7</v>
      </c>
      <c r="Q319" s="23">
        <v>13.7</v>
      </c>
      <c r="R319" s="24">
        <v>13.7</v>
      </c>
      <c r="S319" s="42">
        <v>1772800</v>
      </c>
      <c r="T319" s="43">
        <v>1806200</v>
      </c>
      <c r="U319" s="43">
        <v>2060900</v>
      </c>
      <c r="V319" s="44">
        <v>2356200</v>
      </c>
      <c r="W319" s="42">
        <v>336600</v>
      </c>
      <c r="X319" s="43">
        <v>253260</v>
      </c>
      <c r="Y319" s="43">
        <v>1142300</v>
      </c>
      <c r="Z319" s="44">
        <v>294410</v>
      </c>
      <c r="AA319" s="42">
        <f t="shared" ca="1" si="28"/>
        <v>0.86680690114371739</v>
      </c>
      <c r="AB319" s="22">
        <f t="shared" ca="1" si="29"/>
        <v>15.000245846649188</v>
      </c>
      <c r="AC319" s="23">
        <f t="shared" ca="1" si="30"/>
        <v>14.326017377955091</v>
      </c>
      <c r="AD319" s="23">
        <v>12.625306009958766</v>
      </c>
      <c r="AE319" s="24">
        <v>12.794901337885431</v>
      </c>
      <c r="AF319" s="42">
        <v>1138700</v>
      </c>
      <c r="AG319" s="43">
        <v>1126000</v>
      </c>
      <c r="AH319" s="43">
        <v>1603200</v>
      </c>
      <c r="AI319" s="44">
        <v>1727000</v>
      </c>
      <c r="AJ319" s="43">
        <f t="shared" si="31"/>
        <v>816.5</v>
      </c>
      <c r="AK319" s="43">
        <f t="shared" si="32"/>
        <v>846</v>
      </c>
      <c r="AL319" s="43">
        <f t="shared" si="33"/>
        <v>763</v>
      </c>
      <c r="AM319" s="43">
        <f t="shared" si="34"/>
        <v>784</v>
      </c>
      <c r="AN319" s="42">
        <v>2</v>
      </c>
      <c r="AO319" s="43">
        <v>2</v>
      </c>
      <c r="AP319" s="43">
        <v>2</v>
      </c>
      <c r="AQ319" s="44">
        <v>2</v>
      </c>
      <c r="BQ319" s="7"/>
      <c r="BS319" s="6"/>
    </row>
    <row r="320" spans="1:71" s="4" customFormat="1" x14ac:dyDescent="0.2">
      <c r="A320" s="110" t="s">
        <v>435</v>
      </c>
      <c r="B320" s="108" t="s">
        <v>1788</v>
      </c>
      <c r="C320" s="108" t="s">
        <v>2716</v>
      </c>
      <c r="D320" s="108" t="s">
        <v>3199</v>
      </c>
      <c r="E320" s="108"/>
      <c r="F320" s="143">
        <v>9.6737000000000002</v>
      </c>
      <c r="G320" s="143">
        <v>81</v>
      </c>
      <c r="H320" s="143">
        <v>0</v>
      </c>
      <c r="I320" s="143">
        <v>22.645</v>
      </c>
      <c r="J320" s="144">
        <v>1</v>
      </c>
      <c r="K320" s="34">
        <v>2</v>
      </c>
      <c r="L320" s="34">
        <v>2</v>
      </c>
      <c r="M320" s="34">
        <v>2</v>
      </c>
      <c r="N320" s="35">
        <v>3</v>
      </c>
      <c r="O320" s="22">
        <v>25.9</v>
      </c>
      <c r="P320" s="23">
        <v>25.9</v>
      </c>
      <c r="Q320" s="23">
        <v>25.9</v>
      </c>
      <c r="R320" s="24">
        <v>38.299999999999997</v>
      </c>
      <c r="S320" s="42">
        <v>2067600</v>
      </c>
      <c r="T320" s="43">
        <v>1583600</v>
      </c>
      <c r="U320" s="43">
        <v>1325500</v>
      </c>
      <c r="V320" s="44">
        <v>1327300</v>
      </c>
      <c r="W320" s="42">
        <v>442440</v>
      </c>
      <c r="X320" s="43">
        <v>689200</v>
      </c>
      <c r="Y320" s="43">
        <v>2101300</v>
      </c>
      <c r="Z320" s="44">
        <v>441820</v>
      </c>
      <c r="AA320" s="42">
        <f t="shared" ca="1" si="28"/>
        <v>0.86267185787002387</v>
      </c>
      <c r="AB320" s="22">
        <f t="shared" ca="1" si="29"/>
        <v>15.39469249224685</v>
      </c>
      <c r="AC320" s="23">
        <f t="shared" ca="1" si="30"/>
        <v>15.770320844388557</v>
      </c>
      <c r="AD320" s="23">
        <v>13.504646565838026</v>
      </c>
      <c r="AE320" s="24">
        <v>13.380533389821313</v>
      </c>
      <c r="AF320" s="42">
        <v>1556300</v>
      </c>
      <c r="AG320" s="43">
        <v>1063100</v>
      </c>
      <c r="AH320" s="43">
        <v>1129000</v>
      </c>
      <c r="AI320" s="44">
        <v>777250</v>
      </c>
      <c r="AJ320" s="43">
        <f t="shared" si="31"/>
        <v>816.5</v>
      </c>
      <c r="AK320" s="43">
        <f t="shared" si="32"/>
        <v>846</v>
      </c>
      <c r="AL320" s="43">
        <f t="shared" si="33"/>
        <v>763</v>
      </c>
      <c r="AM320" s="43">
        <f t="shared" si="34"/>
        <v>505</v>
      </c>
      <c r="AN320" s="42">
        <v>2</v>
      </c>
      <c r="AO320" s="43">
        <v>2</v>
      </c>
      <c r="AP320" s="43">
        <v>2</v>
      </c>
      <c r="AQ320" s="44">
        <v>4</v>
      </c>
      <c r="BQ320" s="7"/>
      <c r="BS320" s="6"/>
    </row>
    <row r="321" spans="1:71" s="4" customFormat="1" x14ac:dyDescent="0.2">
      <c r="A321" s="110" t="s">
        <v>81</v>
      </c>
      <c r="B321" s="108" t="s">
        <v>1260</v>
      </c>
      <c r="C321" s="108">
        <v>307800</v>
      </c>
      <c r="D321" s="108"/>
      <c r="E321" s="108"/>
      <c r="F321" s="143">
        <v>32.128999999999998</v>
      </c>
      <c r="G321" s="143">
        <v>282</v>
      </c>
      <c r="H321" s="143">
        <v>0</v>
      </c>
      <c r="I321" s="143">
        <v>48.304000000000002</v>
      </c>
      <c r="J321" s="144">
        <v>1</v>
      </c>
      <c r="K321" s="34">
        <v>2</v>
      </c>
      <c r="L321" s="34">
        <v>2</v>
      </c>
      <c r="M321" s="34">
        <v>2</v>
      </c>
      <c r="N321" s="35">
        <v>2</v>
      </c>
      <c r="O321" s="22">
        <v>7.8</v>
      </c>
      <c r="P321" s="23">
        <v>10.6</v>
      </c>
      <c r="Q321" s="23">
        <v>10.6</v>
      </c>
      <c r="R321" s="24">
        <v>10.6</v>
      </c>
      <c r="S321" s="42">
        <v>1078100</v>
      </c>
      <c r="T321" s="43">
        <v>1681400</v>
      </c>
      <c r="U321" s="43">
        <v>920750</v>
      </c>
      <c r="V321" s="44">
        <v>922060</v>
      </c>
      <c r="W321" s="42">
        <v>92206</v>
      </c>
      <c r="X321" s="43">
        <v>107810</v>
      </c>
      <c r="Y321" s="43">
        <v>460230</v>
      </c>
      <c r="Z321" s="44">
        <v>92075</v>
      </c>
      <c r="AA321" s="42">
        <f t="shared" ca="1" si="28"/>
        <v>0.85532371458480394</v>
      </c>
      <c r="AB321" s="22">
        <f t="shared" ca="1" si="29"/>
        <v>13.132143207403711</v>
      </c>
      <c r="AC321" s="23">
        <f t="shared" ca="1" si="30"/>
        <v>13.093889145417938</v>
      </c>
      <c r="AD321" s="23">
        <v>11.313791350863228</v>
      </c>
      <c r="AE321" s="24">
        <v>11.117956059973428</v>
      </c>
      <c r="AF321" s="42">
        <v>0</v>
      </c>
      <c r="AG321" s="43">
        <v>1118800</v>
      </c>
      <c r="AH321" s="43">
        <v>707410</v>
      </c>
      <c r="AI321" s="44">
        <v>725390</v>
      </c>
      <c r="AJ321" s="43">
        <f t="shared" si="31"/>
        <v>816.5</v>
      </c>
      <c r="AK321" s="43">
        <f t="shared" si="32"/>
        <v>846</v>
      </c>
      <c r="AL321" s="43">
        <f t="shared" si="33"/>
        <v>763</v>
      </c>
      <c r="AM321" s="43">
        <f t="shared" si="34"/>
        <v>625</v>
      </c>
      <c r="AN321" s="42">
        <v>2</v>
      </c>
      <c r="AO321" s="43">
        <v>2</v>
      </c>
      <c r="AP321" s="43">
        <v>2</v>
      </c>
      <c r="AQ321" s="44">
        <v>3</v>
      </c>
      <c r="BQ321" s="7"/>
      <c r="BS321" s="6"/>
    </row>
    <row r="322" spans="1:71" s="4" customFormat="1" x14ac:dyDescent="0.2">
      <c r="A322" s="110" t="s">
        <v>820</v>
      </c>
      <c r="B322" s="108" t="s">
        <v>1815</v>
      </c>
      <c r="C322" s="108">
        <v>1225800</v>
      </c>
      <c r="D322" s="108"/>
      <c r="E322" s="108"/>
      <c r="F322" s="143">
        <v>23.899000000000001</v>
      </c>
      <c r="G322" s="143">
        <v>210</v>
      </c>
      <c r="H322" s="143">
        <v>0</v>
      </c>
      <c r="I322" s="143">
        <v>12.593</v>
      </c>
      <c r="J322" s="144">
        <v>1</v>
      </c>
      <c r="K322" s="34">
        <v>2</v>
      </c>
      <c r="L322" s="34">
        <v>2</v>
      </c>
      <c r="M322" s="34">
        <v>2</v>
      </c>
      <c r="N322" s="35">
        <v>2</v>
      </c>
      <c r="O322" s="22">
        <v>10</v>
      </c>
      <c r="P322" s="23">
        <v>10</v>
      </c>
      <c r="Q322" s="23">
        <v>10</v>
      </c>
      <c r="R322" s="24">
        <v>10</v>
      </c>
      <c r="S322" s="42">
        <v>496800</v>
      </c>
      <c r="T322" s="43">
        <v>524320</v>
      </c>
      <c r="U322" s="43">
        <v>506950</v>
      </c>
      <c r="V322" s="44">
        <v>411470</v>
      </c>
      <c r="W322" s="42">
        <v>41147</v>
      </c>
      <c r="X322" s="43">
        <v>49680</v>
      </c>
      <c r="Y322" s="43">
        <v>193950</v>
      </c>
      <c r="Z322" s="44">
        <v>50695</v>
      </c>
      <c r="AA322" s="42">
        <f t="shared" ca="1" si="28"/>
        <v>0.84881127147210533</v>
      </c>
      <c r="AB322" s="22">
        <f t="shared" ca="1" si="29"/>
        <v>11.968069823653435</v>
      </c>
      <c r="AC322" s="23">
        <f t="shared" ca="1" si="30"/>
        <v>11.97613522149673</v>
      </c>
      <c r="AD322" s="23">
        <v>10.067121098319248</v>
      </c>
      <c r="AE322" s="24">
        <v>10.256990030443463</v>
      </c>
      <c r="AF322" s="42">
        <v>335720</v>
      </c>
      <c r="AG322" s="43">
        <v>345320</v>
      </c>
      <c r="AH322" s="43">
        <v>398930</v>
      </c>
      <c r="AI322" s="44">
        <v>325750</v>
      </c>
      <c r="AJ322" s="43">
        <f t="shared" si="31"/>
        <v>816.5</v>
      </c>
      <c r="AK322" s="43">
        <f t="shared" si="32"/>
        <v>846</v>
      </c>
      <c r="AL322" s="43">
        <f t="shared" si="33"/>
        <v>763</v>
      </c>
      <c r="AM322" s="43">
        <f t="shared" si="34"/>
        <v>784</v>
      </c>
      <c r="AN322" s="42">
        <v>2</v>
      </c>
      <c r="AO322" s="43">
        <v>2</v>
      </c>
      <c r="AP322" s="43">
        <v>2</v>
      </c>
      <c r="AQ322" s="44">
        <v>2</v>
      </c>
      <c r="BQ322" s="7"/>
      <c r="BS322" s="6"/>
    </row>
    <row r="323" spans="1:71" s="4" customFormat="1" x14ac:dyDescent="0.2">
      <c r="A323" s="110" t="s">
        <v>909</v>
      </c>
      <c r="B323" s="108" t="s">
        <v>1351</v>
      </c>
      <c r="C323" s="108" t="s">
        <v>2983</v>
      </c>
      <c r="D323" s="108"/>
      <c r="E323" s="108"/>
      <c r="F323" s="143">
        <v>28.795999999999999</v>
      </c>
      <c r="G323" s="143">
        <v>249</v>
      </c>
      <c r="H323" s="143">
        <v>0</v>
      </c>
      <c r="I323" s="143">
        <v>9.39</v>
      </c>
      <c r="J323" s="144">
        <v>1</v>
      </c>
      <c r="K323" s="34">
        <v>2</v>
      </c>
      <c r="L323" s="34">
        <v>2</v>
      </c>
      <c r="M323" s="34">
        <v>2</v>
      </c>
      <c r="N323" s="35">
        <v>2</v>
      </c>
      <c r="O323" s="22">
        <v>9.1999999999999993</v>
      </c>
      <c r="P323" s="23">
        <v>9.1999999999999993</v>
      </c>
      <c r="Q323" s="23">
        <v>9.1999999999999993</v>
      </c>
      <c r="R323" s="24">
        <v>9.1999999999999993</v>
      </c>
      <c r="S323" s="42">
        <v>296450</v>
      </c>
      <c r="T323" s="43">
        <v>199040</v>
      </c>
      <c r="U323" s="43">
        <v>380580</v>
      </c>
      <c r="V323" s="44">
        <v>345930</v>
      </c>
      <c r="W323" s="42">
        <v>28828</v>
      </c>
      <c r="X323" s="43">
        <v>24704</v>
      </c>
      <c r="Y323" s="43">
        <v>101830</v>
      </c>
      <c r="Z323" s="44">
        <v>31715</v>
      </c>
      <c r="AA323" s="42">
        <f t="shared" ref="AA323:AA386" ca="1" si="35">AVERAGE(AD323:AE323)/AVERAGE(AB323:AC323)</f>
        <v>0.83476508823034445</v>
      </c>
      <c r="AB323" s="22">
        <f t="shared" ref="AB323:AB386" ca="1" si="36">IFERROR(LOG((W323/SUM(W:W))*10^7,2),2+(RAND()*0.5))</f>
        <v>11.454753325552543</v>
      </c>
      <c r="AC323" s="23">
        <f t="shared" ref="AC323:AC386" ca="1" si="37">IFERROR(LOG((X323/SUM(X:X))*10^7,2),2+(RAND()*0.5))</f>
        <v>10.968214705656964</v>
      </c>
      <c r="AD323" s="23">
        <v>9.1375989769396</v>
      </c>
      <c r="AE323" s="24">
        <v>9.580311910019196</v>
      </c>
      <c r="AF323" s="42">
        <v>228400</v>
      </c>
      <c r="AG323" s="43">
        <v>139660</v>
      </c>
      <c r="AH323" s="43">
        <v>325220</v>
      </c>
      <c r="AI323" s="44">
        <v>280830</v>
      </c>
      <c r="AJ323" s="43">
        <f t="shared" ref="AJ323:AJ386" si="38">_xlfn.RANK.AVG(AN323,AN:AN)</f>
        <v>816.5</v>
      </c>
      <c r="AK323" s="43">
        <f t="shared" ref="AK323:AK386" si="39">_xlfn.RANK.AVG(AO323,AO:AO)</f>
        <v>846</v>
      </c>
      <c r="AL323" s="43">
        <f t="shared" ref="AL323:AL386" si="40">_xlfn.RANK.AVG(AP323,AP:AP)</f>
        <v>763</v>
      </c>
      <c r="AM323" s="43">
        <f t="shared" ref="AM323:AM386" si="41">_xlfn.RANK.AVG(AQ323,AQ:AQ)</f>
        <v>784</v>
      </c>
      <c r="AN323" s="42">
        <v>2</v>
      </c>
      <c r="AO323" s="43">
        <v>2</v>
      </c>
      <c r="AP323" s="43">
        <v>2</v>
      </c>
      <c r="AQ323" s="44">
        <v>2</v>
      </c>
      <c r="BQ323" s="7"/>
      <c r="BS323" s="6"/>
    </row>
    <row r="324" spans="1:71" s="4" customFormat="1" x14ac:dyDescent="0.2">
      <c r="A324" s="110" t="s">
        <v>594</v>
      </c>
      <c r="B324" s="108" t="s">
        <v>1875</v>
      </c>
      <c r="C324" s="108" t="s">
        <v>2798</v>
      </c>
      <c r="D324" s="108"/>
      <c r="E324" s="108"/>
      <c r="F324" s="143">
        <v>21.780999999999999</v>
      </c>
      <c r="G324" s="143">
        <v>194</v>
      </c>
      <c r="H324" s="143">
        <v>0</v>
      </c>
      <c r="I324" s="143">
        <v>9.7990999999999993</v>
      </c>
      <c r="J324" s="144">
        <v>1</v>
      </c>
      <c r="K324" s="34">
        <v>2</v>
      </c>
      <c r="L324" s="34">
        <v>2</v>
      </c>
      <c r="M324" s="34">
        <v>2</v>
      </c>
      <c r="N324" s="35">
        <v>2</v>
      </c>
      <c r="O324" s="22">
        <v>9.8000000000000007</v>
      </c>
      <c r="P324" s="23">
        <v>9.8000000000000007</v>
      </c>
      <c r="Q324" s="23">
        <v>12.4</v>
      </c>
      <c r="R324" s="24">
        <v>11.3</v>
      </c>
      <c r="S324" s="42">
        <v>647880</v>
      </c>
      <c r="T324" s="43">
        <v>542180</v>
      </c>
      <c r="U324" s="43">
        <v>438470</v>
      </c>
      <c r="V324" s="44">
        <v>441200</v>
      </c>
      <c r="W324" s="42">
        <v>44120</v>
      </c>
      <c r="X324" s="43">
        <v>64788</v>
      </c>
      <c r="Y324" s="43">
        <v>206970</v>
      </c>
      <c r="Z324" s="44">
        <v>43847</v>
      </c>
      <c r="AA324" s="42">
        <f t="shared" ca="1" si="35"/>
        <v>0.82727015979127005</v>
      </c>
      <c r="AB324" s="22">
        <f t="shared" ca="1" si="36"/>
        <v>12.068715366023261</v>
      </c>
      <c r="AC324" s="23">
        <f t="shared" ca="1" si="37"/>
        <v>12.359196670559296</v>
      </c>
      <c r="AD324" s="23">
        <v>10.160857988784073</v>
      </c>
      <c r="AE324" s="24">
        <v>10.047624705086665</v>
      </c>
      <c r="AF324" s="42">
        <v>413520</v>
      </c>
      <c r="AG324" s="43">
        <v>315570</v>
      </c>
      <c r="AH324" s="43">
        <v>0</v>
      </c>
      <c r="AI324" s="44">
        <v>0</v>
      </c>
      <c r="AJ324" s="43">
        <f t="shared" si="38"/>
        <v>816.5</v>
      </c>
      <c r="AK324" s="43">
        <f t="shared" si="39"/>
        <v>846</v>
      </c>
      <c r="AL324" s="43">
        <f t="shared" si="40"/>
        <v>763</v>
      </c>
      <c r="AM324" s="43">
        <f t="shared" si="41"/>
        <v>784</v>
      </c>
      <c r="AN324" s="42">
        <v>2</v>
      </c>
      <c r="AO324" s="43">
        <v>2</v>
      </c>
      <c r="AP324" s="43">
        <v>2</v>
      </c>
      <c r="AQ324" s="44">
        <v>2</v>
      </c>
      <c r="BQ324" s="7"/>
      <c r="BS324" s="6"/>
    </row>
    <row r="325" spans="1:71" s="4" customFormat="1" x14ac:dyDescent="0.2">
      <c r="A325" s="110" t="s">
        <v>68</v>
      </c>
      <c r="B325" s="108" t="s">
        <v>2242</v>
      </c>
      <c r="C325" s="108" t="s">
        <v>2506</v>
      </c>
      <c r="D325" s="108"/>
      <c r="E325" s="108"/>
      <c r="F325" s="143">
        <v>33.145000000000003</v>
      </c>
      <c r="G325" s="143">
        <v>276</v>
      </c>
      <c r="H325" s="143">
        <v>0</v>
      </c>
      <c r="I325" s="143">
        <v>12.097</v>
      </c>
      <c r="J325" s="144">
        <v>1</v>
      </c>
      <c r="K325" s="34">
        <v>2</v>
      </c>
      <c r="L325" s="34">
        <v>2</v>
      </c>
      <c r="M325" s="34">
        <v>2</v>
      </c>
      <c r="N325" s="35">
        <v>3</v>
      </c>
      <c r="O325" s="22">
        <v>9.1</v>
      </c>
      <c r="P325" s="23">
        <v>9.1</v>
      </c>
      <c r="Q325" s="23">
        <v>9.1</v>
      </c>
      <c r="R325" s="24">
        <v>13</v>
      </c>
      <c r="S325" s="42">
        <v>393020</v>
      </c>
      <c r="T325" s="43">
        <v>386870</v>
      </c>
      <c r="U325" s="43">
        <v>345880</v>
      </c>
      <c r="V325" s="44">
        <v>359500</v>
      </c>
      <c r="W325" s="42">
        <v>25679</v>
      </c>
      <c r="X325" s="43">
        <v>28073</v>
      </c>
      <c r="Y325" s="43">
        <v>106090</v>
      </c>
      <c r="Z325" s="44">
        <v>24706</v>
      </c>
      <c r="AA325" s="42">
        <f t="shared" ca="1" si="35"/>
        <v>0.82069083087227634</v>
      </c>
      <c r="AB325" s="22">
        <f t="shared" ca="1" si="36"/>
        <v>11.28787159674688</v>
      </c>
      <c r="AC325" s="23">
        <f t="shared" ca="1" si="37"/>
        <v>11.152653292546008</v>
      </c>
      <c r="AD325" s="23">
        <v>9.1967249972669123</v>
      </c>
      <c r="AE325" s="24">
        <v>9.2200080193368645</v>
      </c>
      <c r="AF325" s="42">
        <v>332840</v>
      </c>
      <c r="AG325" s="43">
        <v>335220</v>
      </c>
      <c r="AH325" s="43">
        <v>295360</v>
      </c>
      <c r="AI325" s="44">
        <v>278190</v>
      </c>
      <c r="AJ325" s="43">
        <f t="shared" si="38"/>
        <v>816.5</v>
      </c>
      <c r="AK325" s="43">
        <f t="shared" si="39"/>
        <v>846</v>
      </c>
      <c r="AL325" s="43">
        <f t="shared" si="40"/>
        <v>763</v>
      </c>
      <c r="AM325" s="43">
        <f t="shared" si="41"/>
        <v>625</v>
      </c>
      <c r="AN325" s="42">
        <v>2</v>
      </c>
      <c r="AO325" s="43">
        <v>2</v>
      </c>
      <c r="AP325" s="43">
        <v>2</v>
      </c>
      <c r="AQ325" s="44">
        <v>3</v>
      </c>
      <c r="BQ325" s="7"/>
      <c r="BS325" s="6"/>
    </row>
    <row r="326" spans="1:71" s="4" customFormat="1" x14ac:dyDescent="0.2">
      <c r="A326" s="110" t="s">
        <v>160</v>
      </c>
      <c r="B326" s="108" t="s">
        <v>1641</v>
      </c>
      <c r="C326" s="108" t="s">
        <v>2567</v>
      </c>
      <c r="D326" s="108"/>
      <c r="E326" s="108"/>
      <c r="F326" s="143">
        <v>29.26</v>
      </c>
      <c r="G326" s="143">
        <v>262</v>
      </c>
      <c r="H326" s="143">
        <v>0</v>
      </c>
      <c r="I326" s="143">
        <v>34.771000000000001</v>
      </c>
      <c r="J326" s="144">
        <v>1</v>
      </c>
      <c r="K326" s="34">
        <v>2</v>
      </c>
      <c r="L326" s="34">
        <v>2</v>
      </c>
      <c r="M326" s="34">
        <v>2</v>
      </c>
      <c r="N326" s="35">
        <v>3</v>
      </c>
      <c r="O326" s="22">
        <v>11.5</v>
      </c>
      <c r="P326" s="23">
        <v>11.1</v>
      </c>
      <c r="Q326" s="23">
        <v>11.1</v>
      </c>
      <c r="R326" s="24">
        <v>19.100000000000001</v>
      </c>
      <c r="S326" s="42">
        <v>226600</v>
      </c>
      <c r="T326" s="43">
        <v>241070</v>
      </c>
      <c r="U326" s="43">
        <v>258440</v>
      </c>
      <c r="V326" s="44">
        <v>349160</v>
      </c>
      <c r="W326" s="42">
        <v>7854.5</v>
      </c>
      <c r="X326" s="43">
        <v>14163</v>
      </c>
      <c r="Y326" s="43">
        <v>45114</v>
      </c>
      <c r="Z326" s="44">
        <v>12371</v>
      </c>
      <c r="AA326" s="42">
        <f t="shared" ca="1" si="35"/>
        <v>0.81973288847958692</v>
      </c>
      <c r="AB326" s="22">
        <f t="shared" ca="1" si="36"/>
        <v>9.5788739198916169</v>
      </c>
      <c r="AC326" s="23">
        <f t="shared" ca="1" si="37"/>
        <v>10.165596936714033</v>
      </c>
      <c r="AD326" s="23">
        <v>7.9630834347975039</v>
      </c>
      <c r="AE326" s="24">
        <v>8.2221086919888702</v>
      </c>
      <c r="AF326" s="42">
        <v>0</v>
      </c>
      <c r="AG326" s="43">
        <v>177720</v>
      </c>
      <c r="AH326" s="43">
        <v>223190</v>
      </c>
      <c r="AI326" s="44">
        <v>0</v>
      </c>
      <c r="AJ326" s="43">
        <f t="shared" si="38"/>
        <v>816.5</v>
      </c>
      <c r="AK326" s="43">
        <f t="shared" si="39"/>
        <v>846</v>
      </c>
      <c r="AL326" s="43">
        <f t="shared" si="40"/>
        <v>763</v>
      </c>
      <c r="AM326" s="43">
        <f t="shared" si="41"/>
        <v>505</v>
      </c>
      <c r="AN326" s="42">
        <v>2</v>
      </c>
      <c r="AO326" s="43">
        <v>2</v>
      </c>
      <c r="AP326" s="43">
        <v>2</v>
      </c>
      <c r="AQ326" s="44">
        <v>4</v>
      </c>
      <c r="BQ326" s="7"/>
      <c r="BS326" s="6"/>
    </row>
    <row r="327" spans="1:71" s="4" customFormat="1" x14ac:dyDescent="0.2">
      <c r="A327" s="110" t="s">
        <v>417</v>
      </c>
      <c r="B327" s="108" t="s">
        <v>1780</v>
      </c>
      <c r="C327" s="108">
        <v>912700</v>
      </c>
      <c r="D327" s="108"/>
      <c r="E327" s="108"/>
      <c r="F327" s="143">
        <v>35.158000000000001</v>
      </c>
      <c r="G327" s="143">
        <v>296</v>
      </c>
      <c r="H327" s="143">
        <v>0</v>
      </c>
      <c r="I327" s="143">
        <v>7.6393000000000004</v>
      </c>
      <c r="J327" s="144">
        <v>1</v>
      </c>
      <c r="K327" s="34">
        <v>2</v>
      </c>
      <c r="L327" s="34">
        <v>2</v>
      </c>
      <c r="M327" s="34">
        <v>2</v>
      </c>
      <c r="N327" s="35">
        <v>2</v>
      </c>
      <c r="O327" s="22">
        <v>10.1</v>
      </c>
      <c r="P327" s="23">
        <v>10.1</v>
      </c>
      <c r="Q327" s="23">
        <v>10.1</v>
      </c>
      <c r="R327" s="24">
        <v>10.1</v>
      </c>
      <c r="S327" s="42">
        <v>264780</v>
      </c>
      <c r="T327" s="43">
        <v>316270</v>
      </c>
      <c r="U327" s="43">
        <v>193350</v>
      </c>
      <c r="V327" s="44">
        <v>296090</v>
      </c>
      <c r="W327" s="42">
        <v>18506</v>
      </c>
      <c r="X327" s="43">
        <v>16549</v>
      </c>
      <c r="Y327" s="43">
        <v>66906</v>
      </c>
      <c r="Z327" s="44">
        <v>12084</v>
      </c>
      <c r="AA327" s="42">
        <f t="shared" ca="1" si="35"/>
        <v>0.78846980981777537</v>
      </c>
      <c r="AB327" s="22">
        <f t="shared" ca="1" si="36"/>
        <v>10.815275671070443</v>
      </c>
      <c r="AC327" s="23">
        <f t="shared" ca="1" si="37"/>
        <v>10.390214090431334</v>
      </c>
      <c r="AD327" s="23">
        <v>8.5316438223171822</v>
      </c>
      <c r="AE327" s="24">
        <v>8.1882446570269067</v>
      </c>
      <c r="AF327" s="42">
        <v>161770</v>
      </c>
      <c r="AG327" s="43">
        <v>210220</v>
      </c>
      <c r="AH327" s="43">
        <v>161880</v>
      </c>
      <c r="AI327" s="44">
        <v>226650</v>
      </c>
      <c r="AJ327" s="43">
        <f t="shared" si="38"/>
        <v>816.5</v>
      </c>
      <c r="AK327" s="43">
        <f t="shared" si="39"/>
        <v>846</v>
      </c>
      <c r="AL327" s="43">
        <f t="shared" si="40"/>
        <v>763</v>
      </c>
      <c r="AM327" s="43">
        <f t="shared" si="41"/>
        <v>784</v>
      </c>
      <c r="AN327" s="42">
        <v>2</v>
      </c>
      <c r="AO327" s="43">
        <v>2</v>
      </c>
      <c r="AP327" s="43">
        <v>2</v>
      </c>
      <c r="AQ327" s="44">
        <v>2</v>
      </c>
      <c r="BQ327" s="7"/>
      <c r="BS327" s="6"/>
    </row>
    <row r="328" spans="1:71" s="4" customFormat="1" x14ac:dyDescent="0.2">
      <c r="A328" s="110" t="s">
        <v>610</v>
      </c>
      <c r="B328" s="108" t="s">
        <v>1265</v>
      </c>
      <c r="C328" s="108">
        <v>1033100</v>
      </c>
      <c r="D328" s="108"/>
      <c r="E328" s="108"/>
      <c r="F328" s="143">
        <v>30.48</v>
      </c>
      <c r="G328" s="143">
        <v>262</v>
      </c>
      <c r="H328" s="143">
        <v>0</v>
      </c>
      <c r="I328" s="143">
        <v>8.2675000000000001</v>
      </c>
      <c r="J328" s="144">
        <v>1</v>
      </c>
      <c r="K328" s="34">
        <v>2</v>
      </c>
      <c r="L328" s="34">
        <v>2</v>
      </c>
      <c r="M328" s="34">
        <v>2</v>
      </c>
      <c r="N328" s="35">
        <v>2</v>
      </c>
      <c r="O328" s="22">
        <v>11.8</v>
      </c>
      <c r="P328" s="23">
        <v>11.8</v>
      </c>
      <c r="Q328" s="23">
        <v>11.8</v>
      </c>
      <c r="R328" s="24">
        <v>11.8</v>
      </c>
      <c r="S328" s="42">
        <v>266260</v>
      </c>
      <c r="T328" s="43">
        <v>433660</v>
      </c>
      <c r="U328" s="43">
        <v>299130</v>
      </c>
      <c r="V328" s="44">
        <v>424950</v>
      </c>
      <c r="W328" s="42">
        <v>20814</v>
      </c>
      <c r="X328" s="43">
        <v>13120</v>
      </c>
      <c r="Y328" s="43">
        <v>63973</v>
      </c>
      <c r="Z328" s="44">
        <v>10958</v>
      </c>
      <c r="AA328" s="42">
        <f t="shared" ca="1" si="35"/>
        <v>0.78488801803833419</v>
      </c>
      <c r="AB328" s="22">
        <f t="shared" ca="1" si="36"/>
        <v>10.984836821552053</v>
      </c>
      <c r="AC328" s="23">
        <f t="shared" ca="1" si="37"/>
        <v>10.055237767894329</v>
      </c>
      <c r="AD328" s="23">
        <v>8.4669713672843443</v>
      </c>
      <c r="AE328" s="24">
        <v>8.0471310766049449</v>
      </c>
      <c r="AF328" s="42">
        <v>145980</v>
      </c>
      <c r="AG328" s="43">
        <v>227850</v>
      </c>
      <c r="AH328" s="43">
        <v>193280</v>
      </c>
      <c r="AI328" s="44">
        <v>269780</v>
      </c>
      <c r="AJ328" s="43">
        <f t="shared" si="38"/>
        <v>816.5</v>
      </c>
      <c r="AK328" s="43">
        <f t="shared" si="39"/>
        <v>846</v>
      </c>
      <c r="AL328" s="43">
        <f t="shared" si="40"/>
        <v>763</v>
      </c>
      <c r="AM328" s="43">
        <f t="shared" si="41"/>
        <v>784</v>
      </c>
      <c r="AN328" s="42">
        <v>2</v>
      </c>
      <c r="AO328" s="43">
        <v>2</v>
      </c>
      <c r="AP328" s="43">
        <v>2</v>
      </c>
      <c r="AQ328" s="44">
        <v>2</v>
      </c>
      <c r="BQ328" s="7"/>
      <c r="BS328" s="6"/>
    </row>
    <row r="329" spans="1:71" s="4" customFormat="1" x14ac:dyDescent="0.2">
      <c r="A329" s="110" t="s">
        <v>212</v>
      </c>
      <c r="B329" s="108" t="s">
        <v>1665</v>
      </c>
      <c r="C329" s="108" t="s">
        <v>2596</v>
      </c>
      <c r="D329" s="108"/>
      <c r="E329" s="108"/>
      <c r="F329" s="143">
        <v>16.539000000000001</v>
      </c>
      <c r="G329" s="143">
        <v>147</v>
      </c>
      <c r="H329" s="143">
        <v>0</v>
      </c>
      <c r="I329" s="143">
        <v>37.067999999999998</v>
      </c>
      <c r="J329" s="144">
        <v>1</v>
      </c>
      <c r="K329" s="34">
        <v>2</v>
      </c>
      <c r="L329" s="34">
        <v>2</v>
      </c>
      <c r="M329" s="34">
        <v>2</v>
      </c>
      <c r="N329" s="35">
        <v>2</v>
      </c>
      <c r="O329" s="22">
        <v>25.9</v>
      </c>
      <c r="P329" s="23">
        <v>25.9</v>
      </c>
      <c r="Q329" s="23">
        <v>25.9</v>
      </c>
      <c r="R329" s="24">
        <v>25.9</v>
      </c>
      <c r="S329" s="42">
        <v>363780</v>
      </c>
      <c r="T329" s="43">
        <v>466430</v>
      </c>
      <c r="U329" s="43">
        <v>160320</v>
      </c>
      <c r="V329" s="44">
        <v>423480</v>
      </c>
      <c r="W329" s="42">
        <v>26708</v>
      </c>
      <c r="X329" s="43">
        <v>32928</v>
      </c>
      <c r="Y329" s="43">
        <v>115690</v>
      </c>
      <c r="Z329" s="44">
        <v>13493</v>
      </c>
      <c r="AA329" s="42">
        <f t="shared" ca="1" si="35"/>
        <v>0.77743627846133312</v>
      </c>
      <c r="AB329" s="22">
        <f t="shared" ca="1" si="36"/>
        <v>11.344554520437494</v>
      </c>
      <c r="AC329" s="23">
        <f t="shared" ca="1" si="37"/>
        <v>11.382784935282851</v>
      </c>
      <c r="AD329" s="23">
        <v>9.3217004887630157</v>
      </c>
      <c r="AE329" s="24">
        <v>8.3473577170196336</v>
      </c>
      <c r="AF329" s="42">
        <v>221670</v>
      </c>
      <c r="AG329" s="43">
        <v>271730</v>
      </c>
      <c r="AH329" s="43">
        <v>116000</v>
      </c>
      <c r="AI329" s="44">
        <v>278800</v>
      </c>
      <c r="AJ329" s="43">
        <f t="shared" si="38"/>
        <v>816.5</v>
      </c>
      <c r="AK329" s="43">
        <f t="shared" si="39"/>
        <v>846</v>
      </c>
      <c r="AL329" s="43">
        <f t="shared" si="40"/>
        <v>763</v>
      </c>
      <c r="AM329" s="43">
        <f t="shared" si="41"/>
        <v>784</v>
      </c>
      <c r="AN329" s="42">
        <v>2</v>
      </c>
      <c r="AO329" s="43">
        <v>2</v>
      </c>
      <c r="AP329" s="43">
        <v>2</v>
      </c>
      <c r="AQ329" s="44">
        <v>2</v>
      </c>
      <c r="BQ329" s="7"/>
      <c r="BS329" s="6"/>
    </row>
    <row r="330" spans="1:71" s="4" customFormat="1" x14ac:dyDescent="0.2">
      <c r="A330" s="110" t="s">
        <v>1193</v>
      </c>
      <c r="B330" s="108" t="s">
        <v>2447</v>
      </c>
      <c r="C330" s="108">
        <v>1454500</v>
      </c>
      <c r="D330" s="108"/>
      <c r="E330" s="108"/>
      <c r="F330" s="143">
        <v>54.921999999999997</v>
      </c>
      <c r="G330" s="143">
        <v>481</v>
      </c>
      <c r="H330" s="143">
        <v>0</v>
      </c>
      <c r="I330" s="143">
        <v>13.81</v>
      </c>
      <c r="J330" s="144">
        <v>1</v>
      </c>
      <c r="K330" s="34">
        <v>2</v>
      </c>
      <c r="L330" s="34">
        <v>2</v>
      </c>
      <c r="M330" s="34">
        <v>2</v>
      </c>
      <c r="N330" s="35">
        <v>2</v>
      </c>
      <c r="O330" s="22">
        <v>5.2</v>
      </c>
      <c r="P330" s="23">
        <v>5.2</v>
      </c>
      <c r="Q330" s="23">
        <v>5.4</v>
      </c>
      <c r="R330" s="24">
        <v>5.4</v>
      </c>
      <c r="S330" s="42">
        <v>118730</v>
      </c>
      <c r="T330" s="43">
        <v>105000</v>
      </c>
      <c r="U330" s="43">
        <v>52435</v>
      </c>
      <c r="V330" s="44">
        <v>93516</v>
      </c>
      <c r="W330" s="42">
        <v>3896.5</v>
      </c>
      <c r="X330" s="43">
        <v>4947.1000000000004</v>
      </c>
      <c r="Y330" s="43">
        <v>15404</v>
      </c>
      <c r="Z330" s="44">
        <v>2184.8000000000002</v>
      </c>
      <c r="AA330" s="42">
        <f t="shared" ca="1" si="35"/>
        <v>0.70479633878708459</v>
      </c>
      <c r="AB330" s="22">
        <f t="shared" ca="1" si="36"/>
        <v>8.5675332965479818</v>
      </c>
      <c r="AC330" s="23">
        <f t="shared" ca="1" si="37"/>
        <v>8.648125015281682</v>
      </c>
      <c r="AD330" s="23">
        <v>6.4128132558100983</v>
      </c>
      <c r="AE330" s="24">
        <v>5.7207196921768899</v>
      </c>
      <c r="AF330" s="42">
        <v>87014</v>
      </c>
      <c r="AG330" s="43">
        <v>62797</v>
      </c>
      <c r="AH330" s="43">
        <v>0</v>
      </c>
      <c r="AI330" s="44">
        <v>0</v>
      </c>
      <c r="AJ330" s="43">
        <f t="shared" si="38"/>
        <v>816.5</v>
      </c>
      <c r="AK330" s="43">
        <f t="shared" si="39"/>
        <v>846</v>
      </c>
      <c r="AL330" s="43">
        <f t="shared" si="40"/>
        <v>763</v>
      </c>
      <c r="AM330" s="43">
        <f t="shared" si="41"/>
        <v>784</v>
      </c>
      <c r="AN330" s="42">
        <v>2</v>
      </c>
      <c r="AO330" s="43">
        <v>2</v>
      </c>
      <c r="AP330" s="43">
        <v>2</v>
      </c>
      <c r="AQ330" s="44">
        <v>2</v>
      </c>
      <c r="BQ330" s="7"/>
      <c r="BS330" s="6"/>
    </row>
    <row r="331" spans="1:71" s="4" customFormat="1" x14ac:dyDescent="0.2">
      <c r="A331" s="110" t="s">
        <v>651</v>
      </c>
      <c r="B331" s="108" t="s">
        <v>1260</v>
      </c>
      <c r="C331" s="108" t="s">
        <v>2837</v>
      </c>
      <c r="D331" s="108" t="s">
        <v>3226</v>
      </c>
      <c r="E331" s="108"/>
      <c r="F331" s="143">
        <v>79.69</v>
      </c>
      <c r="G331" s="143">
        <v>672</v>
      </c>
      <c r="H331" s="143">
        <v>0</v>
      </c>
      <c r="I331" s="143">
        <v>11.36</v>
      </c>
      <c r="J331" s="144">
        <v>1</v>
      </c>
      <c r="K331" s="34">
        <v>2</v>
      </c>
      <c r="L331" s="34">
        <v>2</v>
      </c>
      <c r="M331" s="34">
        <v>2</v>
      </c>
      <c r="N331" s="35">
        <v>2</v>
      </c>
      <c r="O331" s="22">
        <v>3.1</v>
      </c>
      <c r="P331" s="23">
        <v>3.1</v>
      </c>
      <c r="Q331" s="23">
        <v>3.6</v>
      </c>
      <c r="R331" s="24">
        <v>4.2</v>
      </c>
      <c r="S331" s="42">
        <v>64800</v>
      </c>
      <c r="T331" s="43">
        <v>54758</v>
      </c>
      <c r="U331" s="43">
        <v>55168</v>
      </c>
      <c r="V331" s="44">
        <v>156270</v>
      </c>
      <c r="W331" s="42">
        <v>4464.8</v>
      </c>
      <c r="X331" s="43">
        <v>1851.4</v>
      </c>
      <c r="Y331" s="43">
        <v>9456.9</v>
      </c>
      <c r="Z331" s="44">
        <v>1576.2</v>
      </c>
      <c r="AA331" s="42">
        <f t="shared" ca="1" si="35"/>
        <v>0.68516582069256338</v>
      </c>
      <c r="AB331" s="22">
        <f t="shared" ca="1" si="36"/>
        <v>8.7639500317074983</v>
      </c>
      <c r="AC331" s="23">
        <f t="shared" ca="1" si="37"/>
        <v>7.2301585801191175</v>
      </c>
      <c r="AD331" s="23">
        <v>5.7089474740017874</v>
      </c>
      <c r="AE331" s="24">
        <v>5.2496690792663907</v>
      </c>
      <c r="AF331" s="42">
        <v>39315</v>
      </c>
      <c r="AG331" s="43">
        <v>29960</v>
      </c>
      <c r="AH331" s="43">
        <v>0</v>
      </c>
      <c r="AI331" s="44">
        <v>0</v>
      </c>
      <c r="AJ331" s="43">
        <f t="shared" si="38"/>
        <v>816.5</v>
      </c>
      <c r="AK331" s="43">
        <f t="shared" si="39"/>
        <v>846</v>
      </c>
      <c r="AL331" s="43">
        <f t="shared" si="40"/>
        <v>763</v>
      </c>
      <c r="AM331" s="43">
        <f t="shared" si="41"/>
        <v>784</v>
      </c>
      <c r="AN331" s="42">
        <v>2</v>
      </c>
      <c r="AO331" s="43">
        <v>2</v>
      </c>
      <c r="AP331" s="43">
        <v>2</v>
      </c>
      <c r="AQ331" s="44">
        <v>2</v>
      </c>
      <c r="BQ331" s="7"/>
      <c r="BS331" s="6"/>
    </row>
    <row r="332" spans="1:71" s="4" customFormat="1" x14ac:dyDescent="0.2">
      <c r="A332" s="110" t="s">
        <v>1131</v>
      </c>
      <c r="B332" s="108" t="s">
        <v>2166</v>
      </c>
      <c r="C332" s="108">
        <v>1432500</v>
      </c>
      <c r="D332" s="108"/>
      <c r="E332" s="108"/>
      <c r="F332" s="143">
        <v>101.17</v>
      </c>
      <c r="G332" s="143">
        <v>862</v>
      </c>
      <c r="H332" s="143">
        <v>0</v>
      </c>
      <c r="I332" s="143">
        <v>16.8</v>
      </c>
      <c r="J332" s="144">
        <v>1</v>
      </c>
      <c r="K332" s="34">
        <v>2</v>
      </c>
      <c r="L332" s="34">
        <v>2</v>
      </c>
      <c r="M332" s="34">
        <v>2</v>
      </c>
      <c r="N332" s="35">
        <v>0</v>
      </c>
      <c r="O332" s="22">
        <v>3.5</v>
      </c>
      <c r="P332" s="23">
        <v>3.6</v>
      </c>
      <c r="Q332" s="23">
        <v>3.6</v>
      </c>
      <c r="R332" s="24">
        <v>0</v>
      </c>
      <c r="S332" s="42">
        <v>68687</v>
      </c>
      <c r="T332" s="43">
        <v>257460</v>
      </c>
      <c r="U332" s="43">
        <v>91684</v>
      </c>
      <c r="V332" s="44">
        <v>0</v>
      </c>
      <c r="W332" s="42">
        <v>0</v>
      </c>
      <c r="X332" s="43">
        <v>1320.9</v>
      </c>
      <c r="Y332" s="43">
        <v>8035.2</v>
      </c>
      <c r="Z332" s="44">
        <v>0</v>
      </c>
      <c r="AA332" s="42">
        <f t="shared" ca="1" si="35"/>
        <v>0.6150522316357111</v>
      </c>
      <c r="AB332" s="22">
        <f t="shared" ca="1" si="36"/>
        <v>2.458375911995462</v>
      </c>
      <c r="AC332" s="23">
        <f t="shared" ca="1" si="37"/>
        <v>6.7430632031595712</v>
      </c>
      <c r="AD332" s="23">
        <v>5.473914066397251</v>
      </c>
      <c r="AE332" s="24">
        <v>0.18545159563897462</v>
      </c>
      <c r="AF332" s="42">
        <v>0</v>
      </c>
      <c r="AG332" s="43">
        <v>167900</v>
      </c>
      <c r="AH332" s="43">
        <v>68548</v>
      </c>
      <c r="AI332" s="44">
        <v>0</v>
      </c>
      <c r="AJ332" s="43">
        <f t="shared" si="38"/>
        <v>816.5</v>
      </c>
      <c r="AK332" s="43">
        <f t="shared" si="39"/>
        <v>846</v>
      </c>
      <c r="AL332" s="43">
        <f t="shared" si="40"/>
        <v>763</v>
      </c>
      <c r="AM332" s="43">
        <f t="shared" si="41"/>
        <v>1090.5</v>
      </c>
      <c r="AN332" s="42">
        <v>2</v>
      </c>
      <c r="AO332" s="43">
        <v>2</v>
      </c>
      <c r="AP332" s="43">
        <v>2</v>
      </c>
      <c r="AQ332" s="44">
        <v>0</v>
      </c>
      <c r="BQ332" s="7"/>
      <c r="BS332" s="6"/>
    </row>
    <row r="333" spans="1:71" s="4" customFormat="1" x14ac:dyDescent="0.2">
      <c r="A333" s="110" t="s">
        <v>100</v>
      </c>
      <c r="B333" s="108" t="s">
        <v>2246</v>
      </c>
      <c r="C333" s="108">
        <v>401000</v>
      </c>
      <c r="D333" s="108"/>
      <c r="E333" s="108"/>
      <c r="F333" s="143">
        <v>71.343000000000004</v>
      </c>
      <c r="G333" s="143">
        <v>618</v>
      </c>
      <c r="H333" s="143">
        <v>8.1433000000000005E-4</v>
      </c>
      <c r="I333" s="143">
        <v>4.9619</v>
      </c>
      <c r="J333" s="144">
        <v>1</v>
      </c>
      <c r="K333" s="34">
        <v>2</v>
      </c>
      <c r="L333" s="34">
        <v>2</v>
      </c>
      <c r="M333" s="34">
        <v>2</v>
      </c>
      <c r="N333" s="35">
        <v>0</v>
      </c>
      <c r="O333" s="22">
        <v>5.5</v>
      </c>
      <c r="P333" s="23">
        <v>5.5</v>
      </c>
      <c r="Q333" s="23">
        <v>5.5</v>
      </c>
      <c r="R333" s="24">
        <v>0</v>
      </c>
      <c r="S333" s="42">
        <v>402960</v>
      </c>
      <c r="T333" s="43">
        <v>299900</v>
      </c>
      <c r="U333" s="43">
        <v>257070</v>
      </c>
      <c r="V333" s="44">
        <v>0</v>
      </c>
      <c r="W333" s="42">
        <v>0</v>
      </c>
      <c r="X333" s="43">
        <v>14391</v>
      </c>
      <c r="Y333" s="43">
        <v>34283</v>
      </c>
      <c r="Z333" s="44">
        <v>0</v>
      </c>
      <c r="AA333" s="42">
        <f t="shared" ca="1" si="35"/>
        <v>0.63323730870999817</v>
      </c>
      <c r="AB333" s="22">
        <f t="shared" ca="1" si="36"/>
        <v>2.2649672441718165</v>
      </c>
      <c r="AC333" s="23">
        <f t="shared" ca="1" si="37"/>
        <v>10.188636893311529</v>
      </c>
      <c r="AD333" s="23">
        <v>7.5670015883475266</v>
      </c>
      <c r="AE333" s="24">
        <v>0.319085179412125</v>
      </c>
      <c r="AF333" s="42">
        <v>230970</v>
      </c>
      <c r="AG333" s="43">
        <v>163930</v>
      </c>
      <c r="AH333" s="43">
        <v>166850</v>
      </c>
      <c r="AI333" s="44">
        <v>0</v>
      </c>
      <c r="AJ333" s="43">
        <f t="shared" si="38"/>
        <v>816.5</v>
      </c>
      <c r="AK333" s="43">
        <f t="shared" si="39"/>
        <v>846</v>
      </c>
      <c r="AL333" s="43">
        <f t="shared" si="40"/>
        <v>763</v>
      </c>
      <c r="AM333" s="43">
        <f t="shared" si="41"/>
        <v>1090.5</v>
      </c>
      <c r="AN333" s="42">
        <v>2</v>
      </c>
      <c r="AO333" s="43">
        <v>2</v>
      </c>
      <c r="AP333" s="43">
        <v>2</v>
      </c>
      <c r="AQ333" s="44">
        <v>0</v>
      </c>
      <c r="BQ333" s="7"/>
      <c r="BS333" s="6"/>
    </row>
    <row r="334" spans="1:71" s="4" customFormat="1" x14ac:dyDescent="0.2">
      <c r="A334" s="110" t="s">
        <v>800</v>
      </c>
      <c r="B334" s="108" t="s">
        <v>1265</v>
      </c>
      <c r="C334" s="108">
        <v>1218600</v>
      </c>
      <c r="D334" s="108"/>
      <c r="E334" s="108"/>
      <c r="F334" s="143">
        <v>32.268999999999998</v>
      </c>
      <c r="G334" s="143">
        <v>279</v>
      </c>
      <c r="H334" s="143">
        <v>0</v>
      </c>
      <c r="I334" s="143">
        <v>5.8372999999999999</v>
      </c>
      <c r="J334" s="144">
        <v>1</v>
      </c>
      <c r="K334" s="34">
        <v>2</v>
      </c>
      <c r="L334" s="34">
        <v>2</v>
      </c>
      <c r="M334" s="34">
        <v>2</v>
      </c>
      <c r="N334" s="35">
        <v>0</v>
      </c>
      <c r="O334" s="22">
        <v>9.3000000000000007</v>
      </c>
      <c r="P334" s="23">
        <v>6.8</v>
      </c>
      <c r="Q334" s="23">
        <v>9.3000000000000007</v>
      </c>
      <c r="R334" s="24">
        <v>0</v>
      </c>
      <c r="S334" s="42">
        <v>192170</v>
      </c>
      <c r="T334" s="43">
        <v>114400</v>
      </c>
      <c r="U334" s="43">
        <v>121680</v>
      </c>
      <c r="V334" s="44">
        <v>0</v>
      </c>
      <c r="W334" s="42">
        <v>0</v>
      </c>
      <c r="X334" s="43">
        <v>14782</v>
      </c>
      <c r="Y334" s="43">
        <v>32942</v>
      </c>
      <c r="Z334" s="44">
        <v>0</v>
      </c>
      <c r="AA334" s="42">
        <f t="shared" ca="1" si="35"/>
        <v>0.60538148229303768</v>
      </c>
      <c r="AB334" s="22">
        <f t="shared" ca="1" si="36"/>
        <v>2.2604089111127967</v>
      </c>
      <c r="AC334" s="23">
        <f t="shared" ca="1" si="37"/>
        <v>10.22731152681866</v>
      </c>
      <c r="AD334" s="23">
        <v>7.5094363752950137</v>
      </c>
      <c r="AE334" s="24">
        <v>5.0398333880993018E-2</v>
      </c>
      <c r="AF334" s="42">
        <v>137600</v>
      </c>
      <c r="AG334" s="43">
        <v>0</v>
      </c>
      <c r="AH334" s="43">
        <v>130840</v>
      </c>
      <c r="AI334" s="44">
        <v>0</v>
      </c>
      <c r="AJ334" s="43">
        <f t="shared" si="38"/>
        <v>816.5</v>
      </c>
      <c r="AK334" s="43">
        <f t="shared" si="39"/>
        <v>846</v>
      </c>
      <c r="AL334" s="43">
        <f t="shared" si="40"/>
        <v>763</v>
      </c>
      <c r="AM334" s="43">
        <f t="shared" si="41"/>
        <v>1090.5</v>
      </c>
      <c r="AN334" s="42">
        <v>2</v>
      </c>
      <c r="AO334" s="43">
        <v>2</v>
      </c>
      <c r="AP334" s="43">
        <v>2</v>
      </c>
      <c r="AQ334" s="44">
        <v>0</v>
      </c>
      <c r="BQ334" s="7"/>
      <c r="BS334" s="6"/>
    </row>
    <row r="335" spans="1:71" s="4" customFormat="1" x14ac:dyDescent="0.2">
      <c r="A335" s="110" t="s">
        <v>134</v>
      </c>
      <c r="B335" s="108" t="s">
        <v>2203</v>
      </c>
      <c r="C335" s="108">
        <v>414800</v>
      </c>
      <c r="D335" s="108"/>
      <c r="E335" s="108"/>
      <c r="F335" s="143">
        <v>39.606999999999999</v>
      </c>
      <c r="G335" s="143">
        <v>354</v>
      </c>
      <c r="H335" s="143">
        <v>0</v>
      </c>
      <c r="I335" s="143">
        <v>10.019</v>
      </c>
      <c r="J335" s="144">
        <v>1</v>
      </c>
      <c r="K335" s="34">
        <v>2</v>
      </c>
      <c r="L335" s="34">
        <v>2</v>
      </c>
      <c r="M335" s="34">
        <v>2</v>
      </c>
      <c r="N335" s="35">
        <v>1</v>
      </c>
      <c r="O335" s="22">
        <v>9.6</v>
      </c>
      <c r="P335" s="23">
        <v>7.1</v>
      </c>
      <c r="Q335" s="23">
        <v>9.3000000000000007</v>
      </c>
      <c r="R335" s="24">
        <v>0</v>
      </c>
      <c r="S335" s="42">
        <v>740750</v>
      </c>
      <c r="T335" s="43">
        <v>227520</v>
      </c>
      <c r="U335" s="43">
        <v>544130</v>
      </c>
      <c r="V335" s="44">
        <v>0</v>
      </c>
      <c r="W335" s="42">
        <v>1403.7</v>
      </c>
      <c r="X335" s="43">
        <v>34585</v>
      </c>
      <c r="Y335" s="43">
        <v>75199</v>
      </c>
      <c r="Z335" s="44">
        <v>0</v>
      </c>
      <c r="AA335" s="42">
        <f t="shared" ca="1" si="35"/>
        <v>0.48734786688461285</v>
      </c>
      <c r="AB335" s="22">
        <f t="shared" ca="1" si="36"/>
        <v>7.0945891147386195</v>
      </c>
      <c r="AC335" s="23">
        <f t="shared" ca="1" si="37"/>
        <v>11.453616504360646</v>
      </c>
      <c r="AD335" s="23">
        <v>8.700221704563436</v>
      </c>
      <c r="AE335" s="24">
        <v>0.33920673844177918</v>
      </c>
      <c r="AF335" s="42">
        <v>0</v>
      </c>
      <c r="AG335" s="43">
        <v>0</v>
      </c>
      <c r="AH335" s="43">
        <v>0</v>
      </c>
      <c r="AI335" s="44">
        <v>0</v>
      </c>
      <c r="AJ335" s="43">
        <f t="shared" si="38"/>
        <v>816.5</v>
      </c>
      <c r="AK335" s="43">
        <f t="shared" si="39"/>
        <v>846</v>
      </c>
      <c r="AL335" s="43">
        <f t="shared" si="40"/>
        <v>763</v>
      </c>
      <c r="AM335" s="43">
        <f t="shared" si="41"/>
        <v>955</v>
      </c>
      <c r="AN335" s="42">
        <v>2</v>
      </c>
      <c r="AO335" s="43">
        <v>2</v>
      </c>
      <c r="AP335" s="43">
        <v>2</v>
      </c>
      <c r="AQ335" s="44">
        <v>1</v>
      </c>
      <c r="BQ335" s="7"/>
      <c r="BS335" s="6"/>
    </row>
    <row r="336" spans="1:71" s="4" customFormat="1" x14ac:dyDescent="0.2">
      <c r="A336" s="110" t="s">
        <v>709</v>
      </c>
      <c r="B336" s="108" t="s">
        <v>2216</v>
      </c>
      <c r="C336" s="108">
        <v>1132000</v>
      </c>
      <c r="D336" s="108"/>
      <c r="E336" s="108"/>
      <c r="F336" s="143">
        <v>133.78</v>
      </c>
      <c r="G336" s="143">
        <v>1144</v>
      </c>
      <c r="H336" s="143">
        <v>0</v>
      </c>
      <c r="I336" s="143">
        <v>9.3256999999999994</v>
      </c>
      <c r="J336" s="144">
        <v>1</v>
      </c>
      <c r="K336" s="34">
        <v>2</v>
      </c>
      <c r="L336" s="34">
        <v>2</v>
      </c>
      <c r="M336" s="34">
        <v>2</v>
      </c>
      <c r="N336" s="35">
        <v>1</v>
      </c>
      <c r="O336" s="22">
        <v>2.8</v>
      </c>
      <c r="P336" s="23">
        <v>2.5</v>
      </c>
      <c r="Q336" s="23">
        <v>2.4</v>
      </c>
      <c r="R336" s="24">
        <v>0</v>
      </c>
      <c r="S336" s="42">
        <v>105880</v>
      </c>
      <c r="T336" s="43">
        <v>100760</v>
      </c>
      <c r="U336" s="43">
        <v>361290</v>
      </c>
      <c r="V336" s="44">
        <v>0</v>
      </c>
      <c r="W336" s="42">
        <v>487.64</v>
      </c>
      <c r="X336" s="43">
        <v>1707.7</v>
      </c>
      <c r="Y336" s="43">
        <v>9647.9</v>
      </c>
      <c r="Z336" s="44">
        <v>0</v>
      </c>
      <c r="AA336" s="42">
        <f t="shared" ca="1" si="35"/>
        <v>0.45543734777021583</v>
      </c>
      <c r="AB336" s="22">
        <f t="shared" ca="1" si="36"/>
        <v>5.569242857123859</v>
      </c>
      <c r="AC336" s="23">
        <f t="shared" ca="1" si="37"/>
        <v>7.1135965049842973</v>
      </c>
      <c r="AD336" s="23">
        <v>5.7377950865288945</v>
      </c>
      <c r="AE336" s="24">
        <v>3.844363474533985E-2</v>
      </c>
      <c r="AF336" s="42">
        <v>0</v>
      </c>
      <c r="AG336" s="43">
        <v>0</v>
      </c>
      <c r="AH336" s="43">
        <v>0</v>
      </c>
      <c r="AI336" s="44">
        <v>0</v>
      </c>
      <c r="AJ336" s="43">
        <f t="shared" si="38"/>
        <v>816.5</v>
      </c>
      <c r="AK336" s="43">
        <f t="shared" si="39"/>
        <v>846</v>
      </c>
      <c r="AL336" s="43">
        <f t="shared" si="40"/>
        <v>763</v>
      </c>
      <c r="AM336" s="43">
        <f t="shared" si="41"/>
        <v>955</v>
      </c>
      <c r="AN336" s="42">
        <v>2</v>
      </c>
      <c r="AO336" s="43">
        <v>2</v>
      </c>
      <c r="AP336" s="43">
        <v>2</v>
      </c>
      <c r="AQ336" s="44">
        <v>1</v>
      </c>
      <c r="BQ336" s="7"/>
      <c r="BS336" s="6"/>
    </row>
    <row r="337" spans="1:71" s="4" customFormat="1" x14ac:dyDescent="0.2">
      <c r="A337" s="110" t="s">
        <v>455</v>
      </c>
      <c r="B337" s="108" t="s">
        <v>1801</v>
      </c>
      <c r="C337" s="108" t="s">
        <v>2726</v>
      </c>
      <c r="D337" s="108"/>
      <c r="E337" s="108"/>
      <c r="F337" s="143">
        <v>59.015000000000001</v>
      </c>
      <c r="G337" s="143">
        <v>493</v>
      </c>
      <c r="H337" s="143">
        <v>0</v>
      </c>
      <c r="I337" s="143">
        <v>21.021000000000001</v>
      </c>
      <c r="J337" s="144">
        <v>1</v>
      </c>
      <c r="K337" s="34">
        <v>2</v>
      </c>
      <c r="L337" s="34">
        <v>2</v>
      </c>
      <c r="M337" s="34">
        <v>2</v>
      </c>
      <c r="N337" s="35">
        <v>1</v>
      </c>
      <c r="O337" s="22">
        <v>4.9000000000000004</v>
      </c>
      <c r="P337" s="23">
        <v>4.9000000000000004</v>
      </c>
      <c r="Q337" s="23">
        <v>4.9000000000000004</v>
      </c>
      <c r="R337" s="24">
        <v>0</v>
      </c>
      <c r="S337" s="42">
        <v>337170</v>
      </c>
      <c r="T337" s="43">
        <v>227830</v>
      </c>
      <c r="U337" s="43">
        <v>273410</v>
      </c>
      <c r="V337" s="44">
        <v>0</v>
      </c>
      <c r="W337" s="42">
        <v>4672.8999999999996</v>
      </c>
      <c r="X337" s="43">
        <v>10876</v>
      </c>
      <c r="Y337" s="43">
        <v>31718</v>
      </c>
      <c r="Z337" s="44">
        <v>0</v>
      </c>
      <c r="AA337" s="42">
        <f t="shared" ca="1" si="35"/>
        <v>0.42193980591063451</v>
      </c>
      <c r="AB337" s="22">
        <f t="shared" ca="1" si="36"/>
        <v>8.8296726440843063</v>
      </c>
      <c r="AC337" s="23">
        <f t="shared" ca="1" si="37"/>
        <v>9.784618104413644</v>
      </c>
      <c r="AD337" s="23">
        <v>7.4548100313582371</v>
      </c>
      <c r="AE337" s="24">
        <v>0.3993001942271075</v>
      </c>
      <c r="AF337" s="42">
        <v>242630</v>
      </c>
      <c r="AG337" s="43">
        <v>190310</v>
      </c>
      <c r="AH337" s="43">
        <v>245290</v>
      </c>
      <c r="AI337" s="44">
        <v>0</v>
      </c>
      <c r="AJ337" s="43">
        <f t="shared" si="38"/>
        <v>816.5</v>
      </c>
      <c r="AK337" s="43">
        <f t="shared" si="39"/>
        <v>846</v>
      </c>
      <c r="AL337" s="43">
        <f t="shared" si="40"/>
        <v>763</v>
      </c>
      <c r="AM337" s="43">
        <f t="shared" si="41"/>
        <v>955</v>
      </c>
      <c r="AN337" s="42">
        <v>2</v>
      </c>
      <c r="AO337" s="43">
        <v>2</v>
      </c>
      <c r="AP337" s="43">
        <v>2</v>
      </c>
      <c r="AQ337" s="44">
        <v>1</v>
      </c>
      <c r="BQ337" s="7"/>
      <c r="BS337" s="6"/>
    </row>
    <row r="338" spans="1:71" s="4" customFormat="1" x14ac:dyDescent="0.2">
      <c r="A338" s="110" t="s">
        <v>1075</v>
      </c>
      <c r="B338" s="108" t="s">
        <v>2419</v>
      </c>
      <c r="C338" s="108">
        <v>1413900</v>
      </c>
      <c r="D338" s="108"/>
      <c r="E338" s="108"/>
      <c r="F338" s="143">
        <v>48.146000000000001</v>
      </c>
      <c r="G338" s="143">
        <v>420</v>
      </c>
      <c r="H338" s="143">
        <v>0</v>
      </c>
      <c r="I338" s="143">
        <v>8.4266000000000005</v>
      </c>
      <c r="J338" s="144">
        <v>1</v>
      </c>
      <c r="K338" s="34">
        <v>2</v>
      </c>
      <c r="L338" s="34">
        <v>2</v>
      </c>
      <c r="M338" s="34">
        <v>2</v>
      </c>
      <c r="N338" s="35">
        <v>1</v>
      </c>
      <c r="O338" s="22">
        <v>4.8</v>
      </c>
      <c r="P338" s="23">
        <v>5</v>
      </c>
      <c r="Q338" s="23">
        <v>4.8</v>
      </c>
      <c r="R338" s="24">
        <v>0</v>
      </c>
      <c r="S338" s="42">
        <v>461960</v>
      </c>
      <c r="T338" s="43">
        <v>520230</v>
      </c>
      <c r="U338" s="43">
        <v>310380</v>
      </c>
      <c r="V338" s="44">
        <v>0</v>
      </c>
      <c r="W338" s="42">
        <v>10500</v>
      </c>
      <c r="X338" s="43">
        <v>30797</v>
      </c>
      <c r="Y338" s="43">
        <v>75584</v>
      </c>
      <c r="Z338" s="44">
        <v>0</v>
      </c>
      <c r="AA338" s="42">
        <f t="shared" ca="1" si="35"/>
        <v>0.41442980813280056</v>
      </c>
      <c r="AB338" s="22">
        <f t="shared" ca="1" si="36"/>
        <v>9.9976719029853616</v>
      </c>
      <c r="AC338" s="23">
        <f t="shared" ca="1" si="37"/>
        <v>11.286259869770207</v>
      </c>
      <c r="AD338" s="23">
        <v>8.7075890974102705</v>
      </c>
      <c r="AE338" s="24">
        <v>0.11310666348443732</v>
      </c>
      <c r="AF338" s="42">
        <v>249370</v>
      </c>
      <c r="AG338" s="43">
        <v>0</v>
      </c>
      <c r="AH338" s="43">
        <v>199690</v>
      </c>
      <c r="AI338" s="44">
        <v>0</v>
      </c>
      <c r="AJ338" s="43">
        <f t="shared" si="38"/>
        <v>816.5</v>
      </c>
      <c r="AK338" s="43">
        <f t="shared" si="39"/>
        <v>846</v>
      </c>
      <c r="AL338" s="43">
        <f t="shared" si="40"/>
        <v>763</v>
      </c>
      <c r="AM338" s="43">
        <f t="shared" si="41"/>
        <v>955</v>
      </c>
      <c r="AN338" s="42">
        <v>2</v>
      </c>
      <c r="AO338" s="43">
        <v>2</v>
      </c>
      <c r="AP338" s="43">
        <v>2</v>
      </c>
      <c r="AQ338" s="44">
        <v>1</v>
      </c>
      <c r="BQ338" s="7"/>
      <c r="BS338" s="6"/>
    </row>
    <row r="339" spans="1:71" s="4" customFormat="1" x14ac:dyDescent="0.2">
      <c r="A339" s="110" t="s">
        <v>974</v>
      </c>
      <c r="B339" s="108" t="s">
        <v>2077</v>
      </c>
      <c r="C339" s="108">
        <v>1340000</v>
      </c>
      <c r="D339" s="108"/>
      <c r="E339" s="108"/>
      <c r="F339" s="143">
        <v>53.984000000000002</v>
      </c>
      <c r="G339" s="143">
        <v>472</v>
      </c>
      <c r="H339" s="143">
        <v>0</v>
      </c>
      <c r="I339" s="143">
        <v>6.0922999999999998</v>
      </c>
      <c r="J339" s="144">
        <v>1</v>
      </c>
      <c r="K339" s="34">
        <v>2</v>
      </c>
      <c r="L339" s="34">
        <v>2</v>
      </c>
      <c r="M339" s="34">
        <v>2</v>
      </c>
      <c r="N339" s="35">
        <v>1</v>
      </c>
      <c r="O339" s="22">
        <v>4.2</v>
      </c>
      <c r="P339" s="23">
        <v>4.7</v>
      </c>
      <c r="Q339" s="23">
        <v>4.2</v>
      </c>
      <c r="R339" s="24">
        <v>0</v>
      </c>
      <c r="S339" s="42">
        <v>271800</v>
      </c>
      <c r="T339" s="43">
        <v>222290</v>
      </c>
      <c r="U339" s="43">
        <v>122700</v>
      </c>
      <c r="V339" s="44">
        <v>0</v>
      </c>
      <c r="W339" s="42">
        <v>3516.5</v>
      </c>
      <c r="X339" s="43">
        <v>10067</v>
      </c>
      <c r="Y339" s="43">
        <v>26360</v>
      </c>
      <c r="Z339" s="44">
        <v>0</v>
      </c>
      <c r="AA339" s="42">
        <f t="shared" ca="1" si="35"/>
        <v>0.4092567427589075</v>
      </c>
      <c r="AB339" s="22">
        <f t="shared" ca="1" si="36"/>
        <v>8.4194946975124214</v>
      </c>
      <c r="AC339" s="23">
        <f t="shared" ca="1" si="37"/>
        <v>9.6731038673356036</v>
      </c>
      <c r="AD339" s="23">
        <v>7.1878585979085265</v>
      </c>
      <c r="AE339" s="24">
        <v>0.21665935878566112</v>
      </c>
      <c r="AF339" s="42">
        <v>155330</v>
      </c>
      <c r="AG339" s="43">
        <v>0</v>
      </c>
      <c r="AH339" s="43">
        <v>84491</v>
      </c>
      <c r="AI339" s="44">
        <v>0</v>
      </c>
      <c r="AJ339" s="43">
        <f t="shared" si="38"/>
        <v>816.5</v>
      </c>
      <c r="AK339" s="43">
        <f t="shared" si="39"/>
        <v>846</v>
      </c>
      <c r="AL339" s="43">
        <f t="shared" si="40"/>
        <v>763</v>
      </c>
      <c r="AM339" s="43">
        <f t="shared" si="41"/>
        <v>955</v>
      </c>
      <c r="AN339" s="42">
        <v>2</v>
      </c>
      <c r="AO339" s="43">
        <v>2</v>
      </c>
      <c r="AP339" s="43">
        <v>2</v>
      </c>
      <c r="AQ339" s="44">
        <v>1</v>
      </c>
      <c r="BQ339" s="7"/>
      <c r="BS339" s="6"/>
    </row>
    <row r="340" spans="1:71" s="4" customFormat="1" x14ac:dyDescent="0.2">
      <c r="A340" s="110" t="s">
        <v>144</v>
      </c>
      <c r="B340" s="108" t="s">
        <v>2204</v>
      </c>
      <c r="C340" s="108">
        <v>417900</v>
      </c>
      <c r="D340" s="108"/>
      <c r="E340" s="108"/>
      <c r="F340" s="143">
        <v>138.29</v>
      </c>
      <c r="G340" s="143">
        <v>1237</v>
      </c>
      <c r="H340" s="143">
        <v>0</v>
      </c>
      <c r="I340" s="143">
        <v>25.218</v>
      </c>
      <c r="J340" s="144">
        <v>1</v>
      </c>
      <c r="K340" s="34">
        <v>2</v>
      </c>
      <c r="L340" s="34">
        <v>2</v>
      </c>
      <c r="M340" s="34">
        <v>2</v>
      </c>
      <c r="N340" s="35">
        <v>1</v>
      </c>
      <c r="O340" s="22">
        <v>1.6</v>
      </c>
      <c r="P340" s="23">
        <v>1.6</v>
      </c>
      <c r="Q340" s="23">
        <v>1.6</v>
      </c>
      <c r="R340" s="24">
        <v>0</v>
      </c>
      <c r="S340" s="42">
        <v>96038</v>
      </c>
      <c r="T340" s="43">
        <v>101170</v>
      </c>
      <c r="U340" s="43">
        <v>57382</v>
      </c>
      <c r="V340" s="44">
        <v>0</v>
      </c>
      <c r="W340" s="42">
        <v>688.99</v>
      </c>
      <c r="X340" s="43">
        <v>1352.6</v>
      </c>
      <c r="Y340" s="43">
        <v>4274.7</v>
      </c>
      <c r="Z340" s="44">
        <v>0</v>
      </c>
      <c r="AA340" s="42">
        <f t="shared" ca="1" si="35"/>
        <v>0.35671080862272742</v>
      </c>
      <c r="AB340" s="22">
        <f t="shared" ca="1" si="36"/>
        <v>6.067909429126737</v>
      </c>
      <c r="AC340" s="23">
        <f t="shared" ca="1" si="37"/>
        <v>6.7772772119244387</v>
      </c>
      <c r="AD340" s="23">
        <v>4.5634033073639708</v>
      </c>
      <c r="AE340" s="24">
        <v>1.8613606275249328E-2</v>
      </c>
      <c r="AF340" s="42">
        <v>68718</v>
      </c>
      <c r="AG340" s="43">
        <v>70045</v>
      </c>
      <c r="AH340" s="43">
        <v>50431</v>
      </c>
      <c r="AI340" s="44">
        <v>0</v>
      </c>
      <c r="AJ340" s="43">
        <f t="shared" si="38"/>
        <v>816.5</v>
      </c>
      <c r="AK340" s="43">
        <f t="shared" si="39"/>
        <v>846</v>
      </c>
      <c r="AL340" s="43">
        <f t="shared" si="40"/>
        <v>763</v>
      </c>
      <c r="AM340" s="43">
        <f t="shared" si="41"/>
        <v>955</v>
      </c>
      <c r="AN340" s="42">
        <v>2</v>
      </c>
      <c r="AO340" s="43">
        <v>2</v>
      </c>
      <c r="AP340" s="43">
        <v>2</v>
      </c>
      <c r="AQ340" s="44">
        <v>1</v>
      </c>
      <c r="BQ340" s="7"/>
      <c r="BS340" s="6"/>
    </row>
    <row r="341" spans="1:71" s="4" customFormat="1" x14ac:dyDescent="0.2">
      <c r="A341" s="110" t="s">
        <v>161</v>
      </c>
      <c r="B341" s="108" t="s">
        <v>2104</v>
      </c>
      <c r="C341" s="108">
        <v>505900</v>
      </c>
      <c r="D341" s="108"/>
      <c r="E341" s="108"/>
      <c r="F341" s="143">
        <v>665.08</v>
      </c>
      <c r="G341" s="143">
        <v>5611</v>
      </c>
      <c r="H341" s="143">
        <v>7.3910000000000002E-4</v>
      </c>
      <c r="I341" s="143">
        <v>3.2339000000000002</v>
      </c>
      <c r="J341" s="144">
        <v>1</v>
      </c>
      <c r="K341" s="34">
        <v>2</v>
      </c>
      <c r="L341" s="34">
        <v>2</v>
      </c>
      <c r="M341" s="34">
        <v>1</v>
      </c>
      <c r="N341" s="35">
        <v>2</v>
      </c>
      <c r="O341" s="22">
        <v>0.6</v>
      </c>
      <c r="P341" s="23">
        <v>0.6</v>
      </c>
      <c r="Q341" s="23">
        <v>0</v>
      </c>
      <c r="R341" s="24">
        <v>0.6</v>
      </c>
      <c r="S341" s="42">
        <v>17396000</v>
      </c>
      <c r="T341" s="43">
        <v>20888000</v>
      </c>
      <c r="U341" s="43">
        <v>0</v>
      </c>
      <c r="V341" s="44">
        <v>30867000</v>
      </c>
      <c r="W341" s="42">
        <v>104740</v>
      </c>
      <c r="X341" s="43">
        <v>58224</v>
      </c>
      <c r="Y341" s="43">
        <v>0</v>
      </c>
      <c r="Z341" s="44">
        <v>75347</v>
      </c>
      <c r="AA341" s="42">
        <f t="shared" ca="1" si="35"/>
        <v>0.43737952201152153</v>
      </c>
      <c r="AB341" s="22">
        <f t="shared" ca="1" si="36"/>
        <v>13.316023179881229</v>
      </c>
      <c r="AC341" s="23">
        <f t="shared" ca="1" si="37"/>
        <v>12.205084004230551</v>
      </c>
      <c r="AD341" s="23">
        <v>0.33371302261306601</v>
      </c>
      <c r="AE341" s="24">
        <v>10.828696638778553</v>
      </c>
      <c r="AF341" s="42">
        <v>20393000</v>
      </c>
      <c r="AG341" s="43">
        <v>20773000</v>
      </c>
      <c r="AH341" s="43">
        <v>0</v>
      </c>
      <c r="AI341" s="44">
        <v>30371000</v>
      </c>
      <c r="AJ341" s="43">
        <f t="shared" si="38"/>
        <v>816.5</v>
      </c>
      <c r="AK341" s="43">
        <f t="shared" si="39"/>
        <v>846</v>
      </c>
      <c r="AL341" s="43">
        <f t="shared" si="40"/>
        <v>1001</v>
      </c>
      <c r="AM341" s="43">
        <f t="shared" si="41"/>
        <v>625</v>
      </c>
      <c r="AN341" s="42">
        <v>2</v>
      </c>
      <c r="AO341" s="43">
        <v>2</v>
      </c>
      <c r="AP341" s="43">
        <v>0</v>
      </c>
      <c r="AQ341" s="44">
        <v>3</v>
      </c>
      <c r="BQ341" s="7"/>
      <c r="BS341" s="6"/>
    </row>
    <row r="342" spans="1:71" s="4" customFormat="1" x14ac:dyDescent="0.2">
      <c r="A342" s="110" t="s">
        <v>1206</v>
      </c>
      <c r="B342" s="108" t="s">
        <v>1260</v>
      </c>
      <c r="C342" s="108">
        <v>1458700</v>
      </c>
      <c r="D342" s="108"/>
      <c r="E342" s="108"/>
      <c r="F342" s="143">
        <v>60.408000000000001</v>
      </c>
      <c r="G342" s="143">
        <v>501</v>
      </c>
      <c r="H342" s="143">
        <v>0</v>
      </c>
      <c r="I342" s="143">
        <v>9.8802000000000003</v>
      </c>
      <c r="J342" s="144">
        <v>1</v>
      </c>
      <c r="K342" s="34">
        <v>2</v>
      </c>
      <c r="L342" s="34">
        <v>2</v>
      </c>
      <c r="M342" s="34">
        <v>1</v>
      </c>
      <c r="N342" s="35">
        <v>2</v>
      </c>
      <c r="O342" s="22">
        <v>7</v>
      </c>
      <c r="P342" s="23">
        <v>8</v>
      </c>
      <c r="Q342" s="23">
        <v>0</v>
      </c>
      <c r="R342" s="24">
        <v>8</v>
      </c>
      <c r="S342" s="42">
        <v>138940</v>
      </c>
      <c r="T342" s="43">
        <v>162340</v>
      </c>
      <c r="U342" s="43">
        <v>0</v>
      </c>
      <c r="V342" s="44">
        <v>137570</v>
      </c>
      <c r="W342" s="42">
        <v>4913.2</v>
      </c>
      <c r="X342" s="43">
        <v>1221.7</v>
      </c>
      <c r="Y342" s="43">
        <v>0</v>
      </c>
      <c r="Z342" s="44">
        <v>3325.9</v>
      </c>
      <c r="AA342" s="42">
        <f t="shared" ca="1" si="35"/>
        <v>0.43304824971296157</v>
      </c>
      <c r="AB342" s="22">
        <f t="shared" ca="1" si="36"/>
        <v>8.9020174477985581</v>
      </c>
      <c r="AC342" s="23">
        <f t="shared" ca="1" si="37"/>
        <v>6.6304320142730546</v>
      </c>
      <c r="AD342" s="23">
        <v>0.39933678865004074</v>
      </c>
      <c r="AE342" s="24">
        <v>6.3269632646551024</v>
      </c>
      <c r="AF342" s="42">
        <v>0</v>
      </c>
      <c r="AG342" s="43">
        <v>0</v>
      </c>
      <c r="AH342" s="43">
        <v>0</v>
      </c>
      <c r="AI342" s="44">
        <v>0</v>
      </c>
      <c r="AJ342" s="43">
        <f t="shared" si="38"/>
        <v>816.5</v>
      </c>
      <c r="AK342" s="43">
        <f t="shared" si="39"/>
        <v>846</v>
      </c>
      <c r="AL342" s="43">
        <f t="shared" si="40"/>
        <v>1001</v>
      </c>
      <c r="AM342" s="43">
        <f t="shared" si="41"/>
        <v>784</v>
      </c>
      <c r="AN342" s="42">
        <v>2</v>
      </c>
      <c r="AO342" s="43">
        <v>2</v>
      </c>
      <c r="AP342" s="43">
        <v>0</v>
      </c>
      <c r="AQ342" s="44">
        <v>2</v>
      </c>
      <c r="BQ342" s="7"/>
      <c r="BS342" s="6"/>
    </row>
    <row r="343" spans="1:71" s="4" customFormat="1" x14ac:dyDescent="0.2">
      <c r="A343" s="110" t="s">
        <v>696</v>
      </c>
      <c r="B343" s="108" t="s">
        <v>2345</v>
      </c>
      <c r="C343" s="108" t="s">
        <v>2864</v>
      </c>
      <c r="D343" s="108"/>
      <c r="E343" s="108"/>
      <c r="F343" s="143">
        <v>59.314999999999998</v>
      </c>
      <c r="G343" s="143">
        <v>511</v>
      </c>
      <c r="H343" s="143">
        <v>0</v>
      </c>
      <c r="I343" s="143">
        <v>20.539000000000001</v>
      </c>
      <c r="J343" s="144">
        <v>1</v>
      </c>
      <c r="K343" s="34">
        <v>2</v>
      </c>
      <c r="L343" s="34">
        <v>2</v>
      </c>
      <c r="M343" s="34">
        <v>1</v>
      </c>
      <c r="N343" s="35">
        <v>2</v>
      </c>
      <c r="O343" s="22">
        <v>5.7</v>
      </c>
      <c r="P343" s="23">
        <v>5.7</v>
      </c>
      <c r="Q343" s="23">
        <v>0</v>
      </c>
      <c r="R343" s="24">
        <v>5.7</v>
      </c>
      <c r="S343" s="42">
        <v>222810</v>
      </c>
      <c r="T343" s="43">
        <v>215820</v>
      </c>
      <c r="U343" s="43">
        <v>0</v>
      </c>
      <c r="V343" s="44">
        <v>90451</v>
      </c>
      <c r="W343" s="42">
        <v>6030.1</v>
      </c>
      <c r="X343" s="43">
        <v>14854</v>
      </c>
      <c r="Y343" s="43">
        <v>0</v>
      </c>
      <c r="Z343" s="44">
        <v>10068</v>
      </c>
      <c r="AA343" s="42">
        <f t="shared" ca="1" si="35"/>
        <v>0.41825246964184709</v>
      </c>
      <c r="AB343" s="22">
        <f t="shared" ca="1" si="36"/>
        <v>9.1975364074244723</v>
      </c>
      <c r="AC343" s="23">
        <f t="shared" ca="1" si="37"/>
        <v>10.234321531361253</v>
      </c>
      <c r="AD343" s="23">
        <v>0.20249888316671738</v>
      </c>
      <c r="AE343" s="24">
        <v>7.9249236894599449</v>
      </c>
      <c r="AF343" s="42">
        <v>195140</v>
      </c>
      <c r="AG343" s="43">
        <v>191330</v>
      </c>
      <c r="AH343" s="43">
        <v>0</v>
      </c>
      <c r="AI343" s="44">
        <v>99218</v>
      </c>
      <c r="AJ343" s="43">
        <f t="shared" si="38"/>
        <v>816.5</v>
      </c>
      <c r="AK343" s="43">
        <f t="shared" si="39"/>
        <v>846</v>
      </c>
      <c r="AL343" s="43">
        <f t="shared" si="40"/>
        <v>1001</v>
      </c>
      <c r="AM343" s="43">
        <f t="shared" si="41"/>
        <v>784</v>
      </c>
      <c r="AN343" s="42">
        <v>2</v>
      </c>
      <c r="AO343" s="43">
        <v>2</v>
      </c>
      <c r="AP343" s="43">
        <v>0</v>
      </c>
      <c r="AQ343" s="44">
        <v>2</v>
      </c>
      <c r="BQ343" s="7"/>
      <c r="BS343" s="6"/>
    </row>
    <row r="344" spans="1:71" s="4" customFormat="1" x14ac:dyDescent="0.2">
      <c r="A344" s="110" t="s">
        <v>1037</v>
      </c>
      <c r="B344" s="108" t="s">
        <v>2410</v>
      </c>
      <c r="C344" s="108" t="s">
        <v>3059</v>
      </c>
      <c r="D344" s="108"/>
      <c r="E344" s="108"/>
      <c r="F344" s="143">
        <v>10.994</v>
      </c>
      <c r="G344" s="143">
        <v>94</v>
      </c>
      <c r="H344" s="143">
        <v>0</v>
      </c>
      <c r="I344" s="143">
        <v>22.904</v>
      </c>
      <c r="J344" s="144">
        <v>1</v>
      </c>
      <c r="K344" s="34">
        <v>2</v>
      </c>
      <c r="L344" s="34">
        <v>2</v>
      </c>
      <c r="M344" s="34">
        <v>1</v>
      </c>
      <c r="N344" s="35">
        <v>2</v>
      </c>
      <c r="O344" s="22">
        <v>28.7</v>
      </c>
      <c r="P344" s="23">
        <v>28.7</v>
      </c>
      <c r="Q344" s="23">
        <v>0</v>
      </c>
      <c r="R344" s="24">
        <v>28.7</v>
      </c>
      <c r="S344" s="42">
        <v>377080</v>
      </c>
      <c r="T344" s="43">
        <v>413090</v>
      </c>
      <c r="U344" s="43">
        <v>0</v>
      </c>
      <c r="V344" s="44">
        <v>289010</v>
      </c>
      <c r="W344" s="42">
        <v>72252</v>
      </c>
      <c r="X344" s="43">
        <v>94270</v>
      </c>
      <c r="Y344" s="43">
        <v>0</v>
      </c>
      <c r="Z344" s="44">
        <v>29084</v>
      </c>
      <c r="AA344" s="42">
        <f t="shared" ca="1" si="35"/>
        <v>0.38663102581138625</v>
      </c>
      <c r="AB344" s="22">
        <f t="shared" ca="1" si="36"/>
        <v>12.780320098349444</v>
      </c>
      <c r="AC344" s="23">
        <f t="shared" ca="1" si="37"/>
        <v>12.900268776026044</v>
      </c>
      <c r="AD344" s="23">
        <v>0.47354015149631401</v>
      </c>
      <c r="AE344" s="24">
        <v>9.4553722684439538</v>
      </c>
      <c r="AF344" s="42">
        <v>239760</v>
      </c>
      <c r="AG344" s="43">
        <v>258660</v>
      </c>
      <c r="AH344" s="43">
        <v>0</v>
      </c>
      <c r="AI344" s="44">
        <v>227340</v>
      </c>
      <c r="AJ344" s="43">
        <f t="shared" si="38"/>
        <v>816.5</v>
      </c>
      <c r="AK344" s="43">
        <f t="shared" si="39"/>
        <v>846</v>
      </c>
      <c r="AL344" s="43">
        <f t="shared" si="40"/>
        <v>1001</v>
      </c>
      <c r="AM344" s="43">
        <f t="shared" si="41"/>
        <v>784</v>
      </c>
      <c r="AN344" s="42">
        <v>2</v>
      </c>
      <c r="AO344" s="43">
        <v>2</v>
      </c>
      <c r="AP344" s="43">
        <v>0</v>
      </c>
      <c r="AQ344" s="44">
        <v>2</v>
      </c>
      <c r="BQ344" s="7"/>
      <c r="BS344" s="6"/>
    </row>
    <row r="345" spans="1:71" s="4" customFormat="1" x14ac:dyDescent="0.2">
      <c r="A345" s="110" t="s">
        <v>622</v>
      </c>
      <c r="B345" s="108" t="s">
        <v>1889</v>
      </c>
      <c r="C345" s="108" t="s">
        <v>2816</v>
      </c>
      <c r="D345" s="108"/>
      <c r="E345" s="108"/>
      <c r="F345" s="143">
        <v>12.582000000000001</v>
      </c>
      <c r="G345" s="143">
        <v>107</v>
      </c>
      <c r="H345" s="143">
        <v>0</v>
      </c>
      <c r="I345" s="143">
        <v>16.143000000000001</v>
      </c>
      <c r="J345" s="144">
        <v>1</v>
      </c>
      <c r="K345" s="34">
        <v>2</v>
      </c>
      <c r="L345" s="34">
        <v>2</v>
      </c>
      <c r="M345" s="34">
        <v>1</v>
      </c>
      <c r="N345" s="35">
        <v>2</v>
      </c>
      <c r="O345" s="22">
        <v>16.8</v>
      </c>
      <c r="P345" s="23">
        <v>17.8</v>
      </c>
      <c r="Q345" s="23">
        <v>0</v>
      </c>
      <c r="R345" s="24">
        <v>20.6</v>
      </c>
      <c r="S345" s="42">
        <v>145370</v>
      </c>
      <c r="T345" s="43">
        <v>103280</v>
      </c>
      <c r="U345" s="43">
        <v>0</v>
      </c>
      <c r="V345" s="44">
        <v>100400</v>
      </c>
      <c r="W345" s="42">
        <v>14343</v>
      </c>
      <c r="X345" s="43">
        <v>20768</v>
      </c>
      <c r="Y345" s="43">
        <v>0</v>
      </c>
      <c r="Z345" s="44">
        <v>9316.2999999999993</v>
      </c>
      <c r="AA345" s="42">
        <f t="shared" ca="1" si="35"/>
        <v>0.38535176768177148</v>
      </c>
      <c r="AB345" s="22">
        <f t="shared" ca="1" si="36"/>
        <v>10.447629386613366</v>
      </c>
      <c r="AC345" s="23">
        <f t="shared" ca="1" si="37"/>
        <v>10.717832336388023</v>
      </c>
      <c r="AD345" s="23">
        <v>0.3431725183767611</v>
      </c>
      <c r="AE345" s="24">
        <v>7.8129755703826973</v>
      </c>
      <c r="AF345" s="42">
        <v>0</v>
      </c>
      <c r="AG345" s="43">
        <v>0</v>
      </c>
      <c r="AH345" s="43">
        <v>0</v>
      </c>
      <c r="AI345" s="44">
        <v>0</v>
      </c>
      <c r="AJ345" s="43">
        <f t="shared" si="38"/>
        <v>816.5</v>
      </c>
      <c r="AK345" s="43">
        <f t="shared" si="39"/>
        <v>846</v>
      </c>
      <c r="AL345" s="43">
        <f t="shared" si="40"/>
        <v>1001</v>
      </c>
      <c r="AM345" s="43">
        <f t="shared" si="41"/>
        <v>784</v>
      </c>
      <c r="AN345" s="42">
        <v>2</v>
      </c>
      <c r="AO345" s="43">
        <v>2</v>
      </c>
      <c r="AP345" s="43">
        <v>0</v>
      </c>
      <c r="AQ345" s="44">
        <v>2</v>
      </c>
      <c r="BQ345" s="7"/>
      <c r="BS345" s="6"/>
    </row>
    <row r="346" spans="1:71" s="4" customFormat="1" x14ac:dyDescent="0.2">
      <c r="A346" s="110" t="s">
        <v>244</v>
      </c>
      <c r="B346" s="108" t="s">
        <v>1685</v>
      </c>
      <c r="C346" s="108" t="s">
        <v>2613</v>
      </c>
      <c r="D346" s="108"/>
      <c r="E346" s="108"/>
      <c r="F346" s="143">
        <v>74.616</v>
      </c>
      <c r="G346" s="143">
        <v>655</v>
      </c>
      <c r="H346" s="143">
        <v>0</v>
      </c>
      <c r="I346" s="143">
        <v>20.253</v>
      </c>
      <c r="J346" s="144">
        <v>1</v>
      </c>
      <c r="K346" s="34">
        <v>2</v>
      </c>
      <c r="L346" s="34">
        <v>2</v>
      </c>
      <c r="M346" s="34">
        <v>1</v>
      </c>
      <c r="N346" s="35">
        <v>4</v>
      </c>
      <c r="O346" s="22">
        <v>4.7</v>
      </c>
      <c r="P346" s="23">
        <v>4.7</v>
      </c>
      <c r="Q346" s="23">
        <v>0</v>
      </c>
      <c r="R346" s="24">
        <v>6.6</v>
      </c>
      <c r="S346" s="42">
        <v>307130</v>
      </c>
      <c r="T346" s="43">
        <v>314730</v>
      </c>
      <c r="U346" s="43">
        <v>0</v>
      </c>
      <c r="V346" s="44">
        <v>381870</v>
      </c>
      <c r="W346" s="42">
        <v>8418.2999999999993</v>
      </c>
      <c r="X346" s="43">
        <v>7678.4</v>
      </c>
      <c r="Y346" s="43">
        <v>0</v>
      </c>
      <c r="Z346" s="44">
        <v>3362.4</v>
      </c>
      <c r="AA346" s="42">
        <f t="shared" ca="1" si="35"/>
        <v>0.35855664212026045</v>
      </c>
      <c r="AB346" s="22">
        <f t="shared" ca="1" si="36"/>
        <v>9.6788834036180784</v>
      </c>
      <c r="AC346" s="23">
        <f t="shared" ca="1" si="37"/>
        <v>9.2823476712177158</v>
      </c>
      <c r="AD346" s="23">
        <v>0.45596551009588282</v>
      </c>
      <c r="AE346" s="24">
        <v>6.3427098345635766</v>
      </c>
      <c r="AF346" s="42">
        <v>183590</v>
      </c>
      <c r="AG346" s="43">
        <v>181120</v>
      </c>
      <c r="AH346" s="43">
        <v>0</v>
      </c>
      <c r="AI346" s="44">
        <v>208710</v>
      </c>
      <c r="AJ346" s="43">
        <f t="shared" si="38"/>
        <v>816.5</v>
      </c>
      <c r="AK346" s="43">
        <f t="shared" si="39"/>
        <v>846</v>
      </c>
      <c r="AL346" s="43">
        <f t="shared" si="40"/>
        <v>1001</v>
      </c>
      <c r="AM346" s="43">
        <f t="shared" si="41"/>
        <v>505</v>
      </c>
      <c r="AN346" s="42">
        <v>2</v>
      </c>
      <c r="AO346" s="43">
        <v>2</v>
      </c>
      <c r="AP346" s="43">
        <v>0</v>
      </c>
      <c r="AQ346" s="44">
        <v>4</v>
      </c>
      <c r="BQ346" s="7"/>
      <c r="BS346" s="6"/>
    </row>
    <row r="347" spans="1:71" s="4" customFormat="1" x14ac:dyDescent="0.2">
      <c r="A347" s="110" t="s">
        <v>41</v>
      </c>
      <c r="B347" s="108" t="s">
        <v>2235</v>
      </c>
      <c r="C347" s="108" t="s">
        <v>2490</v>
      </c>
      <c r="D347" s="108"/>
      <c r="E347" s="108"/>
      <c r="F347" s="143">
        <v>26.923999999999999</v>
      </c>
      <c r="G347" s="143">
        <v>226</v>
      </c>
      <c r="H347" s="143">
        <v>0</v>
      </c>
      <c r="I347" s="143">
        <v>29.701000000000001</v>
      </c>
      <c r="J347" s="144">
        <v>1</v>
      </c>
      <c r="K347" s="34">
        <v>2</v>
      </c>
      <c r="L347" s="34">
        <v>2</v>
      </c>
      <c r="M347" s="34">
        <v>1</v>
      </c>
      <c r="N347" s="35">
        <v>2</v>
      </c>
      <c r="O347" s="22">
        <v>13.7</v>
      </c>
      <c r="P347" s="23">
        <v>11.9</v>
      </c>
      <c r="Q347" s="23">
        <v>0</v>
      </c>
      <c r="R347" s="24">
        <v>13.7</v>
      </c>
      <c r="S347" s="42">
        <v>193370</v>
      </c>
      <c r="T347" s="43">
        <v>134160</v>
      </c>
      <c r="U347" s="43">
        <v>0</v>
      </c>
      <c r="V347" s="44">
        <v>125430</v>
      </c>
      <c r="W347" s="42">
        <v>8361.9</v>
      </c>
      <c r="X347" s="43">
        <v>12891</v>
      </c>
      <c r="Y347" s="43">
        <v>0</v>
      </c>
      <c r="Z347" s="44">
        <v>3478.6</v>
      </c>
      <c r="AA347" s="42">
        <f t="shared" ca="1" si="35"/>
        <v>0.32889284243712713</v>
      </c>
      <c r="AB347" s="22">
        <f t="shared" ca="1" si="36"/>
        <v>9.6691852704952836</v>
      </c>
      <c r="AC347" s="23">
        <f t="shared" ca="1" si="37"/>
        <v>10.02983423088398</v>
      </c>
      <c r="AD347" s="23">
        <v>8.7141249332001181E-2</v>
      </c>
      <c r="AE347" s="24">
        <v>6.3917252677010232</v>
      </c>
      <c r="AF347" s="42">
        <v>132290</v>
      </c>
      <c r="AG347" s="43">
        <v>0</v>
      </c>
      <c r="AH347" s="43">
        <v>0</v>
      </c>
      <c r="AI347" s="44">
        <v>104720</v>
      </c>
      <c r="AJ347" s="43">
        <f t="shared" si="38"/>
        <v>816.5</v>
      </c>
      <c r="AK347" s="43">
        <f t="shared" si="39"/>
        <v>846</v>
      </c>
      <c r="AL347" s="43">
        <f t="shared" si="40"/>
        <v>1001</v>
      </c>
      <c r="AM347" s="43">
        <f t="shared" si="41"/>
        <v>784</v>
      </c>
      <c r="AN347" s="42">
        <v>2</v>
      </c>
      <c r="AO347" s="43">
        <v>2</v>
      </c>
      <c r="AP347" s="43">
        <v>0</v>
      </c>
      <c r="AQ347" s="44">
        <v>2</v>
      </c>
      <c r="BQ347" s="7"/>
      <c r="BS347" s="6"/>
    </row>
    <row r="348" spans="1:71" s="4" customFormat="1" x14ac:dyDescent="0.2">
      <c r="A348" s="110" t="s">
        <v>983</v>
      </c>
      <c r="B348" s="108" t="s">
        <v>2080</v>
      </c>
      <c r="C348" s="108" t="s">
        <v>3024</v>
      </c>
      <c r="D348" s="108"/>
      <c r="E348" s="108"/>
      <c r="F348" s="143">
        <v>29.811</v>
      </c>
      <c r="G348" s="143">
        <v>270</v>
      </c>
      <c r="H348" s="143">
        <v>0</v>
      </c>
      <c r="I348" s="143">
        <v>13.843</v>
      </c>
      <c r="J348" s="144">
        <v>1</v>
      </c>
      <c r="K348" s="34">
        <v>2</v>
      </c>
      <c r="L348" s="34">
        <v>2</v>
      </c>
      <c r="M348" s="34">
        <v>1</v>
      </c>
      <c r="N348" s="35">
        <v>2</v>
      </c>
      <c r="O348" s="22">
        <v>8.1</v>
      </c>
      <c r="P348" s="23">
        <v>8.1</v>
      </c>
      <c r="Q348" s="23">
        <v>0</v>
      </c>
      <c r="R348" s="24">
        <v>8.1</v>
      </c>
      <c r="S348" s="42">
        <v>213330</v>
      </c>
      <c r="T348" s="43">
        <v>235720</v>
      </c>
      <c r="U348" s="43">
        <v>0</v>
      </c>
      <c r="V348" s="44">
        <v>295570</v>
      </c>
      <c r="W348" s="42">
        <v>17698</v>
      </c>
      <c r="X348" s="43">
        <v>14523</v>
      </c>
      <c r="Y348" s="43">
        <v>0</v>
      </c>
      <c r="Z348" s="44">
        <v>3305.8</v>
      </c>
      <c r="AA348" s="42">
        <f t="shared" ca="1" si="35"/>
        <v>0.31764489724473727</v>
      </c>
      <c r="AB348" s="22">
        <f t="shared" ca="1" si="36"/>
        <v>10.750868909802776</v>
      </c>
      <c r="AC348" s="23">
        <f t="shared" ca="1" si="37"/>
        <v>10.201809547970896</v>
      </c>
      <c r="AD348" s="23">
        <v>0.33729347814727939</v>
      </c>
      <c r="AE348" s="24">
        <v>6.318217917574259</v>
      </c>
      <c r="AF348" s="42">
        <v>113060</v>
      </c>
      <c r="AG348" s="43">
        <v>163170</v>
      </c>
      <c r="AH348" s="43">
        <v>0</v>
      </c>
      <c r="AI348" s="44">
        <v>201790</v>
      </c>
      <c r="AJ348" s="43">
        <f t="shared" si="38"/>
        <v>816.5</v>
      </c>
      <c r="AK348" s="43">
        <f t="shared" si="39"/>
        <v>846</v>
      </c>
      <c r="AL348" s="43">
        <f t="shared" si="40"/>
        <v>1001</v>
      </c>
      <c r="AM348" s="43">
        <f t="shared" si="41"/>
        <v>625</v>
      </c>
      <c r="AN348" s="42">
        <v>2</v>
      </c>
      <c r="AO348" s="43">
        <v>2</v>
      </c>
      <c r="AP348" s="43">
        <v>0</v>
      </c>
      <c r="AQ348" s="44">
        <v>3</v>
      </c>
      <c r="BQ348" s="7"/>
      <c r="BS348" s="6"/>
    </row>
    <row r="349" spans="1:71" s="4" customFormat="1" x14ac:dyDescent="0.2">
      <c r="A349" s="110" t="s">
        <v>724</v>
      </c>
      <c r="B349" s="108" t="s">
        <v>2354</v>
      </c>
      <c r="C349" s="108">
        <v>1137100</v>
      </c>
      <c r="D349" s="108"/>
      <c r="E349" s="108"/>
      <c r="F349" s="143">
        <v>85.796000000000006</v>
      </c>
      <c r="G349" s="143">
        <v>733</v>
      </c>
      <c r="H349" s="143">
        <v>0</v>
      </c>
      <c r="I349" s="143">
        <v>10.875999999999999</v>
      </c>
      <c r="J349" s="144">
        <v>1</v>
      </c>
      <c r="K349" s="34">
        <v>2</v>
      </c>
      <c r="L349" s="34">
        <v>2</v>
      </c>
      <c r="M349" s="34">
        <v>1</v>
      </c>
      <c r="N349" s="35">
        <v>2</v>
      </c>
      <c r="O349" s="22">
        <v>4.5</v>
      </c>
      <c r="P349" s="23">
        <v>4.5999999999999996</v>
      </c>
      <c r="Q349" s="23">
        <v>0</v>
      </c>
      <c r="R349" s="24">
        <v>4.5999999999999996</v>
      </c>
      <c r="S349" s="42">
        <v>92704</v>
      </c>
      <c r="T349" s="43">
        <v>235290</v>
      </c>
      <c r="U349" s="43">
        <v>0</v>
      </c>
      <c r="V349" s="44">
        <v>169500</v>
      </c>
      <c r="W349" s="42">
        <v>4581.2</v>
      </c>
      <c r="X349" s="43">
        <v>2505.5</v>
      </c>
      <c r="Y349" s="43">
        <v>0</v>
      </c>
      <c r="Z349" s="44">
        <v>1481</v>
      </c>
      <c r="AA349" s="42">
        <f t="shared" ca="1" si="35"/>
        <v>0.31503440705266722</v>
      </c>
      <c r="AB349" s="22">
        <f t="shared" ca="1" si="36"/>
        <v>8.8010800277186565</v>
      </c>
      <c r="AC349" s="23">
        <f t="shared" ca="1" si="37"/>
        <v>7.6666404908184616</v>
      </c>
      <c r="AD349" s="23">
        <v>2.810845547856955E-2</v>
      </c>
      <c r="AE349" s="24">
        <v>5.1597901135878121</v>
      </c>
      <c r="AF349" s="42">
        <v>0</v>
      </c>
      <c r="AG349" s="43">
        <v>162620</v>
      </c>
      <c r="AH349" s="43">
        <v>0</v>
      </c>
      <c r="AI349" s="44">
        <v>163200</v>
      </c>
      <c r="AJ349" s="43">
        <f t="shared" si="38"/>
        <v>816.5</v>
      </c>
      <c r="AK349" s="43">
        <f t="shared" si="39"/>
        <v>846</v>
      </c>
      <c r="AL349" s="43">
        <f t="shared" si="40"/>
        <v>1001</v>
      </c>
      <c r="AM349" s="43">
        <f t="shared" si="41"/>
        <v>784</v>
      </c>
      <c r="AN349" s="42">
        <v>2</v>
      </c>
      <c r="AO349" s="43">
        <v>2</v>
      </c>
      <c r="AP349" s="43">
        <v>0</v>
      </c>
      <c r="AQ349" s="44">
        <v>2</v>
      </c>
      <c r="BQ349" s="7"/>
      <c r="BS349" s="6"/>
    </row>
    <row r="350" spans="1:71" s="4" customFormat="1" x14ac:dyDescent="0.2">
      <c r="A350" s="110" t="s">
        <v>448</v>
      </c>
      <c r="B350" s="108" t="s">
        <v>2302</v>
      </c>
      <c r="C350" s="108">
        <v>921400</v>
      </c>
      <c r="D350" s="108"/>
      <c r="E350" s="108"/>
      <c r="F350" s="143">
        <v>34.11</v>
      </c>
      <c r="G350" s="143">
        <v>288</v>
      </c>
      <c r="H350" s="143">
        <v>0</v>
      </c>
      <c r="I350" s="143">
        <v>63.59</v>
      </c>
      <c r="J350" s="144">
        <v>1</v>
      </c>
      <c r="K350" s="34">
        <v>2</v>
      </c>
      <c r="L350" s="34">
        <v>2</v>
      </c>
      <c r="M350" s="34">
        <v>1</v>
      </c>
      <c r="N350" s="35">
        <v>2</v>
      </c>
      <c r="O350" s="22">
        <v>10.8</v>
      </c>
      <c r="P350" s="23">
        <v>8.6999999999999993</v>
      </c>
      <c r="Q350" s="23">
        <v>0</v>
      </c>
      <c r="R350" s="24">
        <v>10.1</v>
      </c>
      <c r="S350" s="42">
        <v>195810</v>
      </c>
      <c r="T350" s="43">
        <v>195950</v>
      </c>
      <c r="U350" s="43">
        <v>0</v>
      </c>
      <c r="V350" s="44">
        <v>129480</v>
      </c>
      <c r="W350" s="42">
        <v>7616.3</v>
      </c>
      <c r="X350" s="43">
        <v>11518</v>
      </c>
      <c r="Y350" s="43">
        <v>0</v>
      </c>
      <c r="Z350" s="44">
        <v>945.99</v>
      </c>
      <c r="AA350" s="42">
        <f t="shared" ca="1" si="35"/>
        <v>0.25680707854266582</v>
      </c>
      <c r="AB350" s="22">
        <f t="shared" ca="1" si="36"/>
        <v>9.5344447865819966</v>
      </c>
      <c r="AC350" s="23">
        <f t="shared" ca="1" si="37"/>
        <v>9.8673602750849945</v>
      </c>
      <c r="AD350" s="23">
        <v>0.46940556525937138</v>
      </c>
      <c r="AE350" s="24">
        <v>4.5131153110816351</v>
      </c>
      <c r="AF350" s="42">
        <v>0</v>
      </c>
      <c r="AG350" s="43">
        <v>0</v>
      </c>
      <c r="AH350" s="43">
        <v>0</v>
      </c>
      <c r="AI350" s="44">
        <v>0</v>
      </c>
      <c r="AJ350" s="43">
        <f t="shared" si="38"/>
        <v>816.5</v>
      </c>
      <c r="AK350" s="43">
        <f t="shared" si="39"/>
        <v>846</v>
      </c>
      <c r="AL350" s="43">
        <f t="shared" si="40"/>
        <v>1001</v>
      </c>
      <c r="AM350" s="43">
        <f t="shared" si="41"/>
        <v>784</v>
      </c>
      <c r="AN350" s="42">
        <v>2</v>
      </c>
      <c r="AO350" s="43">
        <v>2</v>
      </c>
      <c r="AP350" s="43">
        <v>0</v>
      </c>
      <c r="AQ350" s="44">
        <v>2</v>
      </c>
      <c r="BQ350" s="7"/>
      <c r="BS350" s="6"/>
    </row>
    <row r="351" spans="1:71" s="4" customFormat="1" x14ac:dyDescent="0.2">
      <c r="A351" s="110" t="s">
        <v>321</v>
      </c>
      <c r="B351" s="108" t="s">
        <v>1260</v>
      </c>
      <c r="C351" s="108">
        <v>804400</v>
      </c>
      <c r="D351" s="108"/>
      <c r="E351" s="108"/>
      <c r="F351" s="143">
        <v>215.19</v>
      </c>
      <c r="G351" s="143">
        <v>1809</v>
      </c>
      <c r="H351" s="143">
        <v>0</v>
      </c>
      <c r="I351" s="143">
        <v>12.27</v>
      </c>
      <c r="J351" s="144">
        <v>1</v>
      </c>
      <c r="K351" s="34">
        <v>2</v>
      </c>
      <c r="L351" s="34">
        <v>2</v>
      </c>
      <c r="M351" s="34">
        <v>1</v>
      </c>
      <c r="N351" s="35">
        <v>3</v>
      </c>
      <c r="O351" s="22">
        <v>1.6</v>
      </c>
      <c r="P351" s="23">
        <v>1.6</v>
      </c>
      <c r="Q351" s="23">
        <v>0</v>
      </c>
      <c r="R351" s="24">
        <v>2.2999999999999998</v>
      </c>
      <c r="S351" s="42">
        <v>87672</v>
      </c>
      <c r="T351" s="43">
        <v>75967</v>
      </c>
      <c r="U351" s="43">
        <v>0</v>
      </c>
      <c r="V351" s="44">
        <v>100760</v>
      </c>
      <c r="W351" s="42">
        <v>997.6</v>
      </c>
      <c r="X351" s="43">
        <v>868.04</v>
      </c>
      <c r="Y351" s="43">
        <v>0</v>
      </c>
      <c r="Z351" s="44">
        <v>150</v>
      </c>
      <c r="AA351" s="42">
        <f t="shared" ca="1" si="35"/>
        <v>0.15458912480451373</v>
      </c>
      <c r="AB351" s="22">
        <f t="shared" ca="1" si="36"/>
        <v>6.6018878504868219</v>
      </c>
      <c r="AC351" s="23">
        <f t="shared" ca="1" si="37"/>
        <v>6.1373753829439668</v>
      </c>
      <c r="AD351" s="23">
        <v>0.11309867511553939</v>
      </c>
      <c r="AE351" s="24">
        <v>1.8562528787948458</v>
      </c>
      <c r="AF351" s="42">
        <v>65647</v>
      </c>
      <c r="AG351" s="43">
        <v>57407</v>
      </c>
      <c r="AH351" s="43">
        <v>0</v>
      </c>
      <c r="AI351" s="44">
        <v>61311</v>
      </c>
      <c r="AJ351" s="43">
        <f t="shared" si="38"/>
        <v>816.5</v>
      </c>
      <c r="AK351" s="43">
        <f t="shared" si="39"/>
        <v>846</v>
      </c>
      <c r="AL351" s="43">
        <f t="shared" si="40"/>
        <v>1001</v>
      </c>
      <c r="AM351" s="43">
        <f t="shared" si="41"/>
        <v>625</v>
      </c>
      <c r="AN351" s="42">
        <v>2</v>
      </c>
      <c r="AO351" s="43">
        <v>2</v>
      </c>
      <c r="AP351" s="43">
        <v>0</v>
      </c>
      <c r="AQ351" s="44">
        <v>3</v>
      </c>
      <c r="BQ351" s="7"/>
      <c r="BS351" s="6"/>
    </row>
    <row r="352" spans="1:71" s="4" customFormat="1" x14ac:dyDescent="0.2">
      <c r="A352" s="110" t="s">
        <v>1062</v>
      </c>
      <c r="B352" s="108" t="s">
        <v>2416</v>
      </c>
      <c r="C352" s="108">
        <v>1408200</v>
      </c>
      <c r="D352" s="108"/>
      <c r="E352" s="108"/>
      <c r="F352" s="143">
        <v>174.83</v>
      </c>
      <c r="G352" s="143">
        <v>1471</v>
      </c>
      <c r="H352" s="143">
        <v>0</v>
      </c>
      <c r="I352" s="143">
        <v>8.9062999999999999</v>
      </c>
      <c r="J352" s="144">
        <v>1</v>
      </c>
      <c r="K352" s="34">
        <v>2</v>
      </c>
      <c r="L352" s="34">
        <v>2</v>
      </c>
      <c r="M352" s="34">
        <v>0</v>
      </c>
      <c r="N352" s="35">
        <v>0</v>
      </c>
      <c r="O352" s="22">
        <v>1.9</v>
      </c>
      <c r="P352" s="23">
        <v>2.2000000000000002</v>
      </c>
      <c r="Q352" s="23">
        <v>0</v>
      </c>
      <c r="R352" s="24">
        <v>0</v>
      </c>
      <c r="S352" s="42">
        <v>61950</v>
      </c>
      <c r="T352" s="43">
        <v>117960</v>
      </c>
      <c r="U352" s="43">
        <v>0</v>
      </c>
      <c r="V352" s="44">
        <v>0</v>
      </c>
      <c r="W352" s="42">
        <v>0</v>
      </c>
      <c r="X352" s="43">
        <v>860.42</v>
      </c>
      <c r="Y352" s="43">
        <v>0</v>
      </c>
      <c r="Z352" s="44">
        <v>0</v>
      </c>
      <c r="AA352" s="42">
        <f t="shared" ca="1" si="35"/>
        <v>6.5867740660281435E-2</v>
      </c>
      <c r="AB352" s="22">
        <f t="shared" ca="1" si="36"/>
        <v>2.2033376694140663</v>
      </c>
      <c r="AC352" s="23">
        <f t="shared" ca="1" si="37"/>
        <v>6.124654917984401</v>
      </c>
      <c r="AD352" s="23">
        <v>0.38991361609868846</v>
      </c>
      <c r="AE352" s="24">
        <v>0.15863243986881992</v>
      </c>
      <c r="AF352" s="42">
        <v>0</v>
      </c>
      <c r="AG352" s="43">
        <v>0</v>
      </c>
      <c r="AH352" s="43">
        <v>0</v>
      </c>
      <c r="AI352" s="44">
        <v>0</v>
      </c>
      <c r="AJ352" s="43">
        <f t="shared" si="38"/>
        <v>816.5</v>
      </c>
      <c r="AK352" s="43">
        <f t="shared" si="39"/>
        <v>846</v>
      </c>
      <c r="AL352" s="43">
        <f t="shared" si="40"/>
        <v>1001</v>
      </c>
      <c r="AM352" s="43">
        <f t="shared" si="41"/>
        <v>1090.5</v>
      </c>
      <c r="AN352" s="42">
        <v>2</v>
      </c>
      <c r="AO352" s="43">
        <v>2</v>
      </c>
      <c r="AP352" s="43">
        <v>0</v>
      </c>
      <c r="AQ352" s="44">
        <v>0</v>
      </c>
      <c r="BQ352" s="7"/>
      <c r="BS352" s="6"/>
    </row>
    <row r="353" spans="1:71" s="4" customFormat="1" x14ac:dyDescent="0.2">
      <c r="A353" s="110" t="s">
        <v>501</v>
      </c>
      <c r="B353" s="108" t="s">
        <v>2310</v>
      </c>
      <c r="C353" s="108">
        <v>939100</v>
      </c>
      <c r="D353" s="108"/>
      <c r="E353" s="108"/>
      <c r="F353" s="143">
        <v>177.8</v>
      </c>
      <c r="G353" s="143">
        <v>1551</v>
      </c>
      <c r="H353" s="143">
        <v>0</v>
      </c>
      <c r="I353" s="143">
        <v>9.0793999999999997</v>
      </c>
      <c r="J353" s="144">
        <v>1</v>
      </c>
      <c r="K353" s="34">
        <v>2</v>
      </c>
      <c r="L353" s="34">
        <v>2</v>
      </c>
      <c r="M353" s="34">
        <v>1</v>
      </c>
      <c r="N353" s="35">
        <v>1</v>
      </c>
      <c r="O353" s="22">
        <v>1.6</v>
      </c>
      <c r="P353" s="23">
        <v>1.6</v>
      </c>
      <c r="Q353" s="23">
        <v>0</v>
      </c>
      <c r="R353" s="24">
        <v>0</v>
      </c>
      <c r="S353" s="42">
        <v>112990</v>
      </c>
      <c r="T353" s="43">
        <v>182450</v>
      </c>
      <c r="U353" s="43">
        <v>0</v>
      </c>
      <c r="V353" s="44">
        <v>0</v>
      </c>
      <c r="W353" s="42">
        <v>657.64</v>
      </c>
      <c r="X353" s="43">
        <v>1467.4</v>
      </c>
      <c r="Y353" s="43">
        <v>0</v>
      </c>
      <c r="Z353" s="44">
        <v>0</v>
      </c>
      <c r="AA353" s="42">
        <f t="shared" ca="1" si="35"/>
        <v>6.3065819562582698E-2</v>
      </c>
      <c r="AB353" s="22">
        <f t="shared" ca="1" si="36"/>
        <v>6.000724436842793</v>
      </c>
      <c r="AC353" s="23">
        <f t="shared" ca="1" si="37"/>
        <v>6.8948041433234035</v>
      </c>
      <c r="AD353" s="23">
        <v>0.33789860551083928</v>
      </c>
      <c r="AE353" s="24">
        <v>0.47536847309005026</v>
      </c>
      <c r="AF353" s="42">
        <v>90301</v>
      </c>
      <c r="AG353" s="43">
        <v>122880</v>
      </c>
      <c r="AH353" s="43">
        <v>0</v>
      </c>
      <c r="AI353" s="44">
        <v>0</v>
      </c>
      <c r="AJ353" s="43">
        <f t="shared" si="38"/>
        <v>816.5</v>
      </c>
      <c r="AK353" s="43">
        <f t="shared" si="39"/>
        <v>846</v>
      </c>
      <c r="AL353" s="43">
        <f t="shared" si="40"/>
        <v>1001</v>
      </c>
      <c r="AM353" s="43">
        <f t="shared" si="41"/>
        <v>955</v>
      </c>
      <c r="AN353" s="42">
        <v>2</v>
      </c>
      <c r="AO353" s="43">
        <v>2</v>
      </c>
      <c r="AP353" s="43">
        <v>0</v>
      </c>
      <c r="AQ353" s="44">
        <v>1</v>
      </c>
      <c r="BQ353" s="7"/>
      <c r="BS353" s="6"/>
    </row>
    <row r="354" spans="1:71" s="4" customFormat="1" x14ac:dyDescent="0.2">
      <c r="A354" s="110" t="s">
        <v>252</v>
      </c>
      <c r="B354" s="108" t="s">
        <v>2272</v>
      </c>
      <c r="C354" s="108">
        <v>620100</v>
      </c>
      <c r="D354" s="108"/>
      <c r="E354" s="108"/>
      <c r="F354" s="143">
        <v>69.716999999999999</v>
      </c>
      <c r="G354" s="143">
        <v>603</v>
      </c>
      <c r="H354" s="143">
        <v>0</v>
      </c>
      <c r="I354" s="143">
        <v>18.420999999999999</v>
      </c>
      <c r="J354" s="144">
        <v>1</v>
      </c>
      <c r="K354" s="34">
        <v>2</v>
      </c>
      <c r="L354" s="34">
        <v>2</v>
      </c>
      <c r="M354" s="34">
        <v>1</v>
      </c>
      <c r="N354" s="35">
        <v>0</v>
      </c>
      <c r="O354" s="22">
        <v>5.3</v>
      </c>
      <c r="P354" s="23">
        <v>5.3</v>
      </c>
      <c r="Q354" s="23">
        <v>0</v>
      </c>
      <c r="R354" s="24">
        <v>0</v>
      </c>
      <c r="S354" s="42">
        <v>98918</v>
      </c>
      <c r="T354" s="43">
        <v>104880</v>
      </c>
      <c r="U354" s="43">
        <v>0</v>
      </c>
      <c r="V354" s="44">
        <v>0</v>
      </c>
      <c r="W354" s="42">
        <v>0</v>
      </c>
      <c r="X354" s="43">
        <v>3532.8</v>
      </c>
      <c r="Y354" s="43">
        <v>0</v>
      </c>
      <c r="Z354" s="44">
        <v>0</v>
      </c>
      <c r="AA354" s="42">
        <f t="shared" ca="1" si="35"/>
        <v>6.2948785706870555E-2</v>
      </c>
      <c r="AB354" s="22">
        <f t="shared" ca="1" si="36"/>
        <v>2.0969887058692587</v>
      </c>
      <c r="AC354" s="23">
        <f t="shared" ca="1" si="37"/>
        <v>8.1623540302796904</v>
      </c>
      <c r="AD354" s="23">
        <v>0.45333210088135578</v>
      </c>
      <c r="AE354" s="24">
        <v>0.19248106650982333</v>
      </c>
      <c r="AF354" s="42">
        <v>60882</v>
      </c>
      <c r="AG354" s="43">
        <v>60272</v>
      </c>
      <c r="AH354" s="43">
        <v>0</v>
      </c>
      <c r="AI354" s="44">
        <v>0</v>
      </c>
      <c r="AJ354" s="43">
        <f t="shared" si="38"/>
        <v>816.5</v>
      </c>
      <c r="AK354" s="43">
        <f t="shared" si="39"/>
        <v>846</v>
      </c>
      <c r="AL354" s="43">
        <f t="shared" si="40"/>
        <v>1001</v>
      </c>
      <c r="AM354" s="43">
        <f t="shared" si="41"/>
        <v>1090.5</v>
      </c>
      <c r="AN354" s="42">
        <v>2</v>
      </c>
      <c r="AO354" s="43">
        <v>2</v>
      </c>
      <c r="AP354" s="43">
        <v>0</v>
      </c>
      <c r="AQ354" s="44">
        <v>0</v>
      </c>
      <c r="BQ354" s="7"/>
      <c r="BS354" s="6"/>
    </row>
    <row r="355" spans="1:71" s="4" customFormat="1" x14ac:dyDescent="0.2">
      <c r="A355" s="110" t="s">
        <v>770</v>
      </c>
      <c r="B355" s="108" t="s">
        <v>2365</v>
      </c>
      <c r="C355" s="108">
        <v>1208500</v>
      </c>
      <c r="D355" s="108"/>
      <c r="E355" s="108"/>
      <c r="F355" s="143">
        <v>33.83</v>
      </c>
      <c r="G355" s="143">
        <v>286</v>
      </c>
      <c r="H355" s="143">
        <v>0</v>
      </c>
      <c r="I355" s="143">
        <v>19.917999999999999</v>
      </c>
      <c r="J355" s="144">
        <v>1</v>
      </c>
      <c r="K355" s="34">
        <v>2</v>
      </c>
      <c r="L355" s="34">
        <v>2</v>
      </c>
      <c r="M355" s="34">
        <v>1</v>
      </c>
      <c r="N355" s="35">
        <v>1</v>
      </c>
      <c r="O355" s="22">
        <v>7</v>
      </c>
      <c r="P355" s="23">
        <v>7.7</v>
      </c>
      <c r="Q355" s="23">
        <v>0</v>
      </c>
      <c r="R355" s="24">
        <v>0</v>
      </c>
      <c r="S355" s="42">
        <v>81390</v>
      </c>
      <c r="T355" s="43">
        <v>67626</v>
      </c>
      <c r="U355" s="43">
        <v>0</v>
      </c>
      <c r="V355" s="44">
        <v>0</v>
      </c>
      <c r="W355" s="42">
        <v>1542.7</v>
      </c>
      <c r="X355" s="43">
        <v>4787.6000000000004</v>
      </c>
      <c r="Y355" s="43">
        <v>0</v>
      </c>
      <c r="Z355" s="44">
        <v>0</v>
      </c>
      <c r="AA355" s="42">
        <f t="shared" ca="1" si="35"/>
        <v>5.6470757855804236E-2</v>
      </c>
      <c r="AB355" s="22">
        <f t="shared" ca="1" si="36"/>
        <v>7.2308120167799093</v>
      </c>
      <c r="AC355" s="23">
        <f t="shared" ca="1" si="37"/>
        <v>8.6008445743961133</v>
      </c>
      <c r="AD355" s="23">
        <v>0.49557220472354535</v>
      </c>
      <c r="AE355" s="24">
        <v>0.39845344109300296</v>
      </c>
      <c r="AF355" s="42">
        <v>0</v>
      </c>
      <c r="AG355" s="43">
        <v>0</v>
      </c>
      <c r="AH355" s="43">
        <v>0</v>
      </c>
      <c r="AI355" s="44">
        <v>0</v>
      </c>
      <c r="AJ355" s="43">
        <f t="shared" si="38"/>
        <v>816.5</v>
      </c>
      <c r="AK355" s="43">
        <f t="shared" si="39"/>
        <v>846</v>
      </c>
      <c r="AL355" s="43">
        <f t="shared" si="40"/>
        <v>1001</v>
      </c>
      <c r="AM355" s="43">
        <f t="shared" si="41"/>
        <v>955</v>
      </c>
      <c r="AN355" s="42">
        <v>2</v>
      </c>
      <c r="AO355" s="43">
        <v>2</v>
      </c>
      <c r="AP355" s="43">
        <v>0</v>
      </c>
      <c r="AQ355" s="44">
        <v>1</v>
      </c>
      <c r="BQ355" s="7"/>
      <c r="BS355" s="6"/>
    </row>
    <row r="356" spans="1:71" s="4" customFormat="1" x14ac:dyDescent="0.2">
      <c r="A356" s="110" t="s">
        <v>739</v>
      </c>
      <c r="B356" s="108" t="s">
        <v>2358</v>
      </c>
      <c r="C356" s="108" t="s">
        <v>2886</v>
      </c>
      <c r="D356" s="108"/>
      <c r="E356" s="108"/>
      <c r="F356" s="143">
        <v>44.831000000000003</v>
      </c>
      <c r="G356" s="143">
        <v>370</v>
      </c>
      <c r="H356" s="143">
        <v>0</v>
      </c>
      <c r="I356" s="143">
        <v>9.1689000000000007</v>
      </c>
      <c r="J356" s="144">
        <v>1</v>
      </c>
      <c r="K356" s="34">
        <v>2</v>
      </c>
      <c r="L356" s="34">
        <v>2</v>
      </c>
      <c r="M356" s="34">
        <v>1</v>
      </c>
      <c r="N356" s="35">
        <v>0</v>
      </c>
      <c r="O356" s="22">
        <v>5.0999999999999996</v>
      </c>
      <c r="P356" s="23">
        <v>7.8</v>
      </c>
      <c r="Q356" s="23">
        <v>0</v>
      </c>
      <c r="R356" s="24">
        <v>0</v>
      </c>
      <c r="S356" s="42">
        <v>63857</v>
      </c>
      <c r="T356" s="43">
        <v>166940</v>
      </c>
      <c r="U356" s="43">
        <v>0</v>
      </c>
      <c r="V356" s="44">
        <v>0</v>
      </c>
      <c r="W356" s="42">
        <v>0</v>
      </c>
      <c r="X356" s="43">
        <v>2516.1</v>
      </c>
      <c r="Y356" s="43">
        <v>0</v>
      </c>
      <c r="Z356" s="44">
        <v>0</v>
      </c>
      <c r="AA356" s="42">
        <f t="shared" ca="1" si="35"/>
        <v>5.5557527208800889E-2</v>
      </c>
      <c r="AB356" s="22">
        <f t="shared" ca="1" si="36"/>
        <v>2.1278271379141875</v>
      </c>
      <c r="AC356" s="23">
        <f t="shared" ca="1" si="37"/>
        <v>7.6727312149490645</v>
      </c>
      <c r="AD356" s="23">
        <v>0.19178243962007091</v>
      </c>
      <c r="AE356" s="24">
        <v>0.35271234773057003</v>
      </c>
      <c r="AF356" s="42">
        <v>0</v>
      </c>
      <c r="AG356" s="43">
        <v>0</v>
      </c>
      <c r="AH356" s="43">
        <v>0</v>
      </c>
      <c r="AI356" s="44">
        <v>0</v>
      </c>
      <c r="AJ356" s="43">
        <f t="shared" si="38"/>
        <v>816.5</v>
      </c>
      <c r="AK356" s="43">
        <f t="shared" si="39"/>
        <v>846</v>
      </c>
      <c r="AL356" s="43">
        <f t="shared" si="40"/>
        <v>1001</v>
      </c>
      <c r="AM356" s="43">
        <f t="shared" si="41"/>
        <v>1090.5</v>
      </c>
      <c r="AN356" s="42">
        <v>2</v>
      </c>
      <c r="AO356" s="43">
        <v>2</v>
      </c>
      <c r="AP356" s="43">
        <v>0</v>
      </c>
      <c r="AQ356" s="44">
        <v>0</v>
      </c>
      <c r="BQ356" s="7"/>
      <c r="BS356" s="6"/>
    </row>
    <row r="357" spans="1:71" s="4" customFormat="1" x14ac:dyDescent="0.2">
      <c r="A357" s="110" t="s">
        <v>569</v>
      </c>
      <c r="B357" s="108" t="s">
        <v>2325</v>
      </c>
      <c r="C357" s="108">
        <v>1020400</v>
      </c>
      <c r="D357" s="108"/>
      <c r="E357" s="108"/>
      <c r="F357" s="143">
        <v>58.904000000000003</v>
      </c>
      <c r="G357" s="143">
        <v>504</v>
      </c>
      <c r="H357" s="143">
        <v>0</v>
      </c>
      <c r="I357" s="143">
        <v>18.321999999999999</v>
      </c>
      <c r="J357" s="144">
        <v>1</v>
      </c>
      <c r="K357" s="34">
        <v>2</v>
      </c>
      <c r="L357" s="34">
        <v>2</v>
      </c>
      <c r="M357" s="34">
        <v>1</v>
      </c>
      <c r="N357" s="35">
        <v>1</v>
      </c>
      <c r="O357" s="22">
        <v>5.2</v>
      </c>
      <c r="P357" s="23">
        <v>4.4000000000000004</v>
      </c>
      <c r="Q357" s="23">
        <v>0</v>
      </c>
      <c r="R357" s="24">
        <v>0</v>
      </c>
      <c r="S357" s="42">
        <v>104500</v>
      </c>
      <c r="T357" s="43">
        <v>99401</v>
      </c>
      <c r="U357" s="43">
        <v>0</v>
      </c>
      <c r="V357" s="44">
        <v>0</v>
      </c>
      <c r="W357" s="42">
        <v>1831</v>
      </c>
      <c r="X357" s="43">
        <v>3870.4</v>
      </c>
      <c r="Y357" s="43">
        <v>0</v>
      </c>
      <c r="Z357" s="44">
        <v>0</v>
      </c>
      <c r="AA357" s="42">
        <f t="shared" ca="1" si="35"/>
        <v>4.2933349291329234E-2</v>
      </c>
      <c r="AB357" s="22">
        <f t="shared" ca="1" si="36"/>
        <v>7.4779862713418517</v>
      </c>
      <c r="AC357" s="23">
        <f t="shared" ca="1" si="37"/>
        <v>8.2940246274814466</v>
      </c>
      <c r="AD357" s="23">
        <v>0.23493827588266925</v>
      </c>
      <c r="AE357" s="24">
        <v>0.44220697706316292</v>
      </c>
      <c r="AF357" s="42">
        <v>0</v>
      </c>
      <c r="AG357" s="43">
        <v>0</v>
      </c>
      <c r="AH357" s="43">
        <v>0</v>
      </c>
      <c r="AI357" s="44">
        <v>0</v>
      </c>
      <c r="AJ357" s="43">
        <f t="shared" si="38"/>
        <v>816.5</v>
      </c>
      <c r="AK357" s="43">
        <f t="shared" si="39"/>
        <v>846</v>
      </c>
      <c r="AL357" s="43">
        <f t="shared" si="40"/>
        <v>1001</v>
      </c>
      <c r="AM357" s="43">
        <f t="shared" si="41"/>
        <v>955</v>
      </c>
      <c r="AN357" s="42">
        <v>2</v>
      </c>
      <c r="AO357" s="43">
        <v>2</v>
      </c>
      <c r="AP357" s="43">
        <v>0</v>
      </c>
      <c r="AQ357" s="44">
        <v>1</v>
      </c>
      <c r="BQ357" s="7"/>
      <c r="BS357" s="6"/>
    </row>
    <row r="358" spans="1:71" s="4" customFormat="1" x14ac:dyDescent="0.2">
      <c r="A358" s="110" t="s">
        <v>97</v>
      </c>
      <c r="B358" s="108" t="s">
        <v>2245</v>
      </c>
      <c r="C358" s="108">
        <v>314900</v>
      </c>
      <c r="D358" s="108"/>
      <c r="E358" s="108"/>
      <c r="F358" s="143">
        <v>88.563999999999993</v>
      </c>
      <c r="G358" s="143">
        <v>764</v>
      </c>
      <c r="H358" s="143">
        <v>0</v>
      </c>
      <c r="I358" s="143">
        <v>22.327000000000002</v>
      </c>
      <c r="J358" s="144">
        <v>1</v>
      </c>
      <c r="K358" s="34">
        <v>2</v>
      </c>
      <c r="L358" s="34">
        <v>2</v>
      </c>
      <c r="M358" s="34">
        <v>0</v>
      </c>
      <c r="N358" s="35">
        <v>1</v>
      </c>
      <c r="O358" s="22">
        <v>4.7</v>
      </c>
      <c r="P358" s="23">
        <v>4.3</v>
      </c>
      <c r="Q358" s="23">
        <v>0</v>
      </c>
      <c r="R358" s="24">
        <v>0</v>
      </c>
      <c r="S358" s="42">
        <v>106080</v>
      </c>
      <c r="T358" s="43">
        <v>133670</v>
      </c>
      <c r="U358" s="43">
        <v>0</v>
      </c>
      <c r="V358" s="44">
        <v>0</v>
      </c>
      <c r="W358" s="42">
        <v>1505.4</v>
      </c>
      <c r="X358" s="43">
        <v>3658</v>
      </c>
      <c r="Y358" s="43">
        <v>0</v>
      </c>
      <c r="Z358" s="44">
        <v>0</v>
      </c>
      <c r="AA358" s="42">
        <f t="shared" ca="1" si="35"/>
        <v>4.179474585081179E-2</v>
      </c>
      <c r="AB358" s="22">
        <f t="shared" ca="1" si="36"/>
        <v>7.1955013567874815</v>
      </c>
      <c r="AC358" s="23">
        <f t="shared" ca="1" si="37"/>
        <v>8.2125970281375995</v>
      </c>
      <c r="AD358" s="23">
        <v>0.16723509741889009</v>
      </c>
      <c r="AE358" s="24">
        <v>0.47674245862335729</v>
      </c>
      <c r="AF358" s="42">
        <v>0</v>
      </c>
      <c r="AG358" s="43">
        <v>0</v>
      </c>
      <c r="AH358" s="43">
        <v>0</v>
      </c>
      <c r="AI358" s="44">
        <v>0</v>
      </c>
      <c r="AJ358" s="43">
        <f t="shared" si="38"/>
        <v>816.5</v>
      </c>
      <c r="AK358" s="43">
        <f t="shared" si="39"/>
        <v>846</v>
      </c>
      <c r="AL358" s="43">
        <f t="shared" si="40"/>
        <v>1001</v>
      </c>
      <c r="AM358" s="43">
        <f t="shared" si="41"/>
        <v>955</v>
      </c>
      <c r="AN358" s="42">
        <v>2</v>
      </c>
      <c r="AO358" s="43">
        <v>2</v>
      </c>
      <c r="AP358" s="43">
        <v>0</v>
      </c>
      <c r="AQ358" s="44">
        <v>1</v>
      </c>
      <c r="BQ358" s="7"/>
      <c r="BS358" s="6"/>
    </row>
    <row r="359" spans="1:71" s="4" customFormat="1" x14ac:dyDescent="0.2">
      <c r="A359" s="110" t="s">
        <v>664</v>
      </c>
      <c r="B359" s="108" t="s">
        <v>1260</v>
      </c>
      <c r="C359" s="108">
        <v>1115800</v>
      </c>
      <c r="D359" s="108"/>
      <c r="E359" s="108"/>
      <c r="F359" s="143">
        <v>23.254999999999999</v>
      </c>
      <c r="G359" s="143">
        <v>197</v>
      </c>
      <c r="H359" s="143">
        <v>0</v>
      </c>
      <c r="I359" s="143">
        <v>30.004999999999999</v>
      </c>
      <c r="J359" s="144">
        <v>1</v>
      </c>
      <c r="K359" s="34">
        <v>2</v>
      </c>
      <c r="L359" s="34">
        <v>2</v>
      </c>
      <c r="M359" s="34">
        <v>0</v>
      </c>
      <c r="N359" s="35">
        <v>0</v>
      </c>
      <c r="O359" s="22">
        <v>12.2</v>
      </c>
      <c r="P359" s="23">
        <v>12.2</v>
      </c>
      <c r="Q359" s="23">
        <v>0</v>
      </c>
      <c r="R359" s="24">
        <v>0</v>
      </c>
      <c r="S359" s="42">
        <v>154290</v>
      </c>
      <c r="T359" s="43">
        <v>200970</v>
      </c>
      <c r="U359" s="43">
        <v>0</v>
      </c>
      <c r="V359" s="44">
        <v>0</v>
      </c>
      <c r="W359" s="42">
        <v>0</v>
      </c>
      <c r="X359" s="43">
        <v>12857</v>
      </c>
      <c r="Y359" s="43">
        <v>0</v>
      </c>
      <c r="Z359" s="44">
        <v>0</v>
      </c>
      <c r="AA359" s="42">
        <f t="shared" ca="1" si="35"/>
        <v>4.0238134511033911E-2</v>
      </c>
      <c r="AB359" s="22">
        <f t="shared" ca="1" si="36"/>
        <v>2.0098025571333156</v>
      </c>
      <c r="AC359" s="23">
        <f t="shared" ca="1" si="37"/>
        <v>10.026024097289087</v>
      </c>
      <c r="AD359" s="23">
        <v>0.35189427296469589</v>
      </c>
      <c r="AE359" s="24">
        <v>0.13240493890743998</v>
      </c>
      <c r="AF359" s="42">
        <v>145270</v>
      </c>
      <c r="AG359" s="43">
        <v>165390</v>
      </c>
      <c r="AH359" s="43">
        <v>0</v>
      </c>
      <c r="AI359" s="44">
        <v>0</v>
      </c>
      <c r="AJ359" s="43">
        <f t="shared" si="38"/>
        <v>816.5</v>
      </c>
      <c r="AK359" s="43">
        <f t="shared" si="39"/>
        <v>846</v>
      </c>
      <c r="AL359" s="43">
        <f t="shared" si="40"/>
        <v>1001</v>
      </c>
      <c r="AM359" s="43">
        <f t="shared" si="41"/>
        <v>1090.5</v>
      </c>
      <c r="AN359" s="42">
        <v>2</v>
      </c>
      <c r="AO359" s="43">
        <v>2</v>
      </c>
      <c r="AP359" s="43">
        <v>0</v>
      </c>
      <c r="AQ359" s="44">
        <v>0</v>
      </c>
      <c r="BQ359" s="7"/>
      <c r="BS359" s="6"/>
    </row>
    <row r="360" spans="1:71" s="4" customFormat="1" x14ac:dyDescent="0.2">
      <c r="A360" s="110" t="s">
        <v>432</v>
      </c>
      <c r="B360" s="108" t="s">
        <v>2301</v>
      </c>
      <c r="C360" s="108">
        <v>917800</v>
      </c>
      <c r="D360" s="108"/>
      <c r="E360" s="108"/>
      <c r="F360" s="143">
        <v>112.48</v>
      </c>
      <c r="G360" s="143">
        <v>944</v>
      </c>
      <c r="H360" s="143">
        <v>0</v>
      </c>
      <c r="I360" s="143">
        <v>18.218</v>
      </c>
      <c r="J360" s="144">
        <v>1</v>
      </c>
      <c r="K360" s="34">
        <v>2</v>
      </c>
      <c r="L360" s="34">
        <v>2</v>
      </c>
      <c r="M360" s="34">
        <v>1</v>
      </c>
      <c r="N360" s="35">
        <v>1</v>
      </c>
      <c r="O360" s="22">
        <v>3.4</v>
      </c>
      <c r="P360" s="23">
        <v>2.4</v>
      </c>
      <c r="Q360" s="23">
        <v>0</v>
      </c>
      <c r="R360" s="24">
        <v>0</v>
      </c>
      <c r="S360" s="42">
        <v>113500</v>
      </c>
      <c r="T360" s="43">
        <v>40505</v>
      </c>
      <c r="U360" s="43">
        <v>0</v>
      </c>
      <c r="V360" s="44">
        <v>0</v>
      </c>
      <c r="W360" s="42">
        <v>716.74</v>
      </c>
      <c r="X360" s="43">
        <v>1168</v>
      </c>
      <c r="Y360" s="43">
        <v>0</v>
      </c>
      <c r="Z360" s="44">
        <v>0</v>
      </c>
      <c r="AA360" s="42">
        <f t="shared" ca="1" si="35"/>
        <v>3.7976166137340242E-2</v>
      </c>
      <c r="AB360" s="22">
        <f t="shared" ca="1" si="36"/>
        <v>6.1248762563566439</v>
      </c>
      <c r="AC360" s="23">
        <f t="shared" ca="1" si="37"/>
        <v>6.5655822272689015</v>
      </c>
      <c r="AD360" s="23">
        <v>0.41522222115683727</v>
      </c>
      <c r="AE360" s="24">
        <v>6.6712738576345298E-2</v>
      </c>
      <c r="AF360" s="42">
        <v>0</v>
      </c>
      <c r="AG360" s="43">
        <v>0</v>
      </c>
      <c r="AH360" s="43">
        <v>0</v>
      </c>
      <c r="AI360" s="44">
        <v>0</v>
      </c>
      <c r="AJ360" s="43">
        <f t="shared" si="38"/>
        <v>816.5</v>
      </c>
      <c r="AK360" s="43">
        <f t="shared" si="39"/>
        <v>846</v>
      </c>
      <c r="AL360" s="43">
        <f t="shared" si="40"/>
        <v>1001</v>
      </c>
      <c r="AM360" s="43">
        <f t="shared" si="41"/>
        <v>955</v>
      </c>
      <c r="AN360" s="42">
        <v>2</v>
      </c>
      <c r="AO360" s="43">
        <v>2</v>
      </c>
      <c r="AP360" s="43">
        <v>0</v>
      </c>
      <c r="AQ360" s="44">
        <v>1</v>
      </c>
      <c r="BQ360" s="7"/>
      <c r="BS360" s="6"/>
    </row>
    <row r="361" spans="1:71" s="4" customFormat="1" x14ac:dyDescent="0.2">
      <c r="A361" s="110" t="s">
        <v>647</v>
      </c>
      <c r="B361" s="108" t="s">
        <v>1265</v>
      </c>
      <c r="C361" s="108">
        <v>1107400</v>
      </c>
      <c r="D361" s="108"/>
      <c r="E361" s="108"/>
      <c r="F361" s="143">
        <v>122.16</v>
      </c>
      <c r="G361" s="143">
        <v>1052</v>
      </c>
      <c r="H361" s="143">
        <v>0</v>
      </c>
      <c r="I361" s="143">
        <v>15.669</v>
      </c>
      <c r="J361" s="144">
        <v>1</v>
      </c>
      <c r="K361" s="34">
        <v>2</v>
      </c>
      <c r="L361" s="34">
        <v>2</v>
      </c>
      <c r="M361" s="34">
        <v>0</v>
      </c>
      <c r="N361" s="35">
        <v>2</v>
      </c>
      <c r="O361" s="22">
        <v>3.5</v>
      </c>
      <c r="P361" s="23">
        <v>3.4</v>
      </c>
      <c r="Q361" s="23">
        <v>0</v>
      </c>
      <c r="R361" s="24">
        <v>3</v>
      </c>
      <c r="S361" s="42">
        <v>104970</v>
      </c>
      <c r="T361" s="43">
        <v>153750</v>
      </c>
      <c r="U361" s="43">
        <v>0</v>
      </c>
      <c r="V361" s="44">
        <v>51589</v>
      </c>
      <c r="W361" s="42">
        <v>781.65</v>
      </c>
      <c r="X361" s="43">
        <v>362.42</v>
      </c>
      <c r="Y361" s="43">
        <v>0</v>
      </c>
      <c r="Z361" s="44">
        <v>0</v>
      </c>
      <c r="AA361" s="42">
        <f t="shared" ca="1" si="35"/>
        <v>3.7190769464396874E-2</v>
      </c>
      <c r="AB361" s="22">
        <f t="shared" ca="1" si="36"/>
        <v>6.2499491408098571</v>
      </c>
      <c r="AC361" s="23">
        <f t="shared" ca="1" si="37"/>
        <v>4.8772764302824632</v>
      </c>
      <c r="AD361" s="23">
        <v>0.38463807147295714</v>
      </c>
      <c r="AE361" s="24">
        <v>2.9192009519879214E-2</v>
      </c>
      <c r="AF361" s="42">
        <v>0</v>
      </c>
      <c r="AG361" s="43">
        <v>0</v>
      </c>
      <c r="AH361" s="43">
        <v>0</v>
      </c>
      <c r="AI361" s="44">
        <v>0</v>
      </c>
      <c r="AJ361" s="43">
        <f t="shared" si="38"/>
        <v>816.5</v>
      </c>
      <c r="AK361" s="43">
        <f t="shared" si="39"/>
        <v>846</v>
      </c>
      <c r="AL361" s="43">
        <f t="shared" si="40"/>
        <v>1001</v>
      </c>
      <c r="AM361" s="43">
        <f t="shared" si="41"/>
        <v>784</v>
      </c>
      <c r="AN361" s="42">
        <v>2</v>
      </c>
      <c r="AO361" s="43">
        <v>2</v>
      </c>
      <c r="AP361" s="43">
        <v>0</v>
      </c>
      <c r="AQ361" s="44">
        <v>2</v>
      </c>
      <c r="BQ361" s="7"/>
      <c r="BS361" s="6"/>
    </row>
    <row r="362" spans="1:71" s="4" customFormat="1" x14ac:dyDescent="0.2">
      <c r="A362" s="110" t="s">
        <v>1107</v>
      </c>
      <c r="B362" s="108" t="s">
        <v>2224</v>
      </c>
      <c r="C362" s="108">
        <v>1425900</v>
      </c>
      <c r="D362" s="108"/>
      <c r="E362" s="108"/>
      <c r="F362" s="143">
        <v>154.41999999999999</v>
      </c>
      <c r="G362" s="143">
        <v>1303</v>
      </c>
      <c r="H362" s="143">
        <v>0</v>
      </c>
      <c r="I362" s="143">
        <v>31.556999999999999</v>
      </c>
      <c r="J362" s="144">
        <v>1</v>
      </c>
      <c r="K362" s="34">
        <v>2</v>
      </c>
      <c r="L362" s="34">
        <v>2</v>
      </c>
      <c r="M362" s="34">
        <v>1</v>
      </c>
      <c r="N362" s="35">
        <v>1</v>
      </c>
      <c r="O362" s="22">
        <v>3.1</v>
      </c>
      <c r="P362" s="23">
        <v>3.1</v>
      </c>
      <c r="Q362" s="23">
        <v>0</v>
      </c>
      <c r="R362" s="24">
        <v>0</v>
      </c>
      <c r="S362" s="42">
        <v>178140</v>
      </c>
      <c r="T362" s="43">
        <v>275310</v>
      </c>
      <c r="U362" s="43">
        <v>0</v>
      </c>
      <c r="V362" s="44">
        <v>0</v>
      </c>
      <c r="W362" s="42">
        <v>2974.7</v>
      </c>
      <c r="X362" s="43">
        <v>1190.5</v>
      </c>
      <c r="Y362" s="43">
        <v>0</v>
      </c>
      <c r="Z362" s="44">
        <v>0</v>
      </c>
      <c r="AA362" s="42">
        <f t="shared" ca="1" si="35"/>
        <v>3.6423218693163277E-2</v>
      </c>
      <c r="AB362" s="22">
        <f t="shared" ca="1" si="36"/>
        <v>8.1780986594386071</v>
      </c>
      <c r="AC362" s="23">
        <f t="shared" ca="1" si="37"/>
        <v>6.593109573659218</v>
      </c>
      <c r="AD362" s="23">
        <v>0.20828780977596084</v>
      </c>
      <c r="AE362" s="24">
        <v>0.3297271380604152</v>
      </c>
      <c r="AF362" s="42">
        <v>112370</v>
      </c>
      <c r="AG362" s="43">
        <v>160700</v>
      </c>
      <c r="AH362" s="43">
        <v>0</v>
      </c>
      <c r="AI362" s="44">
        <v>0</v>
      </c>
      <c r="AJ362" s="43">
        <f t="shared" si="38"/>
        <v>816.5</v>
      </c>
      <c r="AK362" s="43">
        <f t="shared" si="39"/>
        <v>846</v>
      </c>
      <c r="AL362" s="43">
        <f t="shared" si="40"/>
        <v>1001</v>
      </c>
      <c r="AM362" s="43">
        <f t="shared" si="41"/>
        <v>955</v>
      </c>
      <c r="AN362" s="42">
        <v>2</v>
      </c>
      <c r="AO362" s="43">
        <v>2</v>
      </c>
      <c r="AP362" s="43">
        <v>0</v>
      </c>
      <c r="AQ362" s="44">
        <v>1</v>
      </c>
      <c r="BQ362" s="7"/>
      <c r="BS362" s="6"/>
    </row>
    <row r="363" spans="1:71" s="4" customFormat="1" x14ac:dyDescent="0.2">
      <c r="A363" s="110" t="s">
        <v>1190</v>
      </c>
      <c r="B363" s="108" t="s">
        <v>2445</v>
      </c>
      <c r="C363" s="108">
        <v>1453500</v>
      </c>
      <c r="D363" s="108"/>
      <c r="E363" s="108"/>
      <c r="F363" s="143">
        <v>91.046000000000006</v>
      </c>
      <c r="G363" s="143">
        <v>781</v>
      </c>
      <c r="H363" s="143">
        <v>0</v>
      </c>
      <c r="I363" s="143">
        <v>19.975999999999999</v>
      </c>
      <c r="J363" s="144">
        <v>1</v>
      </c>
      <c r="K363" s="34">
        <v>2</v>
      </c>
      <c r="L363" s="34">
        <v>2</v>
      </c>
      <c r="M363" s="34">
        <v>0</v>
      </c>
      <c r="N363" s="35">
        <v>1</v>
      </c>
      <c r="O363" s="22">
        <v>3.6</v>
      </c>
      <c r="P363" s="23">
        <v>3.6</v>
      </c>
      <c r="Q363" s="23">
        <v>0</v>
      </c>
      <c r="R363" s="24">
        <v>0</v>
      </c>
      <c r="S363" s="42">
        <v>299840</v>
      </c>
      <c r="T363" s="43">
        <v>260980</v>
      </c>
      <c r="U363" s="43">
        <v>0</v>
      </c>
      <c r="V363" s="44">
        <v>0</v>
      </c>
      <c r="W363" s="42">
        <v>1674.3</v>
      </c>
      <c r="X363" s="43">
        <v>3789.5</v>
      </c>
      <c r="Y363" s="43">
        <v>0</v>
      </c>
      <c r="Z363" s="44">
        <v>0</v>
      </c>
      <c r="AA363" s="42">
        <f t="shared" ca="1" si="35"/>
        <v>3.1300417865007563E-2</v>
      </c>
      <c r="AB363" s="22">
        <f t="shared" ca="1" si="36"/>
        <v>7.3489125324286544</v>
      </c>
      <c r="AC363" s="23">
        <f t="shared" ca="1" si="37"/>
        <v>8.2635494597304735</v>
      </c>
      <c r="AD363" s="23">
        <v>0.18282820672463052</v>
      </c>
      <c r="AE363" s="24">
        <v>0.30584837753149863</v>
      </c>
      <c r="AF363" s="42">
        <v>187770</v>
      </c>
      <c r="AG363" s="43">
        <v>144270</v>
      </c>
      <c r="AH363" s="43">
        <v>0</v>
      </c>
      <c r="AI363" s="44">
        <v>0</v>
      </c>
      <c r="AJ363" s="43">
        <f t="shared" si="38"/>
        <v>816.5</v>
      </c>
      <c r="AK363" s="43">
        <f t="shared" si="39"/>
        <v>846</v>
      </c>
      <c r="AL363" s="43">
        <f t="shared" si="40"/>
        <v>1001</v>
      </c>
      <c r="AM363" s="43">
        <f t="shared" si="41"/>
        <v>955</v>
      </c>
      <c r="AN363" s="42">
        <v>2</v>
      </c>
      <c r="AO363" s="43">
        <v>2</v>
      </c>
      <c r="AP363" s="43">
        <v>0</v>
      </c>
      <c r="AQ363" s="44">
        <v>1</v>
      </c>
      <c r="BQ363" s="7"/>
      <c r="BS363" s="6"/>
    </row>
    <row r="364" spans="1:71" s="4" customFormat="1" x14ac:dyDescent="0.2">
      <c r="A364" s="110" t="s">
        <v>787</v>
      </c>
      <c r="B364" s="108" t="s">
        <v>2369</v>
      </c>
      <c r="C364" s="108">
        <v>1213700</v>
      </c>
      <c r="D364" s="108"/>
      <c r="E364" s="108"/>
      <c r="F364" s="143">
        <v>55.177</v>
      </c>
      <c r="G364" s="143">
        <v>481</v>
      </c>
      <c r="H364" s="143">
        <v>7.9177000000000002E-4</v>
      </c>
      <c r="I364" s="143">
        <v>4.3148999999999997</v>
      </c>
      <c r="J364" s="144">
        <v>1</v>
      </c>
      <c r="K364" s="34">
        <v>2</v>
      </c>
      <c r="L364" s="34">
        <v>2</v>
      </c>
      <c r="M364" s="34">
        <v>1</v>
      </c>
      <c r="N364" s="35">
        <v>1</v>
      </c>
      <c r="O364" s="22">
        <v>6.9</v>
      </c>
      <c r="P364" s="23">
        <v>5</v>
      </c>
      <c r="Q364" s="23">
        <v>0</v>
      </c>
      <c r="R364" s="24">
        <v>0</v>
      </c>
      <c r="S364" s="42">
        <v>137650</v>
      </c>
      <c r="T364" s="43">
        <v>81185</v>
      </c>
      <c r="U364" s="43">
        <v>0</v>
      </c>
      <c r="V364" s="44">
        <v>0</v>
      </c>
      <c r="W364" s="42">
        <v>1726.9</v>
      </c>
      <c r="X364" s="43">
        <v>1727.4</v>
      </c>
      <c r="Y364" s="43">
        <v>0</v>
      </c>
      <c r="Z364" s="44">
        <v>0</v>
      </c>
      <c r="AA364" s="42">
        <f t="shared" ca="1" si="35"/>
        <v>2.4434774037560104E-2</v>
      </c>
      <c r="AB364" s="22">
        <f t="shared" ca="1" si="36"/>
        <v>7.3935390230148803</v>
      </c>
      <c r="AC364" s="23">
        <f t="shared" ca="1" si="37"/>
        <v>7.1301441477861118</v>
      </c>
      <c r="AD364" s="23">
        <v>0.10713043538534217</v>
      </c>
      <c r="AE364" s="24">
        <v>0.24775248108629455</v>
      </c>
      <c r="AF364" s="42">
        <v>0</v>
      </c>
      <c r="AG364" s="43">
        <v>0</v>
      </c>
      <c r="AH364" s="43">
        <v>0</v>
      </c>
      <c r="AI364" s="44">
        <v>0</v>
      </c>
      <c r="AJ364" s="43">
        <f t="shared" si="38"/>
        <v>816.5</v>
      </c>
      <c r="AK364" s="43">
        <f t="shared" si="39"/>
        <v>846</v>
      </c>
      <c r="AL364" s="43">
        <f t="shared" si="40"/>
        <v>1001</v>
      </c>
      <c r="AM364" s="43">
        <f t="shared" si="41"/>
        <v>955</v>
      </c>
      <c r="AN364" s="42">
        <v>2</v>
      </c>
      <c r="AO364" s="43">
        <v>2</v>
      </c>
      <c r="AP364" s="43">
        <v>0</v>
      </c>
      <c r="AQ364" s="44">
        <v>1</v>
      </c>
      <c r="BQ364" s="7"/>
      <c r="BS364" s="6"/>
    </row>
    <row r="365" spans="1:71" s="4" customFormat="1" x14ac:dyDescent="0.2">
      <c r="A365" s="110" t="s">
        <v>733</v>
      </c>
      <c r="B365" s="108" t="s">
        <v>2356</v>
      </c>
      <c r="C365" s="108" t="s">
        <v>2884</v>
      </c>
      <c r="D365" s="108"/>
      <c r="E365" s="108"/>
      <c r="F365" s="143">
        <v>24.042000000000002</v>
      </c>
      <c r="G365" s="143">
        <v>205</v>
      </c>
      <c r="H365" s="143">
        <v>0</v>
      </c>
      <c r="I365" s="143">
        <v>6.8620999999999999</v>
      </c>
      <c r="J365" s="144">
        <v>1</v>
      </c>
      <c r="K365" s="34">
        <v>2</v>
      </c>
      <c r="L365" s="34">
        <v>2</v>
      </c>
      <c r="M365" s="34">
        <v>0</v>
      </c>
      <c r="N365" s="35">
        <v>1</v>
      </c>
      <c r="O365" s="22">
        <v>9.8000000000000007</v>
      </c>
      <c r="P365" s="23">
        <v>8.3000000000000007</v>
      </c>
      <c r="Q365" s="23">
        <v>0</v>
      </c>
      <c r="R365" s="24">
        <v>0</v>
      </c>
      <c r="S365" s="42">
        <v>110320</v>
      </c>
      <c r="T365" s="43">
        <v>133000</v>
      </c>
      <c r="U365" s="43">
        <v>0</v>
      </c>
      <c r="V365" s="44">
        <v>0</v>
      </c>
      <c r="W365" s="42">
        <v>4513.8999999999996</v>
      </c>
      <c r="X365" s="43">
        <v>5315.6</v>
      </c>
      <c r="Y365" s="43">
        <v>0</v>
      </c>
      <c r="Z365" s="44">
        <v>0</v>
      </c>
      <c r="AA365" s="42">
        <f t="shared" ca="1" si="35"/>
        <v>2.3447823426728444E-2</v>
      </c>
      <c r="AB365" s="22">
        <f t="shared" ca="1" si="36"/>
        <v>8.779728937925066</v>
      </c>
      <c r="AC365" s="23">
        <f t="shared" ca="1" si="37"/>
        <v>8.7517744986491763</v>
      </c>
      <c r="AD365" s="23">
        <v>0.38704959875894618</v>
      </c>
      <c r="AE365" s="24">
        <v>2.4025998226929524E-2</v>
      </c>
      <c r="AF365" s="42">
        <v>0</v>
      </c>
      <c r="AG365" s="43">
        <v>0</v>
      </c>
      <c r="AH365" s="43">
        <v>0</v>
      </c>
      <c r="AI365" s="44">
        <v>0</v>
      </c>
      <c r="AJ365" s="43">
        <f t="shared" si="38"/>
        <v>816.5</v>
      </c>
      <c r="AK365" s="43">
        <f t="shared" si="39"/>
        <v>846</v>
      </c>
      <c r="AL365" s="43">
        <f t="shared" si="40"/>
        <v>1001</v>
      </c>
      <c r="AM365" s="43">
        <f t="shared" si="41"/>
        <v>955</v>
      </c>
      <c r="AN365" s="42">
        <v>2</v>
      </c>
      <c r="AO365" s="43">
        <v>2</v>
      </c>
      <c r="AP365" s="43">
        <v>0</v>
      </c>
      <c r="AQ365" s="44">
        <v>1</v>
      </c>
      <c r="BQ365" s="7"/>
      <c r="BS365" s="6"/>
    </row>
    <row r="366" spans="1:71" s="4" customFormat="1" x14ac:dyDescent="0.2">
      <c r="A366" s="110" t="s">
        <v>76</v>
      </c>
      <c r="B366" s="108" t="s">
        <v>2202</v>
      </c>
      <c r="C366" s="108">
        <v>305900</v>
      </c>
      <c r="D366" s="108"/>
      <c r="E366" s="108"/>
      <c r="F366" s="143">
        <v>25.812000000000001</v>
      </c>
      <c r="G366" s="143">
        <v>218</v>
      </c>
      <c r="H366" s="143">
        <v>0</v>
      </c>
      <c r="I366" s="143">
        <v>13.894</v>
      </c>
      <c r="J366" s="144">
        <v>1</v>
      </c>
      <c r="K366" s="34">
        <v>2</v>
      </c>
      <c r="L366" s="34">
        <v>2</v>
      </c>
      <c r="M366" s="34">
        <v>1</v>
      </c>
      <c r="N366" s="35">
        <v>1</v>
      </c>
      <c r="O366" s="22">
        <v>11.9</v>
      </c>
      <c r="P366" s="23">
        <v>11.9</v>
      </c>
      <c r="Q366" s="23">
        <v>0</v>
      </c>
      <c r="R366" s="24">
        <v>0</v>
      </c>
      <c r="S366" s="42">
        <v>118980</v>
      </c>
      <c r="T366" s="43">
        <v>110810</v>
      </c>
      <c r="U366" s="43">
        <v>0</v>
      </c>
      <c r="V366" s="44">
        <v>0</v>
      </c>
      <c r="W366" s="42">
        <v>6123</v>
      </c>
      <c r="X366" s="43">
        <v>9915</v>
      </c>
      <c r="Y366" s="43">
        <v>0</v>
      </c>
      <c r="Z366" s="44">
        <v>0</v>
      </c>
      <c r="AA366" s="42">
        <f t="shared" ca="1" si="35"/>
        <v>1.9427334444307394E-2</v>
      </c>
      <c r="AB366" s="22">
        <f t="shared" ca="1" si="36"/>
        <v>9.2195931632983896</v>
      </c>
      <c r="AC366" s="23">
        <f t="shared" ca="1" si="37"/>
        <v>9.6511547255050942</v>
      </c>
      <c r="AD366" s="23">
        <v>0.24307242627194992</v>
      </c>
      <c r="AE366" s="24">
        <v>0.12353590417804305</v>
      </c>
      <c r="AF366" s="42">
        <v>72217</v>
      </c>
      <c r="AG366" s="43">
        <v>64635</v>
      </c>
      <c r="AH366" s="43">
        <v>0</v>
      </c>
      <c r="AI366" s="44">
        <v>0</v>
      </c>
      <c r="AJ366" s="43">
        <f t="shared" si="38"/>
        <v>816.5</v>
      </c>
      <c r="AK366" s="43">
        <f t="shared" si="39"/>
        <v>846</v>
      </c>
      <c r="AL366" s="43">
        <f t="shared" si="40"/>
        <v>1001</v>
      </c>
      <c r="AM366" s="43">
        <f t="shared" si="41"/>
        <v>955</v>
      </c>
      <c r="AN366" s="42">
        <v>2</v>
      </c>
      <c r="AO366" s="43">
        <v>2</v>
      </c>
      <c r="AP366" s="43">
        <v>0</v>
      </c>
      <c r="AQ366" s="44">
        <v>1</v>
      </c>
      <c r="BQ366" s="7"/>
      <c r="BS366" s="6"/>
    </row>
    <row r="367" spans="1:71" s="4" customFormat="1" x14ac:dyDescent="0.2">
      <c r="A367" s="110" t="s">
        <v>616</v>
      </c>
      <c r="B367" s="108" t="s">
        <v>2213</v>
      </c>
      <c r="C367" s="108">
        <v>1034300</v>
      </c>
      <c r="D367" s="108"/>
      <c r="E367" s="108"/>
      <c r="F367" s="143">
        <v>161.16999999999999</v>
      </c>
      <c r="G367" s="143">
        <v>1379</v>
      </c>
      <c r="H367" s="143">
        <v>0</v>
      </c>
      <c r="I367" s="143">
        <v>17.850999999999999</v>
      </c>
      <c r="J367" s="144">
        <v>1</v>
      </c>
      <c r="K367" s="34">
        <v>2</v>
      </c>
      <c r="L367" s="34">
        <v>2</v>
      </c>
      <c r="M367" s="34">
        <v>1</v>
      </c>
      <c r="N367" s="35">
        <v>1</v>
      </c>
      <c r="O367" s="22">
        <v>2</v>
      </c>
      <c r="P367" s="23">
        <v>2</v>
      </c>
      <c r="Q367" s="23">
        <v>0</v>
      </c>
      <c r="R367" s="24">
        <v>0</v>
      </c>
      <c r="S367" s="42">
        <v>150010</v>
      </c>
      <c r="T367" s="43">
        <v>224610</v>
      </c>
      <c r="U367" s="43">
        <v>0</v>
      </c>
      <c r="V367" s="44">
        <v>0</v>
      </c>
      <c r="W367" s="42">
        <v>644.29999999999995</v>
      </c>
      <c r="X367" s="43">
        <v>2055</v>
      </c>
      <c r="Y367" s="43">
        <v>0</v>
      </c>
      <c r="Z367" s="44">
        <v>0</v>
      </c>
      <c r="AA367" s="42">
        <f t="shared" ca="1" si="35"/>
        <v>1.8341643098145566E-2</v>
      </c>
      <c r="AB367" s="22">
        <f t="shared" ca="1" si="36"/>
        <v>5.9711589800785836</v>
      </c>
      <c r="AC367" s="23">
        <f t="shared" ca="1" si="37"/>
        <v>7.380680346957929</v>
      </c>
      <c r="AD367" s="23">
        <v>8.6445044139507043E-2</v>
      </c>
      <c r="AE367" s="24">
        <v>0.15844962750078073</v>
      </c>
      <c r="AF367" s="42">
        <v>0</v>
      </c>
      <c r="AG367" s="43">
        <v>0</v>
      </c>
      <c r="AH367" s="43">
        <v>0</v>
      </c>
      <c r="AI367" s="44">
        <v>0</v>
      </c>
      <c r="AJ367" s="43">
        <f t="shared" si="38"/>
        <v>816.5</v>
      </c>
      <c r="AK367" s="43">
        <f t="shared" si="39"/>
        <v>846</v>
      </c>
      <c r="AL367" s="43">
        <f t="shared" si="40"/>
        <v>1001</v>
      </c>
      <c r="AM367" s="43">
        <f t="shared" si="41"/>
        <v>955</v>
      </c>
      <c r="AN367" s="42">
        <v>2</v>
      </c>
      <c r="AO367" s="43">
        <v>2</v>
      </c>
      <c r="AP367" s="43">
        <v>0</v>
      </c>
      <c r="AQ367" s="44">
        <v>1</v>
      </c>
      <c r="BQ367" s="7"/>
      <c r="BS367" s="6"/>
    </row>
    <row r="368" spans="1:71" s="4" customFormat="1" x14ac:dyDescent="0.2">
      <c r="A368" s="110" t="s">
        <v>84</v>
      </c>
      <c r="B368" s="108" t="s">
        <v>2244</v>
      </c>
      <c r="C368" s="108" t="s">
        <v>2518</v>
      </c>
      <c r="D368" s="108"/>
      <c r="E368" s="108"/>
      <c r="F368" s="143">
        <v>40.454999999999998</v>
      </c>
      <c r="G368" s="143">
        <v>347</v>
      </c>
      <c r="H368" s="143">
        <v>0</v>
      </c>
      <c r="I368" s="143">
        <v>15.568</v>
      </c>
      <c r="J368" s="144">
        <v>1</v>
      </c>
      <c r="K368" s="34">
        <v>2</v>
      </c>
      <c r="L368" s="34">
        <v>2</v>
      </c>
      <c r="M368" s="34">
        <v>0</v>
      </c>
      <c r="N368" s="35">
        <v>1</v>
      </c>
      <c r="O368" s="22">
        <v>7.5</v>
      </c>
      <c r="P368" s="23">
        <v>7.5</v>
      </c>
      <c r="Q368" s="23">
        <v>0</v>
      </c>
      <c r="R368" s="24">
        <v>0</v>
      </c>
      <c r="S368" s="42">
        <v>213390</v>
      </c>
      <c r="T368" s="43">
        <v>189830</v>
      </c>
      <c r="U368" s="43">
        <v>0</v>
      </c>
      <c r="V368" s="44">
        <v>0</v>
      </c>
      <c r="W368" s="42">
        <v>4233.3</v>
      </c>
      <c r="X368" s="43">
        <v>9699.7000000000007</v>
      </c>
      <c r="Y368" s="43">
        <v>0</v>
      </c>
      <c r="Z368" s="44">
        <v>0</v>
      </c>
      <c r="AA368" s="42">
        <f t="shared" ca="1" si="35"/>
        <v>1.7672837358755085E-2</v>
      </c>
      <c r="AB368" s="22">
        <f t="shared" ca="1" si="36"/>
        <v>8.6871372115220531</v>
      </c>
      <c r="AC368" s="23">
        <f t="shared" ca="1" si="37"/>
        <v>9.6194820802264775</v>
      </c>
      <c r="AD368" s="23">
        <v>0.19205096668268773</v>
      </c>
      <c r="AE368" s="24">
        <v>0.13147893864903226</v>
      </c>
      <c r="AF368" s="42">
        <v>121450</v>
      </c>
      <c r="AG368" s="43">
        <v>102430</v>
      </c>
      <c r="AH368" s="43">
        <v>0</v>
      </c>
      <c r="AI368" s="44">
        <v>0</v>
      </c>
      <c r="AJ368" s="43">
        <f t="shared" si="38"/>
        <v>816.5</v>
      </c>
      <c r="AK368" s="43">
        <f t="shared" si="39"/>
        <v>846</v>
      </c>
      <c r="AL368" s="43">
        <f t="shared" si="40"/>
        <v>1001</v>
      </c>
      <c r="AM368" s="43">
        <f t="shared" si="41"/>
        <v>955</v>
      </c>
      <c r="AN368" s="42">
        <v>2</v>
      </c>
      <c r="AO368" s="43">
        <v>2</v>
      </c>
      <c r="AP368" s="43">
        <v>0</v>
      </c>
      <c r="AQ368" s="44">
        <v>1</v>
      </c>
      <c r="BQ368" s="7"/>
      <c r="BS368" s="6"/>
    </row>
    <row r="369" spans="1:71" s="4" customFormat="1" x14ac:dyDescent="0.2">
      <c r="A369" s="110" t="s">
        <v>1028</v>
      </c>
      <c r="B369" s="108" t="s">
        <v>2111</v>
      </c>
      <c r="C369" s="108" t="s">
        <v>3051</v>
      </c>
      <c r="D369" s="108"/>
      <c r="E369" s="108"/>
      <c r="F369" s="143">
        <v>23.564</v>
      </c>
      <c r="G369" s="143">
        <v>202</v>
      </c>
      <c r="H369" s="143">
        <v>0</v>
      </c>
      <c r="I369" s="143">
        <v>27.443999999999999</v>
      </c>
      <c r="J369" s="144">
        <v>1</v>
      </c>
      <c r="K369" s="34">
        <v>2</v>
      </c>
      <c r="L369" s="34">
        <v>3</v>
      </c>
      <c r="M369" s="34">
        <v>4</v>
      </c>
      <c r="N369" s="35">
        <v>4</v>
      </c>
      <c r="O369" s="22">
        <v>14.9</v>
      </c>
      <c r="P369" s="23">
        <v>20.8</v>
      </c>
      <c r="Q369" s="23">
        <v>23.8</v>
      </c>
      <c r="R369" s="24">
        <v>23.8</v>
      </c>
      <c r="S369" s="42">
        <v>212880</v>
      </c>
      <c r="T369" s="43">
        <v>487060</v>
      </c>
      <c r="U369" s="43">
        <v>1479200</v>
      </c>
      <c r="V369" s="44">
        <v>1015100</v>
      </c>
      <c r="W369" s="42">
        <v>65048</v>
      </c>
      <c r="X369" s="43">
        <v>19353</v>
      </c>
      <c r="Y369" s="43">
        <v>187350</v>
      </c>
      <c r="Z369" s="44">
        <v>98325</v>
      </c>
      <c r="AA369" s="42">
        <f t="shared" ca="1" si="35"/>
        <v>0.91331669295947537</v>
      </c>
      <c r="AB369" s="22">
        <f t="shared" ca="1" si="36"/>
        <v>12.628787274858876</v>
      </c>
      <c r="AC369" s="23">
        <f t="shared" ca="1" si="37"/>
        <v>10.616027270620519</v>
      </c>
      <c r="AD369" s="23">
        <v>10.017172300116952</v>
      </c>
      <c r="AE369" s="24">
        <v>11.2127048490166</v>
      </c>
      <c r="AF369" s="42">
        <v>208790</v>
      </c>
      <c r="AG369" s="43">
        <v>209750</v>
      </c>
      <c r="AH369" s="43">
        <v>488260</v>
      </c>
      <c r="AI369" s="44">
        <v>321600</v>
      </c>
      <c r="AJ369" s="43">
        <f t="shared" si="38"/>
        <v>816.5</v>
      </c>
      <c r="AK369" s="43">
        <f t="shared" si="39"/>
        <v>676.5</v>
      </c>
      <c r="AL369" s="43">
        <f t="shared" si="40"/>
        <v>416.5</v>
      </c>
      <c r="AM369" s="43">
        <f t="shared" si="41"/>
        <v>416.5</v>
      </c>
      <c r="AN369" s="42">
        <v>2</v>
      </c>
      <c r="AO369" s="43">
        <v>3</v>
      </c>
      <c r="AP369" s="43">
        <v>5</v>
      </c>
      <c r="AQ369" s="44">
        <v>5</v>
      </c>
      <c r="BQ369" s="7"/>
      <c r="BS369" s="6"/>
    </row>
    <row r="370" spans="1:71" s="4" customFormat="1" x14ac:dyDescent="0.2">
      <c r="A370" s="110" t="s">
        <v>280</v>
      </c>
      <c r="B370" s="108" t="s">
        <v>1508</v>
      </c>
      <c r="C370" s="108">
        <v>712100</v>
      </c>
      <c r="D370" s="108"/>
      <c r="E370" s="108"/>
      <c r="F370" s="143">
        <v>120.76</v>
      </c>
      <c r="G370" s="143">
        <v>1018</v>
      </c>
      <c r="H370" s="143">
        <v>0</v>
      </c>
      <c r="I370" s="143">
        <v>26.283999999999999</v>
      </c>
      <c r="J370" s="144">
        <v>1</v>
      </c>
      <c r="K370" s="34">
        <v>2</v>
      </c>
      <c r="L370" s="34">
        <v>3</v>
      </c>
      <c r="M370" s="34">
        <v>5</v>
      </c>
      <c r="N370" s="35">
        <v>5</v>
      </c>
      <c r="O370" s="22">
        <v>2.4</v>
      </c>
      <c r="P370" s="23">
        <v>3.3</v>
      </c>
      <c r="Q370" s="23">
        <v>5.4</v>
      </c>
      <c r="R370" s="24">
        <v>6</v>
      </c>
      <c r="S370" s="42">
        <v>160880</v>
      </c>
      <c r="T370" s="43">
        <v>346850</v>
      </c>
      <c r="U370" s="43">
        <v>598490</v>
      </c>
      <c r="V370" s="44">
        <v>494200</v>
      </c>
      <c r="W370" s="42">
        <v>8520.6</v>
      </c>
      <c r="X370" s="43">
        <v>2773.8</v>
      </c>
      <c r="Y370" s="43">
        <v>27593</v>
      </c>
      <c r="Z370" s="44">
        <v>10319</v>
      </c>
      <c r="AA370" s="42">
        <f t="shared" ca="1" si="35"/>
        <v>0.86890392482089163</v>
      </c>
      <c r="AB370" s="22">
        <f t="shared" ca="1" si="36"/>
        <v>9.6963095053227963</v>
      </c>
      <c r="AC370" s="23">
        <f t="shared" ca="1" si="37"/>
        <v>7.8134057214586194</v>
      </c>
      <c r="AD370" s="23">
        <v>7.253810547241514</v>
      </c>
      <c r="AE370" s="24">
        <v>7.9604497358049873</v>
      </c>
      <c r="AF370" s="42">
        <v>171080</v>
      </c>
      <c r="AG370" s="43">
        <v>169630</v>
      </c>
      <c r="AH370" s="43">
        <v>305880</v>
      </c>
      <c r="AI370" s="44">
        <v>270140</v>
      </c>
      <c r="AJ370" s="43">
        <f t="shared" si="38"/>
        <v>816.5</v>
      </c>
      <c r="AK370" s="43">
        <f t="shared" si="39"/>
        <v>676.5</v>
      </c>
      <c r="AL370" s="43">
        <f t="shared" si="40"/>
        <v>416.5</v>
      </c>
      <c r="AM370" s="43">
        <f t="shared" si="41"/>
        <v>416.5</v>
      </c>
      <c r="AN370" s="42">
        <v>2</v>
      </c>
      <c r="AO370" s="43">
        <v>3</v>
      </c>
      <c r="AP370" s="43">
        <v>5</v>
      </c>
      <c r="AQ370" s="44">
        <v>5</v>
      </c>
      <c r="BQ370" s="7"/>
      <c r="BS370" s="6"/>
    </row>
    <row r="371" spans="1:71" s="4" customFormat="1" x14ac:dyDescent="0.2">
      <c r="A371" s="110" t="s">
        <v>1129</v>
      </c>
      <c r="B371" s="108" t="s">
        <v>1362</v>
      </c>
      <c r="C371" s="108" t="s">
        <v>3108</v>
      </c>
      <c r="D371" s="108"/>
      <c r="E371" s="108"/>
      <c r="F371" s="143">
        <v>24.285</v>
      </c>
      <c r="G371" s="143">
        <v>214</v>
      </c>
      <c r="H371" s="143">
        <v>0</v>
      </c>
      <c r="I371" s="143">
        <v>110.69</v>
      </c>
      <c r="J371" s="144">
        <v>1</v>
      </c>
      <c r="K371" s="34">
        <v>2</v>
      </c>
      <c r="L371" s="34">
        <v>3</v>
      </c>
      <c r="M371" s="34">
        <v>5</v>
      </c>
      <c r="N371" s="35">
        <v>3</v>
      </c>
      <c r="O371" s="22">
        <v>13.6</v>
      </c>
      <c r="P371" s="23">
        <v>14.5</v>
      </c>
      <c r="Q371" s="23">
        <v>36</v>
      </c>
      <c r="R371" s="24">
        <v>27.6</v>
      </c>
      <c r="S371" s="42">
        <v>204610</v>
      </c>
      <c r="T371" s="43">
        <v>357550</v>
      </c>
      <c r="U371" s="43">
        <v>490800</v>
      </c>
      <c r="V371" s="44">
        <v>391540</v>
      </c>
      <c r="W371" s="42">
        <v>22124</v>
      </c>
      <c r="X371" s="43">
        <v>13235</v>
      </c>
      <c r="Y371" s="43">
        <v>72485</v>
      </c>
      <c r="Z371" s="44">
        <v>19680</v>
      </c>
      <c r="AA371" s="42">
        <f t="shared" ca="1" si="35"/>
        <v>0.8296342295271224</v>
      </c>
      <c r="AB371" s="22">
        <f t="shared" ca="1" si="36"/>
        <v>11.072894822260441</v>
      </c>
      <c r="AC371" s="23">
        <f t="shared" ca="1" si="37"/>
        <v>10.067828242771645</v>
      </c>
      <c r="AD371" s="23">
        <v>8.6471907031785911</v>
      </c>
      <c r="AE371" s="24">
        <v>8.8918767885255683</v>
      </c>
      <c r="AF371" s="42">
        <v>154150</v>
      </c>
      <c r="AG371" s="43">
        <v>270880</v>
      </c>
      <c r="AH371" s="43">
        <v>324990</v>
      </c>
      <c r="AI371" s="44">
        <v>277850</v>
      </c>
      <c r="AJ371" s="43">
        <f t="shared" si="38"/>
        <v>816.5</v>
      </c>
      <c r="AK371" s="43">
        <f t="shared" si="39"/>
        <v>676.5</v>
      </c>
      <c r="AL371" s="43">
        <f t="shared" si="40"/>
        <v>416.5</v>
      </c>
      <c r="AM371" s="43">
        <f t="shared" si="41"/>
        <v>625</v>
      </c>
      <c r="AN371" s="42">
        <v>2</v>
      </c>
      <c r="AO371" s="43">
        <v>3</v>
      </c>
      <c r="AP371" s="43">
        <v>5</v>
      </c>
      <c r="AQ371" s="44">
        <v>3</v>
      </c>
      <c r="BQ371" s="7"/>
      <c r="BS371" s="6"/>
    </row>
    <row r="372" spans="1:71" s="4" customFormat="1" x14ac:dyDescent="0.2">
      <c r="A372" s="110" t="s">
        <v>6</v>
      </c>
      <c r="B372" s="108" t="s">
        <v>1538</v>
      </c>
      <c r="C372" s="108">
        <v>100800</v>
      </c>
      <c r="D372" s="108"/>
      <c r="E372" s="108"/>
      <c r="F372" s="143">
        <v>157.44999999999999</v>
      </c>
      <c r="G372" s="143">
        <v>1382</v>
      </c>
      <c r="H372" s="143">
        <v>0</v>
      </c>
      <c r="I372" s="143">
        <v>13.457000000000001</v>
      </c>
      <c r="J372" s="144">
        <v>1</v>
      </c>
      <c r="K372" s="34">
        <v>2</v>
      </c>
      <c r="L372" s="34">
        <v>3</v>
      </c>
      <c r="M372" s="34">
        <v>5</v>
      </c>
      <c r="N372" s="35">
        <v>4</v>
      </c>
      <c r="O372" s="22">
        <v>2.5</v>
      </c>
      <c r="P372" s="23">
        <v>3.5</v>
      </c>
      <c r="Q372" s="23">
        <v>4.9000000000000004</v>
      </c>
      <c r="R372" s="24">
        <v>4.0999999999999996</v>
      </c>
      <c r="S372" s="42">
        <v>293680</v>
      </c>
      <c r="T372" s="43">
        <v>349070</v>
      </c>
      <c r="U372" s="43">
        <v>621040</v>
      </c>
      <c r="V372" s="44">
        <v>582800</v>
      </c>
      <c r="W372" s="42">
        <v>4588.7</v>
      </c>
      <c r="X372" s="43">
        <v>5454.3</v>
      </c>
      <c r="Y372" s="43">
        <v>9703.7000000000007</v>
      </c>
      <c r="Z372" s="44">
        <v>9106.2999999999993</v>
      </c>
      <c r="AA372" s="42">
        <f t="shared" ca="1" si="35"/>
        <v>0.76886706837089092</v>
      </c>
      <c r="AB372" s="22">
        <f t="shared" ca="1" si="36"/>
        <v>8.8034399695325032</v>
      </c>
      <c r="AC372" s="23">
        <f t="shared" ca="1" si="37"/>
        <v>8.7889360072845797</v>
      </c>
      <c r="AD372" s="23">
        <v>5.746115081402114</v>
      </c>
      <c r="AE372" s="24">
        <v>7.7800834615717243</v>
      </c>
      <c r="AF372" s="42">
        <v>299990</v>
      </c>
      <c r="AG372" s="43">
        <v>183160</v>
      </c>
      <c r="AH372" s="43">
        <v>5</v>
      </c>
      <c r="AI372" s="44">
        <v>243100</v>
      </c>
      <c r="AJ372" s="43">
        <f t="shared" si="38"/>
        <v>816.5</v>
      </c>
      <c r="AK372" s="43">
        <f t="shared" si="39"/>
        <v>676.5</v>
      </c>
      <c r="AL372" s="43">
        <f t="shared" si="40"/>
        <v>416.5</v>
      </c>
      <c r="AM372" s="43">
        <f t="shared" si="41"/>
        <v>505</v>
      </c>
      <c r="AN372" s="42">
        <v>2</v>
      </c>
      <c r="AO372" s="43">
        <v>3</v>
      </c>
      <c r="AP372" s="43">
        <v>5</v>
      </c>
      <c r="AQ372" s="44">
        <v>4</v>
      </c>
      <c r="BQ372" s="7"/>
      <c r="BS372" s="6"/>
    </row>
    <row r="373" spans="1:71" s="4" customFormat="1" x14ac:dyDescent="0.2">
      <c r="A373" s="110" t="s">
        <v>1080</v>
      </c>
      <c r="B373" s="108" t="s">
        <v>1538</v>
      </c>
      <c r="C373" s="108">
        <v>1415900</v>
      </c>
      <c r="D373" s="108"/>
      <c r="E373" s="108"/>
      <c r="F373" s="143">
        <v>18.754000000000001</v>
      </c>
      <c r="G373" s="143">
        <v>165</v>
      </c>
      <c r="H373" s="143">
        <v>0</v>
      </c>
      <c r="I373" s="143">
        <v>84.382000000000005</v>
      </c>
      <c r="J373" s="144">
        <v>1</v>
      </c>
      <c r="K373" s="34">
        <v>2</v>
      </c>
      <c r="L373" s="34">
        <v>3</v>
      </c>
      <c r="M373" s="34">
        <v>3</v>
      </c>
      <c r="N373" s="35">
        <v>2</v>
      </c>
      <c r="O373" s="22">
        <v>21.2</v>
      </c>
      <c r="P373" s="23">
        <v>27.9</v>
      </c>
      <c r="Q373" s="23">
        <v>27.9</v>
      </c>
      <c r="R373" s="24">
        <v>21.2</v>
      </c>
      <c r="S373" s="42">
        <v>612800</v>
      </c>
      <c r="T373" s="43">
        <v>792880</v>
      </c>
      <c r="U373" s="43">
        <v>661340</v>
      </c>
      <c r="V373" s="44">
        <v>307410</v>
      </c>
      <c r="W373" s="42">
        <v>43915</v>
      </c>
      <c r="X373" s="43">
        <v>87543</v>
      </c>
      <c r="Y373" s="43">
        <v>339200</v>
      </c>
      <c r="Z373" s="44">
        <v>94478</v>
      </c>
      <c r="AA373" s="42">
        <f t="shared" ca="1" si="35"/>
        <v>0.8862720317741295</v>
      </c>
      <c r="AB373" s="22">
        <f t="shared" ca="1" si="36"/>
        <v>12.061996378848763</v>
      </c>
      <c r="AC373" s="23">
        <f t="shared" ca="1" si="37"/>
        <v>12.793461872296405</v>
      </c>
      <c r="AD373" s="23">
        <v>10.873572492351038</v>
      </c>
      <c r="AE373" s="24">
        <v>11.155124992568437</v>
      </c>
      <c r="AF373" s="42">
        <v>352800</v>
      </c>
      <c r="AG373" s="43">
        <v>342810</v>
      </c>
      <c r="AH373" s="43">
        <v>333470</v>
      </c>
      <c r="AI373" s="44">
        <v>199750</v>
      </c>
      <c r="AJ373" s="43">
        <f t="shared" si="38"/>
        <v>816.5</v>
      </c>
      <c r="AK373" s="43">
        <f t="shared" si="39"/>
        <v>676.5</v>
      </c>
      <c r="AL373" s="43">
        <f t="shared" si="40"/>
        <v>499</v>
      </c>
      <c r="AM373" s="43">
        <f t="shared" si="41"/>
        <v>784</v>
      </c>
      <c r="AN373" s="42">
        <v>2</v>
      </c>
      <c r="AO373" s="43">
        <v>3</v>
      </c>
      <c r="AP373" s="43">
        <v>4</v>
      </c>
      <c r="AQ373" s="44">
        <v>2</v>
      </c>
      <c r="BQ373" s="7"/>
      <c r="BS373" s="6"/>
    </row>
    <row r="374" spans="1:71" s="4" customFormat="1" x14ac:dyDescent="0.2">
      <c r="A374" s="110" t="s">
        <v>427</v>
      </c>
      <c r="B374" s="108" t="s">
        <v>1783</v>
      </c>
      <c r="C374" s="108">
        <v>916100</v>
      </c>
      <c r="D374" s="108"/>
      <c r="E374" s="108"/>
      <c r="F374" s="143">
        <v>31.771999999999998</v>
      </c>
      <c r="G374" s="143">
        <v>273</v>
      </c>
      <c r="H374" s="143">
        <v>0</v>
      </c>
      <c r="I374" s="143">
        <v>50.235999999999997</v>
      </c>
      <c r="J374" s="144">
        <v>1</v>
      </c>
      <c r="K374" s="34">
        <v>2</v>
      </c>
      <c r="L374" s="34">
        <v>3</v>
      </c>
      <c r="M374" s="34">
        <v>4</v>
      </c>
      <c r="N374" s="35">
        <v>5</v>
      </c>
      <c r="O374" s="22">
        <v>10.6</v>
      </c>
      <c r="P374" s="23">
        <v>13.2</v>
      </c>
      <c r="Q374" s="23">
        <v>17.600000000000001</v>
      </c>
      <c r="R374" s="24">
        <v>22</v>
      </c>
      <c r="S374" s="42">
        <v>188220</v>
      </c>
      <c r="T374" s="43">
        <v>151030</v>
      </c>
      <c r="U374" s="43">
        <v>481640</v>
      </c>
      <c r="V374" s="44">
        <v>432750</v>
      </c>
      <c r="W374" s="42">
        <v>27047</v>
      </c>
      <c r="X374" s="43">
        <v>11764</v>
      </c>
      <c r="Y374" s="43">
        <v>78353</v>
      </c>
      <c r="Z374" s="44">
        <v>30102</v>
      </c>
      <c r="AA374" s="42">
        <f t="shared" ca="1" si="35"/>
        <v>0.85907748342480983</v>
      </c>
      <c r="AB374" s="22">
        <f t="shared" ca="1" si="36"/>
        <v>11.362751157125903</v>
      </c>
      <c r="AC374" s="23">
        <f t="shared" ca="1" si="37"/>
        <v>9.8978487372759485</v>
      </c>
      <c r="AD374" s="23">
        <v>8.7594967416001026</v>
      </c>
      <c r="AE374" s="24">
        <v>9.5050059117844174</v>
      </c>
      <c r="AF374" s="42">
        <v>126590</v>
      </c>
      <c r="AG374" s="43">
        <v>123710</v>
      </c>
      <c r="AH374" s="43">
        <v>182910</v>
      </c>
      <c r="AI374" s="44">
        <v>177690</v>
      </c>
      <c r="AJ374" s="43">
        <f t="shared" si="38"/>
        <v>816.5</v>
      </c>
      <c r="AK374" s="43">
        <f t="shared" si="39"/>
        <v>676.5</v>
      </c>
      <c r="AL374" s="43">
        <f t="shared" si="40"/>
        <v>499</v>
      </c>
      <c r="AM374" s="43">
        <f t="shared" si="41"/>
        <v>416.5</v>
      </c>
      <c r="AN374" s="42">
        <v>2</v>
      </c>
      <c r="AO374" s="43">
        <v>3</v>
      </c>
      <c r="AP374" s="43">
        <v>4</v>
      </c>
      <c r="AQ374" s="44">
        <v>5</v>
      </c>
      <c r="BQ374" s="7"/>
      <c r="BS374" s="6"/>
    </row>
    <row r="375" spans="1:71" s="4" customFormat="1" x14ac:dyDescent="0.2">
      <c r="A375" s="110" t="s">
        <v>525</v>
      </c>
      <c r="B375" s="108" t="s">
        <v>1837</v>
      </c>
      <c r="C375" s="108" t="s">
        <v>2767</v>
      </c>
      <c r="D375" s="108"/>
      <c r="E375" s="108"/>
      <c r="F375" s="143">
        <v>30.361999999999998</v>
      </c>
      <c r="G375" s="143">
        <v>263</v>
      </c>
      <c r="H375" s="143">
        <v>0</v>
      </c>
      <c r="I375" s="143">
        <v>63.247999999999998</v>
      </c>
      <c r="J375" s="144">
        <v>1</v>
      </c>
      <c r="K375" s="34">
        <v>2</v>
      </c>
      <c r="L375" s="34">
        <v>3</v>
      </c>
      <c r="M375" s="34">
        <v>4</v>
      </c>
      <c r="N375" s="35">
        <v>3</v>
      </c>
      <c r="O375" s="22">
        <v>14.4</v>
      </c>
      <c r="P375" s="23">
        <v>17.5</v>
      </c>
      <c r="Q375" s="23">
        <v>24</v>
      </c>
      <c r="R375" s="24">
        <v>20.9</v>
      </c>
      <c r="S375" s="42">
        <v>444030</v>
      </c>
      <c r="T375" s="43">
        <v>581160</v>
      </c>
      <c r="U375" s="43">
        <v>697150</v>
      </c>
      <c r="V375" s="44">
        <v>609630</v>
      </c>
      <c r="W375" s="42">
        <v>24861</v>
      </c>
      <c r="X375" s="43">
        <v>26119</v>
      </c>
      <c r="Y375" s="43">
        <v>115830</v>
      </c>
      <c r="Z375" s="44">
        <v>30663</v>
      </c>
      <c r="AA375" s="42">
        <f t="shared" ca="1" si="35"/>
        <v>0.8459090850344243</v>
      </c>
      <c r="AB375" s="22">
        <f t="shared" ca="1" si="36"/>
        <v>11.241166903102433</v>
      </c>
      <c r="AC375" s="23">
        <f t="shared" ca="1" si="37"/>
        <v>11.04856971041769</v>
      </c>
      <c r="AD375" s="23">
        <v>9.3234452825634886</v>
      </c>
      <c r="AE375" s="24">
        <v>9.5316454218376236</v>
      </c>
      <c r="AF375" s="42">
        <v>338730</v>
      </c>
      <c r="AG375" s="43">
        <v>442160</v>
      </c>
      <c r="AH375" s="43">
        <v>462950</v>
      </c>
      <c r="AI375" s="44">
        <v>401420</v>
      </c>
      <c r="AJ375" s="43">
        <f t="shared" si="38"/>
        <v>816.5</v>
      </c>
      <c r="AK375" s="43">
        <f t="shared" si="39"/>
        <v>676.5</v>
      </c>
      <c r="AL375" s="43">
        <f t="shared" si="40"/>
        <v>499</v>
      </c>
      <c r="AM375" s="43">
        <f t="shared" si="41"/>
        <v>625</v>
      </c>
      <c r="AN375" s="42">
        <v>2</v>
      </c>
      <c r="AO375" s="43">
        <v>3</v>
      </c>
      <c r="AP375" s="43">
        <v>4</v>
      </c>
      <c r="AQ375" s="44">
        <v>3</v>
      </c>
      <c r="BQ375" s="7"/>
      <c r="BS375" s="6"/>
    </row>
    <row r="376" spans="1:71" s="4" customFormat="1" x14ac:dyDescent="0.2">
      <c r="A376" s="110" t="s">
        <v>239</v>
      </c>
      <c r="B376" s="108" t="s">
        <v>1682</v>
      </c>
      <c r="C376" s="108">
        <v>616100</v>
      </c>
      <c r="D376" s="108"/>
      <c r="E376" s="108"/>
      <c r="F376" s="143">
        <v>22.329000000000001</v>
      </c>
      <c r="G376" s="143">
        <v>189</v>
      </c>
      <c r="H376" s="143">
        <v>0</v>
      </c>
      <c r="I376" s="143">
        <v>33.101999999999997</v>
      </c>
      <c r="J376" s="144">
        <v>1</v>
      </c>
      <c r="K376" s="34">
        <v>2</v>
      </c>
      <c r="L376" s="34">
        <v>2</v>
      </c>
      <c r="M376" s="34">
        <v>2</v>
      </c>
      <c r="N376" s="35">
        <v>2</v>
      </c>
      <c r="O376" s="22">
        <v>17.5</v>
      </c>
      <c r="P376" s="23">
        <v>17.5</v>
      </c>
      <c r="Q376" s="23">
        <v>17.5</v>
      </c>
      <c r="R376" s="24">
        <v>17.5</v>
      </c>
      <c r="S376" s="42">
        <v>263390</v>
      </c>
      <c r="T376" s="43">
        <v>437550</v>
      </c>
      <c r="U376" s="43">
        <v>430570</v>
      </c>
      <c r="V376" s="44">
        <v>394810</v>
      </c>
      <c r="W376" s="42">
        <v>16382</v>
      </c>
      <c r="X376" s="43">
        <v>29265</v>
      </c>
      <c r="Y376" s="43">
        <v>51461</v>
      </c>
      <c r="Z376" s="44">
        <v>16667</v>
      </c>
      <c r="AA376" s="42">
        <f t="shared" ca="1" si="35"/>
        <v>0.76904162845875357</v>
      </c>
      <c r="AB376" s="22">
        <f t="shared" ca="1" si="36"/>
        <v>10.63939407456024</v>
      </c>
      <c r="AC376" s="23">
        <f t="shared" ca="1" si="37"/>
        <v>11.21264632660643</v>
      </c>
      <c r="AD376" s="23">
        <v>8.1529877196327867</v>
      </c>
      <c r="AE376" s="24">
        <v>8.6521410156269027</v>
      </c>
      <c r="AF376" s="42">
        <v>154570</v>
      </c>
      <c r="AG376" s="43">
        <v>153590</v>
      </c>
      <c r="AH376" s="43">
        <v>187440</v>
      </c>
      <c r="AI376" s="44">
        <v>170490</v>
      </c>
      <c r="AJ376" s="43">
        <f t="shared" si="38"/>
        <v>816.5</v>
      </c>
      <c r="AK376" s="43">
        <f t="shared" si="39"/>
        <v>676.5</v>
      </c>
      <c r="AL376" s="43">
        <f t="shared" si="40"/>
        <v>607</v>
      </c>
      <c r="AM376" s="43">
        <f t="shared" si="41"/>
        <v>625</v>
      </c>
      <c r="AN376" s="42">
        <v>2</v>
      </c>
      <c r="AO376" s="43">
        <v>3</v>
      </c>
      <c r="AP376" s="43">
        <v>3</v>
      </c>
      <c r="AQ376" s="44">
        <v>3</v>
      </c>
      <c r="BQ376" s="7"/>
      <c r="BS376" s="6"/>
    </row>
    <row r="377" spans="1:71" s="4" customFormat="1" x14ac:dyDescent="0.2">
      <c r="A377" s="110" t="s">
        <v>746</v>
      </c>
      <c r="B377" s="108" t="s">
        <v>1337</v>
      </c>
      <c r="C377" s="108" t="s">
        <v>2892</v>
      </c>
      <c r="D377" s="108"/>
      <c r="E377" s="108"/>
      <c r="F377" s="143">
        <v>31.76</v>
      </c>
      <c r="G377" s="143">
        <v>278</v>
      </c>
      <c r="H377" s="143">
        <v>0</v>
      </c>
      <c r="I377" s="143">
        <v>48.878</v>
      </c>
      <c r="J377" s="144">
        <v>1</v>
      </c>
      <c r="K377" s="34">
        <v>2</v>
      </c>
      <c r="L377" s="34">
        <v>3</v>
      </c>
      <c r="M377" s="34">
        <v>3</v>
      </c>
      <c r="N377" s="35">
        <v>2</v>
      </c>
      <c r="O377" s="22">
        <v>11.5</v>
      </c>
      <c r="P377" s="23">
        <v>17.3</v>
      </c>
      <c r="Q377" s="23">
        <v>17.3</v>
      </c>
      <c r="R377" s="24">
        <v>11.5</v>
      </c>
      <c r="S377" s="42">
        <v>1492900</v>
      </c>
      <c r="T377" s="43">
        <v>1416100</v>
      </c>
      <c r="U377" s="43">
        <v>1279000</v>
      </c>
      <c r="V377" s="44">
        <v>1473700</v>
      </c>
      <c r="W377" s="42">
        <v>115420</v>
      </c>
      <c r="X377" s="43">
        <v>118230</v>
      </c>
      <c r="Y377" s="43">
        <v>437250</v>
      </c>
      <c r="Z377" s="44">
        <v>95090</v>
      </c>
      <c r="AA377" s="42">
        <f t="shared" ca="1" si="35"/>
        <v>0.83964518412060984</v>
      </c>
      <c r="AB377" s="22">
        <f t="shared" ca="1" si="36"/>
        <v>13.456103906103097</v>
      </c>
      <c r="AC377" s="23">
        <f t="shared" ca="1" si="37"/>
        <v>13.226994298135237</v>
      </c>
      <c r="AD377" s="23">
        <v>11.239894706596854</v>
      </c>
      <c r="AE377" s="24">
        <v>11.164440198009155</v>
      </c>
      <c r="AF377" s="42">
        <v>1301200</v>
      </c>
      <c r="AG377" s="43">
        <v>1143100</v>
      </c>
      <c r="AH377" s="43">
        <v>1559400</v>
      </c>
      <c r="AI377" s="44">
        <v>1628100</v>
      </c>
      <c r="AJ377" s="43">
        <f t="shared" si="38"/>
        <v>816.5</v>
      </c>
      <c r="AK377" s="43">
        <f t="shared" si="39"/>
        <v>676.5</v>
      </c>
      <c r="AL377" s="43">
        <f t="shared" si="40"/>
        <v>607</v>
      </c>
      <c r="AM377" s="43">
        <f t="shared" si="41"/>
        <v>784</v>
      </c>
      <c r="AN377" s="42">
        <v>2</v>
      </c>
      <c r="AO377" s="43">
        <v>3</v>
      </c>
      <c r="AP377" s="43">
        <v>3</v>
      </c>
      <c r="AQ377" s="44">
        <v>2</v>
      </c>
      <c r="BQ377" s="7"/>
      <c r="BS377" s="6"/>
    </row>
    <row r="378" spans="1:71" s="4" customFormat="1" x14ac:dyDescent="0.2">
      <c r="A378" s="110" t="s">
        <v>642</v>
      </c>
      <c r="B378" s="108" t="s">
        <v>2338</v>
      </c>
      <c r="C378" s="108">
        <v>1106400</v>
      </c>
      <c r="D378" s="108"/>
      <c r="E378" s="108"/>
      <c r="F378" s="143">
        <v>102.21</v>
      </c>
      <c r="G378" s="143">
        <v>860</v>
      </c>
      <c r="H378" s="143">
        <v>0</v>
      </c>
      <c r="I378" s="143">
        <v>14.413</v>
      </c>
      <c r="J378" s="144">
        <v>1</v>
      </c>
      <c r="K378" s="34">
        <v>2</v>
      </c>
      <c r="L378" s="34">
        <v>3</v>
      </c>
      <c r="M378" s="34">
        <v>3</v>
      </c>
      <c r="N378" s="35">
        <v>2</v>
      </c>
      <c r="O378" s="22">
        <v>3.5</v>
      </c>
      <c r="P378" s="23">
        <v>5.5</v>
      </c>
      <c r="Q378" s="23">
        <v>5.3</v>
      </c>
      <c r="R378" s="24">
        <v>3.8</v>
      </c>
      <c r="S378" s="42">
        <v>89680</v>
      </c>
      <c r="T378" s="43">
        <v>131060</v>
      </c>
      <c r="U378" s="43">
        <v>99072</v>
      </c>
      <c r="V378" s="44">
        <v>110290</v>
      </c>
      <c r="W378" s="42">
        <v>2450.9</v>
      </c>
      <c r="X378" s="43">
        <v>1992.9</v>
      </c>
      <c r="Y378" s="43">
        <v>9557.9</v>
      </c>
      <c r="Z378" s="44">
        <v>2201.6</v>
      </c>
      <c r="AA378" s="42">
        <f t="shared" ca="1" si="35"/>
        <v>0.75195185243785601</v>
      </c>
      <c r="AB378" s="22">
        <f t="shared" ca="1" si="36"/>
        <v>7.89866610172378</v>
      </c>
      <c r="AC378" s="23">
        <f t="shared" ca="1" si="37"/>
        <v>7.3364112733013913</v>
      </c>
      <c r="AD378" s="23">
        <v>5.7242738060705438</v>
      </c>
      <c r="AE378" s="24">
        <v>5.7317708481137011</v>
      </c>
      <c r="AF378" s="42">
        <v>72097</v>
      </c>
      <c r="AG378" s="43">
        <v>66380</v>
      </c>
      <c r="AH378" s="43">
        <v>58713</v>
      </c>
      <c r="AI378" s="44">
        <v>77328</v>
      </c>
      <c r="AJ378" s="43">
        <f t="shared" si="38"/>
        <v>816.5</v>
      </c>
      <c r="AK378" s="43">
        <f t="shared" si="39"/>
        <v>676.5</v>
      </c>
      <c r="AL378" s="43">
        <f t="shared" si="40"/>
        <v>607</v>
      </c>
      <c r="AM378" s="43">
        <f t="shared" si="41"/>
        <v>784</v>
      </c>
      <c r="AN378" s="42">
        <v>2</v>
      </c>
      <c r="AO378" s="43">
        <v>3</v>
      </c>
      <c r="AP378" s="43">
        <v>3</v>
      </c>
      <c r="AQ378" s="44">
        <v>2</v>
      </c>
      <c r="BQ378" s="7"/>
      <c r="BS378" s="6"/>
    </row>
    <row r="379" spans="1:71" s="4" customFormat="1" x14ac:dyDescent="0.2">
      <c r="A379" s="110" t="s">
        <v>470</v>
      </c>
      <c r="B379" s="108" t="s">
        <v>1806</v>
      </c>
      <c r="C379" s="108">
        <v>927800</v>
      </c>
      <c r="D379" s="108"/>
      <c r="E379" s="108"/>
      <c r="F379" s="143">
        <v>90.197999999999993</v>
      </c>
      <c r="G379" s="143">
        <v>748</v>
      </c>
      <c r="H379" s="143">
        <v>0</v>
      </c>
      <c r="I379" s="143">
        <v>16.795000000000002</v>
      </c>
      <c r="J379" s="144">
        <v>1</v>
      </c>
      <c r="K379" s="34">
        <v>2</v>
      </c>
      <c r="L379" s="34">
        <v>3</v>
      </c>
      <c r="M379" s="34">
        <v>3</v>
      </c>
      <c r="N379" s="35">
        <v>4</v>
      </c>
      <c r="O379" s="22">
        <v>3.3</v>
      </c>
      <c r="P379" s="23">
        <v>4.5</v>
      </c>
      <c r="Q379" s="23">
        <v>5.7</v>
      </c>
      <c r="R379" s="24">
        <v>7.4</v>
      </c>
      <c r="S379" s="42">
        <v>233810</v>
      </c>
      <c r="T379" s="43">
        <v>95424</v>
      </c>
      <c r="U379" s="43">
        <v>179750</v>
      </c>
      <c r="V379" s="44">
        <v>268780</v>
      </c>
      <c r="W379" s="42">
        <v>5152.7</v>
      </c>
      <c r="X379" s="43">
        <v>5195.7</v>
      </c>
      <c r="Y379" s="43">
        <v>14605</v>
      </c>
      <c r="Z379" s="44">
        <v>2136.1999999999998</v>
      </c>
      <c r="AA379" s="42">
        <f t="shared" ca="1" si="35"/>
        <v>0.67973693113288769</v>
      </c>
      <c r="AB379" s="22">
        <f t="shared" ca="1" si="36"/>
        <v>8.9706830786918204</v>
      </c>
      <c r="AC379" s="23">
        <f t="shared" ca="1" si="37"/>
        <v>8.7188600849516185</v>
      </c>
      <c r="AD379" s="23">
        <v>6.3359705857296529</v>
      </c>
      <c r="AE379" s="24">
        <v>5.6882651974680911</v>
      </c>
      <c r="AF379" s="42">
        <v>88361</v>
      </c>
      <c r="AG379" s="43">
        <v>86717</v>
      </c>
      <c r="AH379" s="43">
        <v>160200</v>
      </c>
      <c r="AI379" s="44">
        <v>189710</v>
      </c>
      <c r="AJ379" s="43">
        <f t="shared" si="38"/>
        <v>816.5</v>
      </c>
      <c r="AK379" s="43">
        <f t="shared" si="39"/>
        <v>676.5</v>
      </c>
      <c r="AL379" s="43">
        <f t="shared" si="40"/>
        <v>607</v>
      </c>
      <c r="AM379" s="43">
        <f t="shared" si="41"/>
        <v>505</v>
      </c>
      <c r="AN379" s="42">
        <v>2</v>
      </c>
      <c r="AO379" s="43">
        <v>3</v>
      </c>
      <c r="AP379" s="43">
        <v>3</v>
      </c>
      <c r="AQ379" s="44">
        <v>4</v>
      </c>
      <c r="BQ379" s="7"/>
      <c r="BS379" s="6"/>
    </row>
    <row r="380" spans="1:71" s="4" customFormat="1" x14ac:dyDescent="0.2">
      <c r="A380" s="110" t="s">
        <v>608</v>
      </c>
      <c r="B380" s="108" t="s">
        <v>1505</v>
      </c>
      <c r="C380" s="108" t="s">
        <v>2806</v>
      </c>
      <c r="D380" s="108"/>
      <c r="E380" s="108"/>
      <c r="F380" s="143">
        <v>85.870999999999995</v>
      </c>
      <c r="G380" s="143">
        <v>756</v>
      </c>
      <c r="H380" s="143">
        <v>0</v>
      </c>
      <c r="I380" s="143">
        <v>21.206</v>
      </c>
      <c r="J380" s="144">
        <v>1</v>
      </c>
      <c r="K380" s="34">
        <v>2</v>
      </c>
      <c r="L380" s="34">
        <v>2</v>
      </c>
      <c r="M380" s="34">
        <v>2</v>
      </c>
      <c r="N380" s="35">
        <v>2</v>
      </c>
      <c r="O380" s="22">
        <v>4.5999999999999996</v>
      </c>
      <c r="P380" s="23">
        <v>4.5999999999999996</v>
      </c>
      <c r="Q380" s="23">
        <v>4.5999999999999996</v>
      </c>
      <c r="R380" s="24">
        <v>4.5999999999999996</v>
      </c>
      <c r="S380" s="42">
        <v>93435</v>
      </c>
      <c r="T380" s="43">
        <v>126770</v>
      </c>
      <c r="U380" s="43">
        <v>78865</v>
      </c>
      <c r="V380" s="44">
        <v>76193</v>
      </c>
      <c r="W380" s="42">
        <v>607.09</v>
      </c>
      <c r="X380" s="43">
        <v>785.02</v>
      </c>
      <c r="Y380" s="43">
        <v>3224.2</v>
      </c>
      <c r="Z380" s="44">
        <v>881.12</v>
      </c>
      <c r="AA380" s="42">
        <f t="shared" ca="1" si="35"/>
        <v>0.72128144699230656</v>
      </c>
      <c r="AB380" s="22">
        <f t="shared" ca="1" si="36"/>
        <v>5.8853367945987829</v>
      </c>
      <c r="AC380" s="23">
        <f t="shared" ca="1" si="37"/>
        <v>5.9923432682611963</v>
      </c>
      <c r="AD380" s="23">
        <v>4.1565213709761997</v>
      </c>
      <c r="AE380" s="24">
        <v>4.4106288916751177</v>
      </c>
      <c r="AF380" s="42">
        <v>0</v>
      </c>
      <c r="AG380" s="43">
        <v>59076</v>
      </c>
      <c r="AH380" s="43">
        <v>60685</v>
      </c>
      <c r="AI380" s="44">
        <v>52902</v>
      </c>
      <c r="AJ380" s="43">
        <f t="shared" si="38"/>
        <v>816.5</v>
      </c>
      <c r="AK380" s="43">
        <f t="shared" si="39"/>
        <v>676.5</v>
      </c>
      <c r="AL380" s="43">
        <f t="shared" si="40"/>
        <v>763</v>
      </c>
      <c r="AM380" s="43">
        <f t="shared" si="41"/>
        <v>784</v>
      </c>
      <c r="AN380" s="42">
        <v>2</v>
      </c>
      <c r="AO380" s="43">
        <v>3</v>
      </c>
      <c r="AP380" s="43">
        <v>2</v>
      </c>
      <c r="AQ380" s="44">
        <v>2</v>
      </c>
      <c r="BQ380" s="7"/>
      <c r="BS380" s="6"/>
    </row>
    <row r="381" spans="1:71" s="4" customFormat="1" x14ac:dyDescent="0.2">
      <c r="A381" s="110" t="s">
        <v>47</v>
      </c>
      <c r="B381" s="108" t="s">
        <v>1560</v>
      </c>
      <c r="C381" s="108" t="s">
        <v>2493</v>
      </c>
      <c r="D381" s="108"/>
      <c r="E381" s="108"/>
      <c r="F381" s="143">
        <v>24.509</v>
      </c>
      <c r="G381" s="143">
        <v>218</v>
      </c>
      <c r="H381" s="143">
        <v>0</v>
      </c>
      <c r="I381" s="143">
        <v>102.12</v>
      </c>
      <c r="J381" s="144">
        <v>1</v>
      </c>
      <c r="K381" s="34">
        <v>2</v>
      </c>
      <c r="L381" s="34">
        <v>3</v>
      </c>
      <c r="M381" s="34">
        <v>2</v>
      </c>
      <c r="N381" s="35">
        <v>3</v>
      </c>
      <c r="O381" s="22">
        <v>11.9</v>
      </c>
      <c r="P381" s="23">
        <v>19.7</v>
      </c>
      <c r="Q381" s="23">
        <v>15.6</v>
      </c>
      <c r="R381" s="24">
        <v>19.7</v>
      </c>
      <c r="S381" s="42">
        <v>875120</v>
      </c>
      <c r="T381" s="43">
        <v>1356300</v>
      </c>
      <c r="U381" s="43">
        <v>727310</v>
      </c>
      <c r="V381" s="44">
        <v>1189700</v>
      </c>
      <c r="W381" s="42">
        <v>108160</v>
      </c>
      <c r="X381" s="43">
        <v>79556</v>
      </c>
      <c r="Y381" s="43">
        <v>377140</v>
      </c>
      <c r="Z381" s="44">
        <v>66119</v>
      </c>
      <c r="AA381" s="42">
        <f t="shared" ca="1" si="35"/>
        <v>0.8327657430437968</v>
      </c>
      <c r="AB381" s="22">
        <f t="shared" ca="1" si="36"/>
        <v>13.362377726714062</v>
      </c>
      <c r="AC381" s="23">
        <f t="shared" ca="1" si="37"/>
        <v>12.655440788599234</v>
      </c>
      <c r="AD381" s="23">
        <v>11.026536495314126</v>
      </c>
      <c r="AE381" s="24">
        <v>10.640211472969405</v>
      </c>
      <c r="AF381" s="42">
        <v>894420</v>
      </c>
      <c r="AG381" s="43">
        <v>773820</v>
      </c>
      <c r="AH381" s="43">
        <v>0</v>
      </c>
      <c r="AI381" s="44">
        <v>865910</v>
      </c>
      <c r="AJ381" s="43">
        <f t="shared" si="38"/>
        <v>816.5</v>
      </c>
      <c r="AK381" s="43">
        <f t="shared" si="39"/>
        <v>676.5</v>
      </c>
      <c r="AL381" s="43">
        <f t="shared" si="40"/>
        <v>763</v>
      </c>
      <c r="AM381" s="43">
        <f t="shared" si="41"/>
        <v>625</v>
      </c>
      <c r="AN381" s="42">
        <v>2</v>
      </c>
      <c r="AO381" s="43">
        <v>3</v>
      </c>
      <c r="AP381" s="43">
        <v>2</v>
      </c>
      <c r="AQ381" s="44">
        <v>3</v>
      </c>
      <c r="BQ381" s="7"/>
      <c r="BS381" s="6"/>
    </row>
    <row r="382" spans="1:71" s="4" customFormat="1" x14ac:dyDescent="0.2">
      <c r="A382" s="110" t="s">
        <v>331</v>
      </c>
      <c r="B382" s="108" t="s">
        <v>1260</v>
      </c>
      <c r="C382" s="108" t="s">
        <v>2657</v>
      </c>
      <c r="D382" s="108"/>
      <c r="E382" s="108"/>
      <c r="F382" s="143">
        <v>283.97000000000003</v>
      </c>
      <c r="G382" s="143">
        <v>2412</v>
      </c>
      <c r="H382" s="143">
        <v>0</v>
      </c>
      <c r="I382" s="143">
        <v>14.458</v>
      </c>
      <c r="J382" s="144">
        <v>1</v>
      </c>
      <c r="K382" s="34">
        <v>2</v>
      </c>
      <c r="L382" s="34">
        <v>3</v>
      </c>
      <c r="M382" s="34">
        <v>2</v>
      </c>
      <c r="N382" s="35">
        <v>1</v>
      </c>
      <c r="O382" s="22">
        <v>1.2</v>
      </c>
      <c r="P382" s="23">
        <v>1.8</v>
      </c>
      <c r="Q382" s="23">
        <v>1.4</v>
      </c>
      <c r="R382" s="24">
        <v>0</v>
      </c>
      <c r="S382" s="42">
        <v>40332</v>
      </c>
      <c r="T382" s="43">
        <v>196660</v>
      </c>
      <c r="U382" s="43">
        <v>149920</v>
      </c>
      <c r="V382" s="44">
        <v>0</v>
      </c>
      <c r="W382" s="42">
        <v>173</v>
      </c>
      <c r="X382" s="43">
        <v>128.06</v>
      </c>
      <c r="Y382" s="43">
        <v>3238.2</v>
      </c>
      <c r="Z382" s="44">
        <v>0</v>
      </c>
      <c r="AA382" s="42">
        <f t="shared" ca="1" si="35"/>
        <v>0.59868994363896222</v>
      </c>
      <c r="AB382" s="22">
        <f t="shared" ca="1" si="36"/>
        <v>4.0741984231812394</v>
      </c>
      <c r="AC382" s="23">
        <f t="shared" ca="1" si="37"/>
        <v>3.376433773239603</v>
      </c>
      <c r="AD382" s="23">
        <v>4.1627722258195448</v>
      </c>
      <c r="AE382" s="24">
        <v>0.29784634393028631</v>
      </c>
      <c r="AF382" s="42">
        <v>0</v>
      </c>
      <c r="AG382" s="43">
        <v>133170</v>
      </c>
      <c r="AH382" s="43">
        <v>150470</v>
      </c>
      <c r="AI382" s="44">
        <v>0</v>
      </c>
      <c r="AJ382" s="43">
        <f t="shared" si="38"/>
        <v>816.5</v>
      </c>
      <c r="AK382" s="43">
        <f t="shared" si="39"/>
        <v>676.5</v>
      </c>
      <c r="AL382" s="43">
        <f t="shared" si="40"/>
        <v>763</v>
      </c>
      <c r="AM382" s="43">
        <f t="shared" si="41"/>
        <v>955</v>
      </c>
      <c r="AN382" s="42">
        <v>2</v>
      </c>
      <c r="AO382" s="43">
        <v>3</v>
      </c>
      <c r="AP382" s="43">
        <v>2</v>
      </c>
      <c r="AQ382" s="44">
        <v>1</v>
      </c>
      <c r="BQ382" s="7"/>
      <c r="BS382" s="6"/>
    </row>
    <row r="383" spans="1:71" s="4" customFormat="1" x14ac:dyDescent="0.2">
      <c r="A383" s="110" t="s">
        <v>916</v>
      </c>
      <c r="B383" s="108" t="s">
        <v>2391</v>
      </c>
      <c r="C383" s="108">
        <v>1315600</v>
      </c>
      <c r="D383" s="108"/>
      <c r="E383" s="108"/>
      <c r="F383" s="143">
        <v>115</v>
      </c>
      <c r="G383" s="143">
        <v>985</v>
      </c>
      <c r="H383" s="143">
        <v>0</v>
      </c>
      <c r="I383" s="143">
        <v>12.019</v>
      </c>
      <c r="J383" s="144">
        <v>1</v>
      </c>
      <c r="K383" s="34">
        <v>2</v>
      </c>
      <c r="L383" s="34">
        <v>3</v>
      </c>
      <c r="M383" s="34">
        <v>2</v>
      </c>
      <c r="N383" s="35">
        <v>0</v>
      </c>
      <c r="O383" s="22">
        <v>3.1</v>
      </c>
      <c r="P383" s="23">
        <v>5.2</v>
      </c>
      <c r="Q383" s="23">
        <v>3</v>
      </c>
      <c r="R383" s="24">
        <v>0</v>
      </c>
      <c r="S383" s="42">
        <v>168840</v>
      </c>
      <c r="T383" s="43">
        <v>108370</v>
      </c>
      <c r="U383" s="43">
        <v>61237</v>
      </c>
      <c r="V383" s="44">
        <v>0</v>
      </c>
      <c r="W383" s="42">
        <v>0</v>
      </c>
      <c r="X383" s="43">
        <v>3670.5</v>
      </c>
      <c r="Y383" s="43">
        <v>7357.5</v>
      </c>
      <c r="Z383" s="44">
        <v>0</v>
      </c>
      <c r="AA383" s="42">
        <f t="shared" ca="1" si="35"/>
        <v>0.55657361333665023</v>
      </c>
      <c r="AB383" s="22">
        <f t="shared" ca="1" si="36"/>
        <v>2.0014202980381111</v>
      </c>
      <c r="AC383" s="23">
        <f t="shared" ca="1" si="37"/>
        <v>8.2175185551894305</v>
      </c>
      <c r="AD383" s="23">
        <v>5.3467957698408695</v>
      </c>
      <c r="AE383" s="24">
        <v>0.3407959521662689</v>
      </c>
      <c r="AF383" s="42">
        <v>0</v>
      </c>
      <c r="AG383" s="43">
        <v>42805</v>
      </c>
      <c r="AH383" s="43">
        <v>45979</v>
      </c>
      <c r="AI383" s="44">
        <v>0</v>
      </c>
      <c r="AJ383" s="43">
        <f t="shared" si="38"/>
        <v>816.5</v>
      </c>
      <c r="AK383" s="43">
        <f t="shared" si="39"/>
        <v>676.5</v>
      </c>
      <c r="AL383" s="43">
        <f t="shared" si="40"/>
        <v>763</v>
      </c>
      <c r="AM383" s="43">
        <f t="shared" si="41"/>
        <v>1090.5</v>
      </c>
      <c r="AN383" s="42">
        <v>2</v>
      </c>
      <c r="AO383" s="43">
        <v>3</v>
      </c>
      <c r="AP383" s="43">
        <v>2</v>
      </c>
      <c r="AQ383" s="44">
        <v>0</v>
      </c>
      <c r="BQ383" s="7"/>
      <c r="BS383" s="6"/>
    </row>
    <row r="384" spans="1:71" s="4" customFormat="1" x14ac:dyDescent="0.2">
      <c r="A384" s="110" t="s">
        <v>558</v>
      </c>
      <c r="B384" s="108" t="s">
        <v>2324</v>
      </c>
      <c r="C384" s="108">
        <v>1016800</v>
      </c>
      <c r="D384" s="108"/>
      <c r="E384" s="108"/>
      <c r="F384" s="143">
        <v>27.882999999999999</v>
      </c>
      <c r="G384" s="143">
        <v>246</v>
      </c>
      <c r="H384" s="143">
        <v>0</v>
      </c>
      <c r="I384" s="143">
        <v>59.972000000000001</v>
      </c>
      <c r="J384" s="144">
        <v>1</v>
      </c>
      <c r="K384" s="34">
        <v>2</v>
      </c>
      <c r="L384" s="34">
        <v>3</v>
      </c>
      <c r="M384" s="34">
        <v>1</v>
      </c>
      <c r="N384" s="35">
        <v>4</v>
      </c>
      <c r="O384" s="22">
        <v>11.4</v>
      </c>
      <c r="P384" s="23">
        <v>16.3</v>
      </c>
      <c r="Q384" s="23">
        <v>0</v>
      </c>
      <c r="R384" s="24">
        <v>21.1</v>
      </c>
      <c r="S384" s="42">
        <v>151640</v>
      </c>
      <c r="T384" s="43">
        <v>186590</v>
      </c>
      <c r="U384" s="43">
        <v>0</v>
      </c>
      <c r="V384" s="44">
        <v>214460</v>
      </c>
      <c r="W384" s="42">
        <v>17872</v>
      </c>
      <c r="X384" s="43">
        <v>12637</v>
      </c>
      <c r="Y384" s="43">
        <v>0</v>
      </c>
      <c r="Z384" s="44">
        <v>10379</v>
      </c>
      <c r="AA384" s="42">
        <f t="shared" ca="1" si="35"/>
        <v>0.39960425084429996</v>
      </c>
      <c r="AB384" s="22">
        <f t="shared" ca="1" si="36"/>
        <v>10.764983666027829</v>
      </c>
      <c r="AC384" s="23">
        <f t="shared" ca="1" si="37"/>
        <v>10.001124059014927</v>
      </c>
      <c r="AD384" s="23">
        <v>0.32941090353050084</v>
      </c>
      <c r="AE384" s="24">
        <v>7.9688140168872401</v>
      </c>
      <c r="AF384" s="42">
        <v>101780</v>
      </c>
      <c r="AG384" s="43">
        <v>67097</v>
      </c>
      <c r="AH384" s="43">
        <v>0</v>
      </c>
      <c r="AI384" s="44">
        <v>93522</v>
      </c>
      <c r="AJ384" s="43">
        <f t="shared" si="38"/>
        <v>816.5</v>
      </c>
      <c r="AK384" s="43">
        <f t="shared" si="39"/>
        <v>676.5</v>
      </c>
      <c r="AL384" s="43">
        <f t="shared" si="40"/>
        <v>1001</v>
      </c>
      <c r="AM384" s="43">
        <f t="shared" si="41"/>
        <v>505</v>
      </c>
      <c r="AN384" s="42">
        <v>2</v>
      </c>
      <c r="AO384" s="43">
        <v>3</v>
      </c>
      <c r="AP384" s="43">
        <v>0</v>
      </c>
      <c r="AQ384" s="44">
        <v>4</v>
      </c>
      <c r="BQ384" s="7"/>
      <c r="BS384" s="6"/>
    </row>
    <row r="385" spans="1:71" s="4" customFormat="1" x14ac:dyDescent="0.2">
      <c r="A385" s="110" t="s">
        <v>628</v>
      </c>
      <c r="B385" s="108" t="s">
        <v>2214</v>
      </c>
      <c r="C385" s="108" t="s">
        <v>2820</v>
      </c>
      <c r="D385" s="108"/>
      <c r="E385" s="108"/>
      <c r="F385" s="143">
        <v>52.180999999999997</v>
      </c>
      <c r="G385" s="143">
        <v>441</v>
      </c>
      <c r="H385" s="143">
        <v>0</v>
      </c>
      <c r="I385" s="143">
        <v>15.021000000000001</v>
      </c>
      <c r="J385" s="144">
        <v>1</v>
      </c>
      <c r="K385" s="34">
        <v>2</v>
      </c>
      <c r="L385" s="34">
        <v>3</v>
      </c>
      <c r="M385" s="34">
        <v>1</v>
      </c>
      <c r="N385" s="35">
        <v>3</v>
      </c>
      <c r="O385" s="22">
        <v>7.9</v>
      </c>
      <c r="P385" s="23">
        <v>9.5</v>
      </c>
      <c r="Q385" s="23">
        <v>0</v>
      </c>
      <c r="R385" s="24">
        <v>9.5</v>
      </c>
      <c r="S385" s="42">
        <v>278100</v>
      </c>
      <c r="T385" s="43">
        <v>530480</v>
      </c>
      <c r="U385" s="43">
        <v>0</v>
      </c>
      <c r="V385" s="44">
        <v>290190</v>
      </c>
      <c r="W385" s="42">
        <v>12617</v>
      </c>
      <c r="X385" s="43">
        <v>12091</v>
      </c>
      <c r="Y385" s="43">
        <v>0</v>
      </c>
      <c r="Z385" s="44">
        <v>8662.7999999999993</v>
      </c>
      <c r="AA385" s="42">
        <f t="shared" ca="1" si="35"/>
        <v>0.38162286989103356</v>
      </c>
      <c r="AB385" s="22">
        <f t="shared" ca="1" si="36"/>
        <v>10.262651490197637</v>
      </c>
      <c r="AC385" s="23">
        <f t="shared" ca="1" si="37"/>
        <v>9.9374036172052183</v>
      </c>
      <c r="AD385" s="23">
        <v>7.5111923373372136E-4</v>
      </c>
      <c r="AE385" s="24">
        <v>7.7080518828103735</v>
      </c>
      <c r="AF385" s="42">
        <v>232170</v>
      </c>
      <c r="AG385" s="43">
        <v>406090</v>
      </c>
      <c r="AH385" s="43">
        <v>0</v>
      </c>
      <c r="AI385" s="44">
        <v>164600</v>
      </c>
      <c r="AJ385" s="43">
        <f t="shared" si="38"/>
        <v>816.5</v>
      </c>
      <c r="AK385" s="43">
        <f t="shared" si="39"/>
        <v>676.5</v>
      </c>
      <c r="AL385" s="43">
        <f t="shared" si="40"/>
        <v>1001</v>
      </c>
      <c r="AM385" s="43">
        <f t="shared" si="41"/>
        <v>505</v>
      </c>
      <c r="AN385" s="42">
        <v>2</v>
      </c>
      <c r="AO385" s="43">
        <v>3</v>
      </c>
      <c r="AP385" s="43">
        <v>0</v>
      </c>
      <c r="AQ385" s="44">
        <v>4</v>
      </c>
      <c r="BQ385" s="7"/>
      <c r="BS385" s="6"/>
    </row>
    <row r="386" spans="1:71" s="4" customFormat="1" x14ac:dyDescent="0.2">
      <c r="A386" s="110" t="s">
        <v>964</v>
      </c>
      <c r="B386" s="108" t="s">
        <v>1630</v>
      </c>
      <c r="C386" s="108">
        <v>1336300</v>
      </c>
      <c r="D386" s="108"/>
      <c r="E386" s="108"/>
      <c r="F386" s="143">
        <v>72.069000000000003</v>
      </c>
      <c r="G386" s="143">
        <v>607</v>
      </c>
      <c r="H386" s="143">
        <v>0</v>
      </c>
      <c r="I386" s="143">
        <v>46.771000000000001</v>
      </c>
      <c r="J386" s="144">
        <v>1</v>
      </c>
      <c r="K386" s="34">
        <v>2</v>
      </c>
      <c r="L386" s="34">
        <v>3</v>
      </c>
      <c r="M386" s="34">
        <v>1</v>
      </c>
      <c r="N386" s="35">
        <v>2</v>
      </c>
      <c r="O386" s="22">
        <v>4.5999999999999996</v>
      </c>
      <c r="P386" s="23">
        <v>6.1</v>
      </c>
      <c r="Q386" s="23">
        <v>0</v>
      </c>
      <c r="R386" s="24">
        <v>3.6</v>
      </c>
      <c r="S386" s="42">
        <v>192640</v>
      </c>
      <c r="T386" s="43">
        <v>208000</v>
      </c>
      <c r="U386" s="43">
        <v>0</v>
      </c>
      <c r="V386" s="44">
        <v>341560</v>
      </c>
      <c r="W386" s="42">
        <v>10674</v>
      </c>
      <c r="X386" s="43">
        <v>6020.1</v>
      </c>
      <c r="Y386" s="43">
        <v>0</v>
      </c>
      <c r="Z386" s="44">
        <v>2088.6999999999998</v>
      </c>
      <c r="AA386" s="42">
        <f t="shared" ca="1" si="35"/>
        <v>0.29898918488320209</v>
      </c>
      <c r="AB386" s="22">
        <f t="shared" ca="1" si="36"/>
        <v>10.021383491532831</v>
      </c>
      <c r="AC386" s="23">
        <f t="shared" ca="1" si="37"/>
        <v>8.931329404870807</v>
      </c>
      <c r="AD386" s="23">
        <v>1.0832414277178515E-2</v>
      </c>
      <c r="AE386" s="24">
        <v>5.6558237659438975</v>
      </c>
      <c r="AF386" s="42">
        <v>176520</v>
      </c>
      <c r="AG386" s="43">
        <v>94589</v>
      </c>
      <c r="AH386" s="43">
        <v>0</v>
      </c>
      <c r="AI386" s="44">
        <v>257400</v>
      </c>
      <c r="AJ386" s="43">
        <f t="shared" si="38"/>
        <v>816.5</v>
      </c>
      <c r="AK386" s="43">
        <f t="shared" si="39"/>
        <v>676.5</v>
      </c>
      <c r="AL386" s="43">
        <f t="shared" si="40"/>
        <v>1001</v>
      </c>
      <c r="AM386" s="43">
        <f t="shared" si="41"/>
        <v>784</v>
      </c>
      <c r="AN386" s="42">
        <v>2</v>
      </c>
      <c r="AO386" s="43">
        <v>3</v>
      </c>
      <c r="AP386" s="43">
        <v>0</v>
      </c>
      <c r="AQ386" s="44">
        <v>2</v>
      </c>
      <c r="BQ386" s="7"/>
      <c r="BS386" s="6"/>
    </row>
    <row r="387" spans="1:71" s="4" customFormat="1" x14ac:dyDescent="0.2">
      <c r="A387" s="110" t="s">
        <v>1184</v>
      </c>
      <c r="B387" s="108" t="s">
        <v>2443</v>
      </c>
      <c r="C387" s="108">
        <v>1452200</v>
      </c>
      <c r="D387" s="108"/>
      <c r="E387" s="108"/>
      <c r="F387" s="143">
        <v>58.27</v>
      </c>
      <c r="G387" s="143">
        <v>501</v>
      </c>
      <c r="H387" s="143">
        <v>0</v>
      </c>
      <c r="I387" s="143">
        <v>13.919</v>
      </c>
      <c r="J387" s="144">
        <v>1</v>
      </c>
      <c r="K387" s="34">
        <v>2</v>
      </c>
      <c r="L387" s="34">
        <v>3</v>
      </c>
      <c r="M387" s="34">
        <v>0</v>
      </c>
      <c r="N387" s="35">
        <v>1</v>
      </c>
      <c r="O387" s="22">
        <v>4.8</v>
      </c>
      <c r="P387" s="23">
        <v>8.1999999999999993</v>
      </c>
      <c r="Q387" s="23">
        <v>0</v>
      </c>
      <c r="R387" s="24">
        <v>0</v>
      </c>
      <c r="S387" s="42">
        <v>174730</v>
      </c>
      <c r="T387" s="43">
        <v>224200</v>
      </c>
      <c r="U387" s="43">
        <v>0</v>
      </c>
      <c r="V387" s="44">
        <v>0</v>
      </c>
      <c r="W387" s="42">
        <v>1407.7</v>
      </c>
      <c r="X387" s="43">
        <v>7597.1</v>
      </c>
      <c r="Y387" s="43">
        <v>0</v>
      </c>
      <c r="Z387" s="44">
        <v>0</v>
      </c>
      <c r="AA387" s="42">
        <f t="shared" ref="AA387:AA450" ca="1" si="42">AVERAGE(AD387:AE387)/AVERAGE(AB387:AC387)</f>
        <v>5.1474349652708563E-2</v>
      </c>
      <c r="AB387" s="22">
        <f t="shared" ref="AB387:AB450" ca="1" si="43">IFERROR(LOG((W387/SUM(W:W))*10^7,2),2+(RAND()*0.5))</f>
        <v>7.0986943890201077</v>
      </c>
      <c r="AC387" s="23">
        <f t="shared" ref="AC387:AC450" ca="1" si="44">IFERROR(LOG((X387/SUM(X:X))*10^7,2),2+(RAND()*0.5))</f>
        <v>9.2669907644953948</v>
      </c>
      <c r="AD387" s="23">
        <v>0.38304631779549236</v>
      </c>
      <c r="AE387" s="24">
        <v>0.45936668210270604</v>
      </c>
      <c r="AF387" s="42">
        <v>103110</v>
      </c>
      <c r="AG387" s="43">
        <v>100040</v>
      </c>
      <c r="AH387" s="43">
        <v>0</v>
      </c>
      <c r="AI387" s="44">
        <v>0</v>
      </c>
      <c r="AJ387" s="43">
        <f t="shared" ref="AJ387:AJ450" si="45">_xlfn.RANK.AVG(AN387,AN:AN)</f>
        <v>816.5</v>
      </c>
      <c r="AK387" s="43">
        <f t="shared" ref="AK387:AK450" si="46">_xlfn.RANK.AVG(AO387,AO:AO)</f>
        <v>676.5</v>
      </c>
      <c r="AL387" s="43">
        <f t="shared" ref="AL387:AL450" si="47">_xlfn.RANK.AVG(AP387,AP:AP)</f>
        <v>1001</v>
      </c>
      <c r="AM387" s="43">
        <f t="shared" ref="AM387:AM450" si="48">_xlfn.RANK.AVG(AQ387,AQ:AQ)</f>
        <v>955</v>
      </c>
      <c r="AN387" s="42">
        <v>2</v>
      </c>
      <c r="AO387" s="43">
        <v>3</v>
      </c>
      <c r="AP387" s="43">
        <v>0</v>
      </c>
      <c r="AQ387" s="44">
        <v>1</v>
      </c>
      <c r="BQ387" s="7"/>
      <c r="BS387" s="6"/>
    </row>
    <row r="388" spans="1:71" s="4" customFormat="1" x14ac:dyDescent="0.2">
      <c r="A388" s="110" t="s">
        <v>732</v>
      </c>
      <c r="B388" s="108" t="s">
        <v>2355</v>
      </c>
      <c r="C388" s="108">
        <v>1140400</v>
      </c>
      <c r="D388" s="108"/>
      <c r="E388" s="108"/>
      <c r="F388" s="143">
        <v>59.280999999999999</v>
      </c>
      <c r="G388" s="143">
        <v>511</v>
      </c>
      <c r="H388" s="143">
        <v>0</v>
      </c>
      <c r="I388" s="143">
        <v>13.295</v>
      </c>
      <c r="J388" s="144">
        <v>1</v>
      </c>
      <c r="K388" s="34">
        <v>2</v>
      </c>
      <c r="L388" s="34">
        <v>3</v>
      </c>
      <c r="M388" s="34">
        <v>1</v>
      </c>
      <c r="N388" s="35">
        <v>1</v>
      </c>
      <c r="O388" s="22">
        <v>5.7</v>
      </c>
      <c r="P388" s="23">
        <v>8.8000000000000007</v>
      </c>
      <c r="Q388" s="23">
        <v>0</v>
      </c>
      <c r="R388" s="24">
        <v>0</v>
      </c>
      <c r="S388" s="42">
        <v>117060</v>
      </c>
      <c r="T388" s="43">
        <v>527240</v>
      </c>
      <c r="U388" s="43">
        <v>0</v>
      </c>
      <c r="V388" s="44">
        <v>0</v>
      </c>
      <c r="W388" s="42">
        <v>10818</v>
      </c>
      <c r="X388" s="43">
        <v>2759.5</v>
      </c>
      <c r="Y388" s="43">
        <v>0</v>
      </c>
      <c r="Z388" s="44">
        <v>0</v>
      </c>
      <c r="AA388" s="42">
        <f t="shared" ca="1" si="42"/>
        <v>4.0343225230310358E-2</v>
      </c>
      <c r="AB388" s="22">
        <f t="shared" ca="1" si="43"/>
        <v>10.040716377698013</v>
      </c>
      <c r="AC388" s="23">
        <f t="shared" ca="1" si="44"/>
        <v>7.80594883858058</v>
      </c>
      <c r="AD388" s="23">
        <v>0.47561615256293122</v>
      </c>
      <c r="AE388" s="24">
        <v>0.2443758818673416</v>
      </c>
      <c r="AF388" s="42">
        <v>176300</v>
      </c>
      <c r="AG388" s="43">
        <v>241510</v>
      </c>
      <c r="AH388" s="43">
        <v>0</v>
      </c>
      <c r="AI388" s="44">
        <v>0</v>
      </c>
      <c r="AJ388" s="43">
        <f t="shared" si="45"/>
        <v>816.5</v>
      </c>
      <c r="AK388" s="43">
        <f t="shared" si="46"/>
        <v>676.5</v>
      </c>
      <c r="AL388" s="43">
        <f t="shared" si="47"/>
        <v>1001</v>
      </c>
      <c r="AM388" s="43">
        <f t="shared" si="48"/>
        <v>955</v>
      </c>
      <c r="AN388" s="42">
        <v>2</v>
      </c>
      <c r="AO388" s="43">
        <v>3</v>
      </c>
      <c r="AP388" s="43">
        <v>0</v>
      </c>
      <c r="AQ388" s="44">
        <v>1</v>
      </c>
      <c r="BQ388" s="7"/>
      <c r="BS388" s="6"/>
    </row>
    <row r="389" spans="1:71" s="4" customFormat="1" x14ac:dyDescent="0.2">
      <c r="A389" s="110" t="s">
        <v>1219</v>
      </c>
      <c r="B389" s="108" t="s">
        <v>2453</v>
      </c>
      <c r="C389" s="108">
        <v>1464500</v>
      </c>
      <c r="D389" s="108"/>
      <c r="E389" s="108"/>
      <c r="F389" s="143">
        <v>76.741</v>
      </c>
      <c r="G389" s="143">
        <v>650</v>
      </c>
      <c r="H389" s="143">
        <v>0</v>
      </c>
      <c r="I389" s="143">
        <v>6.9195000000000002</v>
      </c>
      <c r="J389" s="144">
        <v>1</v>
      </c>
      <c r="K389" s="34">
        <v>2</v>
      </c>
      <c r="L389" s="34">
        <v>3</v>
      </c>
      <c r="M389" s="34">
        <v>1</v>
      </c>
      <c r="N389" s="35">
        <v>1</v>
      </c>
      <c r="O389" s="22">
        <v>4.2</v>
      </c>
      <c r="P389" s="23">
        <v>6.5</v>
      </c>
      <c r="Q389" s="23">
        <v>0</v>
      </c>
      <c r="R389" s="24">
        <v>0</v>
      </c>
      <c r="S389" s="42">
        <v>79234</v>
      </c>
      <c r="T389" s="43">
        <v>204430</v>
      </c>
      <c r="U389" s="43">
        <v>0</v>
      </c>
      <c r="V389" s="44">
        <v>0</v>
      </c>
      <c r="W389" s="42">
        <v>1123.7</v>
      </c>
      <c r="X389" s="43">
        <v>384.38</v>
      </c>
      <c r="Y389" s="43">
        <v>0</v>
      </c>
      <c r="Z389" s="44">
        <v>0</v>
      </c>
      <c r="AA389" s="42">
        <f t="shared" ca="1" si="42"/>
        <v>3.7664996039183725E-2</v>
      </c>
      <c r="AB389" s="22">
        <f t="shared" ca="1" si="43"/>
        <v>6.7736114034151829</v>
      </c>
      <c r="AC389" s="23">
        <f t="shared" ca="1" si="44"/>
        <v>4.9621471301455484</v>
      </c>
      <c r="AD389" s="23">
        <v>0.40424920121345265</v>
      </c>
      <c r="AE389" s="24">
        <v>3.7778097469928884E-2</v>
      </c>
      <c r="AF389" s="42">
        <v>55161</v>
      </c>
      <c r="AG389" s="43">
        <v>108830</v>
      </c>
      <c r="AH389" s="43">
        <v>0</v>
      </c>
      <c r="AI389" s="44">
        <v>0</v>
      </c>
      <c r="AJ389" s="43">
        <f t="shared" si="45"/>
        <v>816.5</v>
      </c>
      <c r="AK389" s="43">
        <f t="shared" si="46"/>
        <v>676.5</v>
      </c>
      <c r="AL389" s="43">
        <f t="shared" si="47"/>
        <v>1001</v>
      </c>
      <c r="AM389" s="43">
        <f t="shared" si="48"/>
        <v>955</v>
      </c>
      <c r="AN389" s="42">
        <v>2</v>
      </c>
      <c r="AO389" s="43">
        <v>3</v>
      </c>
      <c r="AP389" s="43">
        <v>0</v>
      </c>
      <c r="AQ389" s="44">
        <v>1</v>
      </c>
      <c r="BQ389" s="7"/>
      <c r="BS389" s="6"/>
    </row>
    <row r="390" spans="1:71" s="4" customFormat="1" x14ac:dyDescent="0.2">
      <c r="A390" s="110" t="s">
        <v>526</v>
      </c>
      <c r="B390" s="108" t="s">
        <v>2315</v>
      </c>
      <c r="C390" s="108">
        <v>1004800</v>
      </c>
      <c r="D390" s="108"/>
      <c r="E390" s="108"/>
      <c r="F390" s="143">
        <v>21.486999999999998</v>
      </c>
      <c r="G390" s="143">
        <v>189</v>
      </c>
      <c r="H390" s="143">
        <v>0</v>
      </c>
      <c r="I390" s="143">
        <v>9.6170000000000009</v>
      </c>
      <c r="J390" s="144">
        <v>1</v>
      </c>
      <c r="K390" s="34">
        <v>2</v>
      </c>
      <c r="L390" s="34">
        <v>3</v>
      </c>
      <c r="M390" s="34">
        <v>0</v>
      </c>
      <c r="N390" s="35">
        <v>2</v>
      </c>
      <c r="O390" s="22">
        <v>13.8</v>
      </c>
      <c r="P390" s="23">
        <v>25.9</v>
      </c>
      <c r="Q390" s="23">
        <v>0</v>
      </c>
      <c r="R390" s="24">
        <v>13.8</v>
      </c>
      <c r="S390" s="42">
        <v>227290</v>
      </c>
      <c r="T390" s="43">
        <v>137040</v>
      </c>
      <c r="U390" s="43">
        <v>0</v>
      </c>
      <c r="V390" s="44">
        <v>135620</v>
      </c>
      <c r="W390" s="42">
        <v>15069</v>
      </c>
      <c r="X390" s="43">
        <v>25254</v>
      </c>
      <c r="Y390" s="43">
        <v>0</v>
      </c>
      <c r="Z390" s="44">
        <v>0</v>
      </c>
      <c r="AA390" s="42">
        <f t="shared" ca="1" si="42"/>
        <v>3.5346636554323782E-2</v>
      </c>
      <c r="AB390" s="22">
        <f t="shared" ca="1" si="43"/>
        <v>10.518866255937501</v>
      </c>
      <c r="AC390" s="23">
        <f t="shared" ca="1" si="44"/>
        <v>10.999981963451095</v>
      </c>
      <c r="AD390" s="23">
        <v>0.29959825778682569</v>
      </c>
      <c r="AE390" s="24">
        <v>0.4610206492915605</v>
      </c>
      <c r="AF390" s="42">
        <v>131700</v>
      </c>
      <c r="AG390" s="43">
        <v>67604</v>
      </c>
      <c r="AH390" s="43">
        <v>0</v>
      </c>
      <c r="AI390" s="44">
        <v>91032</v>
      </c>
      <c r="AJ390" s="43">
        <f t="shared" si="45"/>
        <v>816.5</v>
      </c>
      <c r="AK390" s="43">
        <f t="shared" si="46"/>
        <v>676.5</v>
      </c>
      <c r="AL390" s="43">
        <f t="shared" si="47"/>
        <v>1001</v>
      </c>
      <c r="AM390" s="43">
        <f t="shared" si="48"/>
        <v>784</v>
      </c>
      <c r="AN390" s="42">
        <v>2</v>
      </c>
      <c r="AO390" s="43">
        <v>3</v>
      </c>
      <c r="AP390" s="43">
        <v>0</v>
      </c>
      <c r="AQ390" s="44">
        <v>2</v>
      </c>
      <c r="BQ390" s="7"/>
      <c r="BS390" s="6"/>
    </row>
    <row r="391" spans="1:71" s="4" customFormat="1" x14ac:dyDescent="0.2">
      <c r="A391" s="110" t="s">
        <v>598</v>
      </c>
      <c r="B391" s="108" t="s">
        <v>1665</v>
      </c>
      <c r="C391" s="108">
        <v>1029700</v>
      </c>
      <c r="D391" s="108"/>
      <c r="E391" s="108"/>
      <c r="F391" s="143">
        <v>35.585999999999999</v>
      </c>
      <c r="G391" s="143">
        <v>306</v>
      </c>
      <c r="H391" s="143">
        <v>0</v>
      </c>
      <c r="I391" s="143">
        <v>35.531999999999996</v>
      </c>
      <c r="J391" s="144">
        <v>1</v>
      </c>
      <c r="K391" s="34">
        <v>2</v>
      </c>
      <c r="L391" s="34">
        <v>3</v>
      </c>
      <c r="M391" s="34">
        <v>0</v>
      </c>
      <c r="N391" s="35">
        <v>0</v>
      </c>
      <c r="O391" s="22">
        <v>10.8</v>
      </c>
      <c r="P391" s="23">
        <v>14.4</v>
      </c>
      <c r="Q391" s="23">
        <v>0</v>
      </c>
      <c r="R391" s="24">
        <v>0</v>
      </c>
      <c r="S391" s="42">
        <v>58567</v>
      </c>
      <c r="T391" s="43">
        <v>131590</v>
      </c>
      <c r="U391" s="43">
        <v>0</v>
      </c>
      <c r="V391" s="44">
        <v>0</v>
      </c>
      <c r="W391" s="42">
        <v>0</v>
      </c>
      <c r="X391" s="43">
        <v>3260.9</v>
      </c>
      <c r="Y391" s="43">
        <v>0</v>
      </c>
      <c r="Z391" s="44">
        <v>0</v>
      </c>
      <c r="AA391" s="42">
        <f t="shared" ca="1" si="42"/>
        <v>2.9037009635396842E-2</v>
      </c>
      <c r="AB391" s="22">
        <f t="shared" ca="1" si="43"/>
        <v>2.2853420747023123</v>
      </c>
      <c r="AC391" s="23">
        <f t="shared" ca="1" si="44"/>
        <v>8.046812152580717</v>
      </c>
      <c r="AD391" s="23">
        <v>0.27115038270181646</v>
      </c>
      <c r="AE391" s="24">
        <v>2.8864479150207067E-2</v>
      </c>
      <c r="AF391" s="42">
        <v>0</v>
      </c>
      <c r="AG391" s="43">
        <v>0</v>
      </c>
      <c r="AH391" s="43">
        <v>0</v>
      </c>
      <c r="AI391" s="44">
        <v>0</v>
      </c>
      <c r="AJ391" s="43">
        <f t="shared" si="45"/>
        <v>816.5</v>
      </c>
      <c r="AK391" s="43">
        <f t="shared" si="46"/>
        <v>676.5</v>
      </c>
      <c r="AL391" s="43">
        <f t="shared" si="47"/>
        <v>1001</v>
      </c>
      <c r="AM391" s="43">
        <f t="shared" si="48"/>
        <v>1090.5</v>
      </c>
      <c r="AN391" s="42">
        <v>2</v>
      </c>
      <c r="AO391" s="43">
        <v>3</v>
      </c>
      <c r="AP391" s="43">
        <v>0</v>
      </c>
      <c r="AQ391" s="44">
        <v>0</v>
      </c>
      <c r="BQ391" s="7"/>
      <c r="BS391" s="6"/>
    </row>
    <row r="392" spans="1:71" s="4" customFormat="1" x14ac:dyDescent="0.2">
      <c r="A392" s="110" t="s">
        <v>711</v>
      </c>
      <c r="B392" s="108" t="s">
        <v>1665</v>
      </c>
      <c r="C392" s="108">
        <v>1132600</v>
      </c>
      <c r="D392" s="108"/>
      <c r="E392" s="108"/>
      <c r="F392" s="143">
        <v>22.789000000000001</v>
      </c>
      <c r="G392" s="143">
        <v>202</v>
      </c>
      <c r="H392" s="143">
        <v>0</v>
      </c>
      <c r="I392" s="143">
        <v>40.423999999999999</v>
      </c>
      <c r="J392" s="144">
        <v>1</v>
      </c>
      <c r="K392" s="34">
        <v>2</v>
      </c>
      <c r="L392" s="34">
        <v>3</v>
      </c>
      <c r="M392" s="34">
        <v>0</v>
      </c>
      <c r="N392" s="35">
        <v>3</v>
      </c>
      <c r="O392" s="22">
        <v>20.3</v>
      </c>
      <c r="P392" s="23">
        <v>20.3</v>
      </c>
      <c r="Q392" s="23">
        <v>0</v>
      </c>
      <c r="R392" s="24">
        <v>25.2</v>
      </c>
      <c r="S392" s="42">
        <v>75862</v>
      </c>
      <c r="T392" s="43">
        <v>119360</v>
      </c>
      <c r="U392" s="43">
        <v>0</v>
      </c>
      <c r="V392" s="44">
        <v>218740</v>
      </c>
      <c r="W392" s="42">
        <v>12062</v>
      </c>
      <c r="X392" s="43">
        <v>2396.5</v>
      </c>
      <c r="Y392" s="43">
        <v>0</v>
      </c>
      <c r="Z392" s="44">
        <v>0</v>
      </c>
      <c r="AA392" s="42">
        <f t="shared" ca="1" si="42"/>
        <v>5.4523427749431537E-3</v>
      </c>
      <c r="AB392" s="22">
        <f t="shared" ca="1" si="43"/>
        <v>10.197751715404541</v>
      </c>
      <c r="AC392" s="23">
        <f t="shared" ca="1" si="44"/>
        <v>7.6024708930078466</v>
      </c>
      <c r="AD392" s="23">
        <v>7.5613887717383754E-2</v>
      </c>
      <c r="AE392" s="24">
        <v>2.1439027413973299E-2</v>
      </c>
      <c r="AF392" s="42">
        <v>46535</v>
      </c>
      <c r="AG392" s="43">
        <v>45615</v>
      </c>
      <c r="AH392" s="43">
        <v>0</v>
      </c>
      <c r="AI392" s="44">
        <v>103750</v>
      </c>
      <c r="AJ392" s="43">
        <f t="shared" si="45"/>
        <v>816.5</v>
      </c>
      <c r="AK392" s="43">
        <f t="shared" si="46"/>
        <v>676.5</v>
      </c>
      <c r="AL392" s="43">
        <f t="shared" si="47"/>
        <v>1001</v>
      </c>
      <c r="AM392" s="43">
        <f t="shared" si="48"/>
        <v>625</v>
      </c>
      <c r="AN392" s="42">
        <v>2</v>
      </c>
      <c r="AO392" s="43">
        <v>3</v>
      </c>
      <c r="AP392" s="43">
        <v>0</v>
      </c>
      <c r="AQ392" s="44">
        <v>3</v>
      </c>
      <c r="BQ392" s="7"/>
      <c r="BS392" s="6"/>
    </row>
    <row r="393" spans="1:71" s="4" customFormat="1" x14ac:dyDescent="0.2">
      <c r="A393" s="110" t="s">
        <v>930</v>
      </c>
      <c r="B393" s="108" t="s">
        <v>2393</v>
      </c>
      <c r="C393" s="108" t="s">
        <v>2997</v>
      </c>
      <c r="D393" s="108"/>
      <c r="E393" s="108"/>
      <c r="F393" s="143">
        <v>76.116</v>
      </c>
      <c r="G393" s="143">
        <v>716</v>
      </c>
      <c r="H393" s="143">
        <v>0</v>
      </c>
      <c r="I393" s="143">
        <v>117.36</v>
      </c>
      <c r="J393" s="144">
        <v>1</v>
      </c>
      <c r="K393" s="34">
        <v>2</v>
      </c>
      <c r="L393" s="34">
        <v>3</v>
      </c>
      <c r="M393" s="34">
        <v>5</v>
      </c>
      <c r="N393" s="35">
        <v>6</v>
      </c>
      <c r="O393" s="22">
        <v>4.3</v>
      </c>
      <c r="P393" s="23">
        <v>5.7</v>
      </c>
      <c r="Q393" s="23">
        <v>7.8</v>
      </c>
      <c r="R393" s="24">
        <v>11.6</v>
      </c>
      <c r="S393" s="42">
        <v>148610</v>
      </c>
      <c r="T393" s="43">
        <v>398650</v>
      </c>
      <c r="U393" s="43">
        <v>737710</v>
      </c>
      <c r="V393" s="44">
        <v>886760</v>
      </c>
      <c r="W393" s="42">
        <v>29326</v>
      </c>
      <c r="X393" s="43">
        <v>5944.4</v>
      </c>
      <c r="Y393" s="43">
        <v>75860</v>
      </c>
      <c r="Z393" s="44">
        <v>24643</v>
      </c>
      <c r="AA393" s="42">
        <f t="shared" ca="1" si="42"/>
        <v>0.87920266700357519</v>
      </c>
      <c r="AB393" s="22">
        <f t="shared" ca="1" si="43"/>
        <v>11.479462879270786</v>
      </c>
      <c r="AC393" s="23">
        <f t="shared" ca="1" si="44"/>
        <v>8.9130731514645021</v>
      </c>
      <c r="AD393" s="23">
        <v>8.7128475991947134</v>
      </c>
      <c r="AE393" s="24">
        <v>9.2163244659942496</v>
      </c>
      <c r="AF393" s="42">
        <v>97740</v>
      </c>
      <c r="AG393" s="43">
        <v>143530</v>
      </c>
      <c r="AH393" s="43">
        <v>195970</v>
      </c>
      <c r="AI393" s="44">
        <v>261570</v>
      </c>
      <c r="AJ393" s="43">
        <f t="shared" si="45"/>
        <v>816.5</v>
      </c>
      <c r="AK393" s="43">
        <f t="shared" si="46"/>
        <v>563.5</v>
      </c>
      <c r="AL393" s="43">
        <f t="shared" si="47"/>
        <v>299</v>
      </c>
      <c r="AM393" s="43">
        <f t="shared" si="48"/>
        <v>293</v>
      </c>
      <c r="AN393" s="42">
        <v>2</v>
      </c>
      <c r="AO393" s="43">
        <v>4</v>
      </c>
      <c r="AP393" s="43">
        <v>7</v>
      </c>
      <c r="AQ393" s="44">
        <v>7</v>
      </c>
      <c r="BQ393" s="7"/>
      <c r="BS393" s="6"/>
    </row>
    <row r="394" spans="1:71" s="4" customFormat="1" x14ac:dyDescent="0.2">
      <c r="A394" s="110" t="s">
        <v>960</v>
      </c>
      <c r="B394" s="108" t="s">
        <v>1245</v>
      </c>
      <c r="C394" s="108" t="s">
        <v>3015</v>
      </c>
      <c r="D394" s="108"/>
      <c r="E394" s="108"/>
      <c r="F394" s="143">
        <v>31.521999999999998</v>
      </c>
      <c r="G394" s="143">
        <v>269</v>
      </c>
      <c r="H394" s="143">
        <v>0</v>
      </c>
      <c r="I394" s="143">
        <v>83.704999999999998</v>
      </c>
      <c r="J394" s="144">
        <v>1</v>
      </c>
      <c r="K394" s="34">
        <v>2</v>
      </c>
      <c r="L394" s="34">
        <v>4</v>
      </c>
      <c r="M394" s="34">
        <v>6</v>
      </c>
      <c r="N394" s="35">
        <v>6</v>
      </c>
      <c r="O394" s="22">
        <v>7.4</v>
      </c>
      <c r="P394" s="23">
        <v>14.5</v>
      </c>
      <c r="Q394" s="23">
        <v>21.2</v>
      </c>
      <c r="R394" s="24">
        <v>24.2</v>
      </c>
      <c r="S394" s="42">
        <v>523040</v>
      </c>
      <c r="T394" s="43">
        <v>1027400</v>
      </c>
      <c r="U394" s="43">
        <v>1863700</v>
      </c>
      <c r="V394" s="44">
        <v>2119200</v>
      </c>
      <c r="W394" s="42">
        <v>111610</v>
      </c>
      <c r="X394" s="43">
        <v>30767</v>
      </c>
      <c r="Y394" s="43">
        <v>312440</v>
      </c>
      <c r="Z394" s="44">
        <v>109630</v>
      </c>
      <c r="AA394" s="42">
        <f t="shared" ca="1" si="42"/>
        <v>0.89600912037221836</v>
      </c>
      <c r="AB394" s="22">
        <f t="shared" ca="1" si="43"/>
        <v>13.407676965106122</v>
      </c>
      <c r="AC394" s="23">
        <f t="shared" ca="1" si="44"/>
        <v>11.284853825502372</v>
      </c>
      <c r="AD394" s="23">
        <v>10.755015488181639</v>
      </c>
      <c r="AE394" s="24">
        <v>11.369717305275396</v>
      </c>
      <c r="AF394" s="42">
        <v>317640</v>
      </c>
      <c r="AG394" s="43">
        <v>511640</v>
      </c>
      <c r="AH394" s="43">
        <v>941420</v>
      </c>
      <c r="AI394" s="44">
        <v>957500</v>
      </c>
      <c r="AJ394" s="43">
        <f t="shared" si="45"/>
        <v>816.5</v>
      </c>
      <c r="AK394" s="43">
        <f t="shared" si="46"/>
        <v>563.5</v>
      </c>
      <c r="AL394" s="43">
        <f t="shared" si="47"/>
        <v>349.5</v>
      </c>
      <c r="AM394" s="43">
        <f t="shared" si="48"/>
        <v>350.5</v>
      </c>
      <c r="AN394" s="42">
        <v>2</v>
      </c>
      <c r="AO394" s="43">
        <v>4</v>
      </c>
      <c r="AP394" s="43">
        <v>6</v>
      </c>
      <c r="AQ394" s="44">
        <v>6</v>
      </c>
      <c r="BQ394" s="7"/>
      <c r="BS394" s="6"/>
    </row>
    <row r="395" spans="1:71" s="4" customFormat="1" x14ac:dyDescent="0.2">
      <c r="A395" s="110" t="s">
        <v>749</v>
      </c>
      <c r="B395" s="108" t="s">
        <v>1955</v>
      </c>
      <c r="C395" s="108" t="s">
        <v>2894</v>
      </c>
      <c r="D395" s="108" t="s">
        <v>3199</v>
      </c>
      <c r="E395" s="108"/>
      <c r="F395" s="143">
        <v>13.513</v>
      </c>
      <c r="G395" s="143">
        <v>118</v>
      </c>
      <c r="H395" s="143">
        <v>0</v>
      </c>
      <c r="I395" s="143">
        <v>45.363</v>
      </c>
      <c r="J395" s="144">
        <v>1</v>
      </c>
      <c r="K395" s="34">
        <v>2</v>
      </c>
      <c r="L395" s="34">
        <v>4</v>
      </c>
      <c r="M395" s="34">
        <v>4</v>
      </c>
      <c r="N395" s="35">
        <v>3</v>
      </c>
      <c r="O395" s="22">
        <v>17.8</v>
      </c>
      <c r="P395" s="23">
        <v>24.6</v>
      </c>
      <c r="Q395" s="23">
        <v>24.6</v>
      </c>
      <c r="R395" s="24">
        <v>16.899999999999999</v>
      </c>
      <c r="S395" s="42">
        <v>594770</v>
      </c>
      <c r="T395" s="43">
        <v>869070</v>
      </c>
      <c r="U395" s="43">
        <v>639100</v>
      </c>
      <c r="V395" s="44">
        <v>525100</v>
      </c>
      <c r="W395" s="42">
        <v>131280</v>
      </c>
      <c r="X395" s="43">
        <v>148690</v>
      </c>
      <c r="Y395" s="43">
        <v>632360</v>
      </c>
      <c r="Z395" s="44">
        <v>151180</v>
      </c>
      <c r="AA395" s="42">
        <f t="shared" ca="1" si="42"/>
        <v>0.86786408621717304</v>
      </c>
      <c r="AB395" s="22">
        <f t="shared" ca="1" si="43"/>
        <v>13.641857813945588</v>
      </c>
      <c r="AC395" s="23">
        <f t="shared" ca="1" si="44"/>
        <v>13.557705766439744</v>
      </c>
      <c r="AD395" s="23">
        <v>11.772182435201941</v>
      </c>
      <c r="AE395" s="24">
        <v>11.833341956995074</v>
      </c>
      <c r="AF395" s="42">
        <v>466180</v>
      </c>
      <c r="AG395" s="43">
        <v>519160</v>
      </c>
      <c r="AH395" s="43">
        <v>466060</v>
      </c>
      <c r="AI395" s="44">
        <v>402560</v>
      </c>
      <c r="AJ395" s="43">
        <f t="shared" si="45"/>
        <v>816.5</v>
      </c>
      <c r="AK395" s="43">
        <f t="shared" si="46"/>
        <v>563.5</v>
      </c>
      <c r="AL395" s="43">
        <f t="shared" si="47"/>
        <v>349.5</v>
      </c>
      <c r="AM395" s="43">
        <f t="shared" si="48"/>
        <v>625</v>
      </c>
      <c r="AN395" s="42">
        <v>2</v>
      </c>
      <c r="AO395" s="43">
        <v>4</v>
      </c>
      <c r="AP395" s="43">
        <v>6</v>
      </c>
      <c r="AQ395" s="44">
        <v>3</v>
      </c>
      <c r="BQ395" s="7"/>
      <c r="BS395" s="6"/>
    </row>
    <row r="396" spans="1:71" s="4" customFormat="1" x14ac:dyDescent="0.2">
      <c r="A396" s="110" t="s">
        <v>1089</v>
      </c>
      <c r="B396" s="108" t="s">
        <v>1358</v>
      </c>
      <c r="C396" s="108" t="s">
        <v>3084</v>
      </c>
      <c r="D396" s="108"/>
      <c r="E396" s="108"/>
      <c r="F396" s="143">
        <v>24.754999999999999</v>
      </c>
      <c r="G396" s="143">
        <v>216</v>
      </c>
      <c r="H396" s="143">
        <v>0</v>
      </c>
      <c r="I396" s="143">
        <v>73.222999999999999</v>
      </c>
      <c r="J396" s="144">
        <v>1</v>
      </c>
      <c r="K396" s="34">
        <v>2</v>
      </c>
      <c r="L396" s="34">
        <v>4</v>
      </c>
      <c r="M396" s="34">
        <v>5</v>
      </c>
      <c r="N396" s="35">
        <v>3</v>
      </c>
      <c r="O396" s="22">
        <v>12</v>
      </c>
      <c r="P396" s="23">
        <v>22.7</v>
      </c>
      <c r="Q396" s="23">
        <v>27.3</v>
      </c>
      <c r="R396" s="24">
        <v>18.5</v>
      </c>
      <c r="S396" s="42">
        <v>236090</v>
      </c>
      <c r="T396" s="43">
        <v>587500</v>
      </c>
      <c r="U396" s="43">
        <v>594610</v>
      </c>
      <c r="V396" s="44">
        <v>627920</v>
      </c>
      <c r="W396" s="42">
        <v>48302</v>
      </c>
      <c r="X396" s="43">
        <v>18161</v>
      </c>
      <c r="Y396" s="43">
        <v>157390</v>
      </c>
      <c r="Z396" s="44">
        <v>45739</v>
      </c>
      <c r="AA396" s="42">
        <f t="shared" ca="1" si="42"/>
        <v>0.87460975949624187</v>
      </c>
      <c r="AB396" s="22">
        <f t="shared" ca="1" si="43"/>
        <v>12.199365501843305</v>
      </c>
      <c r="AC396" s="23">
        <f t="shared" ca="1" si="44"/>
        <v>10.524313691939438</v>
      </c>
      <c r="AD396" s="23">
        <v>9.7657802025029614</v>
      </c>
      <c r="AE396" s="24">
        <v>10.108571392041119</v>
      </c>
      <c r="AF396" s="42">
        <v>215180</v>
      </c>
      <c r="AG396" s="43">
        <v>211610</v>
      </c>
      <c r="AH396" s="43">
        <v>222690</v>
      </c>
      <c r="AI396" s="44">
        <v>328400</v>
      </c>
      <c r="AJ396" s="43">
        <f t="shared" si="45"/>
        <v>816.5</v>
      </c>
      <c r="AK396" s="43">
        <f t="shared" si="46"/>
        <v>563.5</v>
      </c>
      <c r="AL396" s="43">
        <f t="shared" si="47"/>
        <v>416.5</v>
      </c>
      <c r="AM396" s="43">
        <f t="shared" si="48"/>
        <v>625</v>
      </c>
      <c r="AN396" s="42">
        <v>2</v>
      </c>
      <c r="AO396" s="43">
        <v>4</v>
      </c>
      <c r="AP396" s="43">
        <v>5</v>
      </c>
      <c r="AQ396" s="44">
        <v>3</v>
      </c>
      <c r="BQ396" s="7"/>
      <c r="BS396" s="6"/>
    </row>
    <row r="397" spans="1:71" s="4" customFormat="1" x14ac:dyDescent="0.2">
      <c r="A397" s="110" t="s">
        <v>109</v>
      </c>
      <c r="B397" s="108" t="s">
        <v>1518</v>
      </c>
      <c r="C397" s="108">
        <v>403800</v>
      </c>
      <c r="D397" s="108"/>
      <c r="E397" s="108"/>
      <c r="F397" s="143">
        <v>86.379000000000005</v>
      </c>
      <c r="G397" s="143">
        <v>735</v>
      </c>
      <c r="H397" s="143">
        <v>0</v>
      </c>
      <c r="I397" s="143">
        <v>62.075000000000003</v>
      </c>
      <c r="J397" s="144">
        <v>1</v>
      </c>
      <c r="K397" s="34">
        <v>2</v>
      </c>
      <c r="L397" s="34">
        <v>3</v>
      </c>
      <c r="M397" s="34">
        <v>3</v>
      </c>
      <c r="N397" s="35">
        <v>2</v>
      </c>
      <c r="O397" s="22">
        <v>4.2</v>
      </c>
      <c r="P397" s="23">
        <v>5.6</v>
      </c>
      <c r="Q397" s="23">
        <v>5.6</v>
      </c>
      <c r="R397" s="24">
        <v>4.4000000000000004</v>
      </c>
      <c r="S397" s="42">
        <v>482640</v>
      </c>
      <c r="T397" s="43">
        <v>716610</v>
      </c>
      <c r="U397" s="43">
        <v>665230</v>
      </c>
      <c r="V397" s="44">
        <v>385410</v>
      </c>
      <c r="W397" s="42">
        <v>9481.6</v>
      </c>
      <c r="X397" s="43">
        <v>11317</v>
      </c>
      <c r="Y397" s="43">
        <v>60589</v>
      </c>
      <c r="Z397" s="44">
        <v>19480</v>
      </c>
      <c r="AA397" s="42">
        <f t="shared" ca="1" si="42"/>
        <v>0.87676786405080154</v>
      </c>
      <c r="AB397" s="22">
        <f t="shared" ca="1" si="43"/>
        <v>9.850485011618435</v>
      </c>
      <c r="AC397" s="23">
        <f t="shared" ca="1" si="44"/>
        <v>9.8419616157606438</v>
      </c>
      <c r="AD397" s="23">
        <v>8.3885641221528946</v>
      </c>
      <c r="AE397" s="24">
        <v>8.8771402452686683</v>
      </c>
      <c r="AF397" s="42">
        <v>243170</v>
      </c>
      <c r="AG397" s="43">
        <v>247150</v>
      </c>
      <c r="AH397" s="43">
        <v>249610</v>
      </c>
      <c r="AI397" s="44">
        <v>237760</v>
      </c>
      <c r="AJ397" s="43">
        <f t="shared" si="45"/>
        <v>816.5</v>
      </c>
      <c r="AK397" s="43">
        <f t="shared" si="46"/>
        <v>563.5</v>
      </c>
      <c r="AL397" s="43">
        <f t="shared" si="47"/>
        <v>499</v>
      </c>
      <c r="AM397" s="43">
        <f t="shared" si="48"/>
        <v>625</v>
      </c>
      <c r="AN397" s="42">
        <v>2</v>
      </c>
      <c r="AO397" s="43">
        <v>4</v>
      </c>
      <c r="AP397" s="43">
        <v>4</v>
      </c>
      <c r="AQ397" s="44">
        <v>3</v>
      </c>
      <c r="BQ397" s="7"/>
      <c r="BS397" s="6"/>
    </row>
    <row r="398" spans="1:71" s="4" customFormat="1" x14ac:dyDescent="0.2">
      <c r="A398" s="110" t="s">
        <v>1031</v>
      </c>
      <c r="B398" s="108" t="s">
        <v>2223</v>
      </c>
      <c r="C398" s="108" t="s">
        <v>3053</v>
      </c>
      <c r="D398" s="108"/>
      <c r="E398" s="108"/>
      <c r="F398" s="143">
        <v>46.011000000000003</v>
      </c>
      <c r="G398" s="143">
        <v>412</v>
      </c>
      <c r="H398" s="143">
        <v>0</v>
      </c>
      <c r="I398" s="143">
        <v>14.061</v>
      </c>
      <c r="J398" s="144">
        <v>1</v>
      </c>
      <c r="K398" s="34">
        <v>2</v>
      </c>
      <c r="L398" s="34">
        <v>3</v>
      </c>
      <c r="M398" s="34">
        <v>2</v>
      </c>
      <c r="N398" s="35">
        <v>2</v>
      </c>
      <c r="O398" s="22">
        <v>5.6</v>
      </c>
      <c r="P398" s="23">
        <v>7.8</v>
      </c>
      <c r="Q398" s="23">
        <v>5.6</v>
      </c>
      <c r="R398" s="24">
        <v>5.6</v>
      </c>
      <c r="S398" s="42">
        <v>1565000</v>
      </c>
      <c r="T398" s="43">
        <v>1824500</v>
      </c>
      <c r="U398" s="43">
        <v>1562100</v>
      </c>
      <c r="V398" s="44">
        <v>1450100</v>
      </c>
      <c r="W398" s="42">
        <v>120840</v>
      </c>
      <c r="X398" s="43">
        <v>130410</v>
      </c>
      <c r="Y398" s="43">
        <v>533480</v>
      </c>
      <c r="Z398" s="44">
        <v>130180</v>
      </c>
      <c r="AA398" s="42">
        <f t="shared" ca="1" si="42"/>
        <v>0.86068418231703969</v>
      </c>
      <c r="AB398" s="22">
        <f t="shared" ca="1" si="43"/>
        <v>13.522308759159818</v>
      </c>
      <c r="AC398" s="23">
        <f t="shared" ca="1" si="44"/>
        <v>13.368452644275488</v>
      </c>
      <c r="AD398" s="23">
        <v>11.526870508323107</v>
      </c>
      <c r="AE398" s="24">
        <v>11.617582482075223</v>
      </c>
      <c r="AF398" s="42">
        <v>1421600</v>
      </c>
      <c r="AG398" s="43">
        <v>1538800</v>
      </c>
      <c r="AH398" s="43">
        <v>1496200</v>
      </c>
      <c r="AI398" s="44">
        <v>2009000</v>
      </c>
      <c r="AJ398" s="43">
        <f t="shared" si="45"/>
        <v>816.5</v>
      </c>
      <c r="AK398" s="43">
        <f t="shared" si="46"/>
        <v>563.5</v>
      </c>
      <c r="AL398" s="43">
        <f t="shared" si="47"/>
        <v>499</v>
      </c>
      <c r="AM398" s="43">
        <f t="shared" si="48"/>
        <v>625</v>
      </c>
      <c r="AN398" s="42">
        <v>2</v>
      </c>
      <c r="AO398" s="43">
        <v>4</v>
      </c>
      <c r="AP398" s="43">
        <v>4</v>
      </c>
      <c r="AQ398" s="44">
        <v>3</v>
      </c>
      <c r="BQ398" s="7"/>
      <c r="BS398" s="6"/>
    </row>
    <row r="399" spans="1:71" s="4" customFormat="1" x14ac:dyDescent="0.2">
      <c r="A399" s="110" t="s">
        <v>271</v>
      </c>
      <c r="B399" s="108" t="s">
        <v>1546</v>
      </c>
      <c r="C399" s="108">
        <v>707400</v>
      </c>
      <c r="D399" s="108"/>
      <c r="E399" s="108"/>
      <c r="F399" s="143">
        <v>32.905999999999999</v>
      </c>
      <c r="G399" s="143">
        <v>288</v>
      </c>
      <c r="H399" s="143">
        <v>0</v>
      </c>
      <c r="I399" s="143">
        <v>18.887</v>
      </c>
      <c r="J399" s="144">
        <v>1</v>
      </c>
      <c r="K399" s="34">
        <v>2</v>
      </c>
      <c r="L399" s="34">
        <v>3</v>
      </c>
      <c r="M399" s="34">
        <v>3</v>
      </c>
      <c r="N399" s="35">
        <v>6</v>
      </c>
      <c r="O399" s="22">
        <v>8</v>
      </c>
      <c r="P399" s="23">
        <v>11.5</v>
      </c>
      <c r="Q399" s="23">
        <v>14.2</v>
      </c>
      <c r="R399" s="24">
        <v>28.8</v>
      </c>
      <c r="S399" s="42">
        <v>749700</v>
      </c>
      <c r="T399" s="43">
        <v>920500</v>
      </c>
      <c r="U399" s="43">
        <v>706660</v>
      </c>
      <c r="V399" s="44">
        <v>730910</v>
      </c>
      <c r="W399" s="42">
        <v>51121</v>
      </c>
      <c r="X399" s="43">
        <v>41354</v>
      </c>
      <c r="Y399" s="43">
        <v>197320</v>
      </c>
      <c r="Z399" s="44">
        <v>49060</v>
      </c>
      <c r="AA399" s="42">
        <f t="shared" ca="1" si="42"/>
        <v>0.8461603350695811</v>
      </c>
      <c r="AB399" s="22">
        <f t="shared" ca="1" si="43"/>
        <v>12.281198632836817</v>
      </c>
      <c r="AC399" s="23">
        <f t="shared" ca="1" si="44"/>
        <v>11.711496929960346</v>
      </c>
      <c r="AD399" s="23">
        <v>10.091973514894969</v>
      </c>
      <c r="AE399" s="24">
        <v>10.20969380174393</v>
      </c>
      <c r="AF399" s="42">
        <v>751380</v>
      </c>
      <c r="AG399" s="43">
        <v>586020</v>
      </c>
      <c r="AH399" s="43">
        <v>516720</v>
      </c>
      <c r="AI399" s="44">
        <v>456010</v>
      </c>
      <c r="AJ399" s="43">
        <f t="shared" si="45"/>
        <v>816.5</v>
      </c>
      <c r="AK399" s="43">
        <f t="shared" si="46"/>
        <v>563.5</v>
      </c>
      <c r="AL399" s="43">
        <f t="shared" si="47"/>
        <v>607</v>
      </c>
      <c r="AM399" s="43">
        <f t="shared" si="48"/>
        <v>293</v>
      </c>
      <c r="AN399" s="42">
        <v>2</v>
      </c>
      <c r="AO399" s="43">
        <v>4</v>
      </c>
      <c r="AP399" s="43">
        <v>3</v>
      </c>
      <c r="AQ399" s="44">
        <v>7</v>
      </c>
      <c r="BQ399" s="7"/>
      <c r="BS399" s="6"/>
    </row>
    <row r="400" spans="1:71" s="4" customFormat="1" x14ac:dyDescent="0.2">
      <c r="A400" s="110" t="s">
        <v>807</v>
      </c>
      <c r="B400" s="108" t="s">
        <v>1987</v>
      </c>
      <c r="C400" s="108">
        <v>1221600</v>
      </c>
      <c r="D400" s="108"/>
      <c r="E400" s="108"/>
      <c r="F400" s="143">
        <v>128.97999999999999</v>
      </c>
      <c r="G400" s="143">
        <v>1122</v>
      </c>
      <c r="H400" s="143">
        <v>0</v>
      </c>
      <c r="I400" s="143">
        <v>17.555</v>
      </c>
      <c r="J400" s="144">
        <v>1</v>
      </c>
      <c r="K400" s="34">
        <v>2</v>
      </c>
      <c r="L400" s="34">
        <v>4</v>
      </c>
      <c r="M400" s="34">
        <v>3</v>
      </c>
      <c r="N400" s="35">
        <v>2</v>
      </c>
      <c r="O400" s="22">
        <v>3.4</v>
      </c>
      <c r="P400" s="23">
        <v>5.3</v>
      </c>
      <c r="Q400" s="23">
        <v>5</v>
      </c>
      <c r="R400" s="24">
        <v>4</v>
      </c>
      <c r="S400" s="42">
        <v>183680</v>
      </c>
      <c r="T400" s="43">
        <v>228270</v>
      </c>
      <c r="U400" s="43">
        <v>203340</v>
      </c>
      <c r="V400" s="44">
        <v>158390</v>
      </c>
      <c r="W400" s="42">
        <v>2554.8000000000002</v>
      </c>
      <c r="X400" s="43">
        <v>2962.5</v>
      </c>
      <c r="Y400" s="43">
        <v>12479</v>
      </c>
      <c r="Z400" s="44">
        <v>3279.6</v>
      </c>
      <c r="AA400" s="42">
        <f t="shared" ca="1" si="42"/>
        <v>0.78249259307564845</v>
      </c>
      <c r="AB400" s="22">
        <f t="shared" ca="1" si="43"/>
        <v>7.958564835830602</v>
      </c>
      <c r="AC400" s="23">
        <f t="shared" ca="1" si="44"/>
        <v>7.9083571070618675</v>
      </c>
      <c r="AD400" s="23">
        <v>6.1090105565668704</v>
      </c>
      <c r="AE400" s="24">
        <v>6.3067383386559648</v>
      </c>
      <c r="AF400" s="42">
        <v>107450</v>
      </c>
      <c r="AG400" s="43">
        <v>75120</v>
      </c>
      <c r="AH400" s="43">
        <v>123500</v>
      </c>
      <c r="AI400" s="44">
        <v>103640</v>
      </c>
      <c r="AJ400" s="43">
        <f t="shared" si="45"/>
        <v>816.5</v>
      </c>
      <c r="AK400" s="43">
        <f t="shared" si="46"/>
        <v>563.5</v>
      </c>
      <c r="AL400" s="43">
        <f t="shared" si="47"/>
        <v>607</v>
      </c>
      <c r="AM400" s="43">
        <f t="shared" si="48"/>
        <v>784</v>
      </c>
      <c r="AN400" s="42">
        <v>2</v>
      </c>
      <c r="AO400" s="43">
        <v>4</v>
      </c>
      <c r="AP400" s="43">
        <v>3</v>
      </c>
      <c r="AQ400" s="44">
        <v>2</v>
      </c>
      <c r="BQ400" s="7"/>
      <c r="BS400" s="6"/>
    </row>
    <row r="401" spans="1:71" s="4" customFormat="1" x14ac:dyDescent="0.2">
      <c r="A401" s="110" t="s">
        <v>462</v>
      </c>
      <c r="B401" s="108" t="s">
        <v>2208</v>
      </c>
      <c r="C401" s="108" t="s">
        <v>2730</v>
      </c>
      <c r="D401" s="108"/>
      <c r="E401" s="108"/>
      <c r="F401" s="143">
        <v>135.57</v>
      </c>
      <c r="G401" s="143">
        <v>1192</v>
      </c>
      <c r="H401" s="143">
        <v>0</v>
      </c>
      <c r="I401" s="143">
        <v>16.039000000000001</v>
      </c>
      <c r="J401" s="144">
        <v>1</v>
      </c>
      <c r="K401" s="34">
        <v>2</v>
      </c>
      <c r="L401" s="34">
        <v>4</v>
      </c>
      <c r="M401" s="34">
        <v>3</v>
      </c>
      <c r="N401" s="35">
        <v>4</v>
      </c>
      <c r="O401" s="22">
        <v>1.7</v>
      </c>
      <c r="P401" s="23">
        <v>3.9</v>
      </c>
      <c r="Q401" s="23">
        <v>2.7</v>
      </c>
      <c r="R401" s="24">
        <v>3.8</v>
      </c>
      <c r="S401" s="42">
        <v>241890</v>
      </c>
      <c r="T401" s="43">
        <v>248790</v>
      </c>
      <c r="U401" s="43">
        <v>170400</v>
      </c>
      <c r="V401" s="44">
        <v>235230</v>
      </c>
      <c r="W401" s="42">
        <v>3459.3</v>
      </c>
      <c r="X401" s="43">
        <v>3557.2</v>
      </c>
      <c r="Y401" s="43">
        <v>13181</v>
      </c>
      <c r="Z401" s="44">
        <v>2505.9</v>
      </c>
      <c r="AA401" s="42">
        <f t="shared" ca="1" si="42"/>
        <v>0.73071153229250596</v>
      </c>
      <c r="AB401" s="22">
        <f t="shared" ca="1" si="43"/>
        <v>8.3958346138204636</v>
      </c>
      <c r="AC401" s="23">
        <f t="shared" ca="1" si="44"/>
        <v>8.1722840438118869</v>
      </c>
      <c r="AD401" s="23">
        <v>6.187968054684946</v>
      </c>
      <c r="AE401" s="24">
        <v>5.9185473168376461</v>
      </c>
      <c r="AF401" s="42">
        <v>0</v>
      </c>
      <c r="AG401" s="43">
        <v>103970</v>
      </c>
      <c r="AH401" s="43">
        <v>98828</v>
      </c>
      <c r="AI401" s="44">
        <v>129840</v>
      </c>
      <c r="AJ401" s="43">
        <f t="shared" si="45"/>
        <v>816.5</v>
      </c>
      <c r="AK401" s="43">
        <f t="shared" si="46"/>
        <v>563.5</v>
      </c>
      <c r="AL401" s="43">
        <f t="shared" si="47"/>
        <v>607</v>
      </c>
      <c r="AM401" s="43">
        <f t="shared" si="48"/>
        <v>505</v>
      </c>
      <c r="AN401" s="42">
        <v>2</v>
      </c>
      <c r="AO401" s="43">
        <v>4</v>
      </c>
      <c r="AP401" s="43">
        <v>3</v>
      </c>
      <c r="AQ401" s="44">
        <v>4</v>
      </c>
      <c r="BQ401" s="7"/>
      <c r="BS401" s="6"/>
    </row>
    <row r="402" spans="1:71" s="4" customFormat="1" x14ac:dyDescent="0.2">
      <c r="A402" s="110" t="s">
        <v>1088</v>
      </c>
      <c r="B402" s="108" t="s">
        <v>2141</v>
      </c>
      <c r="C402" s="108" t="s">
        <v>3083</v>
      </c>
      <c r="D402" s="108"/>
      <c r="E402" s="108"/>
      <c r="F402" s="143">
        <v>148.54</v>
      </c>
      <c r="G402" s="143">
        <v>1272</v>
      </c>
      <c r="H402" s="143">
        <v>0</v>
      </c>
      <c r="I402" s="143">
        <v>31.756</v>
      </c>
      <c r="J402" s="144">
        <v>1</v>
      </c>
      <c r="K402" s="34">
        <v>2</v>
      </c>
      <c r="L402" s="34">
        <v>4</v>
      </c>
      <c r="M402" s="34">
        <v>3</v>
      </c>
      <c r="N402" s="35">
        <v>4</v>
      </c>
      <c r="O402" s="22">
        <v>1.7</v>
      </c>
      <c r="P402" s="23">
        <v>4.4000000000000004</v>
      </c>
      <c r="Q402" s="23">
        <v>2.5</v>
      </c>
      <c r="R402" s="24">
        <v>4.4000000000000004</v>
      </c>
      <c r="S402" s="42">
        <v>182530</v>
      </c>
      <c r="T402" s="43">
        <v>155030</v>
      </c>
      <c r="U402" s="43">
        <v>162880</v>
      </c>
      <c r="V402" s="44">
        <v>330470</v>
      </c>
      <c r="W402" s="42">
        <v>3569.7</v>
      </c>
      <c r="X402" s="43">
        <v>2684.3</v>
      </c>
      <c r="Y402" s="43">
        <v>9983.9</v>
      </c>
      <c r="Z402" s="44">
        <v>2395.3000000000002</v>
      </c>
      <c r="AA402" s="42">
        <f t="shared" ca="1" si="42"/>
        <v>0.71823485822283206</v>
      </c>
      <c r="AB402" s="22">
        <f t="shared" ca="1" si="43"/>
        <v>8.4411573144894021</v>
      </c>
      <c r="AC402" s="23">
        <f t="shared" ca="1" si="44"/>
        <v>7.7660878706120977</v>
      </c>
      <c r="AD402" s="23">
        <v>5.7871836167324737</v>
      </c>
      <c r="AE402" s="24">
        <v>5.8534248309715782</v>
      </c>
      <c r="AF402" s="42">
        <v>0</v>
      </c>
      <c r="AG402" s="43">
        <v>66019</v>
      </c>
      <c r="AH402" s="43">
        <v>0</v>
      </c>
      <c r="AI402" s="44">
        <v>150710</v>
      </c>
      <c r="AJ402" s="43">
        <f t="shared" si="45"/>
        <v>816.5</v>
      </c>
      <c r="AK402" s="43">
        <f t="shared" si="46"/>
        <v>563.5</v>
      </c>
      <c r="AL402" s="43">
        <f t="shared" si="47"/>
        <v>607</v>
      </c>
      <c r="AM402" s="43">
        <f t="shared" si="48"/>
        <v>505</v>
      </c>
      <c r="AN402" s="42">
        <v>2</v>
      </c>
      <c r="AO402" s="43">
        <v>4</v>
      </c>
      <c r="AP402" s="43">
        <v>3</v>
      </c>
      <c r="AQ402" s="44">
        <v>4</v>
      </c>
      <c r="BQ402" s="7"/>
      <c r="BS402" s="6"/>
    </row>
    <row r="403" spans="1:71" s="4" customFormat="1" x14ac:dyDescent="0.2">
      <c r="A403" s="110" t="s">
        <v>465</v>
      </c>
      <c r="B403" s="108" t="s">
        <v>1569</v>
      </c>
      <c r="C403" s="108" t="s">
        <v>2732</v>
      </c>
      <c r="D403" s="108" t="s">
        <v>3226</v>
      </c>
      <c r="E403" s="108"/>
      <c r="F403" s="143">
        <v>604.54</v>
      </c>
      <c r="G403" s="143">
        <v>5176</v>
      </c>
      <c r="H403" s="143">
        <v>0</v>
      </c>
      <c r="I403" s="143">
        <v>55.545999999999999</v>
      </c>
      <c r="J403" s="144">
        <v>1</v>
      </c>
      <c r="K403" s="34">
        <v>2</v>
      </c>
      <c r="L403" s="34">
        <v>4</v>
      </c>
      <c r="M403" s="34">
        <v>3</v>
      </c>
      <c r="N403" s="35">
        <v>3</v>
      </c>
      <c r="O403" s="22">
        <v>0.6</v>
      </c>
      <c r="P403" s="23">
        <v>1.2</v>
      </c>
      <c r="Q403" s="23">
        <v>1</v>
      </c>
      <c r="R403" s="24">
        <v>1</v>
      </c>
      <c r="S403" s="42">
        <v>129950</v>
      </c>
      <c r="T403" s="43">
        <v>322610</v>
      </c>
      <c r="U403" s="43">
        <v>239010</v>
      </c>
      <c r="V403" s="44">
        <v>165780</v>
      </c>
      <c r="W403" s="42">
        <v>607.26</v>
      </c>
      <c r="X403" s="43">
        <v>271.31</v>
      </c>
      <c r="Y403" s="43">
        <v>2126.1</v>
      </c>
      <c r="Z403" s="44">
        <v>353.57</v>
      </c>
      <c r="AA403" s="42">
        <f t="shared" ca="1" si="42"/>
        <v>0.64271484490388331</v>
      </c>
      <c r="AB403" s="22">
        <f t="shared" ca="1" si="43"/>
        <v>5.8857407278281704</v>
      </c>
      <c r="AC403" s="23">
        <f t="shared" ca="1" si="44"/>
        <v>4.4595560819150863</v>
      </c>
      <c r="AD403" s="23">
        <v>3.5557895875457302</v>
      </c>
      <c r="AE403" s="24">
        <v>3.0932862470130464</v>
      </c>
      <c r="AF403" s="42">
        <v>93136</v>
      </c>
      <c r="AG403" s="43">
        <v>132830</v>
      </c>
      <c r="AH403" s="43">
        <v>100300</v>
      </c>
      <c r="AI403" s="44">
        <v>116070</v>
      </c>
      <c r="AJ403" s="43">
        <f t="shared" si="45"/>
        <v>816.5</v>
      </c>
      <c r="AK403" s="43">
        <f t="shared" si="46"/>
        <v>563.5</v>
      </c>
      <c r="AL403" s="43">
        <f t="shared" si="47"/>
        <v>607</v>
      </c>
      <c r="AM403" s="43">
        <f t="shared" si="48"/>
        <v>625</v>
      </c>
      <c r="AN403" s="42">
        <v>2</v>
      </c>
      <c r="AO403" s="43">
        <v>4</v>
      </c>
      <c r="AP403" s="43">
        <v>3</v>
      </c>
      <c r="AQ403" s="44">
        <v>3</v>
      </c>
      <c r="BQ403" s="7"/>
      <c r="BS403" s="6"/>
    </row>
    <row r="404" spans="1:71" s="4" customFormat="1" x14ac:dyDescent="0.2">
      <c r="A404" s="110" t="s">
        <v>410</v>
      </c>
      <c r="B404" s="108" t="s">
        <v>1776</v>
      </c>
      <c r="C404" s="108" t="s">
        <v>2704</v>
      </c>
      <c r="D404" s="108"/>
      <c r="E404" s="108"/>
      <c r="F404" s="143">
        <v>254.12</v>
      </c>
      <c r="G404" s="143">
        <v>2192</v>
      </c>
      <c r="H404" s="143">
        <v>0</v>
      </c>
      <c r="I404" s="143">
        <v>29.614999999999998</v>
      </c>
      <c r="J404" s="144">
        <v>1</v>
      </c>
      <c r="K404" s="34">
        <v>2</v>
      </c>
      <c r="L404" s="34">
        <v>4</v>
      </c>
      <c r="M404" s="34">
        <v>2</v>
      </c>
      <c r="N404" s="35">
        <v>3</v>
      </c>
      <c r="O404" s="22">
        <v>1.8</v>
      </c>
      <c r="P404" s="23">
        <v>3.1</v>
      </c>
      <c r="Q404" s="23">
        <v>1.5</v>
      </c>
      <c r="R404" s="24">
        <v>2.4</v>
      </c>
      <c r="S404" s="42">
        <v>141590</v>
      </c>
      <c r="T404" s="43">
        <v>322000</v>
      </c>
      <c r="U404" s="43">
        <v>116270</v>
      </c>
      <c r="V404" s="44">
        <v>220290</v>
      </c>
      <c r="W404" s="42">
        <v>2021</v>
      </c>
      <c r="X404" s="43">
        <v>1299</v>
      </c>
      <c r="Y404" s="43">
        <v>7340.8</v>
      </c>
      <c r="Z404" s="44">
        <v>1066.7</v>
      </c>
      <c r="AA404" s="42">
        <f t="shared" ca="1" si="42"/>
        <v>0.69946534321050013</v>
      </c>
      <c r="AB404" s="22">
        <f t="shared" ca="1" si="43"/>
        <v>7.6204238019242494</v>
      </c>
      <c r="AC404" s="23">
        <f t="shared" ca="1" si="44"/>
        <v>6.7189433838367654</v>
      </c>
      <c r="AD404" s="23">
        <v>5.3435174291415759</v>
      </c>
      <c r="AE404" s="24">
        <v>4.6863729608681357</v>
      </c>
      <c r="AF404" s="42">
        <v>102060</v>
      </c>
      <c r="AG404" s="43">
        <v>137530</v>
      </c>
      <c r="AH404" s="43">
        <v>80368</v>
      </c>
      <c r="AI404" s="44">
        <v>111390</v>
      </c>
      <c r="AJ404" s="43">
        <f t="shared" si="45"/>
        <v>816.5</v>
      </c>
      <c r="AK404" s="43">
        <f t="shared" si="46"/>
        <v>563.5</v>
      </c>
      <c r="AL404" s="43">
        <f t="shared" si="47"/>
        <v>763</v>
      </c>
      <c r="AM404" s="43">
        <f t="shared" si="48"/>
        <v>625</v>
      </c>
      <c r="AN404" s="42">
        <v>2</v>
      </c>
      <c r="AO404" s="43">
        <v>4</v>
      </c>
      <c r="AP404" s="43">
        <v>2</v>
      </c>
      <c r="AQ404" s="44">
        <v>3</v>
      </c>
      <c r="BQ404" s="7"/>
      <c r="BS404" s="6"/>
    </row>
    <row r="405" spans="1:71" s="4" customFormat="1" x14ac:dyDescent="0.2">
      <c r="A405" s="110" t="s">
        <v>364</v>
      </c>
      <c r="B405" s="108" t="s">
        <v>1581</v>
      </c>
      <c r="C405" s="108">
        <v>822500</v>
      </c>
      <c r="D405" s="108"/>
      <c r="E405" s="108"/>
      <c r="F405" s="143">
        <v>194.17</v>
      </c>
      <c r="G405" s="143">
        <v>1618</v>
      </c>
      <c r="H405" s="143">
        <v>0</v>
      </c>
      <c r="I405" s="143">
        <v>22.27</v>
      </c>
      <c r="J405" s="144">
        <v>1</v>
      </c>
      <c r="K405" s="34">
        <v>2</v>
      </c>
      <c r="L405" s="34">
        <v>4</v>
      </c>
      <c r="M405" s="34">
        <v>2</v>
      </c>
      <c r="N405" s="35">
        <v>2</v>
      </c>
      <c r="O405" s="22">
        <v>1.4</v>
      </c>
      <c r="P405" s="23">
        <v>3.3</v>
      </c>
      <c r="Q405" s="23">
        <v>1.2</v>
      </c>
      <c r="R405" s="24">
        <v>1.5</v>
      </c>
      <c r="S405" s="42">
        <v>97660</v>
      </c>
      <c r="T405" s="43">
        <v>327420</v>
      </c>
      <c r="U405" s="43">
        <v>57897</v>
      </c>
      <c r="V405" s="44">
        <v>139750</v>
      </c>
      <c r="W405" s="42">
        <v>1644.1</v>
      </c>
      <c r="X405" s="43">
        <v>1148.9000000000001</v>
      </c>
      <c r="Y405" s="43">
        <v>7326.2</v>
      </c>
      <c r="Z405" s="44">
        <v>681.15</v>
      </c>
      <c r="AA405" s="42">
        <f t="shared" ca="1" si="42"/>
        <v>0.67654394363483239</v>
      </c>
      <c r="AB405" s="22">
        <f t="shared" ca="1" si="43"/>
        <v>7.3226525317301556</v>
      </c>
      <c r="AC405" s="23">
        <f t="shared" ca="1" si="44"/>
        <v>6.5417951846446583</v>
      </c>
      <c r="AD405" s="23">
        <v>5.3406452187980697</v>
      </c>
      <c r="AE405" s="24">
        <v>4.0392629155570932</v>
      </c>
      <c r="AF405" s="42">
        <v>82397</v>
      </c>
      <c r="AG405" s="43">
        <v>101170</v>
      </c>
      <c r="AH405" s="43">
        <v>0</v>
      </c>
      <c r="AI405" s="44">
        <v>86579</v>
      </c>
      <c r="AJ405" s="43">
        <f t="shared" si="45"/>
        <v>816.5</v>
      </c>
      <c r="AK405" s="43">
        <f t="shared" si="46"/>
        <v>563.5</v>
      </c>
      <c r="AL405" s="43">
        <f t="shared" si="47"/>
        <v>763</v>
      </c>
      <c r="AM405" s="43">
        <f t="shared" si="48"/>
        <v>784</v>
      </c>
      <c r="AN405" s="42">
        <v>2</v>
      </c>
      <c r="AO405" s="43">
        <v>4</v>
      </c>
      <c r="AP405" s="43">
        <v>2</v>
      </c>
      <c r="AQ405" s="44">
        <v>2</v>
      </c>
      <c r="BQ405" s="7"/>
      <c r="BS405" s="6"/>
    </row>
    <row r="406" spans="1:71" s="4" customFormat="1" x14ac:dyDescent="0.2">
      <c r="A406" s="110" t="s">
        <v>1007</v>
      </c>
      <c r="B406" s="108" t="s">
        <v>2407</v>
      </c>
      <c r="C406" s="108">
        <v>1353700</v>
      </c>
      <c r="D406" s="108"/>
      <c r="E406" s="108"/>
      <c r="F406" s="143">
        <v>100.4</v>
      </c>
      <c r="G406" s="143">
        <v>843</v>
      </c>
      <c r="H406" s="143">
        <v>0</v>
      </c>
      <c r="I406" s="143">
        <v>25.876000000000001</v>
      </c>
      <c r="J406" s="144">
        <v>1</v>
      </c>
      <c r="K406" s="34">
        <v>2</v>
      </c>
      <c r="L406" s="34">
        <v>4</v>
      </c>
      <c r="M406" s="34">
        <v>1</v>
      </c>
      <c r="N406" s="35">
        <v>2</v>
      </c>
      <c r="O406" s="22">
        <v>2.6</v>
      </c>
      <c r="P406" s="23">
        <v>5.9</v>
      </c>
      <c r="Q406" s="23">
        <v>0</v>
      </c>
      <c r="R406" s="24">
        <v>3.2</v>
      </c>
      <c r="S406" s="42">
        <v>82469</v>
      </c>
      <c r="T406" s="43">
        <v>170570</v>
      </c>
      <c r="U406" s="43">
        <v>0</v>
      </c>
      <c r="V406" s="44">
        <v>109560</v>
      </c>
      <c r="W406" s="42">
        <v>1535.1</v>
      </c>
      <c r="X406" s="43">
        <v>2114.6</v>
      </c>
      <c r="Y406" s="43">
        <v>0</v>
      </c>
      <c r="Z406" s="44">
        <v>536.88</v>
      </c>
      <c r="AA406" s="42">
        <f t="shared" ca="1" si="42"/>
        <v>0.26903938001077365</v>
      </c>
      <c r="AB406" s="22">
        <f t="shared" ca="1" si="43"/>
        <v>7.2236871193883498</v>
      </c>
      <c r="AC406" s="23">
        <f t="shared" ca="1" si="44"/>
        <v>7.4219267404655751</v>
      </c>
      <c r="AD406" s="23">
        <v>0.24435683242777895</v>
      </c>
      <c r="AE406" s="24">
        <v>3.6958900403045147</v>
      </c>
      <c r="AF406" s="42">
        <v>60655</v>
      </c>
      <c r="AG406" s="43">
        <v>65824</v>
      </c>
      <c r="AH406" s="43">
        <v>0</v>
      </c>
      <c r="AI406" s="44">
        <v>0</v>
      </c>
      <c r="AJ406" s="43">
        <f t="shared" si="45"/>
        <v>816.5</v>
      </c>
      <c r="AK406" s="43">
        <f t="shared" si="46"/>
        <v>563.5</v>
      </c>
      <c r="AL406" s="43">
        <f t="shared" si="47"/>
        <v>1001</v>
      </c>
      <c r="AM406" s="43">
        <f t="shared" si="48"/>
        <v>784</v>
      </c>
      <c r="AN406" s="42">
        <v>2</v>
      </c>
      <c r="AO406" s="43">
        <v>4</v>
      </c>
      <c r="AP406" s="43">
        <v>0</v>
      </c>
      <c r="AQ406" s="44">
        <v>2</v>
      </c>
      <c r="BQ406" s="7"/>
      <c r="BS406" s="6"/>
    </row>
    <row r="407" spans="1:71" s="4" customFormat="1" x14ac:dyDescent="0.2">
      <c r="A407" s="110" t="s">
        <v>878</v>
      </c>
      <c r="B407" s="108" t="s">
        <v>2383</v>
      </c>
      <c r="C407" s="108">
        <v>1300600</v>
      </c>
      <c r="D407" s="108"/>
      <c r="E407" s="108"/>
      <c r="F407" s="143">
        <v>75.111999999999995</v>
      </c>
      <c r="G407" s="143">
        <v>634</v>
      </c>
      <c r="H407" s="143">
        <v>0</v>
      </c>
      <c r="I407" s="143">
        <v>21.100999999999999</v>
      </c>
      <c r="J407" s="144">
        <v>1</v>
      </c>
      <c r="K407" s="34">
        <v>2</v>
      </c>
      <c r="L407" s="34">
        <v>4</v>
      </c>
      <c r="M407" s="34">
        <v>1</v>
      </c>
      <c r="N407" s="35">
        <v>4</v>
      </c>
      <c r="O407" s="22">
        <v>4.0999999999999996</v>
      </c>
      <c r="P407" s="23">
        <v>8.8000000000000007</v>
      </c>
      <c r="Q407" s="23">
        <v>0</v>
      </c>
      <c r="R407" s="24">
        <v>8.4</v>
      </c>
      <c r="S407" s="42">
        <v>109390</v>
      </c>
      <c r="T407" s="43">
        <v>176820</v>
      </c>
      <c r="U407" s="43">
        <v>0</v>
      </c>
      <c r="V407" s="44">
        <v>430710</v>
      </c>
      <c r="W407" s="42">
        <v>12149</v>
      </c>
      <c r="X407" s="43">
        <v>3314.7</v>
      </c>
      <c r="Y407" s="43">
        <v>0</v>
      </c>
      <c r="Z407" s="44">
        <v>1010.9</v>
      </c>
      <c r="AA407" s="42">
        <f t="shared" ca="1" si="42"/>
        <v>0.25799982750024181</v>
      </c>
      <c r="AB407" s="22">
        <f t="shared" ca="1" si="43"/>
        <v>10.208120143705735</v>
      </c>
      <c r="AC407" s="23">
        <f t="shared" ca="1" si="44"/>
        <v>8.0704202568435726</v>
      </c>
      <c r="AD407" s="23">
        <v>0.10700150695998767</v>
      </c>
      <c r="AE407" s="24">
        <v>4.6088587633379339</v>
      </c>
      <c r="AF407" s="42">
        <v>0</v>
      </c>
      <c r="AG407" s="43">
        <v>231540</v>
      </c>
      <c r="AH407" s="43">
        <v>0</v>
      </c>
      <c r="AI407" s="44">
        <v>202240</v>
      </c>
      <c r="AJ407" s="43">
        <f t="shared" si="45"/>
        <v>816.5</v>
      </c>
      <c r="AK407" s="43">
        <f t="shared" si="46"/>
        <v>563.5</v>
      </c>
      <c r="AL407" s="43">
        <f t="shared" si="47"/>
        <v>1001</v>
      </c>
      <c r="AM407" s="43">
        <f t="shared" si="48"/>
        <v>505</v>
      </c>
      <c r="AN407" s="42">
        <v>2</v>
      </c>
      <c r="AO407" s="43">
        <v>4</v>
      </c>
      <c r="AP407" s="43">
        <v>0</v>
      </c>
      <c r="AQ407" s="44">
        <v>4</v>
      </c>
      <c r="BQ407" s="7"/>
      <c r="BS407" s="6"/>
    </row>
    <row r="408" spans="1:71" s="4" customFormat="1" x14ac:dyDescent="0.2">
      <c r="A408" s="110" t="s">
        <v>528</v>
      </c>
      <c r="B408" s="108" t="s">
        <v>2316</v>
      </c>
      <c r="C408" s="108">
        <v>1006700</v>
      </c>
      <c r="D408" s="108"/>
      <c r="E408" s="108"/>
      <c r="F408" s="143">
        <v>58.895000000000003</v>
      </c>
      <c r="G408" s="143">
        <v>516</v>
      </c>
      <c r="H408" s="143">
        <v>0</v>
      </c>
      <c r="I408" s="143">
        <v>46.095999999999997</v>
      </c>
      <c r="J408" s="144">
        <v>1</v>
      </c>
      <c r="K408" s="34">
        <v>2</v>
      </c>
      <c r="L408" s="34">
        <v>4</v>
      </c>
      <c r="M408" s="34">
        <v>0</v>
      </c>
      <c r="N408" s="35">
        <v>1</v>
      </c>
      <c r="O408" s="22">
        <v>3.7</v>
      </c>
      <c r="P408" s="23">
        <v>9.5</v>
      </c>
      <c r="Q408" s="23">
        <v>0</v>
      </c>
      <c r="R408" s="24">
        <v>0</v>
      </c>
      <c r="S408" s="42">
        <v>104680</v>
      </c>
      <c r="T408" s="43">
        <v>154490</v>
      </c>
      <c r="U408" s="43">
        <v>0</v>
      </c>
      <c r="V408" s="44">
        <v>0</v>
      </c>
      <c r="W408" s="42">
        <v>1390.2</v>
      </c>
      <c r="X408" s="43">
        <v>3877.1</v>
      </c>
      <c r="Y408" s="43">
        <v>0</v>
      </c>
      <c r="Z408" s="44">
        <v>0</v>
      </c>
      <c r="AA408" s="42">
        <f t="shared" ca="1" si="42"/>
        <v>3.7728139907700617E-2</v>
      </c>
      <c r="AB408" s="22">
        <f t="shared" ca="1" si="43"/>
        <v>7.0806469302431303</v>
      </c>
      <c r="AC408" s="23">
        <f t="shared" ca="1" si="44"/>
        <v>8.2965198992939317</v>
      </c>
      <c r="AD408" s="23">
        <v>0.49002733982409286</v>
      </c>
      <c r="AE408" s="24">
        <v>9.0124561704734596E-2</v>
      </c>
      <c r="AF408" s="42">
        <v>63680</v>
      </c>
      <c r="AG408" s="43">
        <v>63322</v>
      </c>
      <c r="AH408" s="43">
        <v>0</v>
      </c>
      <c r="AI408" s="44">
        <v>0</v>
      </c>
      <c r="AJ408" s="43">
        <f t="shared" si="45"/>
        <v>816.5</v>
      </c>
      <c r="AK408" s="43">
        <f t="shared" si="46"/>
        <v>563.5</v>
      </c>
      <c r="AL408" s="43">
        <f t="shared" si="47"/>
        <v>1001</v>
      </c>
      <c r="AM408" s="43">
        <f t="shared" si="48"/>
        <v>955</v>
      </c>
      <c r="AN408" s="42">
        <v>2</v>
      </c>
      <c r="AO408" s="43">
        <v>4</v>
      </c>
      <c r="AP408" s="43">
        <v>0</v>
      </c>
      <c r="AQ408" s="44">
        <v>1</v>
      </c>
      <c r="BQ408" s="7"/>
      <c r="BS408" s="6"/>
    </row>
    <row r="409" spans="1:71" s="4" customFormat="1" x14ac:dyDescent="0.2">
      <c r="A409" s="110" t="s">
        <v>425</v>
      </c>
      <c r="B409" s="108" t="s">
        <v>1260</v>
      </c>
      <c r="C409" s="108">
        <v>915200</v>
      </c>
      <c r="D409" s="108"/>
      <c r="E409" s="108"/>
      <c r="F409" s="143">
        <v>150.38</v>
      </c>
      <c r="G409" s="143">
        <v>1277</v>
      </c>
      <c r="H409" s="143">
        <v>0</v>
      </c>
      <c r="I409" s="143">
        <v>47.511000000000003</v>
      </c>
      <c r="J409" s="144">
        <v>1</v>
      </c>
      <c r="K409" s="34">
        <v>2</v>
      </c>
      <c r="L409" s="34">
        <v>4</v>
      </c>
      <c r="M409" s="34">
        <v>1</v>
      </c>
      <c r="N409" s="35">
        <v>1</v>
      </c>
      <c r="O409" s="22">
        <v>2.1</v>
      </c>
      <c r="P409" s="23">
        <v>4.5</v>
      </c>
      <c r="Q409" s="23">
        <v>0</v>
      </c>
      <c r="R409" s="24">
        <v>0</v>
      </c>
      <c r="S409" s="42">
        <v>133750</v>
      </c>
      <c r="T409" s="43">
        <v>322570</v>
      </c>
      <c r="U409" s="43">
        <v>0</v>
      </c>
      <c r="V409" s="44">
        <v>0</v>
      </c>
      <c r="W409" s="42">
        <v>982.44</v>
      </c>
      <c r="X409" s="43">
        <v>1883.8</v>
      </c>
      <c r="Y409" s="43">
        <v>0</v>
      </c>
      <c r="Z409" s="44">
        <v>0</v>
      </c>
      <c r="AA409" s="42">
        <f t="shared" ca="1" si="42"/>
        <v>1.8797022846226651E-2</v>
      </c>
      <c r="AB409" s="22">
        <f t="shared" ca="1" si="43"/>
        <v>6.5797956864862428</v>
      </c>
      <c r="AC409" s="23">
        <f t="shared" ca="1" si="44"/>
        <v>7.2551877575321893</v>
      </c>
      <c r="AD409" s="23">
        <v>1.124589803727627E-2</v>
      </c>
      <c r="AE409" s="24">
        <v>0.24881060183710568</v>
      </c>
      <c r="AF409" s="42">
        <v>0</v>
      </c>
      <c r="AG409" s="43">
        <v>0</v>
      </c>
      <c r="AH409" s="43">
        <v>0</v>
      </c>
      <c r="AI409" s="44">
        <v>0</v>
      </c>
      <c r="AJ409" s="43">
        <f t="shared" si="45"/>
        <v>816.5</v>
      </c>
      <c r="AK409" s="43">
        <f t="shared" si="46"/>
        <v>563.5</v>
      </c>
      <c r="AL409" s="43">
        <f t="shared" si="47"/>
        <v>1001</v>
      </c>
      <c r="AM409" s="43">
        <f t="shared" si="48"/>
        <v>955</v>
      </c>
      <c r="AN409" s="42">
        <v>2</v>
      </c>
      <c r="AO409" s="43">
        <v>4</v>
      </c>
      <c r="AP409" s="43">
        <v>0</v>
      </c>
      <c r="AQ409" s="44">
        <v>1</v>
      </c>
      <c r="BQ409" s="7"/>
      <c r="BS409" s="6"/>
    </row>
    <row r="410" spans="1:71" s="4" customFormat="1" x14ac:dyDescent="0.2">
      <c r="A410" s="110" t="s">
        <v>716</v>
      </c>
      <c r="B410" s="108" t="s">
        <v>1538</v>
      </c>
      <c r="C410" s="108">
        <v>1134800</v>
      </c>
      <c r="D410" s="108"/>
      <c r="E410" s="108"/>
      <c r="F410" s="143">
        <v>65.584000000000003</v>
      </c>
      <c r="G410" s="143">
        <v>571</v>
      </c>
      <c r="H410" s="143">
        <v>0</v>
      </c>
      <c r="I410" s="143">
        <v>7.8642000000000003</v>
      </c>
      <c r="J410" s="144">
        <v>1</v>
      </c>
      <c r="K410" s="34">
        <v>2</v>
      </c>
      <c r="L410" s="34">
        <v>4</v>
      </c>
      <c r="M410" s="34">
        <v>0</v>
      </c>
      <c r="N410" s="35">
        <v>1</v>
      </c>
      <c r="O410" s="22">
        <v>3</v>
      </c>
      <c r="P410" s="23">
        <v>8.6</v>
      </c>
      <c r="Q410" s="23">
        <v>0</v>
      </c>
      <c r="R410" s="24">
        <v>0</v>
      </c>
      <c r="S410" s="42">
        <v>132330</v>
      </c>
      <c r="T410" s="43">
        <v>239260</v>
      </c>
      <c r="U410" s="43">
        <v>0</v>
      </c>
      <c r="V410" s="44">
        <v>0</v>
      </c>
      <c r="W410" s="42">
        <v>1657.9</v>
      </c>
      <c r="X410" s="43">
        <v>4563.2</v>
      </c>
      <c r="Y410" s="43">
        <v>0</v>
      </c>
      <c r="Z410" s="44">
        <v>0</v>
      </c>
      <c r="AA410" s="42">
        <f t="shared" ca="1" si="42"/>
        <v>1.1940129622770227E-2</v>
      </c>
      <c r="AB410" s="22">
        <f t="shared" ca="1" si="43"/>
        <v>7.3347114702399194</v>
      </c>
      <c r="AC410" s="23">
        <f t="shared" ca="1" si="44"/>
        <v>8.5315878399454093</v>
      </c>
      <c r="AD410" s="23">
        <v>4.5998631458080474E-2</v>
      </c>
      <c r="AE410" s="24">
        <v>0.14344703893920219</v>
      </c>
      <c r="AF410" s="42">
        <v>0</v>
      </c>
      <c r="AG410" s="43">
        <v>0</v>
      </c>
      <c r="AH410" s="43">
        <v>0</v>
      </c>
      <c r="AI410" s="44">
        <v>0</v>
      </c>
      <c r="AJ410" s="43">
        <f t="shared" si="45"/>
        <v>816.5</v>
      </c>
      <c r="AK410" s="43">
        <f t="shared" si="46"/>
        <v>563.5</v>
      </c>
      <c r="AL410" s="43">
        <f t="shared" si="47"/>
        <v>1001</v>
      </c>
      <c r="AM410" s="43">
        <f t="shared" si="48"/>
        <v>955</v>
      </c>
      <c r="AN410" s="42">
        <v>2</v>
      </c>
      <c r="AO410" s="43">
        <v>4</v>
      </c>
      <c r="AP410" s="43">
        <v>0</v>
      </c>
      <c r="AQ410" s="44">
        <v>1</v>
      </c>
      <c r="BQ410" s="7"/>
      <c r="BS410" s="6"/>
    </row>
    <row r="411" spans="1:71" s="4" customFormat="1" x14ac:dyDescent="0.2">
      <c r="A411" s="110" t="s">
        <v>576</v>
      </c>
      <c r="B411" s="108" t="s">
        <v>1864</v>
      </c>
      <c r="C411" s="108" t="s">
        <v>2789</v>
      </c>
      <c r="D411" s="108"/>
      <c r="E411" s="108"/>
      <c r="F411" s="143">
        <v>136.19999999999999</v>
      </c>
      <c r="G411" s="143">
        <v>1153</v>
      </c>
      <c r="H411" s="143">
        <v>0</v>
      </c>
      <c r="I411" s="143">
        <v>22.009</v>
      </c>
      <c r="J411" s="144">
        <v>1</v>
      </c>
      <c r="K411" s="34">
        <v>2</v>
      </c>
      <c r="L411" s="34">
        <v>5</v>
      </c>
      <c r="M411" s="34">
        <v>6</v>
      </c>
      <c r="N411" s="35">
        <v>1</v>
      </c>
      <c r="O411" s="22">
        <v>1.9</v>
      </c>
      <c r="P411" s="23">
        <v>4.4000000000000004</v>
      </c>
      <c r="Q411" s="23">
        <v>5.3</v>
      </c>
      <c r="R411" s="24">
        <v>0</v>
      </c>
      <c r="S411" s="42">
        <v>109010</v>
      </c>
      <c r="T411" s="43">
        <v>200400</v>
      </c>
      <c r="U411" s="43">
        <v>346830</v>
      </c>
      <c r="V411" s="44">
        <v>0</v>
      </c>
      <c r="W411" s="42">
        <v>238.42</v>
      </c>
      <c r="X411" s="43">
        <v>1557.3</v>
      </c>
      <c r="Y411" s="43">
        <v>8887.9</v>
      </c>
      <c r="Z411" s="44">
        <v>0</v>
      </c>
      <c r="AA411" s="42">
        <f t="shared" ca="1" si="42"/>
        <v>0.51714993663600872</v>
      </c>
      <c r="AB411" s="22">
        <f t="shared" ca="1" si="43"/>
        <v>4.536931647505936</v>
      </c>
      <c r="AC411" s="23">
        <f t="shared" ca="1" si="44"/>
        <v>6.9805888466145065</v>
      </c>
      <c r="AD411" s="23">
        <v>5.6194227173684856</v>
      </c>
      <c r="AE411" s="24">
        <v>0.33686227636983368</v>
      </c>
      <c r="AF411" s="42">
        <v>77078</v>
      </c>
      <c r="AG411" s="43">
        <v>63656</v>
      </c>
      <c r="AH411" s="43">
        <v>79073</v>
      </c>
      <c r="AI411" s="44">
        <v>0</v>
      </c>
      <c r="AJ411" s="43">
        <f t="shared" si="45"/>
        <v>816.5</v>
      </c>
      <c r="AK411" s="43">
        <f t="shared" si="46"/>
        <v>473</v>
      </c>
      <c r="AL411" s="43">
        <f t="shared" si="47"/>
        <v>349.5</v>
      </c>
      <c r="AM411" s="43">
        <f t="shared" si="48"/>
        <v>955</v>
      </c>
      <c r="AN411" s="42">
        <v>2</v>
      </c>
      <c r="AO411" s="43">
        <v>5</v>
      </c>
      <c r="AP411" s="43">
        <v>6</v>
      </c>
      <c r="AQ411" s="44">
        <v>1</v>
      </c>
      <c r="BQ411" s="7"/>
      <c r="BS411" s="6"/>
    </row>
    <row r="412" spans="1:71" s="4" customFormat="1" x14ac:dyDescent="0.2">
      <c r="A412" s="110" t="s">
        <v>958</v>
      </c>
      <c r="B412" s="108" t="s">
        <v>2069</v>
      </c>
      <c r="C412" s="108" t="s">
        <v>3014</v>
      </c>
      <c r="D412" s="108"/>
      <c r="E412" s="108"/>
      <c r="F412" s="143">
        <v>22.863</v>
      </c>
      <c r="G412" s="143">
        <v>195</v>
      </c>
      <c r="H412" s="143">
        <v>0</v>
      </c>
      <c r="I412" s="143">
        <v>30.073</v>
      </c>
      <c r="J412" s="144">
        <v>1</v>
      </c>
      <c r="K412" s="34">
        <v>2</v>
      </c>
      <c r="L412" s="34">
        <v>5</v>
      </c>
      <c r="M412" s="34">
        <v>5</v>
      </c>
      <c r="N412" s="35">
        <v>3</v>
      </c>
      <c r="O412" s="22">
        <v>9.6999999999999993</v>
      </c>
      <c r="P412" s="23">
        <v>27.7</v>
      </c>
      <c r="Q412" s="23">
        <v>27.7</v>
      </c>
      <c r="R412" s="24">
        <v>19.5</v>
      </c>
      <c r="S412" s="42">
        <v>841600</v>
      </c>
      <c r="T412" s="43">
        <v>1287900</v>
      </c>
      <c r="U412" s="43">
        <v>1312400</v>
      </c>
      <c r="V412" s="44">
        <v>892360</v>
      </c>
      <c r="W412" s="42">
        <v>61808</v>
      </c>
      <c r="X412" s="43">
        <v>60114</v>
      </c>
      <c r="Y412" s="43">
        <v>306650</v>
      </c>
      <c r="Z412" s="44">
        <v>93739</v>
      </c>
      <c r="AA412" s="42">
        <f t="shared" ca="1" si="42"/>
        <v>0.88170633172133106</v>
      </c>
      <c r="AB412" s="22">
        <f t="shared" ca="1" si="43"/>
        <v>12.555076157776446</v>
      </c>
      <c r="AC412" s="23">
        <f t="shared" ca="1" si="44"/>
        <v>12.251171068466419</v>
      </c>
      <c r="AD412" s="23">
        <v>10.728029273428529</v>
      </c>
      <c r="AE412" s="24">
        <v>11.143795972194516</v>
      </c>
      <c r="AF412" s="42">
        <v>475050</v>
      </c>
      <c r="AG412" s="43">
        <v>432850</v>
      </c>
      <c r="AH412" s="43">
        <v>536700</v>
      </c>
      <c r="AI412" s="44">
        <v>621330</v>
      </c>
      <c r="AJ412" s="43">
        <f t="shared" si="45"/>
        <v>816.5</v>
      </c>
      <c r="AK412" s="43">
        <f t="shared" si="46"/>
        <v>473</v>
      </c>
      <c r="AL412" s="43">
        <f t="shared" si="47"/>
        <v>416.5</v>
      </c>
      <c r="AM412" s="43">
        <f t="shared" si="48"/>
        <v>625</v>
      </c>
      <c r="AN412" s="42">
        <v>2</v>
      </c>
      <c r="AO412" s="43">
        <v>5</v>
      </c>
      <c r="AP412" s="43">
        <v>5</v>
      </c>
      <c r="AQ412" s="44">
        <v>3</v>
      </c>
      <c r="BQ412" s="7"/>
      <c r="BS412" s="6"/>
    </row>
    <row r="413" spans="1:71" s="4" customFormat="1" x14ac:dyDescent="0.2">
      <c r="A413" s="110" t="s">
        <v>687</v>
      </c>
      <c r="B413" s="108" t="s">
        <v>1535</v>
      </c>
      <c r="C413" s="108">
        <v>1125500</v>
      </c>
      <c r="D413" s="108"/>
      <c r="E413" s="108"/>
      <c r="F413" s="143">
        <v>43.109000000000002</v>
      </c>
      <c r="G413" s="143">
        <v>368</v>
      </c>
      <c r="H413" s="143">
        <v>0</v>
      </c>
      <c r="I413" s="143">
        <v>53.027000000000001</v>
      </c>
      <c r="J413" s="144">
        <v>1</v>
      </c>
      <c r="K413" s="34">
        <v>2</v>
      </c>
      <c r="L413" s="34">
        <v>5</v>
      </c>
      <c r="M413" s="34">
        <v>4</v>
      </c>
      <c r="N413" s="35">
        <v>4</v>
      </c>
      <c r="O413" s="22">
        <v>7.6</v>
      </c>
      <c r="P413" s="23">
        <v>17.899999999999999</v>
      </c>
      <c r="Q413" s="23">
        <v>13.9</v>
      </c>
      <c r="R413" s="24">
        <v>13.9</v>
      </c>
      <c r="S413" s="42">
        <v>347740</v>
      </c>
      <c r="T413" s="43">
        <v>504510</v>
      </c>
      <c r="U413" s="43">
        <v>450360</v>
      </c>
      <c r="V413" s="44">
        <v>482340</v>
      </c>
      <c r="W413" s="42">
        <v>20891</v>
      </c>
      <c r="X413" s="43">
        <v>15807</v>
      </c>
      <c r="Y413" s="43">
        <v>78680</v>
      </c>
      <c r="Z413" s="44">
        <v>19960</v>
      </c>
      <c r="AA413" s="42">
        <f t="shared" ca="1" si="42"/>
        <v>0.82938910823929635</v>
      </c>
      <c r="AB413" s="22">
        <f t="shared" ca="1" si="43"/>
        <v>10.9901641273607</v>
      </c>
      <c r="AC413" s="23">
        <f t="shared" ca="1" si="44"/>
        <v>10.324033633483518</v>
      </c>
      <c r="AD413" s="23">
        <v>8.7655051851790056</v>
      </c>
      <c r="AE413" s="24">
        <v>8.9122582885235868</v>
      </c>
      <c r="AF413" s="42">
        <v>220330</v>
      </c>
      <c r="AG413" s="43">
        <v>237750</v>
      </c>
      <c r="AH413" s="43">
        <v>256980</v>
      </c>
      <c r="AI413" s="44">
        <v>260690</v>
      </c>
      <c r="AJ413" s="43">
        <f t="shared" si="45"/>
        <v>816.5</v>
      </c>
      <c r="AK413" s="43">
        <f t="shared" si="46"/>
        <v>473</v>
      </c>
      <c r="AL413" s="43">
        <f t="shared" si="47"/>
        <v>416.5</v>
      </c>
      <c r="AM413" s="43">
        <f t="shared" si="48"/>
        <v>416.5</v>
      </c>
      <c r="AN413" s="42">
        <v>2</v>
      </c>
      <c r="AO413" s="43">
        <v>5</v>
      </c>
      <c r="AP413" s="43">
        <v>5</v>
      </c>
      <c r="AQ413" s="44">
        <v>5</v>
      </c>
      <c r="BQ413" s="7"/>
      <c r="BS413" s="6"/>
    </row>
    <row r="414" spans="1:71" s="4" customFormat="1" x14ac:dyDescent="0.2">
      <c r="A414" s="110" t="s">
        <v>231</v>
      </c>
      <c r="B414" s="108" t="s">
        <v>1678</v>
      </c>
      <c r="C414" s="108">
        <v>611800</v>
      </c>
      <c r="D414" s="108"/>
      <c r="E414" s="108"/>
      <c r="F414" s="143">
        <v>59.276000000000003</v>
      </c>
      <c r="G414" s="143">
        <v>508</v>
      </c>
      <c r="H414" s="143">
        <v>0</v>
      </c>
      <c r="I414" s="143">
        <v>44.822000000000003</v>
      </c>
      <c r="J414" s="144">
        <v>1</v>
      </c>
      <c r="K414" s="34">
        <v>2</v>
      </c>
      <c r="L414" s="34">
        <v>5</v>
      </c>
      <c r="M414" s="34">
        <v>4</v>
      </c>
      <c r="N414" s="35">
        <v>4</v>
      </c>
      <c r="O414" s="22">
        <v>4.3</v>
      </c>
      <c r="P414" s="23">
        <v>13.6</v>
      </c>
      <c r="Q414" s="23">
        <v>10.6</v>
      </c>
      <c r="R414" s="24">
        <v>10.199999999999999</v>
      </c>
      <c r="S414" s="42">
        <v>224040</v>
      </c>
      <c r="T414" s="43">
        <v>479030</v>
      </c>
      <c r="U414" s="43">
        <v>156280</v>
      </c>
      <c r="V414" s="44">
        <v>158820</v>
      </c>
      <c r="W414" s="42">
        <v>4186.6000000000004</v>
      </c>
      <c r="X414" s="43">
        <v>8297.7999999999993</v>
      </c>
      <c r="Y414" s="43">
        <v>33537</v>
      </c>
      <c r="Z414" s="44">
        <v>5052.1000000000004</v>
      </c>
      <c r="AA414" s="42">
        <f t="shared" ca="1" si="42"/>
        <v>0.80072182243965806</v>
      </c>
      <c r="AB414" s="22">
        <f t="shared" ca="1" si="43"/>
        <v>8.6711335655684714</v>
      </c>
      <c r="AC414" s="23">
        <f t="shared" ca="1" si="44"/>
        <v>9.3942708377267365</v>
      </c>
      <c r="AD414" s="23">
        <v>7.5352618682031061</v>
      </c>
      <c r="AE414" s="24">
        <v>6.9301016687128563</v>
      </c>
      <c r="AF414" s="42">
        <v>228020</v>
      </c>
      <c r="AG414" s="43">
        <v>111870</v>
      </c>
      <c r="AH414" s="43">
        <v>106070</v>
      </c>
      <c r="AI414" s="44">
        <v>127240</v>
      </c>
      <c r="AJ414" s="43">
        <f t="shared" si="45"/>
        <v>816.5</v>
      </c>
      <c r="AK414" s="43">
        <f t="shared" si="46"/>
        <v>473</v>
      </c>
      <c r="AL414" s="43">
        <f t="shared" si="47"/>
        <v>499</v>
      </c>
      <c r="AM414" s="43">
        <f t="shared" si="48"/>
        <v>505</v>
      </c>
      <c r="AN414" s="42">
        <v>2</v>
      </c>
      <c r="AO414" s="43">
        <v>5</v>
      </c>
      <c r="AP414" s="43">
        <v>4</v>
      </c>
      <c r="AQ414" s="44">
        <v>4</v>
      </c>
      <c r="BQ414" s="7"/>
      <c r="BS414" s="6"/>
    </row>
    <row r="415" spans="1:71" s="4" customFormat="1" x14ac:dyDescent="0.2">
      <c r="A415" s="110" t="s">
        <v>535</v>
      </c>
      <c r="B415" s="108" t="s">
        <v>2212</v>
      </c>
      <c r="C415" s="108">
        <v>1008500</v>
      </c>
      <c r="D415" s="108"/>
      <c r="E415" s="108"/>
      <c r="F415" s="143">
        <v>101.95</v>
      </c>
      <c r="G415" s="143">
        <v>919</v>
      </c>
      <c r="H415" s="143">
        <v>0</v>
      </c>
      <c r="I415" s="143">
        <v>18.73</v>
      </c>
      <c r="J415" s="144">
        <v>1</v>
      </c>
      <c r="K415" s="34">
        <v>2</v>
      </c>
      <c r="L415" s="34">
        <v>5</v>
      </c>
      <c r="M415" s="34">
        <v>4</v>
      </c>
      <c r="N415" s="35">
        <v>1</v>
      </c>
      <c r="O415" s="22">
        <v>4.4000000000000004</v>
      </c>
      <c r="P415" s="23">
        <v>7.9</v>
      </c>
      <c r="Q415" s="23">
        <v>7.1</v>
      </c>
      <c r="R415" s="24">
        <v>0</v>
      </c>
      <c r="S415" s="42">
        <v>241170</v>
      </c>
      <c r="T415" s="43">
        <v>505360</v>
      </c>
      <c r="U415" s="43">
        <v>468620</v>
      </c>
      <c r="V415" s="44">
        <v>0</v>
      </c>
      <c r="W415" s="42">
        <v>5326.4</v>
      </c>
      <c r="X415" s="43">
        <v>1298.2</v>
      </c>
      <c r="Y415" s="43">
        <v>18940</v>
      </c>
      <c r="Z415" s="44">
        <v>0</v>
      </c>
      <c r="AA415" s="42">
        <f t="shared" ca="1" si="42"/>
        <v>0.44174164841112307</v>
      </c>
      <c r="AB415" s="22">
        <f t="shared" ca="1" si="43"/>
        <v>9.018515255797416</v>
      </c>
      <c r="AC415" s="23">
        <f t="shared" ca="1" si="44"/>
        <v>6.7180546143394508</v>
      </c>
      <c r="AD415" s="23">
        <v>6.7109445583688601</v>
      </c>
      <c r="AE415" s="24">
        <v>0.24055375640221177</v>
      </c>
      <c r="AF415" s="42">
        <v>235680</v>
      </c>
      <c r="AG415" s="43">
        <v>200180</v>
      </c>
      <c r="AH415" s="43">
        <v>245080</v>
      </c>
      <c r="AI415" s="44">
        <v>0</v>
      </c>
      <c r="AJ415" s="43">
        <f t="shared" si="45"/>
        <v>816.5</v>
      </c>
      <c r="AK415" s="43">
        <f t="shared" si="46"/>
        <v>473</v>
      </c>
      <c r="AL415" s="43">
        <f t="shared" si="47"/>
        <v>499</v>
      </c>
      <c r="AM415" s="43">
        <f t="shared" si="48"/>
        <v>955</v>
      </c>
      <c r="AN415" s="42">
        <v>2</v>
      </c>
      <c r="AO415" s="43">
        <v>5</v>
      </c>
      <c r="AP415" s="43">
        <v>4</v>
      </c>
      <c r="AQ415" s="44">
        <v>1</v>
      </c>
      <c r="BQ415" s="7"/>
      <c r="BS415" s="6"/>
    </row>
    <row r="416" spans="1:71" s="4" customFormat="1" x14ac:dyDescent="0.2">
      <c r="A416" s="110" t="s">
        <v>430</v>
      </c>
      <c r="B416" s="108" t="s">
        <v>1304</v>
      </c>
      <c r="C416" s="108" t="s">
        <v>2712</v>
      </c>
      <c r="D416" s="108"/>
      <c r="E416" s="108"/>
      <c r="F416" s="143">
        <v>57.749000000000002</v>
      </c>
      <c r="G416" s="143">
        <v>509</v>
      </c>
      <c r="H416" s="143">
        <v>0</v>
      </c>
      <c r="I416" s="143">
        <v>49.088999999999999</v>
      </c>
      <c r="J416" s="144">
        <v>1</v>
      </c>
      <c r="K416" s="34">
        <v>2</v>
      </c>
      <c r="L416" s="34">
        <v>4</v>
      </c>
      <c r="M416" s="34">
        <v>3</v>
      </c>
      <c r="N416" s="35">
        <v>3</v>
      </c>
      <c r="O416" s="22">
        <v>5.3</v>
      </c>
      <c r="P416" s="23">
        <v>11</v>
      </c>
      <c r="Q416" s="23">
        <v>7.9</v>
      </c>
      <c r="R416" s="24">
        <v>7.9</v>
      </c>
      <c r="S416" s="42">
        <v>191510</v>
      </c>
      <c r="T416" s="43">
        <v>578650</v>
      </c>
      <c r="U416" s="43">
        <v>188850</v>
      </c>
      <c r="V416" s="44">
        <v>225000</v>
      </c>
      <c r="W416" s="42">
        <v>8035.9</v>
      </c>
      <c r="X416" s="43">
        <v>6839.7</v>
      </c>
      <c r="Y416" s="43">
        <v>41213</v>
      </c>
      <c r="Z416" s="44">
        <v>6744.7</v>
      </c>
      <c r="AA416" s="42">
        <f t="shared" ca="1" si="42"/>
        <v>0.81055941334319659</v>
      </c>
      <c r="AB416" s="22">
        <f t="shared" ca="1" si="43"/>
        <v>9.6118140912661421</v>
      </c>
      <c r="AC416" s="23">
        <f t="shared" ca="1" si="44"/>
        <v>9.1154750006761844</v>
      </c>
      <c r="AD416" s="23">
        <v>7.832607712476598</v>
      </c>
      <c r="AE416" s="24">
        <v>7.3469727473966184</v>
      </c>
      <c r="AF416" s="42">
        <v>121940</v>
      </c>
      <c r="AG416" s="43">
        <v>165420</v>
      </c>
      <c r="AH416" s="43">
        <v>126510</v>
      </c>
      <c r="AI416" s="44">
        <v>150360</v>
      </c>
      <c r="AJ416" s="43">
        <f t="shared" si="45"/>
        <v>816.5</v>
      </c>
      <c r="AK416" s="43">
        <f t="shared" si="46"/>
        <v>473</v>
      </c>
      <c r="AL416" s="43">
        <f t="shared" si="47"/>
        <v>607</v>
      </c>
      <c r="AM416" s="43">
        <f t="shared" si="48"/>
        <v>625</v>
      </c>
      <c r="AN416" s="42">
        <v>2</v>
      </c>
      <c r="AO416" s="43">
        <v>5</v>
      </c>
      <c r="AP416" s="43">
        <v>3</v>
      </c>
      <c r="AQ416" s="44">
        <v>3</v>
      </c>
      <c r="BQ416" s="7"/>
      <c r="BS416" s="6"/>
    </row>
    <row r="417" spans="1:71" s="4" customFormat="1" x14ac:dyDescent="0.2">
      <c r="A417" s="110" t="s">
        <v>467</v>
      </c>
      <c r="B417" s="108" t="s">
        <v>1502</v>
      </c>
      <c r="C417" s="108" t="s">
        <v>2733</v>
      </c>
      <c r="D417" s="108"/>
      <c r="E417" s="108"/>
      <c r="F417" s="143">
        <v>90.13</v>
      </c>
      <c r="G417" s="143">
        <v>773</v>
      </c>
      <c r="H417" s="143">
        <v>0</v>
      </c>
      <c r="I417" s="143">
        <v>29.186</v>
      </c>
      <c r="J417" s="144">
        <v>1</v>
      </c>
      <c r="K417" s="34">
        <v>2</v>
      </c>
      <c r="L417" s="34">
        <v>5</v>
      </c>
      <c r="M417" s="34">
        <v>3</v>
      </c>
      <c r="N417" s="35">
        <v>2</v>
      </c>
      <c r="O417" s="22">
        <v>3.6</v>
      </c>
      <c r="P417" s="23">
        <v>7.1</v>
      </c>
      <c r="Q417" s="23">
        <v>4.7</v>
      </c>
      <c r="R417" s="24">
        <v>3.5</v>
      </c>
      <c r="S417" s="42">
        <v>147970</v>
      </c>
      <c r="T417" s="43">
        <v>403400</v>
      </c>
      <c r="U417" s="43">
        <v>195770</v>
      </c>
      <c r="V417" s="44">
        <v>191020</v>
      </c>
      <c r="W417" s="42">
        <v>3208</v>
      </c>
      <c r="X417" s="43">
        <v>3999.1</v>
      </c>
      <c r="Y417" s="43">
        <v>17556</v>
      </c>
      <c r="Z417" s="44">
        <v>5291.2</v>
      </c>
      <c r="AA417" s="42">
        <f t="shared" ca="1" si="42"/>
        <v>0.81778233747372597</v>
      </c>
      <c r="AB417" s="22">
        <f t="shared" ca="1" si="43"/>
        <v>8.2870286219994345</v>
      </c>
      <c r="AC417" s="23">
        <f t="shared" ca="1" si="44"/>
        <v>8.3412173101430742</v>
      </c>
      <c r="AD417" s="23">
        <v>6.6014724028727567</v>
      </c>
      <c r="AE417" s="24">
        <v>6.9968134236027186</v>
      </c>
      <c r="AF417" s="42">
        <v>0</v>
      </c>
      <c r="AG417" s="43">
        <v>140590</v>
      </c>
      <c r="AH417" s="43">
        <v>146870</v>
      </c>
      <c r="AI417" s="44">
        <v>151380</v>
      </c>
      <c r="AJ417" s="43">
        <f t="shared" si="45"/>
        <v>816.5</v>
      </c>
      <c r="AK417" s="43">
        <f t="shared" si="46"/>
        <v>473</v>
      </c>
      <c r="AL417" s="43">
        <f t="shared" si="47"/>
        <v>607</v>
      </c>
      <c r="AM417" s="43">
        <f t="shared" si="48"/>
        <v>784</v>
      </c>
      <c r="AN417" s="42">
        <v>2</v>
      </c>
      <c r="AO417" s="43">
        <v>5</v>
      </c>
      <c r="AP417" s="43">
        <v>3</v>
      </c>
      <c r="AQ417" s="44">
        <v>2</v>
      </c>
      <c r="BQ417" s="7"/>
      <c r="BS417" s="6"/>
    </row>
    <row r="418" spans="1:71" s="4" customFormat="1" x14ac:dyDescent="0.2">
      <c r="A418" s="110" t="s">
        <v>1138</v>
      </c>
      <c r="B418" s="108" t="s">
        <v>2427</v>
      </c>
      <c r="C418" s="108">
        <v>1434800</v>
      </c>
      <c r="D418" s="108"/>
      <c r="E418" s="108"/>
      <c r="F418" s="143">
        <v>172.97</v>
      </c>
      <c r="G418" s="143">
        <v>1515</v>
      </c>
      <c r="H418" s="143">
        <v>0</v>
      </c>
      <c r="I418" s="143">
        <v>20.943000000000001</v>
      </c>
      <c r="J418" s="144">
        <v>1</v>
      </c>
      <c r="K418" s="34">
        <v>2</v>
      </c>
      <c r="L418" s="34">
        <v>5</v>
      </c>
      <c r="M418" s="34">
        <v>2</v>
      </c>
      <c r="N418" s="35">
        <v>3</v>
      </c>
      <c r="O418" s="22">
        <v>2.2000000000000002</v>
      </c>
      <c r="P418" s="23">
        <v>5</v>
      </c>
      <c r="Q418" s="23">
        <v>1.9</v>
      </c>
      <c r="R418" s="24">
        <v>3.1</v>
      </c>
      <c r="S418" s="42">
        <v>191610</v>
      </c>
      <c r="T418" s="43">
        <v>466590</v>
      </c>
      <c r="U418" s="43">
        <v>176480</v>
      </c>
      <c r="V418" s="44">
        <v>267060</v>
      </c>
      <c r="W418" s="42">
        <v>3609</v>
      </c>
      <c r="X418" s="43">
        <v>2589.4</v>
      </c>
      <c r="Y418" s="43">
        <v>14888</v>
      </c>
      <c r="Z418" s="44">
        <v>2384.8000000000002</v>
      </c>
      <c r="AA418" s="42">
        <f t="shared" ca="1" si="42"/>
        <v>0.75509611638155349</v>
      </c>
      <c r="AB418" s="22">
        <f t="shared" ca="1" si="43"/>
        <v>8.4569536234417484</v>
      </c>
      <c r="AC418" s="23">
        <f t="shared" ca="1" si="44"/>
        <v>7.7141597971772633</v>
      </c>
      <c r="AD418" s="23">
        <v>6.3636581880722645</v>
      </c>
      <c r="AE418" s="24">
        <v>5.8470867534027713</v>
      </c>
      <c r="AF418" s="42">
        <v>113730</v>
      </c>
      <c r="AG418" s="43">
        <v>129150</v>
      </c>
      <c r="AH418" s="43">
        <v>0</v>
      </c>
      <c r="AI418" s="44">
        <v>150510</v>
      </c>
      <c r="AJ418" s="43">
        <f t="shared" si="45"/>
        <v>816.5</v>
      </c>
      <c r="AK418" s="43">
        <f t="shared" si="46"/>
        <v>473</v>
      </c>
      <c r="AL418" s="43">
        <f t="shared" si="47"/>
        <v>763</v>
      </c>
      <c r="AM418" s="43">
        <f t="shared" si="48"/>
        <v>625</v>
      </c>
      <c r="AN418" s="42">
        <v>2</v>
      </c>
      <c r="AO418" s="43">
        <v>5</v>
      </c>
      <c r="AP418" s="43">
        <v>2</v>
      </c>
      <c r="AQ418" s="44">
        <v>3</v>
      </c>
      <c r="BQ418" s="7"/>
      <c r="BS418" s="6"/>
    </row>
    <row r="419" spans="1:71" s="4" customFormat="1" x14ac:dyDescent="0.2">
      <c r="A419" s="110" t="s">
        <v>654</v>
      </c>
      <c r="B419" s="108" t="s">
        <v>2340</v>
      </c>
      <c r="C419" s="108">
        <v>1111000</v>
      </c>
      <c r="D419" s="108"/>
      <c r="E419" s="108"/>
      <c r="F419" s="143">
        <v>1131.5999999999999</v>
      </c>
      <c r="G419" s="143">
        <v>9556</v>
      </c>
      <c r="H419" s="143">
        <v>0</v>
      </c>
      <c r="I419" s="143">
        <v>14.298</v>
      </c>
      <c r="J419" s="144">
        <v>1</v>
      </c>
      <c r="K419" s="34">
        <v>2</v>
      </c>
      <c r="L419" s="34">
        <v>4</v>
      </c>
      <c r="M419" s="34">
        <v>1</v>
      </c>
      <c r="N419" s="35">
        <v>0</v>
      </c>
      <c r="O419" s="22">
        <v>0.2</v>
      </c>
      <c r="P419" s="23">
        <v>0.6</v>
      </c>
      <c r="Q419" s="23">
        <v>0</v>
      </c>
      <c r="R419" s="24">
        <v>0</v>
      </c>
      <c r="S419" s="42">
        <v>407460</v>
      </c>
      <c r="T419" s="43">
        <v>372690</v>
      </c>
      <c r="U419" s="43">
        <v>0</v>
      </c>
      <c r="V419" s="44">
        <v>0</v>
      </c>
      <c r="W419" s="42">
        <v>0</v>
      </c>
      <c r="X419" s="43">
        <v>806.85</v>
      </c>
      <c r="Y419" s="43">
        <v>0</v>
      </c>
      <c r="Z419" s="44">
        <v>0</v>
      </c>
      <c r="AA419" s="42">
        <f t="shared" ca="1" si="42"/>
        <v>3.0431583146212155E-2</v>
      </c>
      <c r="AB419" s="22">
        <f t="shared" ca="1" si="43"/>
        <v>2.4174627968921021</v>
      </c>
      <c r="AC419" s="23">
        <f t="shared" ca="1" si="44"/>
        <v>6.0319143478122079</v>
      </c>
      <c r="AD419" s="23">
        <v>0.11410193340057129</v>
      </c>
      <c r="AE419" s="24">
        <v>0.14302598971220259</v>
      </c>
      <c r="AF419" s="42">
        <v>0</v>
      </c>
      <c r="AG419" s="43">
        <v>0</v>
      </c>
      <c r="AH419" s="43">
        <v>0</v>
      </c>
      <c r="AI419" s="44">
        <v>0</v>
      </c>
      <c r="AJ419" s="43">
        <f t="shared" si="45"/>
        <v>816.5</v>
      </c>
      <c r="AK419" s="43">
        <f t="shared" si="46"/>
        <v>473</v>
      </c>
      <c r="AL419" s="43">
        <f t="shared" si="47"/>
        <v>1001</v>
      </c>
      <c r="AM419" s="43">
        <f t="shared" si="48"/>
        <v>1090.5</v>
      </c>
      <c r="AN419" s="42">
        <v>2</v>
      </c>
      <c r="AO419" s="43">
        <v>5</v>
      </c>
      <c r="AP419" s="43">
        <v>0</v>
      </c>
      <c r="AQ419" s="44">
        <v>0</v>
      </c>
      <c r="BQ419" s="7"/>
      <c r="BS419" s="6"/>
    </row>
    <row r="420" spans="1:71" s="4" customFormat="1" x14ac:dyDescent="0.2">
      <c r="A420" s="110" t="s">
        <v>959</v>
      </c>
      <c r="B420" s="108" t="s">
        <v>2399</v>
      </c>
      <c r="C420" s="108">
        <v>1334200</v>
      </c>
      <c r="D420" s="108"/>
      <c r="E420" s="108"/>
      <c r="F420" s="143">
        <v>56.988999999999997</v>
      </c>
      <c r="G420" s="143">
        <v>494</v>
      </c>
      <c r="H420" s="143">
        <v>0</v>
      </c>
      <c r="I420" s="143">
        <v>28.356000000000002</v>
      </c>
      <c r="J420" s="144">
        <v>1</v>
      </c>
      <c r="K420" s="34">
        <v>2</v>
      </c>
      <c r="L420" s="34">
        <v>5</v>
      </c>
      <c r="M420" s="34">
        <v>0</v>
      </c>
      <c r="N420" s="35">
        <v>1</v>
      </c>
      <c r="O420" s="22">
        <v>4.5</v>
      </c>
      <c r="P420" s="23">
        <v>16.8</v>
      </c>
      <c r="Q420" s="23">
        <v>0</v>
      </c>
      <c r="R420" s="24">
        <v>0</v>
      </c>
      <c r="S420" s="42">
        <v>141580</v>
      </c>
      <c r="T420" s="43">
        <v>289010</v>
      </c>
      <c r="U420" s="43">
        <v>0</v>
      </c>
      <c r="V420" s="44">
        <v>0</v>
      </c>
      <c r="W420" s="42">
        <v>1700.3</v>
      </c>
      <c r="X420" s="43">
        <v>4424.3999999999996</v>
      </c>
      <c r="Y420" s="43">
        <v>0</v>
      </c>
      <c r="Z420" s="44">
        <v>0</v>
      </c>
      <c r="AA420" s="42">
        <f t="shared" ca="1" si="42"/>
        <v>2.4557837473505074E-2</v>
      </c>
      <c r="AB420" s="22">
        <f t="shared" ca="1" si="43"/>
        <v>7.3711437973506211</v>
      </c>
      <c r="AC420" s="23">
        <f t="shared" ca="1" si="44"/>
        <v>8.4870237753164961</v>
      </c>
      <c r="AD420" s="23">
        <v>0.38525754707455651</v>
      </c>
      <c r="AE420" s="24">
        <v>4.1847548026110459E-3</v>
      </c>
      <c r="AF420" s="42">
        <v>0</v>
      </c>
      <c r="AG420" s="43">
        <v>0</v>
      </c>
      <c r="AH420" s="43">
        <v>0</v>
      </c>
      <c r="AI420" s="44">
        <v>0</v>
      </c>
      <c r="AJ420" s="43">
        <f t="shared" si="45"/>
        <v>816.5</v>
      </c>
      <c r="AK420" s="43">
        <f t="shared" si="46"/>
        <v>473</v>
      </c>
      <c r="AL420" s="43">
        <f t="shared" si="47"/>
        <v>1001</v>
      </c>
      <c r="AM420" s="43">
        <f t="shared" si="48"/>
        <v>955</v>
      </c>
      <c r="AN420" s="42">
        <v>2</v>
      </c>
      <c r="AO420" s="43">
        <v>5</v>
      </c>
      <c r="AP420" s="43">
        <v>0</v>
      </c>
      <c r="AQ420" s="44">
        <v>1</v>
      </c>
      <c r="BQ420" s="7"/>
      <c r="BS420" s="6"/>
    </row>
    <row r="421" spans="1:71" s="4" customFormat="1" x14ac:dyDescent="0.2">
      <c r="A421" s="110" t="s">
        <v>195</v>
      </c>
      <c r="B421" s="108" t="s">
        <v>1656</v>
      </c>
      <c r="C421" s="108" t="s">
        <v>2585</v>
      </c>
      <c r="D421" s="108"/>
      <c r="E421" s="108"/>
      <c r="F421" s="143">
        <v>33.805</v>
      </c>
      <c r="G421" s="143">
        <v>301</v>
      </c>
      <c r="H421" s="143">
        <v>0</v>
      </c>
      <c r="I421" s="143">
        <v>64.459000000000003</v>
      </c>
      <c r="J421" s="144">
        <v>1</v>
      </c>
      <c r="K421" s="34">
        <v>2</v>
      </c>
      <c r="L421" s="34">
        <v>5</v>
      </c>
      <c r="M421" s="34">
        <v>5</v>
      </c>
      <c r="N421" s="35">
        <v>3</v>
      </c>
      <c r="O421" s="22">
        <v>8.3000000000000007</v>
      </c>
      <c r="P421" s="23">
        <v>20.3</v>
      </c>
      <c r="Q421" s="23">
        <v>20.3</v>
      </c>
      <c r="R421" s="24">
        <v>13.6</v>
      </c>
      <c r="S421" s="42">
        <v>319860</v>
      </c>
      <c r="T421" s="43">
        <v>2661400</v>
      </c>
      <c r="U421" s="43">
        <v>2105500</v>
      </c>
      <c r="V421" s="44">
        <v>1797000</v>
      </c>
      <c r="W421" s="42">
        <v>89852</v>
      </c>
      <c r="X421" s="43">
        <v>15993</v>
      </c>
      <c r="Y421" s="43">
        <v>344190</v>
      </c>
      <c r="Z421" s="44">
        <v>105280</v>
      </c>
      <c r="AA421" s="42">
        <f t="shared" ca="1" si="42"/>
        <v>0.94752476067827329</v>
      </c>
      <c r="AB421" s="22">
        <f t="shared" ca="1" si="43"/>
        <v>13.094833191883927</v>
      </c>
      <c r="AC421" s="23">
        <f t="shared" ca="1" si="44"/>
        <v>10.340910635859874</v>
      </c>
      <c r="AD421" s="23">
        <v>10.894641504778695</v>
      </c>
      <c r="AE421" s="24">
        <v>11.31130605692157</v>
      </c>
      <c r="AF421" s="42">
        <v>437570</v>
      </c>
      <c r="AG421" s="43">
        <v>865110</v>
      </c>
      <c r="AH421" s="43">
        <v>820430</v>
      </c>
      <c r="AI421" s="44">
        <v>750720</v>
      </c>
      <c r="AJ421" s="43">
        <f t="shared" si="45"/>
        <v>816.5</v>
      </c>
      <c r="AK421" s="43">
        <f t="shared" si="46"/>
        <v>396.5</v>
      </c>
      <c r="AL421" s="43">
        <f t="shared" si="47"/>
        <v>416.5</v>
      </c>
      <c r="AM421" s="43">
        <f t="shared" si="48"/>
        <v>625</v>
      </c>
      <c r="AN421" s="42">
        <v>2</v>
      </c>
      <c r="AO421" s="43">
        <v>6</v>
      </c>
      <c r="AP421" s="43">
        <v>5</v>
      </c>
      <c r="AQ421" s="44">
        <v>3</v>
      </c>
      <c r="BQ421" s="7"/>
      <c r="BS421" s="6"/>
    </row>
    <row r="422" spans="1:71" s="4" customFormat="1" x14ac:dyDescent="0.2">
      <c r="A422" s="110" t="s">
        <v>1104</v>
      </c>
      <c r="B422" s="108" t="s">
        <v>1546</v>
      </c>
      <c r="C422" s="108" t="s">
        <v>3090</v>
      </c>
      <c r="D422" s="108"/>
      <c r="E422" s="108"/>
      <c r="F422" s="143">
        <v>102.29</v>
      </c>
      <c r="G422" s="143">
        <v>843</v>
      </c>
      <c r="H422" s="143">
        <v>0</v>
      </c>
      <c r="I422" s="143">
        <v>21.643000000000001</v>
      </c>
      <c r="J422" s="144">
        <v>1</v>
      </c>
      <c r="K422" s="34">
        <v>2</v>
      </c>
      <c r="L422" s="34">
        <v>5</v>
      </c>
      <c r="M422" s="34">
        <v>4</v>
      </c>
      <c r="N422" s="35">
        <v>3</v>
      </c>
      <c r="O422" s="22">
        <v>2.7</v>
      </c>
      <c r="P422" s="23">
        <v>6.5</v>
      </c>
      <c r="Q422" s="23">
        <v>5</v>
      </c>
      <c r="R422" s="24">
        <v>4</v>
      </c>
      <c r="S422" s="42">
        <v>225590</v>
      </c>
      <c r="T422" s="43">
        <v>543790</v>
      </c>
      <c r="U422" s="43">
        <v>323820</v>
      </c>
      <c r="V422" s="44">
        <v>304230</v>
      </c>
      <c r="W422" s="42">
        <v>7372.9</v>
      </c>
      <c r="X422" s="43">
        <v>4770.8</v>
      </c>
      <c r="Y422" s="43">
        <v>32845</v>
      </c>
      <c r="Z422" s="44">
        <v>7754.9</v>
      </c>
      <c r="AA422" s="42">
        <f t="shared" ca="1" si="42"/>
        <v>0.83245087114056104</v>
      </c>
      <c r="AB422" s="22">
        <f t="shared" ca="1" si="43"/>
        <v>9.4875866697705948</v>
      </c>
      <c r="AC422" s="23">
        <f t="shared" ca="1" si="44"/>
        <v>8.5957731604261927</v>
      </c>
      <c r="AD422" s="23">
        <v>7.5051819931107495</v>
      </c>
      <c r="AE422" s="24">
        <v>7.5483266506847944</v>
      </c>
      <c r="AF422" s="42">
        <v>167270</v>
      </c>
      <c r="AG422" s="43">
        <v>219510</v>
      </c>
      <c r="AH422" s="43">
        <v>0</v>
      </c>
      <c r="AI422" s="44">
        <v>162020</v>
      </c>
      <c r="AJ422" s="43">
        <f t="shared" si="45"/>
        <v>816.5</v>
      </c>
      <c r="AK422" s="43">
        <f t="shared" si="46"/>
        <v>396.5</v>
      </c>
      <c r="AL422" s="43">
        <f t="shared" si="47"/>
        <v>499</v>
      </c>
      <c r="AM422" s="43">
        <f t="shared" si="48"/>
        <v>625</v>
      </c>
      <c r="AN422" s="42">
        <v>2</v>
      </c>
      <c r="AO422" s="43">
        <v>6</v>
      </c>
      <c r="AP422" s="43">
        <v>4</v>
      </c>
      <c r="AQ422" s="44">
        <v>3</v>
      </c>
      <c r="BQ422" s="7"/>
      <c r="BS422" s="6"/>
    </row>
    <row r="423" spans="1:71" s="4" customFormat="1" x14ac:dyDescent="0.2">
      <c r="A423" s="110" t="s">
        <v>152</v>
      </c>
      <c r="B423" s="108" t="s">
        <v>2251</v>
      </c>
      <c r="C423" s="108">
        <v>503200</v>
      </c>
      <c r="D423" s="108"/>
      <c r="E423" s="108"/>
      <c r="F423" s="143">
        <v>246.87</v>
      </c>
      <c r="G423" s="143">
        <v>2110</v>
      </c>
      <c r="H423" s="143">
        <v>0</v>
      </c>
      <c r="I423" s="143">
        <v>38.851999999999997</v>
      </c>
      <c r="J423" s="144">
        <v>1</v>
      </c>
      <c r="K423" s="34">
        <v>2</v>
      </c>
      <c r="L423" s="34">
        <v>6</v>
      </c>
      <c r="M423" s="34">
        <v>4</v>
      </c>
      <c r="N423" s="35">
        <v>4</v>
      </c>
      <c r="O423" s="22">
        <v>1.4</v>
      </c>
      <c r="P423" s="23">
        <v>4.0999999999999996</v>
      </c>
      <c r="Q423" s="23">
        <v>2.8</v>
      </c>
      <c r="R423" s="24">
        <v>3.5</v>
      </c>
      <c r="S423" s="42">
        <v>81871</v>
      </c>
      <c r="T423" s="43">
        <v>270060</v>
      </c>
      <c r="U423" s="43">
        <v>122730</v>
      </c>
      <c r="V423" s="44">
        <v>167520</v>
      </c>
      <c r="W423" s="42">
        <v>760.17</v>
      </c>
      <c r="X423" s="43">
        <v>693.82</v>
      </c>
      <c r="Y423" s="43">
        <v>3852.1</v>
      </c>
      <c r="Z423" s="44">
        <v>664.18</v>
      </c>
      <c r="AA423" s="42">
        <f t="shared" ca="1" si="42"/>
        <v>0.69994538501510883</v>
      </c>
      <c r="AB423" s="22">
        <f t="shared" ca="1" si="43"/>
        <v>6.2097484758897412</v>
      </c>
      <c r="AC423" s="23">
        <f t="shared" ca="1" si="44"/>
        <v>5.814175286399526</v>
      </c>
      <c r="AD423" s="23">
        <v>4.4132252885127157</v>
      </c>
      <c r="AE423" s="24">
        <v>4.0028646586751631</v>
      </c>
      <c r="AF423" s="42">
        <v>0</v>
      </c>
      <c r="AG423" s="43">
        <v>70609</v>
      </c>
      <c r="AH423" s="43">
        <v>46110</v>
      </c>
      <c r="AI423" s="44">
        <v>74012</v>
      </c>
      <c r="AJ423" s="43">
        <f t="shared" si="45"/>
        <v>816.5</v>
      </c>
      <c r="AK423" s="43">
        <f t="shared" si="46"/>
        <v>396.5</v>
      </c>
      <c r="AL423" s="43">
        <f t="shared" si="47"/>
        <v>499</v>
      </c>
      <c r="AM423" s="43">
        <f t="shared" si="48"/>
        <v>505</v>
      </c>
      <c r="AN423" s="42">
        <v>2</v>
      </c>
      <c r="AO423" s="43">
        <v>6</v>
      </c>
      <c r="AP423" s="43">
        <v>4</v>
      </c>
      <c r="AQ423" s="44">
        <v>4</v>
      </c>
      <c r="BQ423" s="7"/>
      <c r="BS423" s="6"/>
    </row>
    <row r="424" spans="1:71" s="4" customFormat="1" x14ac:dyDescent="0.2">
      <c r="A424" s="110" t="s">
        <v>876</v>
      </c>
      <c r="B424" s="108" t="s">
        <v>2027</v>
      </c>
      <c r="C424" s="108">
        <v>1244000</v>
      </c>
      <c r="D424" s="108"/>
      <c r="E424" s="108"/>
      <c r="F424" s="143">
        <v>20.213000000000001</v>
      </c>
      <c r="G424" s="143">
        <v>180</v>
      </c>
      <c r="H424" s="143">
        <v>0</v>
      </c>
      <c r="I424" s="143">
        <v>17.628</v>
      </c>
      <c r="J424" s="144">
        <v>1</v>
      </c>
      <c r="K424" s="34">
        <v>2</v>
      </c>
      <c r="L424" s="34">
        <v>5</v>
      </c>
      <c r="M424" s="34">
        <v>3</v>
      </c>
      <c r="N424" s="35">
        <v>4</v>
      </c>
      <c r="O424" s="22">
        <v>16.100000000000001</v>
      </c>
      <c r="P424" s="23">
        <v>37.799999999999997</v>
      </c>
      <c r="Q424" s="23">
        <v>22.2</v>
      </c>
      <c r="R424" s="24">
        <v>32.200000000000003</v>
      </c>
      <c r="S424" s="42">
        <v>265650</v>
      </c>
      <c r="T424" s="43">
        <v>471980</v>
      </c>
      <c r="U424" s="43">
        <v>282230</v>
      </c>
      <c r="V424" s="44">
        <v>226960</v>
      </c>
      <c r="W424" s="42">
        <v>16532</v>
      </c>
      <c r="X424" s="43">
        <v>24150</v>
      </c>
      <c r="Y424" s="43">
        <v>103720</v>
      </c>
      <c r="Z424" s="44">
        <v>25657</v>
      </c>
      <c r="AA424" s="42">
        <f t="shared" ca="1" si="42"/>
        <v>0.8541132953659456</v>
      </c>
      <c r="AB424" s="22">
        <f t="shared" ca="1" si="43"/>
        <v>10.652543843919055</v>
      </c>
      <c r="AC424" s="23">
        <f t="shared" ca="1" si="44"/>
        <v>10.935493236999381</v>
      </c>
      <c r="AD424" s="23">
        <v>9.1641304337537708</v>
      </c>
      <c r="AE424" s="24">
        <v>9.2744990579117026</v>
      </c>
      <c r="AF424" s="42">
        <v>156480</v>
      </c>
      <c r="AG424" s="43">
        <v>126410</v>
      </c>
      <c r="AH424" s="43">
        <v>170410</v>
      </c>
      <c r="AI424" s="44">
        <v>123980</v>
      </c>
      <c r="AJ424" s="43">
        <f t="shared" si="45"/>
        <v>816.5</v>
      </c>
      <c r="AK424" s="43">
        <f t="shared" si="46"/>
        <v>396.5</v>
      </c>
      <c r="AL424" s="43">
        <f t="shared" si="47"/>
        <v>607</v>
      </c>
      <c r="AM424" s="43">
        <f t="shared" si="48"/>
        <v>505</v>
      </c>
      <c r="AN424" s="42">
        <v>2</v>
      </c>
      <c r="AO424" s="43">
        <v>6</v>
      </c>
      <c r="AP424" s="43">
        <v>3</v>
      </c>
      <c r="AQ424" s="44">
        <v>4</v>
      </c>
      <c r="BQ424" s="7"/>
      <c r="BS424" s="6"/>
    </row>
    <row r="425" spans="1:71" s="4" customFormat="1" x14ac:dyDescent="0.2">
      <c r="A425" s="110" t="s">
        <v>1016</v>
      </c>
      <c r="B425" s="108" t="s">
        <v>2103</v>
      </c>
      <c r="C425" s="108" t="s">
        <v>3044</v>
      </c>
      <c r="D425" s="108"/>
      <c r="E425" s="108"/>
      <c r="F425" s="143">
        <v>85.048000000000002</v>
      </c>
      <c r="G425" s="143">
        <v>738</v>
      </c>
      <c r="H425" s="143">
        <v>0</v>
      </c>
      <c r="I425" s="143">
        <v>25.66</v>
      </c>
      <c r="J425" s="144">
        <v>1</v>
      </c>
      <c r="K425" s="34">
        <v>2</v>
      </c>
      <c r="L425" s="34">
        <v>6</v>
      </c>
      <c r="M425" s="34">
        <v>2</v>
      </c>
      <c r="N425" s="35">
        <v>0</v>
      </c>
      <c r="O425" s="22">
        <v>3.9</v>
      </c>
      <c r="P425" s="23">
        <v>11.4</v>
      </c>
      <c r="Q425" s="23">
        <v>4.0999999999999996</v>
      </c>
      <c r="R425" s="24">
        <v>0</v>
      </c>
      <c r="S425" s="42">
        <v>126000</v>
      </c>
      <c r="T425" s="43">
        <v>793690</v>
      </c>
      <c r="U425" s="43">
        <v>180480</v>
      </c>
      <c r="V425" s="44">
        <v>0</v>
      </c>
      <c r="W425" s="42">
        <v>0</v>
      </c>
      <c r="X425" s="43">
        <v>3405.3</v>
      </c>
      <c r="Y425" s="43">
        <v>27990</v>
      </c>
      <c r="Z425" s="44">
        <v>0</v>
      </c>
      <c r="AA425" s="42">
        <f t="shared" ca="1" si="42"/>
        <v>0.7317739543459828</v>
      </c>
      <c r="AB425" s="22">
        <f t="shared" ca="1" si="43"/>
        <v>2.3347450596241104</v>
      </c>
      <c r="AC425" s="23">
        <f t="shared" ca="1" si="44"/>
        <v>8.1093238553843321</v>
      </c>
      <c r="AD425" s="23">
        <v>7.2744197144733906</v>
      </c>
      <c r="AE425" s="24">
        <v>0.36827789492429508</v>
      </c>
      <c r="AF425" s="42">
        <v>153850</v>
      </c>
      <c r="AG425" s="43">
        <v>187150</v>
      </c>
      <c r="AH425" s="43">
        <v>182780</v>
      </c>
      <c r="AI425" s="44">
        <v>0</v>
      </c>
      <c r="AJ425" s="43">
        <f t="shared" si="45"/>
        <v>816.5</v>
      </c>
      <c r="AK425" s="43">
        <f t="shared" si="46"/>
        <v>396.5</v>
      </c>
      <c r="AL425" s="43">
        <f t="shared" si="47"/>
        <v>763</v>
      </c>
      <c r="AM425" s="43">
        <f t="shared" si="48"/>
        <v>1090.5</v>
      </c>
      <c r="AN425" s="42">
        <v>2</v>
      </c>
      <c r="AO425" s="43">
        <v>6</v>
      </c>
      <c r="AP425" s="43">
        <v>2</v>
      </c>
      <c r="AQ425" s="44">
        <v>0</v>
      </c>
      <c r="BQ425" s="7"/>
      <c r="BS425" s="6"/>
    </row>
    <row r="426" spans="1:71" s="4" customFormat="1" x14ac:dyDescent="0.2">
      <c r="A426" s="110" t="s">
        <v>52</v>
      </c>
      <c r="B426" s="108" t="s">
        <v>2237</v>
      </c>
      <c r="C426" s="108">
        <v>208100</v>
      </c>
      <c r="D426" s="108"/>
      <c r="E426" s="108"/>
      <c r="F426" s="143">
        <v>65.718000000000004</v>
      </c>
      <c r="G426" s="143">
        <v>556</v>
      </c>
      <c r="H426" s="143">
        <v>0</v>
      </c>
      <c r="I426" s="143">
        <v>69.545000000000002</v>
      </c>
      <c r="J426" s="144">
        <v>1</v>
      </c>
      <c r="K426" s="34">
        <v>2</v>
      </c>
      <c r="L426" s="34">
        <v>7</v>
      </c>
      <c r="M426" s="34">
        <v>5</v>
      </c>
      <c r="N426" s="35">
        <v>4</v>
      </c>
      <c r="O426" s="22">
        <v>5.9</v>
      </c>
      <c r="P426" s="23">
        <v>16.2</v>
      </c>
      <c r="Q426" s="23">
        <v>11.7</v>
      </c>
      <c r="R426" s="24">
        <v>10.6</v>
      </c>
      <c r="S426" s="42">
        <v>204040</v>
      </c>
      <c r="T426" s="43">
        <v>656730</v>
      </c>
      <c r="U426" s="43">
        <v>340250</v>
      </c>
      <c r="V426" s="44">
        <v>673080</v>
      </c>
      <c r="W426" s="42">
        <v>21034</v>
      </c>
      <c r="X426" s="43">
        <v>6376.1</v>
      </c>
      <c r="Y426" s="43">
        <v>58565</v>
      </c>
      <c r="Z426" s="44">
        <v>10633</v>
      </c>
      <c r="AA426" s="42">
        <f t="shared" ca="1" si="42"/>
        <v>0.81658143940031835</v>
      </c>
      <c r="AB426" s="22">
        <f t="shared" ca="1" si="43"/>
        <v>11.000005806115585</v>
      </c>
      <c r="AC426" s="23">
        <f t="shared" ca="1" si="44"/>
        <v>9.0142162091630382</v>
      </c>
      <c r="AD426" s="23">
        <v>8.3395469568551057</v>
      </c>
      <c r="AE426" s="24">
        <v>8.0036952648586528</v>
      </c>
      <c r="AF426" s="42">
        <v>187980</v>
      </c>
      <c r="AG426" s="43">
        <v>188450</v>
      </c>
      <c r="AH426" s="43">
        <v>214900</v>
      </c>
      <c r="AI426" s="44">
        <v>271560</v>
      </c>
      <c r="AJ426" s="43">
        <f t="shared" si="45"/>
        <v>816.5</v>
      </c>
      <c r="AK426" s="43">
        <f t="shared" si="46"/>
        <v>336</v>
      </c>
      <c r="AL426" s="43">
        <f t="shared" si="47"/>
        <v>416.5</v>
      </c>
      <c r="AM426" s="43">
        <f t="shared" si="48"/>
        <v>416.5</v>
      </c>
      <c r="AN426" s="42">
        <v>2</v>
      </c>
      <c r="AO426" s="43">
        <v>7</v>
      </c>
      <c r="AP426" s="43">
        <v>5</v>
      </c>
      <c r="AQ426" s="44">
        <v>5</v>
      </c>
      <c r="BQ426" s="7"/>
      <c r="BS426" s="6"/>
    </row>
    <row r="427" spans="1:71" s="4" customFormat="1" x14ac:dyDescent="0.2">
      <c r="A427" s="110" t="s">
        <v>713</v>
      </c>
      <c r="B427" s="108" t="s">
        <v>2351</v>
      </c>
      <c r="C427" s="108">
        <v>1134000</v>
      </c>
      <c r="D427" s="108"/>
      <c r="E427" s="108"/>
      <c r="F427" s="143">
        <v>145.80000000000001</v>
      </c>
      <c r="G427" s="143">
        <v>1249</v>
      </c>
      <c r="H427" s="143">
        <v>0</v>
      </c>
      <c r="I427" s="143">
        <v>54.063000000000002</v>
      </c>
      <c r="J427" s="144">
        <v>1</v>
      </c>
      <c r="K427" s="34">
        <v>2</v>
      </c>
      <c r="L427" s="34">
        <v>8</v>
      </c>
      <c r="M427" s="34">
        <v>2</v>
      </c>
      <c r="N427" s="35">
        <v>3</v>
      </c>
      <c r="O427" s="22">
        <v>2.2999999999999998</v>
      </c>
      <c r="P427" s="23">
        <v>9.1999999999999993</v>
      </c>
      <c r="Q427" s="23">
        <v>2.5</v>
      </c>
      <c r="R427" s="24">
        <v>3.8</v>
      </c>
      <c r="S427" s="42">
        <v>370570</v>
      </c>
      <c r="T427" s="43">
        <v>693930</v>
      </c>
      <c r="U427" s="43">
        <v>108950</v>
      </c>
      <c r="V427" s="44">
        <v>243700</v>
      </c>
      <c r="W427" s="42">
        <v>2628.8</v>
      </c>
      <c r="X427" s="43">
        <v>4812.5</v>
      </c>
      <c r="Y427" s="43">
        <v>17868</v>
      </c>
      <c r="Z427" s="44">
        <v>1414.9</v>
      </c>
      <c r="AA427" s="42">
        <f t="shared" ca="1" si="42"/>
        <v>0.70572876327533407</v>
      </c>
      <c r="AB427" s="22">
        <f t="shared" ca="1" si="43"/>
        <v>7.9997588656072267</v>
      </c>
      <c r="AC427" s="23">
        <f t="shared" ca="1" si="44"/>
        <v>8.6083284937458728</v>
      </c>
      <c r="AD427" s="23">
        <v>6.6268863873163681</v>
      </c>
      <c r="AE427" s="24">
        <v>5.0939185651686039</v>
      </c>
      <c r="AF427" s="42">
        <v>146510</v>
      </c>
      <c r="AG427" s="43">
        <v>290090</v>
      </c>
      <c r="AH427" s="43">
        <v>97644</v>
      </c>
      <c r="AI427" s="44">
        <v>0</v>
      </c>
      <c r="AJ427" s="43">
        <f t="shared" si="45"/>
        <v>816.5</v>
      </c>
      <c r="AK427" s="43">
        <f t="shared" si="46"/>
        <v>292.5</v>
      </c>
      <c r="AL427" s="43">
        <f t="shared" si="47"/>
        <v>763</v>
      </c>
      <c r="AM427" s="43">
        <f t="shared" si="48"/>
        <v>625</v>
      </c>
      <c r="AN427" s="42">
        <v>2</v>
      </c>
      <c r="AO427" s="43">
        <v>8</v>
      </c>
      <c r="AP427" s="43">
        <v>2</v>
      </c>
      <c r="AQ427" s="44">
        <v>3</v>
      </c>
      <c r="BQ427" s="7"/>
      <c r="BS427" s="6"/>
    </row>
    <row r="428" spans="1:71" s="4" customFormat="1" x14ac:dyDescent="0.2">
      <c r="A428" s="110" t="s">
        <v>498</v>
      </c>
      <c r="B428" s="108" t="s">
        <v>1821</v>
      </c>
      <c r="C428" s="108" t="s">
        <v>2751</v>
      </c>
      <c r="D428" s="108"/>
      <c r="E428" s="108"/>
      <c r="F428" s="143">
        <v>39.122</v>
      </c>
      <c r="G428" s="143">
        <v>342</v>
      </c>
      <c r="H428" s="143">
        <v>0</v>
      </c>
      <c r="I428" s="143">
        <v>88.611000000000004</v>
      </c>
      <c r="J428" s="144">
        <v>1</v>
      </c>
      <c r="K428" s="34">
        <v>2</v>
      </c>
      <c r="L428" s="34">
        <v>10</v>
      </c>
      <c r="M428" s="34">
        <v>10</v>
      </c>
      <c r="N428" s="35">
        <v>8</v>
      </c>
      <c r="O428" s="22">
        <v>12.6</v>
      </c>
      <c r="P428" s="23">
        <v>47.1</v>
      </c>
      <c r="Q428" s="23">
        <v>45</v>
      </c>
      <c r="R428" s="24">
        <v>32.200000000000003</v>
      </c>
      <c r="S428" s="42">
        <v>242350</v>
      </c>
      <c r="T428" s="43">
        <v>1787300</v>
      </c>
      <c r="U428" s="43">
        <v>1528000</v>
      </c>
      <c r="V428" s="44">
        <v>1243400</v>
      </c>
      <c r="W428" s="42">
        <v>18243</v>
      </c>
      <c r="X428" s="43">
        <v>11541</v>
      </c>
      <c r="Y428" s="43">
        <v>105940</v>
      </c>
      <c r="Z428" s="44">
        <v>30678</v>
      </c>
      <c r="AA428" s="42">
        <f t="shared" ca="1" si="42"/>
        <v>0.90622589475258253</v>
      </c>
      <c r="AB428" s="22">
        <f t="shared" ca="1" si="43"/>
        <v>10.794625570453725</v>
      </c>
      <c r="AC428" s="23">
        <f t="shared" ca="1" si="44"/>
        <v>9.8702382834066551</v>
      </c>
      <c r="AD428" s="23">
        <v>9.1946837361978613</v>
      </c>
      <c r="AE428" s="24">
        <v>9.5323509997070648</v>
      </c>
      <c r="AF428" s="42">
        <v>74071</v>
      </c>
      <c r="AG428" s="43">
        <v>374220</v>
      </c>
      <c r="AH428" s="43">
        <v>518560</v>
      </c>
      <c r="AI428" s="44">
        <v>546760</v>
      </c>
      <c r="AJ428" s="43">
        <f t="shared" si="45"/>
        <v>816.5</v>
      </c>
      <c r="AK428" s="43">
        <f t="shared" si="46"/>
        <v>220.5</v>
      </c>
      <c r="AL428" s="43">
        <f t="shared" si="47"/>
        <v>187</v>
      </c>
      <c r="AM428" s="43">
        <f t="shared" si="48"/>
        <v>248.5</v>
      </c>
      <c r="AN428" s="42">
        <v>2</v>
      </c>
      <c r="AO428" s="43">
        <v>10</v>
      </c>
      <c r="AP428" s="43">
        <v>10</v>
      </c>
      <c r="AQ428" s="44">
        <v>8</v>
      </c>
      <c r="BQ428" s="7"/>
      <c r="BS428" s="6"/>
    </row>
    <row r="429" spans="1:71" s="4" customFormat="1" x14ac:dyDescent="0.2">
      <c r="A429" s="110" t="s">
        <v>649</v>
      </c>
      <c r="B429" s="108" t="s">
        <v>1325</v>
      </c>
      <c r="C429" s="108" t="s">
        <v>2836</v>
      </c>
      <c r="D429" s="108" t="s">
        <v>3195</v>
      </c>
      <c r="E429" s="108"/>
      <c r="F429" s="143">
        <v>169.62</v>
      </c>
      <c r="G429" s="143">
        <v>1442</v>
      </c>
      <c r="H429" s="143">
        <v>0</v>
      </c>
      <c r="I429" s="143">
        <v>37.880000000000003</v>
      </c>
      <c r="J429" s="144">
        <v>1</v>
      </c>
      <c r="K429" s="34">
        <v>3</v>
      </c>
      <c r="L429" s="34">
        <v>1</v>
      </c>
      <c r="M429" s="34">
        <v>8</v>
      </c>
      <c r="N429" s="35">
        <v>3</v>
      </c>
      <c r="O429" s="22">
        <v>2.8</v>
      </c>
      <c r="P429" s="23">
        <v>0</v>
      </c>
      <c r="Q429" s="23">
        <v>7.6</v>
      </c>
      <c r="R429" s="24">
        <v>3.4</v>
      </c>
      <c r="S429" s="42">
        <v>131730</v>
      </c>
      <c r="T429" s="43">
        <v>0</v>
      </c>
      <c r="U429" s="43">
        <v>540090</v>
      </c>
      <c r="V429" s="44">
        <v>178780</v>
      </c>
      <c r="W429" s="42">
        <v>1108.8</v>
      </c>
      <c r="X429" s="43">
        <v>0</v>
      </c>
      <c r="Y429" s="43">
        <v>9767.6</v>
      </c>
      <c r="Z429" s="44">
        <v>6128.1</v>
      </c>
      <c r="AA429" s="42">
        <f t="shared" ca="1" si="42"/>
        <v>1.4021584373010751</v>
      </c>
      <c r="AB429" s="22">
        <f t="shared" ca="1" si="43"/>
        <v>6.7543536427943653</v>
      </c>
      <c r="AC429" s="23">
        <f t="shared" ca="1" si="44"/>
        <v>2.4915648077834209</v>
      </c>
      <c r="AD429" s="23">
        <v>5.7555842533698494</v>
      </c>
      <c r="AE429" s="24">
        <v>7.2086583127054773</v>
      </c>
      <c r="AF429" s="42">
        <v>77463</v>
      </c>
      <c r="AG429" s="43">
        <v>0</v>
      </c>
      <c r="AH429" s="43">
        <v>122050</v>
      </c>
      <c r="AI429" s="44">
        <v>87900</v>
      </c>
      <c r="AJ429" s="43">
        <f t="shared" si="45"/>
        <v>648.5</v>
      </c>
      <c r="AK429" s="43">
        <f t="shared" si="46"/>
        <v>1049.5</v>
      </c>
      <c r="AL429" s="43">
        <f t="shared" si="47"/>
        <v>221.5</v>
      </c>
      <c r="AM429" s="43">
        <f t="shared" si="48"/>
        <v>625</v>
      </c>
      <c r="AN429" s="42">
        <v>3</v>
      </c>
      <c r="AO429" s="43">
        <v>0</v>
      </c>
      <c r="AP429" s="43">
        <v>9</v>
      </c>
      <c r="AQ429" s="44">
        <v>3</v>
      </c>
      <c r="BQ429" s="7"/>
      <c r="BS429" s="6"/>
    </row>
    <row r="430" spans="1:71" s="4" customFormat="1" x14ac:dyDescent="0.2">
      <c r="A430" s="110" t="s">
        <v>168</v>
      </c>
      <c r="B430" s="108" t="s">
        <v>1260</v>
      </c>
      <c r="C430" s="108">
        <v>510200</v>
      </c>
      <c r="D430" s="108"/>
      <c r="E430" s="108"/>
      <c r="F430" s="143">
        <v>36.774999999999999</v>
      </c>
      <c r="G430" s="143">
        <v>310</v>
      </c>
      <c r="H430" s="143">
        <v>0</v>
      </c>
      <c r="I430" s="143">
        <v>22.387</v>
      </c>
      <c r="J430" s="144">
        <v>1</v>
      </c>
      <c r="K430" s="34">
        <v>3</v>
      </c>
      <c r="L430" s="34">
        <v>1</v>
      </c>
      <c r="M430" s="34">
        <v>5</v>
      </c>
      <c r="N430" s="35">
        <v>2</v>
      </c>
      <c r="O430" s="22">
        <v>11</v>
      </c>
      <c r="P430" s="23">
        <v>0</v>
      </c>
      <c r="Q430" s="23">
        <v>16.100000000000001</v>
      </c>
      <c r="R430" s="24">
        <v>8.1</v>
      </c>
      <c r="S430" s="42">
        <v>403000</v>
      </c>
      <c r="T430" s="43">
        <v>0</v>
      </c>
      <c r="U430" s="43">
        <v>528630</v>
      </c>
      <c r="V430" s="44">
        <v>358450</v>
      </c>
      <c r="W430" s="42">
        <v>23897</v>
      </c>
      <c r="X430" s="43">
        <v>0</v>
      </c>
      <c r="Y430" s="43">
        <v>99395</v>
      </c>
      <c r="Z430" s="44">
        <v>35242</v>
      </c>
      <c r="AA430" s="42">
        <f t="shared" ca="1" si="42"/>
        <v>1.4071097946155469</v>
      </c>
      <c r="AB430" s="22">
        <f t="shared" ca="1" si="43"/>
        <v>11.184112090505739</v>
      </c>
      <c r="AC430" s="23">
        <f t="shared" ca="1" si="44"/>
        <v>2.2015696434111085</v>
      </c>
      <c r="AD430" s="23">
        <v>9.1026815073517735</v>
      </c>
      <c r="AE430" s="24">
        <v>9.7324423680490391</v>
      </c>
      <c r="AF430" s="42">
        <v>241860</v>
      </c>
      <c r="AG430" s="43">
        <v>0</v>
      </c>
      <c r="AH430" s="43">
        <v>257980</v>
      </c>
      <c r="AI430" s="44">
        <v>265320</v>
      </c>
      <c r="AJ430" s="43">
        <f t="shared" si="45"/>
        <v>648.5</v>
      </c>
      <c r="AK430" s="43">
        <f t="shared" si="46"/>
        <v>1049.5</v>
      </c>
      <c r="AL430" s="43">
        <f t="shared" si="47"/>
        <v>416.5</v>
      </c>
      <c r="AM430" s="43">
        <f t="shared" si="48"/>
        <v>784</v>
      </c>
      <c r="AN430" s="42">
        <v>3</v>
      </c>
      <c r="AO430" s="43">
        <v>0</v>
      </c>
      <c r="AP430" s="43">
        <v>5</v>
      </c>
      <c r="AQ430" s="44">
        <v>2</v>
      </c>
      <c r="BQ430" s="7"/>
      <c r="BS430" s="6"/>
    </row>
    <row r="431" spans="1:71" s="4" customFormat="1" x14ac:dyDescent="0.2">
      <c r="A431" s="110" t="s">
        <v>969</v>
      </c>
      <c r="B431" s="108" t="s">
        <v>2072</v>
      </c>
      <c r="C431" s="108" t="s">
        <v>3018</v>
      </c>
      <c r="D431" s="108" t="s">
        <v>3226</v>
      </c>
      <c r="E431" s="108"/>
      <c r="F431" s="143">
        <v>373.28</v>
      </c>
      <c r="G431" s="143">
        <v>3198</v>
      </c>
      <c r="H431" s="143">
        <v>0</v>
      </c>
      <c r="I431" s="143">
        <v>18.768999999999998</v>
      </c>
      <c r="J431" s="144">
        <v>1</v>
      </c>
      <c r="K431" s="34">
        <v>3</v>
      </c>
      <c r="L431" s="34">
        <v>1</v>
      </c>
      <c r="M431" s="34">
        <v>5</v>
      </c>
      <c r="N431" s="35">
        <v>2</v>
      </c>
      <c r="O431" s="22">
        <v>1.1000000000000001</v>
      </c>
      <c r="P431" s="23">
        <v>0</v>
      </c>
      <c r="Q431" s="23">
        <v>2</v>
      </c>
      <c r="R431" s="24">
        <v>0.8</v>
      </c>
      <c r="S431" s="42">
        <v>137730</v>
      </c>
      <c r="T431" s="43">
        <v>0</v>
      </c>
      <c r="U431" s="43">
        <v>284970</v>
      </c>
      <c r="V431" s="44">
        <v>142220</v>
      </c>
      <c r="W431" s="42">
        <v>785.77</v>
      </c>
      <c r="X431" s="43">
        <v>0</v>
      </c>
      <c r="Y431" s="43">
        <v>3531.1</v>
      </c>
      <c r="Z431" s="44">
        <v>1574.4</v>
      </c>
      <c r="AA431" s="42">
        <f t="shared" ca="1" si="42"/>
        <v>1.1238529483568689</v>
      </c>
      <c r="AB431" s="22">
        <f t="shared" ca="1" si="43"/>
        <v>6.2575334733532673</v>
      </c>
      <c r="AC431" s="23">
        <f t="shared" ca="1" si="44"/>
        <v>2.2273118294598122</v>
      </c>
      <c r="AD431" s="23">
        <v>4.2876978111675665</v>
      </c>
      <c r="AE431" s="24">
        <v>5.248020598750843</v>
      </c>
      <c r="AF431" s="42">
        <v>65737</v>
      </c>
      <c r="AG431" s="43">
        <v>0</v>
      </c>
      <c r="AH431" s="43">
        <v>113670</v>
      </c>
      <c r="AI431" s="44">
        <v>81548</v>
      </c>
      <c r="AJ431" s="43">
        <f t="shared" si="45"/>
        <v>648.5</v>
      </c>
      <c r="AK431" s="43">
        <f t="shared" si="46"/>
        <v>1049.5</v>
      </c>
      <c r="AL431" s="43">
        <f t="shared" si="47"/>
        <v>416.5</v>
      </c>
      <c r="AM431" s="43">
        <f t="shared" si="48"/>
        <v>784</v>
      </c>
      <c r="AN431" s="42">
        <v>3</v>
      </c>
      <c r="AO431" s="43">
        <v>0</v>
      </c>
      <c r="AP431" s="43">
        <v>5</v>
      </c>
      <c r="AQ431" s="44">
        <v>2</v>
      </c>
      <c r="BQ431" s="7"/>
      <c r="BS431" s="6"/>
    </row>
    <row r="432" spans="1:71" s="4" customFormat="1" x14ac:dyDescent="0.2">
      <c r="A432" s="110" t="s">
        <v>345</v>
      </c>
      <c r="B432" s="108" t="s">
        <v>1736</v>
      </c>
      <c r="C432" s="108" t="s">
        <v>2662</v>
      </c>
      <c r="D432" s="108" t="s">
        <v>3227</v>
      </c>
      <c r="E432" s="108"/>
      <c r="F432" s="143">
        <v>63.719000000000001</v>
      </c>
      <c r="G432" s="143">
        <v>537</v>
      </c>
      <c r="H432" s="143">
        <v>0</v>
      </c>
      <c r="I432" s="143">
        <v>23.265999999999998</v>
      </c>
      <c r="J432" s="144">
        <v>1</v>
      </c>
      <c r="K432" s="34">
        <v>2</v>
      </c>
      <c r="L432" s="34">
        <v>0</v>
      </c>
      <c r="M432" s="34">
        <v>3</v>
      </c>
      <c r="N432" s="35">
        <v>4</v>
      </c>
      <c r="O432" s="22">
        <v>4.7</v>
      </c>
      <c r="P432" s="23">
        <v>0</v>
      </c>
      <c r="Q432" s="23">
        <v>8.1999999999999993</v>
      </c>
      <c r="R432" s="24">
        <v>11.2</v>
      </c>
      <c r="S432" s="42">
        <v>207330</v>
      </c>
      <c r="T432" s="43">
        <v>0</v>
      </c>
      <c r="U432" s="43">
        <v>217100</v>
      </c>
      <c r="V432" s="44">
        <v>284520</v>
      </c>
      <c r="W432" s="42">
        <v>8368.2999999999993</v>
      </c>
      <c r="X432" s="43">
        <v>0</v>
      </c>
      <c r="Y432" s="43">
        <v>20852</v>
      </c>
      <c r="Z432" s="44">
        <v>6385.4</v>
      </c>
      <c r="AA432" s="42">
        <f t="shared" ca="1" si="42"/>
        <v>1.1709918029082562</v>
      </c>
      <c r="AB432" s="22">
        <f t="shared" ca="1" si="43"/>
        <v>9.6702890527228824</v>
      </c>
      <c r="AC432" s="23">
        <f t="shared" ca="1" si="44"/>
        <v>2.3858922355437167</v>
      </c>
      <c r="AD432" s="23">
        <v>6.8496939926091258</v>
      </c>
      <c r="AE432" s="24">
        <v>7.2679954703269605</v>
      </c>
      <c r="AF432" s="42">
        <v>129890</v>
      </c>
      <c r="AG432" s="43">
        <v>0</v>
      </c>
      <c r="AH432" s="43">
        <v>133960</v>
      </c>
      <c r="AI432" s="44">
        <v>148790</v>
      </c>
      <c r="AJ432" s="43">
        <f t="shared" si="45"/>
        <v>648.5</v>
      </c>
      <c r="AK432" s="43">
        <f t="shared" si="46"/>
        <v>1049.5</v>
      </c>
      <c r="AL432" s="43">
        <f t="shared" si="47"/>
        <v>607</v>
      </c>
      <c r="AM432" s="43">
        <f t="shared" si="48"/>
        <v>505</v>
      </c>
      <c r="AN432" s="42">
        <v>3</v>
      </c>
      <c r="AO432" s="43">
        <v>0</v>
      </c>
      <c r="AP432" s="43">
        <v>3</v>
      </c>
      <c r="AQ432" s="44">
        <v>4</v>
      </c>
      <c r="BQ432" s="7"/>
      <c r="BS432" s="6"/>
    </row>
    <row r="433" spans="1:71" s="4" customFormat="1" x14ac:dyDescent="0.2">
      <c r="A433" s="110" t="s">
        <v>774</v>
      </c>
      <c r="B433" s="108" t="s">
        <v>1969</v>
      </c>
      <c r="C433" s="108" t="s">
        <v>2909</v>
      </c>
      <c r="D433" s="108"/>
      <c r="E433" s="108"/>
      <c r="F433" s="143">
        <v>30.61</v>
      </c>
      <c r="G433" s="143">
        <v>270</v>
      </c>
      <c r="H433" s="143">
        <v>0</v>
      </c>
      <c r="I433" s="143">
        <v>87.087999999999994</v>
      </c>
      <c r="J433" s="144">
        <v>1</v>
      </c>
      <c r="K433" s="34">
        <v>2</v>
      </c>
      <c r="L433" s="34">
        <v>1</v>
      </c>
      <c r="M433" s="34">
        <v>2</v>
      </c>
      <c r="N433" s="35">
        <v>2</v>
      </c>
      <c r="O433" s="22">
        <v>12.6</v>
      </c>
      <c r="P433" s="23">
        <v>0</v>
      </c>
      <c r="Q433" s="23">
        <v>12.6</v>
      </c>
      <c r="R433" s="24">
        <v>12.6</v>
      </c>
      <c r="S433" s="42">
        <v>763180</v>
      </c>
      <c r="T433" s="43">
        <v>0</v>
      </c>
      <c r="U433" s="43">
        <v>804490</v>
      </c>
      <c r="V433" s="44">
        <v>831700</v>
      </c>
      <c r="W433" s="42">
        <v>1817.1</v>
      </c>
      <c r="X433" s="43">
        <v>0</v>
      </c>
      <c r="Y433" s="43">
        <v>19191</v>
      </c>
      <c r="Z433" s="44">
        <v>5343.9</v>
      </c>
      <c r="AA433" s="42">
        <f t="shared" ca="1" si="42"/>
        <v>1.3792616496672483</v>
      </c>
      <c r="AB433" s="22">
        <f t="shared" ca="1" si="43"/>
        <v>7.4669922974309371</v>
      </c>
      <c r="AC433" s="23">
        <f t="shared" ca="1" si="44"/>
        <v>2.4956203830248569</v>
      </c>
      <c r="AD433" s="23">
        <v>6.7299381166598184</v>
      </c>
      <c r="AE433" s="24">
        <v>7.0111114839814874</v>
      </c>
      <c r="AF433" s="42">
        <v>483280</v>
      </c>
      <c r="AG433" s="43">
        <v>0</v>
      </c>
      <c r="AH433" s="43">
        <v>697630</v>
      </c>
      <c r="AI433" s="44">
        <v>644830</v>
      </c>
      <c r="AJ433" s="43">
        <f t="shared" si="45"/>
        <v>648.5</v>
      </c>
      <c r="AK433" s="43">
        <f t="shared" si="46"/>
        <v>1049.5</v>
      </c>
      <c r="AL433" s="43">
        <f t="shared" si="47"/>
        <v>607</v>
      </c>
      <c r="AM433" s="43">
        <f t="shared" si="48"/>
        <v>625</v>
      </c>
      <c r="AN433" s="42">
        <v>3</v>
      </c>
      <c r="AO433" s="43">
        <v>0</v>
      </c>
      <c r="AP433" s="43">
        <v>3</v>
      </c>
      <c r="AQ433" s="44">
        <v>3</v>
      </c>
      <c r="BQ433" s="7"/>
      <c r="BS433" s="6"/>
    </row>
    <row r="434" spans="1:71" s="4" customFormat="1" x14ac:dyDescent="0.2">
      <c r="A434" s="110" t="s">
        <v>668</v>
      </c>
      <c r="B434" s="108" t="s">
        <v>1521</v>
      </c>
      <c r="C434" s="108" t="s">
        <v>2848</v>
      </c>
      <c r="D434" s="108"/>
      <c r="E434" s="108"/>
      <c r="F434" s="143">
        <v>14.221</v>
      </c>
      <c r="G434" s="143">
        <v>133</v>
      </c>
      <c r="H434" s="143">
        <v>8.2713000000000003E-4</v>
      </c>
      <c r="I434" s="143">
        <v>5.5484</v>
      </c>
      <c r="J434" s="144">
        <v>1</v>
      </c>
      <c r="K434" s="34">
        <v>2</v>
      </c>
      <c r="L434" s="34">
        <v>1</v>
      </c>
      <c r="M434" s="34">
        <v>2</v>
      </c>
      <c r="N434" s="35">
        <v>1</v>
      </c>
      <c r="O434" s="22">
        <v>17.3</v>
      </c>
      <c r="P434" s="23">
        <v>0</v>
      </c>
      <c r="Q434" s="23">
        <v>17.3</v>
      </c>
      <c r="R434" s="24">
        <v>0</v>
      </c>
      <c r="S434" s="42">
        <v>710280</v>
      </c>
      <c r="T434" s="43">
        <v>0</v>
      </c>
      <c r="U434" s="43">
        <v>730290</v>
      </c>
      <c r="V434" s="44">
        <v>0</v>
      </c>
      <c r="W434" s="42">
        <v>51390</v>
      </c>
      <c r="X434" s="43">
        <v>0</v>
      </c>
      <c r="Y434" s="43">
        <v>345020</v>
      </c>
      <c r="Z434" s="44">
        <v>0</v>
      </c>
      <c r="AA434" s="42">
        <f t="shared" ca="1" si="42"/>
        <v>0.77423689506106486</v>
      </c>
      <c r="AB434" s="22">
        <f t="shared" ca="1" si="43"/>
        <v>12.288770227237034</v>
      </c>
      <c r="AC434" s="23">
        <f t="shared" ca="1" si="44"/>
        <v>2.1253653047265226</v>
      </c>
      <c r="AD434" s="23">
        <v>10.898116316411761</v>
      </c>
      <c r="AE434" s="24">
        <v>0.26183922284507188</v>
      </c>
      <c r="AF434" s="42">
        <v>569040</v>
      </c>
      <c r="AG434" s="43">
        <v>0</v>
      </c>
      <c r="AH434" s="43">
        <v>818620</v>
      </c>
      <c r="AI434" s="44">
        <v>0</v>
      </c>
      <c r="AJ434" s="43">
        <f t="shared" si="45"/>
        <v>648.5</v>
      </c>
      <c r="AK434" s="43">
        <f t="shared" si="46"/>
        <v>1049.5</v>
      </c>
      <c r="AL434" s="43">
        <f t="shared" si="47"/>
        <v>607</v>
      </c>
      <c r="AM434" s="43">
        <f t="shared" si="48"/>
        <v>955</v>
      </c>
      <c r="AN434" s="42">
        <v>3</v>
      </c>
      <c r="AO434" s="43">
        <v>0</v>
      </c>
      <c r="AP434" s="43">
        <v>3</v>
      </c>
      <c r="AQ434" s="44">
        <v>1</v>
      </c>
      <c r="BQ434" s="7"/>
      <c r="BS434" s="6"/>
    </row>
    <row r="435" spans="1:71" s="4" customFormat="1" x14ac:dyDescent="0.2">
      <c r="A435" s="110" t="s">
        <v>1047</v>
      </c>
      <c r="B435" s="108" t="s">
        <v>1759</v>
      </c>
      <c r="C435" s="108">
        <v>1402900</v>
      </c>
      <c r="D435" s="108"/>
      <c r="E435" s="108"/>
      <c r="F435" s="143">
        <v>64.177000000000007</v>
      </c>
      <c r="G435" s="143">
        <v>550</v>
      </c>
      <c r="H435" s="143">
        <v>0</v>
      </c>
      <c r="I435" s="143">
        <v>6.4191000000000003</v>
      </c>
      <c r="J435" s="144">
        <v>1</v>
      </c>
      <c r="K435" s="34">
        <v>3</v>
      </c>
      <c r="L435" s="34">
        <v>0</v>
      </c>
      <c r="M435" s="34">
        <v>2</v>
      </c>
      <c r="N435" s="35">
        <v>0</v>
      </c>
      <c r="O435" s="22">
        <v>8.1999999999999993</v>
      </c>
      <c r="P435" s="23">
        <v>0</v>
      </c>
      <c r="Q435" s="23">
        <v>5.8</v>
      </c>
      <c r="R435" s="24">
        <v>0</v>
      </c>
      <c r="S435" s="42">
        <v>227880</v>
      </c>
      <c r="T435" s="43">
        <v>0</v>
      </c>
      <c r="U435" s="43">
        <v>105630</v>
      </c>
      <c r="V435" s="44">
        <v>0</v>
      </c>
      <c r="W435" s="42">
        <v>0</v>
      </c>
      <c r="X435" s="43">
        <v>0</v>
      </c>
      <c r="Y435" s="43">
        <v>12352</v>
      </c>
      <c r="Z435" s="44">
        <v>0</v>
      </c>
      <c r="AA435" s="42">
        <f t="shared" ca="1" si="42"/>
        <v>1.3941413481828451</v>
      </c>
      <c r="AB435" s="22">
        <f t="shared" ca="1" si="43"/>
        <v>2.4761148378861755</v>
      </c>
      <c r="AC435" s="23">
        <f t="shared" ca="1" si="44"/>
        <v>2.0859718952150987</v>
      </c>
      <c r="AD435" s="23">
        <v>6.0942528852811932</v>
      </c>
      <c r="AE435" s="24">
        <v>0.26594086333168931</v>
      </c>
      <c r="AF435" s="42">
        <v>126980</v>
      </c>
      <c r="AG435" s="43">
        <v>0</v>
      </c>
      <c r="AH435" s="43">
        <v>85973</v>
      </c>
      <c r="AI435" s="44">
        <v>0</v>
      </c>
      <c r="AJ435" s="43">
        <f t="shared" si="45"/>
        <v>648.5</v>
      </c>
      <c r="AK435" s="43">
        <f t="shared" si="46"/>
        <v>1049.5</v>
      </c>
      <c r="AL435" s="43">
        <f t="shared" si="47"/>
        <v>607</v>
      </c>
      <c r="AM435" s="43">
        <f t="shared" si="48"/>
        <v>1090.5</v>
      </c>
      <c r="AN435" s="42">
        <v>3</v>
      </c>
      <c r="AO435" s="43">
        <v>0</v>
      </c>
      <c r="AP435" s="43">
        <v>3</v>
      </c>
      <c r="AQ435" s="44">
        <v>0</v>
      </c>
      <c r="BQ435" s="7"/>
      <c r="BS435" s="6"/>
    </row>
    <row r="436" spans="1:71" s="4" customFormat="1" x14ac:dyDescent="0.2">
      <c r="A436" s="110" t="s">
        <v>1203</v>
      </c>
      <c r="B436" s="108" t="s">
        <v>1370</v>
      </c>
      <c r="C436" s="108" t="s">
        <v>3140</v>
      </c>
      <c r="D436" s="108"/>
      <c r="E436" s="108"/>
      <c r="F436" s="143">
        <v>33.156999999999996</v>
      </c>
      <c r="G436" s="143">
        <v>296</v>
      </c>
      <c r="H436" s="143">
        <v>0</v>
      </c>
      <c r="I436" s="143">
        <v>75.536000000000001</v>
      </c>
      <c r="J436" s="144">
        <v>1</v>
      </c>
      <c r="K436" s="34">
        <v>3</v>
      </c>
      <c r="L436" s="34">
        <v>1</v>
      </c>
      <c r="M436" s="34">
        <v>2</v>
      </c>
      <c r="N436" s="35">
        <v>3</v>
      </c>
      <c r="O436" s="22">
        <v>16.899999999999999</v>
      </c>
      <c r="P436" s="23">
        <v>0</v>
      </c>
      <c r="Q436" s="23">
        <v>12.5</v>
      </c>
      <c r="R436" s="24">
        <v>15.9</v>
      </c>
      <c r="S436" s="42">
        <v>760740</v>
      </c>
      <c r="T436" s="43">
        <v>0</v>
      </c>
      <c r="U436" s="43">
        <v>686350</v>
      </c>
      <c r="V436" s="44">
        <v>720350</v>
      </c>
      <c r="W436" s="42">
        <v>48024</v>
      </c>
      <c r="X436" s="43">
        <v>0</v>
      </c>
      <c r="Y436" s="43">
        <v>177730</v>
      </c>
      <c r="Z436" s="44">
        <v>45756</v>
      </c>
      <c r="AA436" s="42">
        <f t="shared" ca="1" si="42"/>
        <v>1.3670210089017367</v>
      </c>
      <c r="AB436" s="22">
        <f t="shared" ca="1" si="43"/>
        <v>12.19103814817141</v>
      </c>
      <c r="AC436" s="23">
        <f t="shared" ca="1" si="44"/>
        <v>2.4760598106669538</v>
      </c>
      <c r="AD436" s="23">
        <v>9.9411235446055866</v>
      </c>
      <c r="AE436" s="24">
        <v>10.109107504746238</v>
      </c>
      <c r="AF436" s="42">
        <v>513860</v>
      </c>
      <c r="AG436" s="43">
        <v>0</v>
      </c>
      <c r="AH436" s="43">
        <v>725420</v>
      </c>
      <c r="AI436" s="44">
        <v>508380</v>
      </c>
      <c r="AJ436" s="43">
        <f t="shared" si="45"/>
        <v>648.5</v>
      </c>
      <c r="AK436" s="43">
        <f t="shared" si="46"/>
        <v>1049.5</v>
      </c>
      <c r="AL436" s="43">
        <f t="shared" si="47"/>
        <v>763</v>
      </c>
      <c r="AM436" s="43">
        <f t="shared" si="48"/>
        <v>625</v>
      </c>
      <c r="AN436" s="42">
        <v>3</v>
      </c>
      <c r="AO436" s="43">
        <v>0</v>
      </c>
      <c r="AP436" s="43">
        <v>2</v>
      </c>
      <c r="AQ436" s="44">
        <v>3</v>
      </c>
      <c r="BQ436" s="7"/>
      <c r="BS436" s="6"/>
    </row>
    <row r="437" spans="1:71" s="4" customFormat="1" x14ac:dyDescent="0.2">
      <c r="A437" s="110" t="s">
        <v>543</v>
      </c>
      <c r="B437" s="108" t="s">
        <v>1526</v>
      </c>
      <c r="C437" s="108" t="s">
        <v>2774</v>
      </c>
      <c r="D437" s="108"/>
      <c r="E437" s="108"/>
      <c r="F437" s="143">
        <v>16.934999999999999</v>
      </c>
      <c r="G437" s="143">
        <v>149</v>
      </c>
      <c r="H437" s="143">
        <v>0</v>
      </c>
      <c r="I437" s="143">
        <v>9.2098999999999993</v>
      </c>
      <c r="J437" s="144">
        <v>1</v>
      </c>
      <c r="K437" s="34">
        <v>3</v>
      </c>
      <c r="L437" s="34">
        <v>1</v>
      </c>
      <c r="M437" s="34">
        <v>2</v>
      </c>
      <c r="N437" s="35">
        <v>2</v>
      </c>
      <c r="O437" s="22">
        <v>30.2</v>
      </c>
      <c r="P437" s="23">
        <v>0</v>
      </c>
      <c r="Q437" s="23">
        <v>18.8</v>
      </c>
      <c r="R437" s="24">
        <v>22.8</v>
      </c>
      <c r="S437" s="42">
        <v>499690</v>
      </c>
      <c r="T437" s="43">
        <v>0</v>
      </c>
      <c r="U437" s="43">
        <v>283090</v>
      </c>
      <c r="V437" s="44">
        <v>260990</v>
      </c>
      <c r="W437" s="42">
        <v>22337</v>
      </c>
      <c r="X437" s="43">
        <v>0</v>
      </c>
      <c r="Y437" s="43">
        <v>110750</v>
      </c>
      <c r="Z437" s="44">
        <v>22145</v>
      </c>
      <c r="AA437" s="42">
        <f t="shared" ca="1" si="42"/>
        <v>1.3906961654220544</v>
      </c>
      <c r="AB437" s="22">
        <f t="shared" ca="1" si="43"/>
        <v>11.08671801088143</v>
      </c>
      <c r="AC437" s="23">
        <f t="shared" ca="1" si="44"/>
        <v>2.0871664376614807</v>
      </c>
      <c r="AD437" s="23">
        <v>9.2587430212302184</v>
      </c>
      <c r="AE437" s="24">
        <v>9.0621275650716431</v>
      </c>
      <c r="AF437" s="42">
        <v>224160</v>
      </c>
      <c r="AG437" s="43">
        <v>0</v>
      </c>
      <c r="AH437" s="43">
        <v>334400</v>
      </c>
      <c r="AI437" s="44">
        <v>231200</v>
      </c>
      <c r="AJ437" s="43">
        <f t="shared" si="45"/>
        <v>648.5</v>
      </c>
      <c r="AK437" s="43">
        <f t="shared" si="46"/>
        <v>1049.5</v>
      </c>
      <c r="AL437" s="43">
        <f t="shared" si="47"/>
        <v>763</v>
      </c>
      <c r="AM437" s="43">
        <f t="shared" si="48"/>
        <v>784</v>
      </c>
      <c r="AN437" s="42">
        <v>3</v>
      </c>
      <c r="AO437" s="43">
        <v>0</v>
      </c>
      <c r="AP437" s="43">
        <v>2</v>
      </c>
      <c r="AQ437" s="44">
        <v>2</v>
      </c>
      <c r="BQ437" s="7"/>
      <c r="BS437" s="6"/>
    </row>
    <row r="438" spans="1:71" s="4" customFormat="1" x14ac:dyDescent="0.2">
      <c r="A438" s="110" t="s">
        <v>69</v>
      </c>
      <c r="B438" s="108" t="s">
        <v>2243</v>
      </c>
      <c r="C438" s="108">
        <v>302300</v>
      </c>
      <c r="D438" s="108"/>
      <c r="E438" s="108"/>
      <c r="F438" s="143">
        <v>47.426000000000002</v>
      </c>
      <c r="G438" s="143">
        <v>410</v>
      </c>
      <c r="H438" s="143">
        <v>0</v>
      </c>
      <c r="I438" s="143">
        <v>15.319000000000001</v>
      </c>
      <c r="J438" s="144">
        <v>1</v>
      </c>
      <c r="K438" s="34">
        <v>3</v>
      </c>
      <c r="L438" s="34">
        <v>1</v>
      </c>
      <c r="M438" s="34">
        <v>2</v>
      </c>
      <c r="N438" s="35">
        <v>2</v>
      </c>
      <c r="O438" s="22">
        <v>11.7</v>
      </c>
      <c r="P438" s="23">
        <v>0</v>
      </c>
      <c r="Q438" s="23">
        <v>7.1</v>
      </c>
      <c r="R438" s="24">
        <v>7.6</v>
      </c>
      <c r="S438" s="42">
        <v>410530</v>
      </c>
      <c r="T438" s="43">
        <v>0</v>
      </c>
      <c r="U438" s="43">
        <v>222250</v>
      </c>
      <c r="V438" s="44">
        <v>192320</v>
      </c>
      <c r="W438" s="42">
        <v>5833.7</v>
      </c>
      <c r="X438" s="43">
        <v>0</v>
      </c>
      <c r="Y438" s="43">
        <v>35732</v>
      </c>
      <c r="Z438" s="44">
        <v>8889.9</v>
      </c>
      <c r="AA438" s="42">
        <f t="shared" ca="1" si="42"/>
        <v>1.3754248549890062</v>
      </c>
      <c r="AB438" s="22">
        <f t="shared" ca="1" si="43"/>
        <v>9.149765677268757</v>
      </c>
      <c r="AC438" s="23">
        <f t="shared" ca="1" si="44"/>
        <v>2.0264977896093432</v>
      </c>
      <c r="AD438" s="23">
        <v>7.6267248946155917</v>
      </c>
      <c r="AE438" s="24">
        <v>7.7453856636341492</v>
      </c>
      <c r="AF438" s="42">
        <v>184520</v>
      </c>
      <c r="AG438" s="43">
        <v>0</v>
      </c>
      <c r="AH438" s="43">
        <v>154620</v>
      </c>
      <c r="AI438" s="44">
        <v>208010</v>
      </c>
      <c r="AJ438" s="43">
        <f t="shared" si="45"/>
        <v>648.5</v>
      </c>
      <c r="AK438" s="43">
        <f t="shared" si="46"/>
        <v>1049.5</v>
      </c>
      <c r="AL438" s="43">
        <f t="shared" si="47"/>
        <v>763</v>
      </c>
      <c r="AM438" s="43">
        <f t="shared" si="48"/>
        <v>784</v>
      </c>
      <c r="AN438" s="42">
        <v>3</v>
      </c>
      <c r="AO438" s="43">
        <v>0</v>
      </c>
      <c r="AP438" s="43">
        <v>2</v>
      </c>
      <c r="AQ438" s="44">
        <v>2</v>
      </c>
      <c r="BQ438" s="7"/>
      <c r="BS438" s="6"/>
    </row>
    <row r="439" spans="1:71" s="4" customFormat="1" x14ac:dyDescent="0.2">
      <c r="A439" s="110" t="s">
        <v>836</v>
      </c>
      <c r="B439" s="108" t="s">
        <v>2377</v>
      </c>
      <c r="C439" s="108">
        <v>1230500</v>
      </c>
      <c r="D439" s="108"/>
      <c r="E439" s="108"/>
      <c r="F439" s="143">
        <v>19.04</v>
      </c>
      <c r="G439" s="143">
        <v>158</v>
      </c>
      <c r="H439" s="143">
        <v>0</v>
      </c>
      <c r="I439" s="143">
        <v>37.762999999999998</v>
      </c>
      <c r="J439" s="144">
        <v>1</v>
      </c>
      <c r="K439" s="34">
        <v>3</v>
      </c>
      <c r="L439" s="34">
        <v>1</v>
      </c>
      <c r="M439" s="34">
        <v>2</v>
      </c>
      <c r="N439" s="35">
        <v>4</v>
      </c>
      <c r="O439" s="22">
        <v>28.5</v>
      </c>
      <c r="P439" s="23">
        <v>0</v>
      </c>
      <c r="Q439" s="23">
        <v>14.6</v>
      </c>
      <c r="R439" s="24">
        <v>36.700000000000003</v>
      </c>
      <c r="S439" s="42">
        <v>288830</v>
      </c>
      <c r="T439" s="43">
        <v>0</v>
      </c>
      <c r="U439" s="43">
        <v>105020</v>
      </c>
      <c r="V439" s="44">
        <v>359840</v>
      </c>
      <c r="W439" s="42">
        <v>51405</v>
      </c>
      <c r="X439" s="43">
        <v>0</v>
      </c>
      <c r="Y439" s="43">
        <v>120750</v>
      </c>
      <c r="Z439" s="44">
        <v>15003</v>
      </c>
      <c r="AA439" s="42">
        <f t="shared" ca="1" si="42"/>
        <v>1.2110984431927756</v>
      </c>
      <c r="AB439" s="22">
        <f t="shared" ca="1" si="43"/>
        <v>12.289191267672207</v>
      </c>
      <c r="AC439" s="23">
        <f t="shared" ca="1" si="44"/>
        <v>2.4774506933991756</v>
      </c>
      <c r="AD439" s="23">
        <v>9.3834595115109725</v>
      </c>
      <c r="AE439" s="24">
        <v>8.5003975787276946</v>
      </c>
      <c r="AF439" s="42">
        <v>173630</v>
      </c>
      <c r="AG439" s="43">
        <v>0</v>
      </c>
      <c r="AH439" s="43">
        <v>0</v>
      </c>
      <c r="AI439" s="44">
        <v>211790</v>
      </c>
      <c r="AJ439" s="43">
        <f t="shared" si="45"/>
        <v>648.5</v>
      </c>
      <c r="AK439" s="43">
        <f t="shared" si="46"/>
        <v>1049.5</v>
      </c>
      <c r="AL439" s="43">
        <f t="shared" si="47"/>
        <v>763</v>
      </c>
      <c r="AM439" s="43">
        <f t="shared" si="48"/>
        <v>505</v>
      </c>
      <c r="AN439" s="42">
        <v>3</v>
      </c>
      <c r="AO439" s="43">
        <v>0</v>
      </c>
      <c r="AP439" s="43">
        <v>2</v>
      </c>
      <c r="AQ439" s="44">
        <v>4</v>
      </c>
      <c r="BQ439" s="7"/>
      <c r="BS439" s="6"/>
    </row>
    <row r="440" spans="1:71" s="4" customFormat="1" x14ac:dyDescent="0.2">
      <c r="A440" s="110" t="s">
        <v>865</v>
      </c>
      <c r="B440" s="108" t="s">
        <v>2380</v>
      </c>
      <c r="C440" s="108">
        <v>1241300</v>
      </c>
      <c r="D440" s="108"/>
      <c r="E440" s="108"/>
      <c r="F440" s="143">
        <v>141.22999999999999</v>
      </c>
      <c r="G440" s="143">
        <v>1180</v>
      </c>
      <c r="H440" s="143">
        <v>0</v>
      </c>
      <c r="I440" s="143">
        <v>10.042999999999999</v>
      </c>
      <c r="J440" s="144">
        <v>1</v>
      </c>
      <c r="K440" s="34">
        <v>3</v>
      </c>
      <c r="L440" s="34">
        <v>1</v>
      </c>
      <c r="M440" s="34">
        <v>2</v>
      </c>
      <c r="N440" s="35">
        <v>2</v>
      </c>
      <c r="O440" s="22">
        <v>3.8</v>
      </c>
      <c r="P440" s="23">
        <v>0</v>
      </c>
      <c r="Q440" s="23">
        <v>1.9</v>
      </c>
      <c r="R440" s="24">
        <v>2.9</v>
      </c>
      <c r="S440" s="42">
        <v>352380</v>
      </c>
      <c r="T440" s="43">
        <v>0</v>
      </c>
      <c r="U440" s="43">
        <v>57070</v>
      </c>
      <c r="V440" s="44">
        <v>206150</v>
      </c>
      <c r="W440" s="42">
        <v>3325</v>
      </c>
      <c r="X440" s="43">
        <v>0</v>
      </c>
      <c r="Y440" s="43">
        <v>10334</v>
      </c>
      <c r="Z440" s="44">
        <v>920.49</v>
      </c>
      <c r="AA440" s="42">
        <f t="shared" ca="1" si="42"/>
        <v>0.97047478518814179</v>
      </c>
      <c r="AB440" s="22">
        <f t="shared" ca="1" si="43"/>
        <v>8.338708820820429</v>
      </c>
      <c r="AC440" s="23">
        <f t="shared" ca="1" si="44"/>
        <v>2.2855748807421099</v>
      </c>
      <c r="AD440" s="23">
        <v>5.8369070164379728</v>
      </c>
      <c r="AE440" s="24">
        <v>4.4736924266138098</v>
      </c>
      <c r="AF440" s="42">
        <v>189190</v>
      </c>
      <c r="AG440" s="43">
        <v>0</v>
      </c>
      <c r="AH440" s="43">
        <v>0</v>
      </c>
      <c r="AI440" s="44">
        <v>143430</v>
      </c>
      <c r="AJ440" s="43">
        <f t="shared" si="45"/>
        <v>648.5</v>
      </c>
      <c r="AK440" s="43">
        <f t="shared" si="46"/>
        <v>1049.5</v>
      </c>
      <c r="AL440" s="43">
        <f t="shared" si="47"/>
        <v>763</v>
      </c>
      <c r="AM440" s="43">
        <f t="shared" si="48"/>
        <v>784</v>
      </c>
      <c r="AN440" s="42">
        <v>3</v>
      </c>
      <c r="AO440" s="43">
        <v>0</v>
      </c>
      <c r="AP440" s="43">
        <v>2</v>
      </c>
      <c r="AQ440" s="44">
        <v>2</v>
      </c>
      <c r="BQ440" s="7"/>
      <c r="BS440" s="6"/>
    </row>
    <row r="441" spans="1:71" s="4" customFormat="1" x14ac:dyDescent="0.2">
      <c r="A441" s="110" t="s">
        <v>1103</v>
      </c>
      <c r="B441" s="108" t="s">
        <v>2152</v>
      </c>
      <c r="C441" s="108">
        <v>1424400</v>
      </c>
      <c r="D441" s="108"/>
      <c r="E441" s="108"/>
      <c r="F441" s="143">
        <v>37.24</v>
      </c>
      <c r="G441" s="143">
        <v>313</v>
      </c>
      <c r="H441" s="143">
        <v>0</v>
      </c>
      <c r="I441" s="143">
        <v>7.2584</v>
      </c>
      <c r="J441" s="144">
        <v>1</v>
      </c>
      <c r="K441" s="34">
        <v>2</v>
      </c>
      <c r="L441" s="34">
        <v>0</v>
      </c>
      <c r="M441" s="34">
        <v>1</v>
      </c>
      <c r="N441" s="35">
        <v>2</v>
      </c>
      <c r="O441" s="22">
        <v>9.9</v>
      </c>
      <c r="P441" s="23">
        <v>0</v>
      </c>
      <c r="Q441" s="23">
        <v>0</v>
      </c>
      <c r="R441" s="24">
        <v>8</v>
      </c>
      <c r="S441" s="42">
        <v>156190</v>
      </c>
      <c r="T441" s="43">
        <v>0</v>
      </c>
      <c r="U441" s="43">
        <v>0</v>
      </c>
      <c r="V441" s="44">
        <v>128430</v>
      </c>
      <c r="W441" s="42">
        <v>6421.4</v>
      </c>
      <c r="X441" s="43">
        <v>0</v>
      </c>
      <c r="Y441" s="43">
        <v>0</v>
      </c>
      <c r="Z441" s="44">
        <v>2265.4</v>
      </c>
      <c r="AA441" s="42">
        <f t="shared" ca="1" si="42"/>
        <v>0.52900711611031193</v>
      </c>
      <c r="AB441" s="22">
        <f t="shared" ca="1" si="43"/>
        <v>9.2882423496514974</v>
      </c>
      <c r="AC441" s="23">
        <f t="shared" ca="1" si="44"/>
        <v>2.3981750861444135</v>
      </c>
      <c r="AD441" s="23">
        <v>0.40921370405246016</v>
      </c>
      <c r="AE441" s="24">
        <v>5.7729842813192009</v>
      </c>
      <c r="AF441" s="42">
        <v>0</v>
      </c>
      <c r="AG441" s="43">
        <v>0</v>
      </c>
      <c r="AH441" s="43">
        <v>0</v>
      </c>
      <c r="AI441" s="44">
        <v>0</v>
      </c>
      <c r="AJ441" s="43">
        <f t="shared" si="45"/>
        <v>648.5</v>
      </c>
      <c r="AK441" s="43">
        <f t="shared" si="46"/>
        <v>1049.5</v>
      </c>
      <c r="AL441" s="43">
        <f t="shared" si="47"/>
        <v>1001</v>
      </c>
      <c r="AM441" s="43">
        <f t="shared" si="48"/>
        <v>784</v>
      </c>
      <c r="AN441" s="42">
        <v>3</v>
      </c>
      <c r="AO441" s="43">
        <v>0</v>
      </c>
      <c r="AP441" s="43">
        <v>0</v>
      </c>
      <c r="AQ441" s="44">
        <v>2</v>
      </c>
      <c r="BQ441" s="7"/>
      <c r="BS441" s="6"/>
    </row>
    <row r="442" spans="1:71" s="4" customFormat="1" x14ac:dyDescent="0.2">
      <c r="A442" s="110" t="s">
        <v>929</v>
      </c>
      <c r="B442" s="108" t="s">
        <v>1260</v>
      </c>
      <c r="C442" s="108">
        <v>1320400</v>
      </c>
      <c r="D442" s="108"/>
      <c r="E442" s="108"/>
      <c r="F442" s="143">
        <v>78.945999999999998</v>
      </c>
      <c r="G442" s="143">
        <v>694</v>
      </c>
      <c r="H442" s="143">
        <v>0</v>
      </c>
      <c r="I442" s="143">
        <v>23.306000000000001</v>
      </c>
      <c r="J442" s="144">
        <v>1</v>
      </c>
      <c r="K442" s="34">
        <v>2</v>
      </c>
      <c r="L442" s="34">
        <v>0</v>
      </c>
      <c r="M442" s="34">
        <v>1</v>
      </c>
      <c r="N442" s="35">
        <v>4</v>
      </c>
      <c r="O442" s="22">
        <v>4</v>
      </c>
      <c r="P442" s="23">
        <v>0</v>
      </c>
      <c r="Q442" s="23">
        <v>0</v>
      </c>
      <c r="R442" s="24">
        <v>8.6</v>
      </c>
      <c r="S442" s="42">
        <v>229250</v>
      </c>
      <c r="T442" s="43">
        <v>0</v>
      </c>
      <c r="U442" s="43">
        <v>0</v>
      </c>
      <c r="V442" s="44">
        <v>371390</v>
      </c>
      <c r="W442" s="42">
        <v>12047</v>
      </c>
      <c r="X442" s="43">
        <v>0</v>
      </c>
      <c r="Y442" s="43">
        <v>0</v>
      </c>
      <c r="Z442" s="44">
        <v>3835.4</v>
      </c>
      <c r="AA442" s="42">
        <f t="shared" ca="1" si="42"/>
        <v>0.52539272921454083</v>
      </c>
      <c r="AB442" s="22">
        <f t="shared" ca="1" si="43"/>
        <v>10.195956499642321</v>
      </c>
      <c r="AC442" s="23">
        <f t="shared" ca="1" si="44"/>
        <v>2.2667895508469695</v>
      </c>
      <c r="AD442" s="23">
        <v>1.5240641465461113E-2</v>
      </c>
      <c r="AE442" s="24">
        <v>6.5325955195088472</v>
      </c>
      <c r="AF442" s="42">
        <v>269350</v>
      </c>
      <c r="AG442" s="43">
        <v>0</v>
      </c>
      <c r="AH442" s="43">
        <v>0</v>
      </c>
      <c r="AI442" s="44">
        <v>159520</v>
      </c>
      <c r="AJ442" s="43">
        <f t="shared" si="45"/>
        <v>648.5</v>
      </c>
      <c r="AK442" s="43">
        <f t="shared" si="46"/>
        <v>1049.5</v>
      </c>
      <c r="AL442" s="43">
        <f t="shared" si="47"/>
        <v>1001</v>
      </c>
      <c r="AM442" s="43">
        <f t="shared" si="48"/>
        <v>505</v>
      </c>
      <c r="AN442" s="42">
        <v>3</v>
      </c>
      <c r="AO442" s="43">
        <v>0</v>
      </c>
      <c r="AP442" s="43">
        <v>0</v>
      </c>
      <c r="AQ442" s="44">
        <v>4</v>
      </c>
      <c r="BQ442" s="7"/>
      <c r="BS442" s="6"/>
    </row>
    <row r="443" spans="1:71" s="4" customFormat="1" x14ac:dyDescent="0.2">
      <c r="A443" s="110" t="s">
        <v>1197</v>
      </c>
      <c r="B443" s="108" t="s">
        <v>2448</v>
      </c>
      <c r="C443" s="108">
        <v>1455200</v>
      </c>
      <c r="D443" s="108"/>
      <c r="E443" s="108"/>
      <c r="F443" s="143">
        <v>100.68</v>
      </c>
      <c r="G443" s="143">
        <v>859</v>
      </c>
      <c r="H443" s="143">
        <v>7.7640000000000001E-4</v>
      </c>
      <c r="I443" s="143">
        <v>3.9891999999999999</v>
      </c>
      <c r="J443" s="144">
        <v>1</v>
      </c>
      <c r="K443" s="34">
        <v>2</v>
      </c>
      <c r="L443" s="34">
        <v>0</v>
      </c>
      <c r="M443" s="34">
        <v>0</v>
      </c>
      <c r="N443" s="35">
        <v>1</v>
      </c>
      <c r="O443" s="22">
        <v>2.7</v>
      </c>
      <c r="P443" s="23">
        <v>0</v>
      </c>
      <c r="Q443" s="23">
        <v>0</v>
      </c>
      <c r="R443" s="24">
        <v>0</v>
      </c>
      <c r="S443" s="42">
        <v>120190</v>
      </c>
      <c r="T443" s="43">
        <v>0</v>
      </c>
      <c r="U443" s="43">
        <v>0</v>
      </c>
      <c r="V443" s="44">
        <v>0</v>
      </c>
      <c r="W443" s="42">
        <v>298.3</v>
      </c>
      <c r="X443" s="43">
        <v>0</v>
      </c>
      <c r="Y443" s="43">
        <v>0</v>
      </c>
      <c r="Z443" s="44">
        <v>0</v>
      </c>
      <c r="AA443" s="42">
        <f t="shared" ca="1" si="42"/>
        <v>7.5552480487462464E-2</v>
      </c>
      <c r="AB443" s="22">
        <f t="shared" ca="1" si="43"/>
        <v>4.8601903629923644</v>
      </c>
      <c r="AC443" s="23">
        <f t="shared" ca="1" si="44"/>
        <v>2.4520260488616139</v>
      </c>
      <c r="AD443" s="23">
        <v>0.20198283195405242</v>
      </c>
      <c r="AE443" s="24">
        <v>0.35047325582264799</v>
      </c>
      <c r="AF443" s="42">
        <v>0</v>
      </c>
      <c r="AG443" s="43">
        <v>0</v>
      </c>
      <c r="AH443" s="43">
        <v>0</v>
      </c>
      <c r="AI443" s="44">
        <v>0</v>
      </c>
      <c r="AJ443" s="43">
        <f t="shared" si="45"/>
        <v>648.5</v>
      </c>
      <c r="AK443" s="43">
        <f t="shared" si="46"/>
        <v>1049.5</v>
      </c>
      <c r="AL443" s="43">
        <f t="shared" si="47"/>
        <v>1001</v>
      </c>
      <c r="AM443" s="43">
        <f t="shared" si="48"/>
        <v>955</v>
      </c>
      <c r="AN443" s="42">
        <v>3</v>
      </c>
      <c r="AO443" s="43">
        <v>0</v>
      </c>
      <c r="AP443" s="43">
        <v>0</v>
      </c>
      <c r="AQ443" s="44">
        <v>1</v>
      </c>
      <c r="BQ443" s="7"/>
      <c r="BS443" s="6"/>
    </row>
    <row r="444" spans="1:71" s="4" customFormat="1" x14ac:dyDescent="0.2">
      <c r="A444" s="110" t="s">
        <v>753</v>
      </c>
      <c r="B444" s="108" t="s">
        <v>1547</v>
      </c>
      <c r="C444" s="108">
        <v>1202500</v>
      </c>
      <c r="D444" s="108"/>
      <c r="E444" s="108"/>
      <c r="F444" s="143">
        <v>303.54000000000002</v>
      </c>
      <c r="G444" s="143">
        <v>2562</v>
      </c>
      <c r="H444" s="143">
        <v>8.2507999999999995E-4</v>
      </c>
      <c r="I444" s="143">
        <v>5.4520999999999997</v>
      </c>
      <c r="J444" s="144">
        <v>1</v>
      </c>
      <c r="K444" s="34">
        <v>2</v>
      </c>
      <c r="L444" s="34">
        <v>0</v>
      </c>
      <c r="M444" s="34">
        <v>0</v>
      </c>
      <c r="N444" s="35">
        <v>0</v>
      </c>
      <c r="O444" s="22">
        <v>0.7</v>
      </c>
      <c r="P444" s="23">
        <v>0</v>
      </c>
      <c r="Q444" s="23">
        <v>0</v>
      </c>
      <c r="R444" s="24">
        <v>0</v>
      </c>
      <c r="S444" s="42">
        <v>135270</v>
      </c>
      <c r="T444" s="43">
        <v>0</v>
      </c>
      <c r="U444" s="43">
        <v>0</v>
      </c>
      <c r="V444" s="44">
        <v>0</v>
      </c>
      <c r="W444" s="42">
        <v>0</v>
      </c>
      <c r="X444" s="43">
        <v>0</v>
      </c>
      <c r="Y444" s="43">
        <v>0</v>
      </c>
      <c r="Z444" s="44">
        <v>0</v>
      </c>
      <c r="AA444" s="42">
        <f t="shared" ca="1" si="42"/>
        <v>6.6707435421215475E-2</v>
      </c>
      <c r="AB444" s="22">
        <f t="shared" ca="1" si="43"/>
        <v>2.1192572583649003</v>
      </c>
      <c r="AC444" s="23">
        <f t="shared" ca="1" si="44"/>
        <v>2.288790111521168</v>
      </c>
      <c r="AD444" s="23">
        <v>1.3612759788927953E-2</v>
      </c>
      <c r="AE444" s="24">
        <v>0.28043677547140566</v>
      </c>
      <c r="AF444" s="42">
        <v>0</v>
      </c>
      <c r="AG444" s="43">
        <v>0</v>
      </c>
      <c r="AH444" s="43">
        <v>0</v>
      </c>
      <c r="AI444" s="44">
        <v>0</v>
      </c>
      <c r="AJ444" s="43">
        <f t="shared" si="45"/>
        <v>648.5</v>
      </c>
      <c r="AK444" s="43">
        <f t="shared" si="46"/>
        <v>1049.5</v>
      </c>
      <c r="AL444" s="43">
        <f t="shared" si="47"/>
        <v>1001</v>
      </c>
      <c r="AM444" s="43">
        <f t="shared" si="48"/>
        <v>1090.5</v>
      </c>
      <c r="AN444" s="42">
        <v>3</v>
      </c>
      <c r="AO444" s="43">
        <v>0</v>
      </c>
      <c r="AP444" s="43">
        <v>0</v>
      </c>
      <c r="AQ444" s="44">
        <v>0</v>
      </c>
      <c r="BQ444" s="7"/>
      <c r="BS444" s="6"/>
    </row>
    <row r="445" spans="1:71" s="4" customFormat="1" x14ac:dyDescent="0.2">
      <c r="A445" s="110" t="s">
        <v>74</v>
      </c>
      <c r="B445" s="108" t="s">
        <v>1260</v>
      </c>
      <c r="C445" s="108">
        <v>304500</v>
      </c>
      <c r="D445" s="108"/>
      <c r="E445" s="108"/>
      <c r="F445" s="143">
        <v>195.03</v>
      </c>
      <c r="G445" s="143">
        <v>1650</v>
      </c>
      <c r="H445" s="143">
        <v>7.9051000000000002E-4</v>
      </c>
      <c r="I445" s="143">
        <v>4.3029999999999999</v>
      </c>
      <c r="J445" s="144">
        <v>1</v>
      </c>
      <c r="K445" s="34">
        <v>2</v>
      </c>
      <c r="L445" s="34">
        <v>1</v>
      </c>
      <c r="M445" s="34">
        <v>1</v>
      </c>
      <c r="N445" s="35">
        <v>2</v>
      </c>
      <c r="O445" s="22">
        <v>1.2</v>
      </c>
      <c r="P445" s="23">
        <v>0</v>
      </c>
      <c r="Q445" s="23">
        <v>0</v>
      </c>
      <c r="R445" s="24">
        <v>1.3</v>
      </c>
      <c r="S445" s="42">
        <v>134720</v>
      </c>
      <c r="T445" s="43">
        <v>0</v>
      </c>
      <c r="U445" s="43">
        <v>0</v>
      </c>
      <c r="V445" s="44">
        <v>91820</v>
      </c>
      <c r="W445" s="42">
        <v>976.81</v>
      </c>
      <c r="X445" s="43">
        <v>0</v>
      </c>
      <c r="Y445" s="43">
        <v>0</v>
      </c>
      <c r="Z445" s="44">
        <v>630.85</v>
      </c>
      <c r="AA445" s="42">
        <f t="shared" ca="1" si="42"/>
        <v>0.48773265623498502</v>
      </c>
      <c r="AB445" s="22">
        <f t="shared" ca="1" si="43"/>
        <v>6.5715043551742047</v>
      </c>
      <c r="AC445" s="23">
        <f t="shared" ca="1" si="44"/>
        <v>2.3682642990906242</v>
      </c>
      <c r="AD445" s="23">
        <v>0.43162972380611642</v>
      </c>
      <c r="AE445" s="24">
        <v>3.9285873880647255</v>
      </c>
      <c r="AF445" s="42">
        <v>0</v>
      </c>
      <c r="AG445" s="43">
        <v>0</v>
      </c>
      <c r="AH445" s="43">
        <v>0</v>
      </c>
      <c r="AI445" s="44">
        <v>0</v>
      </c>
      <c r="AJ445" s="43">
        <f t="shared" si="45"/>
        <v>648.5</v>
      </c>
      <c r="AK445" s="43">
        <f t="shared" si="46"/>
        <v>1049.5</v>
      </c>
      <c r="AL445" s="43">
        <f t="shared" si="47"/>
        <v>1001</v>
      </c>
      <c r="AM445" s="43">
        <f t="shared" si="48"/>
        <v>784</v>
      </c>
      <c r="AN445" s="42">
        <v>3</v>
      </c>
      <c r="AO445" s="43">
        <v>0</v>
      </c>
      <c r="AP445" s="43">
        <v>0</v>
      </c>
      <c r="AQ445" s="44">
        <v>2</v>
      </c>
      <c r="BQ445" s="7"/>
      <c r="BS445" s="6"/>
    </row>
    <row r="446" spans="1:71" s="4" customFormat="1" x14ac:dyDescent="0.2">
      <c r="A446" s="110" t="s">
        <v>602</v>
      </c>
      <c r="B446" s="108" t="s">
        <v>2331</v>
      </c>
      <c r="C446" s="108">
        <v>1030500</v>
      </c>
      <c r="D446" s="108"/>
      <c r="E446" s="108"/>
      <c r="F446" s="143">
        <v>107.17</v>
      </c>
      <c r="G446" s="143">
        <v>912</v>
      </c>
      <c r="H446" s="143">
        <v>0</v>
      </c>
      <c r="I446" s="143">
        <v>12.635</v>
      </c>
      <c r="J446" s="144">
        <v>1</v>
      </c>
      <c r="K446" s="34">
        <v>2</v>
      </c>
      <c r="L446" s="34">
        <v>1</v>
      </c>
      <c r="M446" s="34">
        <v>1</v>
      </c>
      <c r="N446" s="35">
        <v>1</v>
      </c>
      <c r="O446" s="22">
        <v>4.0999999999999996</v>
      </c>
      <c r="P446" s="23">
        <v>0</v>
      </c>
      <c r="Q446" s="23">
        <v>0</v>
      </c>
      <c r="R446" s="24">
        <v>0</v>
      </c>
      <c r="S446" s="42">
        <v>66924</v>
      </c>
      <c r="T446" s="43">
        <v>0</v>
      </c>
      <c r="U446" s="43">
        <v>0</v>
      </c>
      <c r="V446" s="44">
        <v>0</v>
      </c>
      <c r="W446" s="42">
        <v>425.93</v>
      </c>
      <c r="X446" s="43">
        <v>0</v>
      </c>
      <c r="Y446" s="43">
        <v>0</v>
      </c>
      <c r="Z446" s="44">
        <v>0</v>
      </c>
      <c r="AA446" s="42">
        <f t="shared" ca="1" si="42"/>
        <v>0.11978307772036978</v>
      </c>
      <c r="AB446" s="22">
        <f t="shared" ca="1" si="43"/>
        <v>5.374042733725843</v>
      </c>
      <c r="AC446" s="23">
        <f t="shared" ca="1" si="44"/>
        <v>2.0179382996224993</v>
      </c>
      <c r="AD446" s="23">
        <v>0.44050718904432307</v>
      </c>
      <c r="AE446" s="24">
        <v>0.4449270495807407</v>
      </c>
      <c r="AF446" s="42">
        <v>0</v>
      </c>
      <c r="AG446" s="43">
        <v>0</v>
      </c>
      <c r="AH446" s="43">
        <v>0</v>
      </c>
      <c r="AI446" s="44">
        <v>0</v>
      </c>
      <c r="AJ446" s="43">
        <f t="shared" si="45"/>
        <v>648.5</v>
      </c>
      <c r="AK446" s="43">
        <f t="shared" si="46"/>
        <v>1049.5</v>
      </c>
      <c r="AL446" s="43">
        <f t="shared" si="47"/>
        <v>1001</v>
      </c>
      <c r="AM446" s="43">
        <f t="shared" si="48"/>
        <v>955</v>
      </c>
      <c r="AN446" s="42">
        <v>3</v>
      </c>
      <c r="AO446" s="43">
        <v>0</v>
      </c>
      <c r="AP446" s="43">
        <v>0</v>
      </c>
      <c r="AQ446" s="44">
        <v>1</v>
      </c>
      <c r="BQ446" s="7"/>
      <c r="BS446" s="6"/>
    </row>
    <row r="447" spans="1:71" s="4" customFormat="1" x14ac:dyDescent="0.2">
      <c r="A447" s="110" t="s">
        <v>818</v>
      </c>
      <c r="B447" s="108" t="s">
        <v>2217</v>
      </c>
      <c r="C447" s="108">
        <v>1225000</v>
      </c>
      <c r="D447" s="108"/>
      <c r="E447" s="108"/>
      <c r="F447" s="143">
        <v>139.79</v>
      </c>
      <c r="G447" s="143">
        <v>1192</v>
      </c>
      <c r="H447" s="143">
        <v>8.2304999999999998E-4</v>
      </c>
      <c r="I447" s="143">
        <v>5.3059000000000003</v>
      </c>
      <c r="J447" s="144">
        <v>1</v>
      </c>
      <c r="K447" s="34">
        <v>2</v>
      </c>
      <c r="L447" s="34">
        <v>1</v>
      </c>
      <c r="M447" s="34">
        <v>0</v>
      </c>
      <c r="N447" s="35">
        <v>1</v>
      </c>
      <c r="O447" s="22">
        <v>2.5</v>
      </c>
      <c r="P447" s="23">
        <v>0</v>
      </c>
      <c r="Q447" s="23">
        <v>0</v>
      </c>
      <c r="R447" s="24">
        <v>0</v>
      </c>
      <c r="S447" s="42">
        <v>149810</v>
      </c>
      <c r="T447" s="43">
        <v>0</v>
      </c>
      <c r="U447" s="43">
        <v>0</v>
      </c>
      <c r="V447" s="44">
        <v>0</v>
      </c>
      <c r="W447" s="42">
        <v>1198.5999999999999</v>
      </c>
      <c r="X447" s="43">
        <v>0</v>
      </c>
      <c r="Y447" s="43">
        <v>0</v>
      </c>
      <c r="Z447" s="44">
        <v>0</v>
      </c>
      <c r="AA447" s="42">
        <f t="shared" ca="1" si="42"/>
        <v>7.9115900499157343E-2</v>
      </c>
      <c r="AB447" s="22">
        <f t="shared" ca="1" si="43"/>
        <v>6.8667047592275825</v>
      </c>
      <c r="AC447" s="23">
        <f t="shared" ca="1" si="44"/>
        <v>2.1706698451902691</v>
      </c>
      <c r="AD447" s="23">
        <v>0.32903152122517065</v>
      </c>
      <c r="AE447" s="24">
        <v>0.38596850875156363</v>
      </c>
      <c r="AF447" s="42">
        <v>0</v>
      </c>
      <c r="AG447" s="43">
        <v>0</v>
      </c>
      <c r="AH447" s="43">
        <v>0</v>
      </c>
      <c r="AI447" s="44">
        <v>0</v>
      </c>
      <c r="AJ447" s="43">
        <f t="shared" si="45"/>
        <v>648.5</v>
      </c>
      <c r="AK447" s="43">
        <f t="shared" si="46"/>
        <v>1049.5</v>
      </c>
      <c r="AL447" s="43">
        <f t="shared" si="47"/>
        <v>1001</v>
      </c>
      <c r="AM447" s="43">
        <f t="shared" si="48"/>
        <v>955</v>
      </c>
      <c r="AN447" s="42">
        <v>3</v>
      </c>
      <c r="AO447" s="43">
        <v>0</v>
      </c>
      <c r="AP447" s="43">
        <v>0</v>
      </c>
      <c r="AQ447" s="44">
        <v>1</v>
      </c>
      <c r="BQ447" s="7"/>
      <c r="BS447" s="6"/>
    </row>
    <row r="448" spans="1:71" s="4" customFormat="1" x14ac:dyDescent="0.2">
      <c r="A448" s="110" t="s">
        <v>611</v>
      </c>
      <c r="B448" s="108" t="s">
        <v>1882</v>
      </c>
      <c r="C448" s="108" t="s">
        <v>2808</v>
      </c>
      <c r="D448" s="108"/>
      <c r="E448" s="108"/>
      <c r="F448" s="143">
        <v>44.258000000000003</v>
      </c>
      <c r="G448" s="143">
        <v>385</v>
      </c>
      <c r="H448" s="143">
        <v>0</v>
      </c>
      <c r="I448" s="143">
        <v>8.7361000000000004</v>
      </c>
      <c r="J448" s="144">
        <v>1</v>
      </c>
      <c r="K448" s="34">
        <v>2</v>
      </c>
      <c r="L448" s="34">
        <v>1</v>
      </c>
      <c r="M448" s="34">
        <v>1</v>
      </c>
      <c r="N448" s="35">
        <v>1</v>
      </c>
      <c r="O448" s="22">
        <v>7.8</v>
      </c>
      <c r="P448" s="23">
        <v>0</v>
      </c>
      <c r="Q448" s="23">
        <v>0</v>
      </c>
      <c r="R448" s="24">
        <v>0</v>
      </c>
      <c r="S448" s="42">
        <v>133760</v>
      </c>
      <c r="T448" s="43">
        <v>0</v>
      </c>
      <c r="U448" s="43">
        <v>0</v>
      </c>
      <c r="V448" s="44">
        <v>0</v>
      </c>
      <c r="W448" s="42">
        <v>7109</v>
      </c>
      <c r="X448" s="43">
        <v>0</v>
      </c>
      <c r="Y448" s="43">
        <v>0</v>
      </c>
      <c r="Z448" s="44">
        <v>0</v>
      </c>
      <c r="AA448" s="42">
        <f t="shared" ca="1" si="42"/>
        <v>3.3119123058344004E-2</v>
      </c>
      <c r="AB448" s="22">
        <f t="shared" ca="1" si="43"/>
        <v>9.4350011150856457</v>
      </c>
      <c r="AC448" s="23">
        <f t="shared" ca="1" si="44"/>
        <v>2.0923049973481032</v>
      </c>
      <c r="AD448" s="23">
        <v>0.36789120866131597</v>
      </c>
      <c r="AE448" s="24">
        <v>1.3883061007578412E-2</v>
      </c>
      <c r="AF448" s="42">
        <v>0</v>
      </c>
      <c r="AG448" s="43">
        <v>0</v>
      </c>
      <c r="AH448" s="43">
        <v>0</v>
      </c>
      <c r="AI448" s="44">
        <v>0</v>
      </c>
      <c r="AJ448" s="43">
        <f t="shared" si="45"/>
        <v>648.5</v>
      </c>
      <c r="AK448" s="43">
        <f t="shared" si="46"/>
        <v>1049.5</v>
      </c>
      <c r="AL448" s="43">
        <f t="shared" si="47"/>
        <v>1001</v>
      </c>
      <c r="AM448" s="43">
        <f t="shared" si="48"/>
        <v>955</v>
      </c>
      <c r="AN448" s="42">
        <v>3</v>
      </c>
      <c r="AO448" s="43">
        <v>0</v>
      </c>
      <c r="AP448" s="43">
        <v>0</v>
      </c>
      <c r="AQ448" s="44">
        <v>1</v>
      </c>
      <c r="BQ448" s="7"/>
      <c r="BS448" s="6"/>
    </row>
    <row r="449" spans="1:71" s="4" customFormat="1" x14ac:dyDescent="0.2">
      <c r="A449" s="110" t="s">
        <v>505</v>
      </c>
      <c r="B449" s="108" t="s">
        <v>2312</v>
      </c>
      <c r="C449" s="108">
        <v>939900</v>
      </c>
      <c r="D449" s="108"/>
      <c r="E449" s="108"/>
      <c r="F449" s="143">
        <v>14.648999999999999</v>
      </c>
      <c r="G449" s="143">
        <v>132</v>
      </c>
      <c r="H449" s="143">
        <v>0</v>
      </c>
      <c r="I449" s="143">
        <v>12.702999999999999</v>
      </c>
      <c r="J449" s="144">
        <v>1</v>
      </c>
      <c r="K449" s="34">
        <v>2</v>
      </c>
      <c r="L449" s="34">
        <v>1</v>
      </c>
      <c r="M449" s="34">
        <v>1</v>
      </c>
      <c r="N449" s="35">
        <v>1</v>
      </c>
      <c r="O449" s="22">
        <v>23.5</v>
      </c>
      <c r="P449" s="23">
        <v>0</v>
      </c>
      <c r="Q449" s="23">
        <v>0</v>
      </c>
      <c r="R449" s="24">
        <v>0</v>
      </c>
      <c r="S449" s="42">
        <v>698710</v>
      </c>
      <c r="T449" s="43">
        <v>0</v>
      </c>
      <c r="U449" s="43">
        <v>0</v>
      </c>
      <c r="V449" s="44">
        <v>0</v>
      </c>
      <c r="W449" s="42">
        <v>65127</v>
      </c>
      <c r="X449" s="43">
        <v>0</v>
      </c>
      <c r="Y449" s="43">
        <v>0</v>
      </c>
      <c r="Z449" s="44">
        <v>0</v>
      </c>
      <c r="AA449" s="42">
        <f t="shared" ca="1" si="42"/>
        <v>1.1619032657921548E-2</v>
      </c>
      <c r="AB449" s="22">
        <f t="shared" ca="1" si="43"/>
        <v>12.630538347218733</v>
      </c>
      <c r="AC449" s="23">
        <f t="shared" ca="1" si="44"/>
        <v>2.0650232560049226</v>
      </c>
      <c r="AD449" s="23">
        <v>0.12961321504516077</v>
      </c>
      <c r="AE449" s="24">
        <v>4.1134995149192832E-2</v>
      </c>
      <c r="AF449" s="42">
        <v>0</v>
      </c>
      <c r="AG449" s="43">
        <v>0</v>
      </c>
      <c r="AH449" s="43">
        <v>0</v>
      </c>
      <c r="AI449" s="44">
        <v>0</v>
      </c>
      <c r="AJ449" s="43">
        <f t="shared" si="45"/>
        <v>648.5</v>
      </c>
      <c r="AK449" s="43">
        <f t="shared" si="46"/>
        <v>1049.5</v>
      </c>
      <c r="AL449" s="43">
        <f t="shared" si="47"/>
        <v>1001</v>
      </c>
      <c r="AM449" s="43">
        <f t="shared" si="48"/>
        <v>955</v>
      </c>
      <c r="AN449" s="42">
        <v>3</v>
      </c>
      <c r="AO449" s="43">
        <v>0</v>
      </c>
      <c r="AP449" s="43">
        <v>0</v>
      </c>
      <c r="AQ449" s="44">
        <v>1</v>
      </c>
      <c r="BQ449" s="7"/>
      <c r="BS449" s="6"/>
    </row>
    <row r="450" spans="1:71" s="4" customFormat="1" x14ac:dyDescent="0.2">
      <c r="A450" s="110" t="s">
        <v>1157</v>
      </c>
      <c r="B450" s="108" t="s">
        <v>2434</v>
      </c>
      <c r="C450" s="108">
        <v>1441500</v>
      </c>
      <c r="D450" s="108"/>
      <c r="E450" s="108"/>
      <c r="F450" s="143">
        <v>71.518000000000001</v>
      </c>
      <c r="G450" s="143">
        <v>614</v>
      </c>
      <c r="H450" s="143">
        <v>0</v>
      </c>
      <c r="I450" s="143">
        <v>8.7890999999999995</v>
      </c>
      <c r="J450" s="144">
        <v>1</v>
      </c>
      <c r="K450" s="34">
        <v>3</v>
      </c>
      <c r="L450" s="34">
        <v>0</v>
      </c>
      <c r="M450" s="34">
        <v>0</v>
      </c>
      <c r="N450" s="35">
        <v>0</v>
      </c>
      <c r="O450" s="22">
        <v>7.2</v>
      </c>
      <c r="P450" s="23">
        <v>0</v>
      </c>
      <c r="Q450" s="23">
        <v>0</v>
      </c>
      <c r="R450" s="24">
        <v>0</v>
      </c>
      <c r="S450" s="42">
        <v>164490</v>
      </c>
      <c r="T450" s="43">
        <v>0</v>
      </c>
      <c r="U450" s="43">
        <v>0</v>
      </c>
      <c r="V450" s="44">
        <v>0</v>
      </c>
      <c r="W450" s="42">
        <v>0</v>
      </c>
      <c r="X450" s="43">
        <v>0</v>
      </c>
      <c r="Y450" s="43">
        <v>0</v>
      </c>
      <c r="Z450" s="44">
        <v>0</v>
      </c>
      <c r="AA450" s="42">
        <f t="shared" ca="1" si="42"/>
        <v>0.16297669294871178</v>
      </c>
      <c r="AB450" s="22">
        <f t="shared" ca="1" si="43"/>
        <v>2.0346447154674951</v>
      </c>
      <c r="AC450" s="23">
        <f t="shared" ca="1" si="44"/>
        <v>2.1144293064246544</v>
      </c>
      <c r="AD450" s="23">
        <v>0.30004937094608808</v>
      </c>
      <c r="AE450" s="24">
        <v>0.37615299194130536</v>
      </c>
      <c r="AF450" s="42">
        <v>0</v>
      </c>
      <c r="AG450" s="43">
        <v>0</v>
      </c>
      <c r="AH450" s="43">
        <v>0</v>
      </c>
      <c r="AI450" s="44">
        <v>0</v>
      </c>
      <c r="AJ450" s="43">
        <f t="shared" si="45"/>
        <v>648.5</v>
      </c>
      <c r="AK450" s="43">
        <f t="shared" si="46"/>
        <v>1049.5</v>
      </c>
      <c r="AL450" s="43">
        <f t="shared" si="47"/>
        <v>1001</v>
      </c>
      <c r="AM450" s="43">
        <f t="shared" si="48"/>
        <v>1090.5</v>
      </c>
      <c r="AN450" s="42">
        <v>3</v>
      </c>
      <c r="AO450" s="43">
        <v>0</v>
      </c>
      <c r="AP450" s="43">
        <v>0</v>
      </c>
      <c r="AQ450" s="44">
        <v>0</v>
      </c>
      <c r="BQ450" s="7"/>
      <c r="BS450" s="6"/>
    </row>
    <row r="451" spans="1:71" s="4" customFormat="1" x14ac:dyDescent="0.2">
      <c r="A451" s="110" t="s">
        <v>180</v>
      </c>
      <c r="B451" s="108" t="s">
        <v>2257</v>
      </c>
      <c r="C451" s="108">
        <v>514100</v>
      </c>
      <c r="D451" s="108"/>
      <c r="E451" s="108"/>
      <c r="F451" s="143">
        <v>133.80000000000001</v>
      </c>
      <c r="G451" s="143">
        <v>1162</v>
      </c>
      <c r="H451" s="143">
        <v>0</v>
      </c>
      <c r="I451" s="143">
        <v>7.5609000000000002</v>
      </c>
      <c r="J451" s="144">
        <v>1</v>
      </c>
      <c r="K451" s="34">
        <v>3</v>
      </c>
      <c r="L451" s="34">
        <v>0</v>
      </c>
      <c r="M451" s="34">
        <v>1</v>
      </c>
      <c r="N451" s="35">
        <v>1</v>
      </c>
      <c r="O451" s="22">
        <v>3</v>
      </c>
      <c r="P451" s="23">
        <v>0</v>
      </c>
      <c r="Q451" s="23">
        <v>0</v>
      </c>
      <c r="R451" s="24">
        <v>0</v>
      </c>
      <c r="S451" s="42">
        <v>83241</v>
      </c>
      <c r="T451" s="43">
        <v>0</v>
      </c>
      <c r="U451" s="43">
        <v>0</v>
      </c>
      <c r="V451" s="44">
        <v>0</v>
      </c>
      <c r="W451" s="42">
        <v>405.66</v>
      </c>
      <c r="X451" s="43">
        <v>0</v>
      </c>
      <c r="Y451" s="43">
        <v>0</v>
      </c>
      <c r="Z451" s="44">
        <v>0</v>
      </c>
      <c r="AA451" s="42">
        <f t="shared" ref="AA451:AA514" ca="1" si="49">AVERAGE(AD451:AE451)/AVERAGE(AB451:AC451)</f>
        <v>2.1005053189381003E-2</v>
      </c>
      <c r="AB451" s="22">
        <f t="shared" ref="AB451:AB514" ca="1" si="50">IFERROR(LOG((W451/SUM(W:W))*10^7,2),2+(RAND()*0.5))</f>
        <v>5.3036974383029776</v>
      </c>
      <c r="AC451" s="23">
        <f t="shared" ref="AC451:AC514" ca="1" si="51">IFERROR(LOG((X451/SUM(X:X))*10^7,2),2+(RAND()*0.5))</f>
        <v>2.03916105234372</v>
      </c>
      <c r="AD451" s="23">
        <v>6.7367975987954409E-2</v>
      </c>
      <c r="AE451" s="24">
        <v>8.6869157170177402E-2</v>
      </c>
      <c r="AF451" s="42">
        <v>0</v>
      </c>
      <c r="AG451" s="43">
        <v>0</v>
      </c>
      <c r="AH451" s="43">
        <v>0</v>
      </c>
      <c r="AI451" s="44">
        <v>0</v>
      </c>
      <c r="AJ451" s="43">
        <f t="shared" ref="AJ451:AJ514" si="52">_xlfn.RANK.AVG(AN451,AN:AN)</f>
        <v>648.5</v>
      </c>
      <c r="AK451" s="43">
        <f t="shared" ref="AK451:AK514" si="53">_xlfn.RANK.AVG(AO451,AO:AO)</f>
        <v>1049.5</v>
      </c>
      <c r="AL451" s="43">
        <f t="shared" ref="AL451:AL514" si="54">_xlfn.RANK.AVG(AP451,AP:AP)</f>
        <v>1001</v>
      </c>
      <c r="AM451" s="43">
        <f t="shared" ref="AM451:AM514" si="55">_xlfn.RANK.AVG(AQ451,AQ:AQ)</f>
        <v>955</v>
      </c>
      <c r="AN451" s="42">
        <v>3</v>
      </c>
      <c r="AO451" s="43">
        <v>0</v>
      </c>
      <c r="AP451" s="43">
        <v>0</v>
      </c>
      <c r="AQ451" s="44">
        <v>1</v>
      </c>
      <c r="BQ451" s="7"/>
      <c r="BS451" s="6"/>
    </row>
    <row r="452" spans="1:71" s="4" customFormat="1" x14ac:dyDescent="0.2">
      <c r="A452" s="110" t="s">
        <v>377</v>
      </c>
      <c r="B452" s="108" t="s">
        <v>1755</v>
      </c>
      <c r="C452" s="108" t="s">
        <v>2680</v>
      </c>
      <c r="D452" s="108"/>
      <c r="E452" s="108"/>
      <c r="F452" s="143">
        <v>50.947000000000003</v>
      </c>
      <c r="G452" s="143">
        <v>447</v>
      </c>
      <c r="H452" s="143">
        <v>0</v>
      </c>
      <c r="I452" s="143">
        <v>48.904000000000003</v>
      </c>
      <c r="J452" s="144">
        <v>1</v>
      </c>
      <c r="K452" s="34">
        <v>3</v>
      </c>
      <c r="L452" s="34">
        <v>1</v>
      </c>
      <c r="M452" s="34">
        <v>1</v>
      </c>
      <c r="N452" s="35">
        <v>4</v>
      </c>
      <c r="O452" s="22">
        <v>12.3</v>
      </c>
      <c r="P452" s="23">
        <v>0</v>
      </c>
      <c r="Q452" s="23">
        <v>0</v>
      </c>
      <c r="R452" s="24">
        <v>19.5</v>
      </c>
      <c r="S452" s="42">
        <v>751170</v>
      </c>
      <c r="T452" s="43">
        <v>0</v>
      </c>
      <c r="U452" s="43">
        <v>0</v>
      </c>
      <c r="V452" s="44">
        <v>428340</v>
      </c>
      <c r="W452" s="42">
        <v>3124.4</v>
      </c>
      <c r="X452" s="43">
        <v>0</v>
      </c>
      <c r="Y452" s="43">
        <v>0</v>
      </c>
      <c r="Z452" s="44">
        <v>13575</v>
      </c>
      <c r="AA452" s="42">
        <f t="shared" ca="1" si="49"/>
        <v>0.82118067125363414</v>
      </c>
      <c r="AB452" s="22">
        <f t="shared" ca="1" si="50"/>
        <v>8.2489336459383154</v>
      </c>
      <c r="AC452" s="23">
        <f t="shared" ca="1" si="51"/>
        <v>2.1685785602179704</v>
      </c>
      <c r="AD452" s="23">
        <v>0.19856090036629359</v>
      </c>
      <c r="AE452" s="24">
        <v>8.3560987658780519</v>
      </c>
      <c r="AF452" s="42">
        <v>433880</v>
      </c>
      <c r="AG452" s="43">
        <v>0</v>
      </c>
      <c r="AH452" s="43">
        <v>0</v>
      </c>
      <c r="AI452" s="44">
        <v>314160</v>
      </c>
      <c r="AJ452" s="43">
        <f t="shared" si="52"/>
        <v>648.5</v>
      </c>
      <c r="AK452" s="43">
        <f t="shared" si="53"/>
        <v>1049.5</v>
      </c>
      <c r="AL452" s="43">
        <f t="shared" si="54"/>
        <v>1001</v>
      </c>
      <c r="AM452" s="43">
        <f t="shared" si="55"/>
        <v>505</v>
      </c>
      <c r="AN452" s="42">
        <v>3</v>
      </c>
      <c r="AO452" s="43">
        <v>0</v>
      </c>
      <c r="AP452" s="43">
        <v>0</v>
      </c>
      <c r="AQ452" s="44">
        <v>4</v>
      </c>
      <c r="BQ452" s="7"/>
      <c r="BS452" s="6"/>
    </row>
    <row r="453" spans="1:71" s="4" customFormat="1" x14ac:dyDescent="0.2">
      <c r="A453" s="110" t="s">
        <v>704</v>
      </c>
      <c r="B453" s="108" t="s">
        <v>2349</v>
      </c>
      <c r="C453" s="108">
        <v>1130800</v>
      </c>
      <c r="D453" s="108"/>
      <c r="E453" s="108"/>
      <c r="F453" s="143">
        <v>92.77</v>
      </c>
      <c r="G453" s="143">
        <v>783</v>
      </c>
      <c r="H453" s="143">
        <v>0</v>
      </c>
      <c r="I453" s="143">
        <v>8.6305999999999994</v>
      </c>
      <c r="J453" s="144">
        <v>1</v>
      </c>
      <c r="K453" s="34">
        <v>3</v>
      </c>
      <c r="L453" s="34">
        <v>1</v>
      </c>
      <c r="M453" s="34">
        <v>1</v>
      </c>
      <c r="N453" s="35">
        <v>2</v>
      </c>
      <c r="O453" s="22">
        <v>4.5999999999999996</v>
      </c>
      <c r="P453" s="23">
        <v>0</v>
      </c>
      <c r="Q453" s="23">
        <v>0</v>
      </c>
      <c r="R453" s="24">
        <v>2.9</v>
      </c>
      <c r="S453" s="42">
        <v>336460</v>
      </c>
      <c r="T453" s="43">
        <v>0</v>
      </c>
      <c r="U453" s="43">
        <v>0</v>
      </c>
      <c r="V453" s="44">
        <v>160110</v>
      </c>
      <c r="W453" s="42">
        <v>3267.5</v>
      </c>
      <c r="X453" s="43">
        <v>0</v>
      </c>
      <c r="Y453" s="43">
        <v>0</v>
      </c>
      <c r="Z453" s="44">
        <v>1624.9</v>
      </c>
      <c r="AA453" s="42">
        <f t="shared" ca="1" si="49"/>
        <v>0.53176120204671284</v>
      </c>
      <c r="AB453" s="22">
        <f t="shared" ca="1" si="50"/>
        <v>8.3135417162273111</v>
      </c>
      <c r="AC453" s="23">
        <f t="shared" ca="1" si="51"/>
        <v>2.3666479631746071</v>
      </c>
      <c r="AD453" s="23">
        <v>0.38574109486864439</v>
      </c>
      <c r="AE453" s="24">
        <v>5.2935694071370172</v>
      </c>
      <c r="AF453" s="42">
        <v>151250</v>
      </c>
      <c r="AG453" s="43">
        <v>0</v>
      </c>
      <c r="AH453" s="43">
        <v>0</v>
      </c>
      <c r="AI453" s="44">
        <v>101950</v>
      </c>
      <c r="AJ453" s="43">
        <f t="shared" si="52"/>
        <v>648.5</v>
      </c>
      <c r="AK453" s="43">
        <f t="shared" si="53"/>
        <v>1049.5</v>
      </c>
      <c r="AL453" s="43">
        <f t="shared" si="54"/>
        <v>1001</v>
      </c>
      <c r="AM453" s="43">
        <f t="shared" si="55"/>
        <v>784</v>
      </c>
      <c r="AN453" s="42">
        <v>3</v>
      </c>
      <c r="AO453" s="43">
        <v>0</v>
      </c>
      <c r="AP453" s="43">
        <v>0</v>
      </c>
      <c r="AQ453" s="44">
        <v>2</v>
      </c>
      <c r="BQ453" s="7"/>
      <c r="BS453" s="6"/>
    </row>
    <row r="454" spans="1:71" s="4" customFormat="1" x14ac:dyDescent="0.2">
      <c r="A454" s="110" t="s">
        <v>530</v>
      </c>
      <c r="B454" s="108" t="s">
        <v>1538</v>
      </c>
      <c r="C454" s="108">
        <v>1007400</v>
      </c>
      <c r="D454" s="108"/>
      <c r="E454" s="108"/>
      <c r="F454" s="143">
        <v>62.502000000000002</v>
      </c>
      <c r="G454" s="143">
        <v>524</v>
      </c>
      <c r="H454" s="143">
        <v>0</v>
      </c>
      <c r="I454" s="143">
        <v>10.092000000000001</v>
      </c>
      <c r="J454" s="144">
        <v>1</v>
      </c>
      <c r="K454" s="34">
        <v>3</v>
      </c>
      <c r="L454" s="34">
        <v>1</v>
      </c>
      <c r="M454" s="34">
        <v>0</v>
      </c>
      <c r="N454" s="35">
        <v>1</v>
      </c>
      <c r="O454" s="22">
        <v>5.2</v>
      </c>
      <c r="P454" s="23">
        <v>0</v>
      </c>
      <c r="Q454" s="23">
        <v>0</v>
      </c>
      <c r="R454" s="24">
        <v>0</v>
      </c>
      <c r="S454" s="42">
        <v>186850</v>
      </c>
      <c r="T454" s="43">
        <v>0</v>
      </c>
      <c r="U454" s="43">
        <v>0</v>
      </c>
      <c r="V454" s="44">
        <v>0</v>
      </c>
      <c r="W454" s="42">
        <v>1297.0999999999999</v>
      </c>
      <c r="X454" s="43">
        <v>0</v>
      </c>
      <c r="Y454" s="43">
        <v>0</v>
      </c>
      <c r="Z454" s="44">
        <v>0</v>
      </c>
      <c r="AA454" s="42">
        <f t="shared" ca="1" si="49"/>
        <v>6.947051652570875E-2</v>
      </c>
      <c r="AB454" s="22">
        <f t="shared" ca="1" si="50"/>
        <v>6.9806441887420227</v>
      </c>
      <c r="AC454" s="23">
        <f t="shared" ca="1" si="51"/>
        <v>2.1235530287809126</v>
      </c>
      <c r="AD454" s="23">
        <v>0.31066218506619236</v>
      </c>
      <c r="AE454" s="24">
        <v>0.32181109818704634</v>
      </c>
      <c r="AF454" s="42">
        <v>0</v>
      </c>
      <c r="AG454" s="43">
        <v>0</v>
      </c>
      <c r="AH454" s="43">
        <v>0</v>
      </c>
      <c r="AI454" s="44">
        <v>0</v>
      </c>
      <c r="AJ454" s="43">
        <f t="shared" si="52"/>
        <v>648.5</v>
      </c>
      <c r="AK454" s="43">
        <f t="shared" si="53"/>
        <v>1049.5</v>
      </c>
      <c r="AL454" s="43">
        <f t="shared" si="54"/>
        <v>1001</v>
      </c>
      <c r="AM454" s="43">
        <f t="shared" si="55"/>
        <v>955</v>
      </c>
      <c r="AN454" s="42">
        <v>3</v>
      </c>
      <c r="AO454" s="43">
        <v>0</v>
      </c>
      <c r="AP454" s="43">
        <v>0</v>
      </c>
      <c r="AQ454" s="44">
        <v>1</v>
      </c>
      <c r="BQ454" s="7"/>
      <c r="BS454" s="6"/>
    </row>
    <row r="455" spans="1:71" s="4" customFormat="1" x14ac:dyDescent="0.2">
      <c r="A455" s="110" t="s">
        <v>44</v>
      </c>
      <c r="B455" s="108" t="s">
        <v>1327</v>
      </c>
      <c r="C455" s="108" t="s">
        <v>2492</v>
      </c>
      <c r="D455" s="108"/>
      <c r="E455" s="108"/>
      <c r="F455" s="143">
        <v>107.4</v>
      </c>
      <c r="G455" s="143">
        <v>920</v>
      </c>
      <c r="H455" s="143">
        <v>0</v>
      </c>
      <c r="I455" s="143">
        <v>9.8932000000000002</v>
      </c>
      <c r="J455" s="144">
        <v>1</v>
      </c>
      <c r="K455" s="34">
        <v>3</v>
      </c>
      <c r="L455" s="34">
        <v>1</v>
      </c>
      <c r="M455" s="34">
        <v>1</v>
      </c>
      <c r="N455" s="35">
        <v>1</v>
      </c>
      <c r="O455" s="22">
        <v>5.3</v>
      </c>
      <c r="P455" s="23">
        <v>0</v>
      </c>
      <c r="Q455" s="23">
        <v>0</v>
      </c>
      <c r="R455" s="24">
        <v>0</v>
      </c>
      <c r="S455" s="42">
        <v>314130</v>
      </c>
      <c r="T455" s="43">
        <v>0</v>
      </c>
      <c r="U455" s="43">
        <v>0</v>
      </c>
      <c r="V455" s="44">
        <v>0</v>
      </c>
      <c r="W455" s="42">
        <v>2237.1999999999998</v>
      </c>
      <c r="X455" s="43">
        <v>0</v>
      </c>
      <c r="Y455" s="43">
        <v>0</v>
      </c>
      <c r="Z455" s="44">
        <v>0</v>
      </c>
      <c r="AA455" s="42">
        <f t="shared" ca="1" si="49"/>
        <v>6.0074622712087147E-2</v>
      </c>
      <c r="AB455" s="22">
        <f t="shared" ca="1" si="50"/>
        <v>7.7670487156427326</v>
      </c>
      <c r="AC455" s="23">
        <f t="shared" ca="1" si="51"/>
        <v>2.2460732833975636</v>
      </c>
      <c r="AD455" s="23">
        <v>0.36612588368484777</v>
      </c>
      <c r="AE455" s="24">
        <v>0.23540864257759786</v>
      </c>
      <c r="AF455" s="42">
        <v>0</v>
      </c>
      <c r="AG455" s="43">
        <v>0</v>
      </c>
      <c r="AH455" s="43">
        <v>0</v>
      </c>
      <c r="AI455" s="44">
        <v>0</v>
      </c>
      <c r="AJ455" s="43">
        <f t="shared" si="52"/>
        <v>648.5</v>
      </c>
      <c r="AK455" s="43">
        <f t="shared" si="53"/>
        <v>1049.5</v>
      </c>
      <c r="AL455" s="43">
        <f t="shared" si="54"/>
        <v>1001</v>
      </c>
      <c r="AM455" s="43">
        <f t="shared" si="55"/>
        <v>955</v>
      </c>
      <c r="AN455" s="42">
        <v>3</v>
      </c>
      <c r="AO455" s="43">
        <v>0</v>
      </c>
      <c r="AP455" s="43">
        <v>0</v>
      </c>
      <c r="AQ455" s="44">
        <v>1</v>
      </c>
      <c r="BQ455" s="7"/>
      <c r="BS455" s="6"/>
    </row>
    <row r="456" spans="1:71" s="4" customFormat="1" x14ac:dyDescent="0.2">
      <c r="A456" s="110" t="s">
        <v>1132</v>
      </c>
      <c r="B456" s="108" t="s">
        <v>2167</v>
      </c>
      <c r="C456" s="108">
        <v>1433500</v>
      </c>
      <c r="D456" s="108"/>
      <c r="E456" s="108"/>
      <c r="F456" s="143">
        <v>47.457999999999998</v>
      </c>
      <c r="G456" s="143">
        <v>410</v>
      </c>
      <c r="H456" s="143">
        <v>0</v>
      </c>
      <c r="I456" s="143">
        <v>7.6113</v>
      </c>
      <c r="J456" s="144">
        <v>1</v>
      </c>
      <c r="K456" s="34">
        <v>3</v>
      </c>
      <c r="L456" s="34">
        <v>1</v>
      </c>
      <c r="M456" s="34">
        <v>1</v>
      </c>
      <c r="N456" s="35">
        <v>1</v>
      </c>
      <c r="O456" s="22">
        <v>10.199999999999999</v>
      </c>
      <c r="P456" s="23">
        <v>0</v>
      </c>
      <c r="Q456" s="23">
        <v>0</v>
      </c>
      <c r="R456" s="24">
        <v>0</v>
      </c>
      <c r="S456" s="42">
        <v>366130</v>
      </c>
      <c r="T456" s="43">
        <v>0</v>
      </c>
      <c r="U456" s="43">
        <v>0</v>
      </c>
      <c r="V456" s="44">
        <v>0</v>
      </c>
      <c r="W456" s="42">
        <v>3123.3</v>
      </c>
      <c r="X456" s="43">
        <v>0</v>
      </c>
      <c r="Y456" s="43">
        <v>0</v>
      </c>
      <c r="Z456" s="44">
        <v>0</v>
      </c>
      <c r="AA456" s="42">
        <f t="shared" ca="1" si="49"/>
        <v>4.4348629483309233E-2</v>
      </c>
      <c r="AB456" s="22">
        <f t="shared" ca="1" si="50"/>
        <v>8.2484256303289314</v>
      </c>
      <c r="AC456" s="23">
        <f t="shared" ca="1" si="51"/>
        <v>2.1341933878464405</v>
      </c>
      <c r="AD456" s="23">
        <v>0.29730716220796394</v>
      </c>
      <c r="AE456" s="24">
        <v>0.16314776169545553</v>
      </c>
      <c r="AF456" s="42">
        <v>0</v>
      </c>
      <c r="AG456" s="43">
        <v>0</v>
      </c>
      <c r="AH456" s="43">
        <v>0</v>
      </c>
      <c r="AI456" s="44">
        <v>0</v>
      </c>
      <c r="AJ456" s="43">
        <f t="shared" si="52"/>
        <v>648.5</v>
      </c>
      <c r="AK456" s="43">
        <f t="shared" si="53"/>
        <v>1049.5</v>
      </c>
      <c r="AL456" s="43">
        <f t="shared" si="54"/>
        <v>1001</v>
      </c>
      <c r="AM456" s="43">
        <f t="shared" si="55"/>
        <v>955</v>
      </c>
      <c r="AN456" s="42">
        <v>3</v>
      </c>
      <c r="AO456" s="43">
        <v>0</v>
      </c>
      <c r="AP456" s="43">
        <v>0</v>
      </c>
      <c r="AQ456" s="44">
        <v>1</v>
      </c>
      <c r="BQ456" s="7"/>
      <c r="BS456" s="6"/>
    </row>
    <row r="457" spans="1:71" s="4" customFormat="1" x14ac:dyDescent="0.2">
      <c r="A457" s="110" t="s">
        <v>19</v>
      </c>
      <c r="B457" s="108" t="s">
        <v>1261</v>
      </c>
      <c r="C457" s="108" t="s">
        <v>2475</v>
      </c>
      <c r="D457" s="108"/>
      <c r="E457" s="108"/>
      <c r="F457" s="143">
        <v>25.292999999999999</v>
      </c>
      <c r="G457" s="143">
        <v>216</v>
      </c>
      <c r="H457" s="143">
        <v>0</v>
      </c>
      <c r="I457" s="143">
        <v>11.058999999999999</v>
      </c>
      <c r="J457" s="144">
        <v>1</v>
      </c>
      <c r="K457" s="34">
        <v>3</v>
      </c>
      <c r="L457" s="34">
        <v>1</v>
      </c>
      <c r="M457" s="34">
        <v>1</v>
      </c>
      <c r="N457" s="35">
        <v>1</v>
      </c>
      <c r="O457" s="22">
        <v>15.3</v>
      </c>
      <c r="P457" s="23">
        <v>0</v>
      </c>
      <c r="Q457" s="23">
        <v>0</v>
      </c>
      <c r="R457" s="24">
        <v>0</v>
      </c>
      <c r="S457" s="42">
        <v>180560</v>
      </c>
      <c r="T457" s="43">
        <v>0</v>
      </c>
      <c r="U457" s="43">
        <v>0</v>
      </c>
      <c r="V457" s="44">
        <v>0</v>
      </c>
      <c r="W457" s="42">
        <v>7181.7</v>
      </c>
      <c r="X457" s="43">
        <v>0</v>
      </c>
      <c r="Y457" s="43">
        <v>0</v>
      </c>
      <c r="Z457" s="44">
        <v>0</v>
      </c>
      <c r="AA457" s="42">
        <f t="shared" ca="1" si="49"/>
        <v>3.7820306752958638E-2</v>
      </c>
      <c r="AB457" s="22">
        <f t="shared" ca="1" si="50"/>
        <v>9.4496798689997661</v>
      </c>
      <c r="AC457" s="23">
        <f t="shared" ca="1" si="51"/>
        <v>2.2560958419614656</v>
      </c>
      <c r="AD457" s="23">
        <v>0.36182728746311987</v>
      </c>
      <c r="AE457" s="24">
        <v>8.0888740706766438E-2</v>
      </c>
      <c r="AF457" s="42">
        <v>0</v>
      </c>
      <c r="AG457" s="43">
        <v>0</v>
      </c>
      <c r="AH457" s="43">
        <v>0</v>
      </c>
      <c r="AI457" s="44">
        <v>0</v>
      </c>
      <c r="AJ457" s="43">
        <f t="shared" si="52"/>
        <v>648.5</v>
      </c>
      <c r="AK457" s="43">
        <f t="shared" si="53"/>
        <v>1049.5</v>
      </c>
      <c r="AL457" s="43">
        <f t="shared" si="54"/>
        <v>1001</v>
      </c>
      <c r="AM457" s="43">
        <f t="shared" si="55"/>
        <v>955</v>
      </c>
      <c r="AN457" s="42">
        <v>3</v>
      </c>
      <c r="AO457" s="43">
        <v>0</v>
      </c>
      <c r="AP457" s="43">
        <v>0</v>
      </c>
      <c r="AQ457" s="44">
        <v>1</v>
      </c>
      <c r="BQ457" s="7"/>
      <c r="BS457" s="6"/>
    </row>
    <row r="458" spans="1:71" s="4" customFormat="1" x14ac:dyDescent="0.2">
      <c r="A458" s="110" t="s">
        <v>413</v>
      </c>
      <c r="B458" s="108" t="s">
        <v>1507</v>
      </c>
      <c r="C458" s="108">
        <v>911800</v>
      </c>
      <c r="D458" s="108"/>
      <c r="E458" s="108"/>
      <c r="F458" s="143">
        <v>44.018000000000001</v>
      </c>
      <c r="G458" s="143">
        <v>367</v>
      </c>
      <c r="H458" s="143">
        <v>8.2169000000000003E-4</v>
      </c>
      <c r="I458" s="143">
        <v>5.2374000000000001</v>
      </c>
      <c r="J458" s="144">
        <v>1</v>
      </c>
      <c r="K458" s="34">
        <v>3</v>
      </c>
      <c r="L458" s="34">
        <v>1</v>
      </c>
      <c r="M458" s="34">
        <v>0</v>
      </c>
      <c r="N458" s="35">
        <v>1</v>
      </c>
      <c r="O458" s="22">
        <v>10.4</v>
      </c>
      <c r="P458" s="23">
        <v>0</v>
      </c>
      <c r="Q458" s="23">
        <v>0</v>
      </c>
      <c r="R458" s="24">
        <v>0</v>
      </c>
      <c r="S458" s="42">
        <v>140100</v>
      </c>
      <c r="T458" s="43">
        <v>0</v>
      </c>
      <c r="U458" s="43">
        <v>0</v>
      </c>
      <c r="V458" s="44">
        <v>0</v>
      </c>
      <c r="W458" s="42">
        <v>1232.0999999999999</v>
      </c>
      <c r="X458" s="43">
        <v>0</v>
      </c>
      <c r="Y458" s="43">
        <v>0</v>
      </c>
      <c r="Z458" s="44">
        <v>0</v>
      </c>
      <c r="AA458" s="42">
        <f t="shared" ca="1" si="49"/>
        <v>2.3408036056705491E-2</v>
      </c>
      <c r="AB458" s="22">
        <f t="shared" ca="1" si="50"/>
        <v>6.9064738333573636</v>
      </c>
      <c r="AC458" s="23">
        <f t="shared" ca="1" si="51"/>
        <v>2.1606864775610992</v>
      </c>
      <c r="AD458" s="23">
        <v>0.10342914933305902</v>
      </c>
      <c r="AE458" s="24">
        <v>0.10881526615684933</v>
      </c>
      <c r="AF458" s="42">
        <v>0</v>
      </c>
      <c r="AG458" s="43">
        <v>0</v>
      </c>
      <c r="AH458" s="43">
        <v>0</v>
      </c>
      <c r="AI458" s="44">
        <v>0</v>
      </c>
      <c r="AJ458" s="43">
        <f t="shared" si="52"/>
        <v>648.5</v>
      </c>
      <c r="AK458" s="43">
        <f t="shared" si="53"/>
        <v>1049.5</v>
      </c>
      <c r="AL458" s="43">
        <f t="shared" si="54"/>
        <v>1001</v>
      </c>
      <c r="AM458" s="43">
        <f t="shared" si="55"/>
        <v>955</v>
      </c>
      <c r="AN458" s="42">
        <v>3</v>
      </c>
      <c r="AO458" s="43">
        <v>0</v>
      </c>
      <c r="AP458" s="43">
        <v>0</v>
      </c>
      <c r="AQ458" s="44">
        <v>1</v>
      </c>
      <c r="BQ458" s="7"/>
      <c r="BS458" s="6"/>
    </row>
    <row r="459" spans="1:71" s="4" customFormat="1" x14ac:dyDescent="0.2">
      <c r="A459" s="110" t="s">
        <v>241</v>
      </c>
      <c r="B459" s="108" t="s">
        <v>1235</v>
      </c>
      <c r="C459" s="108" t="s">
        <v>2610</v>
      </c>
      <c r="D459" s="108"/>
      <c r="E459" s="108"/>
      <c r="F459" s="143">
        <v>36.488</v>
      </c>
      <c r="G459" s="143">
        <v>310</v>
      </c>
      <c r="H459" s="143">
        <v>0</v>
      </c>
      <c r="I459" s="143">
        <v>44.649000000000001</v>
      </c>
      <c r="J459" s="144">
        <v>1</v>
      </c>
      <c r="K459" s="34">
        <v>3</v>
      </c>
      <c r="L459" s="34">
        <v>2</v>
      </c>
      <c r="M459" s="34">
        <v>3</v>
      </c>
      <c r="N459" s="35">
        <v>3</v>
      </c>
      <c r="O459" s="22">
        <v>13.9</v>
      </c>
      <c r="P459" s="23">
        <v>9.6999999999999993</v>
      </c>
      <c r="Q459" s="23">
        <v>13.9</v>
      </c>
      <c r="R459" s="24">
        <v>13.9</v>
      </c>
      <c r="S459" s="42">
        <v>318000</v>
      </c>
      <c r="T459" s="43">
        <v>245600</v>
      </c>
      <c r="U459" s="43">
        <v>523860</v>
      </c>
      <c r="V459" s="44">
        <v>508260</v>
      </c>
      <c r="W459" s="42">
        <v>25413</v>
      </c>
      <c r="X459" s="43">
        <v>14312</v>
      </c>
      <c r="Y459" s="43">
        <v>74610</v>
      </c>
      <c r="Z459" s="44">
        <v>24132</v>
      </c>
      <c r="AA459" s="42">
        <f t="shared" ca="1" si="49"/>
        <v>0.83319430962990626</v>
      </c>
      <c r="AB459" s="22">
        <f t="shared" ca="1" si="50"/>
        <v>11.272849270424146</v>
      </c>
      <c r="AC459" s="23">
        <f t="shared" ca="1" si="51"/>
        <v>10.180695340440792</v>
      </c>
      <c r="AD459" s="23">
        <v>8.6888772358385378</v>
      </c>
      <c r="AE459" s="24">
        <v>9.1860940553254729</v>
      </c>
      <c r="AF459" s="42">
        <v>151840</v>
      </c>
      <c r="AG459" s="43">
        <v>180250</v>
      </c>
      <c r="AH459" s="43">
        <v>226440</v>
      </c>
      <c r="AI459" s="44">
        <v>218620</v>
      </c>
      <c r="AJ459" s="43">
        <f t="shared" si="52"/>
        <v>648.5</v>
      </c>
      <c r="AK459" s="43">
        <f t="shared" si="53"/>
        <v>846</v>
      </c>
      <c r="AL459" s="43">
        <f t="shared" si="54"/>
        <v>499</v>
      </c>
      <c r="AM459" s="43">
        <f t="shared" si="55"/>
        <v>625</v>
      </c>
      <c r="AN459" s="42">
        <v>3</v>
      </c>
      <c r="AO459" s="43">
        <v>2</v>
      </c>
      <c r="AP459" s="43">
        <v>4</v>
      </c>
      <c r="AQ459" s="44">
        <v>3</v>
      </c>
      <c r="BQ459" s="7"/>
      <c r="BS459" s="6"/>
    </row>
    <row r="460" spans="1:71" s="4" customFormat="1" x14ac:dyDescent="0.2">
      <c r="A460" s="110" t="s">
        <v>354</v>
      </c>
      <c r="B460" s="108" t="s">
        <v>2288</v>
      </c>
      <c r="C460" s="108" t="s">
        <v>2667</v>
      </c>
      <c r="D460" s="108"/>
      <c r="E460" s="108"/>
      <c r="F460" s="143">
        <v>89.701999999999998</v>
      </c>
      <c r="G460" s="143">
        <v>782</v>
      </c>
      <c r="H460" s="143">
        <v>0</v>
      </c>
      <c r="I460" s="143">
        <v>21.14</v>
      </c>
      <c r="J460" s="144">
        <v>1</v>
      </c>
      <c r="K460" s="34">
        <v>3</v>
      </c>
      <c r="L460" s="34">
        <v>2</v>
      </c>
      <c r="M460" s="34">
        <v>3</v>
      </c>
      <c r="N460" s="35">
        <v>0</v>
      </c>
      <c r="O460" s="22">
        <v>4.3</v>
      </c>
      <c r="P460" s="23">
        <v>2.9</v>
      </c>
      <c r="Q460" s="23">
        <v>5.6</v>
      </c>
      <c r="R460" s="24">
        <v>0</v>
      </c>
      <c r="S460" s="42">
        <v>168520</v>
      </c>
      <c r="T460" s="43">
        <v>184140</v>
      </c>
      <c r="U460" s="43">
        <v>356070</v>
      </c>
      <c r="V460" s="44">
        <v>0</v>
      </c>
      <c r="W460" s="42">
        <v>0</v>
      </c>
      <c r="X460" s="43">
        <v>3745</v>
      </c>
      <c r="Y460" s="43">
        <v>15750</v>
      </c>
      <c r="Z460" s="44">
        <v>0</v>
      </c>
      <c r="AA460" s="42">
        <f t="shared" ca="1" si="49"/>
        <v>0.64528131662010457</v>
      </c>
      <c r="AB460" s="22">
        <f t="shared" ca="1" si="50"/>
        <v>2.1327047602894971</v>
      </c>
      <c r="AC460" s="23">
        <f t="shared" ca="1" si="51"/>
        <v>8.2465076717349977</v>
      </c>
      <c r="AD460" s="23">
        <v>6.4448600561751164</v>
      </c>
      <c r="AE460" s="24">
        <v>0.25265180744140725</v>
      </c>
      <c r="AF460" s="42">
        <v>0</v>
      </c>
      <c r="AG460" s="43">
        <v>0</v>
      </c>
      <c r="AH460" s="43">
        <v>0</v>
      </c>
      <c r="AI460" s="44">
        <v>0</v>
      </c>
      <c r="AJ460" s="43">
        <f t="shared" si="52"/>
        <v>648.5</v>
      </c>
      <c r="AK460" s="43">
        <f t="shared" si="53"/>
        <v>846</v>
      </c>
      <c r="AL460" s="43">
        <f t="shared" si="54"/>
        <v>499</v>
      </c>
      <c r="AM460" s="43">
        <f t="shared" si="55"/>
        <v>1090.5</v>
      </c>
      <c r="AN460" s="42">
        <v>3</v>
      </c>
      <c r="AO460" s="43">
        <v>2</v>
      </c>
      <c r="AP460" s="43">
        <v>4</v>
      </c>
      <c r="AQ460" s="44">
        <v>0</v>
      </c>
      <c r="BQ460" s="7"/>
      <c r="BS460" s="6"/>
    </row>
    <row r="461" spans="1:71" s="4" customFormat="1" x14ac:dyDescent="0.2">
      <c r="A461" s="110" t="s">
        <v>143</v>
      </c>
      <c r="B461" s="108" t="s">
        <v>2249</v>
      </c>
      <c r="C461" s="108">
        <v>417800</v>
      </c>
      <c r="D461" s="108"/>
      <c r="E461" s="108"/>
      <c r="F461" s="143">
        <v>92.555000000000007</v>
      </c>
      <c r="G461" s="143">
        <v>780</v>
      </c>
      <c r="H461" s="143">
        <v>0</v>
      </c>
      <c r="I461" s="143">
        <v>32.383000000000003</v>
      </c>
      <c r="J461" s="144">
        <v>1</v>
      </c>
      <c r="K461" s="34">
        <v>3</v>
      </c>
      <c r="L461" s="34">
        <v>2</v>
      </c>
      <c r="M461" s="34">
        <v>4</v>
      </c>
      <c r="N461" s="35">
        <v>0</v>
      </c>
      <c r="O461" s="22">
        <v>6.3</v>
      </c>
      <c r="P461" s="23">
        <v>4.5</v>
      </c>
      <c r="Q461" s="23">
        <v>6.7</v>
      </c>
      <c r="R461" s="24">
        <v>0</v>
      </c>
      <c r="S461" s="42">
        <v>330280</v>
      </c>
      <c r="T461" s="43">
        <v>396200</v>
      </c>
      <c r="U461" s="43">
        <v>194290</v>
      </c>
      <c r="V461" s="44">
        <v>0</v>
      </c>
      <c r="W461" s="42">
        <v>0</v>
      </c>
      <c r="X461" s="43">
        <v>8259.6</v>
      </c>
      <c r="Y461" s="43">
        <v>24748</v>
      </c>
      <c r="Z461" s="44">
        <v>0</v>
      </c>
      <c r="AA461" s="42">
        <f t="shared" ca="1" si="49"/>
        <v>0.61840275517408372</v>
      </c>
      <c r="AB461" s="22">
        <f t="shared" ca="1" si="50"/>
        <v>2.2808758308817421</v>
      </c>
      <c r="AC461" s="23">
        <f t="shared" ca="1" si="51"/>
        <v>9.3876138688373825</v>
      </c>
      <c r="AD461" s="23">
        <v>7.096820166626749</v>
      </c>
      <c r="AE461" s="24">
        <v>0.1190060123999741</v>
      </c>
      <c r="AF461" s="42">
        <v>159550</v>
      </c>
      <c r="AG461" s="43">
        <v>197700</v>
      </c>
      <c r="AH461" s="43">
        <v>169440</v>
      </c>
      <c r="AI461" s="44">
        <v>0</v>
      </c>
      <c r="AJ461" s="43">
        <f t="shared" si="52"/>
        <v>648.5</v>
      </c>
      <c r="AK461" s="43">
        <f t="shared" si="53"/>
        <v>846</v>
      </c>
      <c r="AL461" s="43">
        <f t="shared" si="54"/>
        <v>499</v>
      </c>
      <c r="AM461" s="43">
        <f t="shared" si="55"/>
        <v>1090.5</v>
      </c>
      <c r="AN461" s="42">
        <v>3</v>
      </c>
      <c r="AO461" s="43">
        <v>2</v>
      </c>
      <c r="AP461" s="43">
        <v>4</v>
      </c>
      <c r="AQ461" s="44">
        <v>0</v>
      </c>
      <c r="BQ461" s="7"/>
      <c r="BS461" s="6"/>
    </row>
    <row r="462" spans="1:71" s="4" customFormat="1" x14ac:dyDescent="0.2">
      <c r="A462" s="110" t="s">
        <v>1156</v>
      </c>
      <c r="B462" s="108" t="s">
        <v>1365</v>
      </c>
      <c r="C462" s="108" t="s">
        <v>3121</v>
      </c>
      <c r="D462" s="108"/>
      <c r="E462" s="108"/>
      <c r="F462" s="143">
        <v>30.317</v>
      </c>
      <c r="G462" s="143">
        <v>264</v>
      </c>
      <c r="H462" s="143">
        <v>0</v>
      </c>
      <c r="I462" s="143">
        <v>21.728999999999999</v>
      </c>
      <c r="J462" s="144">
        <v>1</v>
      </c>
      <c r="K462" s="34">
        <v>2</v>
      </c>
      <c r="L462" s="34">
        <v>2</v>
      </c>
      <c r="M462" s="34">
        <v>3</v>
      </c>
      <c r="N462" s="35">
        <v>4</v>
      </c>
      <c r="O462" s="22">
        <v>13.3</v>
      </c>
      <c r="P462" s="23">
        <v>13.3</v>
      </c>
      <c r="Q462" s="23">
        <v>20.5</v>
      </c>
      <c r="R462" s="24">
        <v>26.9</v>
      </c>
      <c r="S462" s="42">
        <v>179500</v>
      </c>
      <c r="T462" s="43">
        <v>121750</v>
      </c>
      <c r="U462" s="43">
        <v>247220</v>
      </c>
      <c r="V462" s="44">
        <v>431850</v>
      </c>
      <c r="W462" s="42">
        <v>21405</v>
      </c>
      <c r="X462" s="43">
        <v>13807</v>
      </c>
      <c r="Y462" s="43">
        <v>57363</v>
      </c>
      <c r="Z462" s="44">
        <v>12785</v>
      </c>
      <c r="AA462" s="42">
        <f t="shared" ca="1" si="49"/>
        <v>0.78373587932778588</v>
      </c>
      <c r="AB462" s="22">
        <f t="shared" ca="1" si="50"/>
        <v>11.025230410628797</v>
      </c>
      <c r="AC462" s="23">
        <f t="shared" ca="1" si="51"/>
        <v>10.128869931234938</v>
      </c>
      <c r="AD462" s="23">
        <v>8.3096287043908124</v>
      </c>
      <c r="AE462" s="24">
        <v>8.2695987284279759</v>
      </c>
      <c r="AF462" s="42">
        <v>82641</v>
      </c>
      <c r="AG462" s="43">
        <v>97369</v>
      </c>
      <c r="AH462" s="43">
        <v>144700</v>
      </c>
      <c r="AI462" s="44">
        <v>239870</v>
      </c>
      <c r="AJ462" s="43">
        <f t="shared" si="52"/>
        <v>648.5</v>
      </c>
      <c r="AK462" s="43">
        <f t="shared" si="53"/>
        <v>846</v>
      </c>
      <c r="AL462" s="43">
        <f t="shared" si="54"/>
        <v>607</v>
      </c>
      <c r="AM462" s="43">
        <f t="shared" si="55"/>
        <v>505</v>
      </c>
      <c r="AN462" s="42">
        <v>3</v>
      </c>
      <c r="AO462" s="43">
        <v>2</v>
      </c>
      <c r="AP462" s="43">
        <v>3</v>
      </c>
      <c r="AQ462" s="44">
        <v>4</v>
      </c>
      <c r="BQ462" s="7"/>
      <c r="BS462" s="6"/>
    </row>
    <row r="463" spans="1:71" s="4" customFormat="1" x14ac:dyDescent="0.2">
      <c r="A463" s="110" t="s">
        <v>658</v>
      </c>
      <c r="B463" s="108" t="s">
        <v>1909</v>
      </c>
      <c r="C463" s="108" t="s">
        <v>2840</v>
      </c>
      <c r="D463" s="108"/>
      <c r="E463" s="108"/>
      <c r="F463" s="143">
        <v>29.63</v>
      </c>
      <c r="G463" s="143">
        <v>253</v>
      </c>
      <c r="H463" s="143">
        <v>0</v>
      </c>
      <c r="I463" s="143">
        <v>13.289</v>
      </c>
      <c r="J463" s="144">
        <v>1</v>
      </c>
      <c r="K463" s="34">
        <v>3</v>
      </c>
      <c r="L463" s="34">
        <v>2</v>
      </c>
      <c r="M463" s="34">
        <v>3</v>
      </c>
      <c r="N463" s="35">
        <v>2</v>
      </c>
      <c r="O463" s="22">
        <v>12.6</v>
      </c>
      <c r="P463" s="23">
        <v>9.9</v>
      </c>
      <c r="Q463" s="23">
        <v>12.6</v>
      </c>
      <c r="R463" s="24">
        <v>9.5</v>
      </c>
      <c r="S463" s="42">
        <v>401650</v>
      </c>
      <c r="T463" s="43">
        <v>388670</v>
      </c>
      <c r="U463" s="43">
        <v>346480</v>
      </c>
      <c r="V463" s="44">
        <v>173330</v>
      </c>
      <c r="W463" s="42">
        <v>12380</v>
      </c>
      <c r="X463" s="43">
        <v>28689</v>
      </c>
      <c r="Y463" s="43">
        <v>93580</v>
      </c>
      <c r="Z463" s="44">
        <v>24749</v>
      </c>
      <c r="AA463" s="42">
        <f t="shared" ca="1" si="49"/>
        <v>0.85148711387366349</v>
      </c>
      <c r="AB463" s="22">
        <f t="shared" ca="1" si="50"/>
        <v>10.235293889646142</v>
      </c>
      <c r="AC463" s="23">
        <f t="shared" ca="1" si="51"/>
        <v>11.183967729527508</v>
      </c>
      <c r="AD463" s="23">
        <v>9.0157084562607857</v>
      </c>
      <c r="AE463" s="24">
        <v>9.2225168011543186</v>
      </c>
      <c r="AF463" s="42">
        <v>180970</v>
      </c>
      <c r="AG463" s="43">
        <v>202310</v>
      </c>
      <c r="AH463" s="43">
        <v>184980</v>
      </c>
      <c r="AI463" s="44">
        <v>207110</v>
      </c>
      <c r="AJ463" s="43">
        <f t="shared" si="52"/>
        <v>648.5</v>
      </c>
      <c r="AK463" s="43">
        <f t="shared" si="53"/>
        <v>846</v>
      </c>
      <c r="AL463" s="43">
        <f t="shared" si="54"/>
        <v>607</v>
      </c>
      <c r="AM463" s="43">
        <f t="shared" si="55"/>
        <v>784</v>
      </c>
      <c r="AN463" s="42">
        <v>3</v>
      </c>
      <c r="AO463" s="43">
        <v>2</v>
      </c>
      <c r="AP463" s="43">
        <v>3</v>
      </c>
      <c r="AQ463" s="44">
        <v>2</v>
      </c>
      <c r="BQ463" s="7"/>
      <c r="BS463" s="6"/>
    </row>
    <row r="464" spans="1:71" s="4" customFormat="1" x14ac:dyDescent="0.2">
      <c r="A464" s="110" t="s">
        <v>839</v>
      </c>
      <c r="B464" s="108" t="s">
        <v>2003</v>
      </c>
      <c r="C464" s="108" t="s">
        <v>2940</v>
      </c>
      <c r="D464" s="108"/>
      <c r="E464" s="108"/>
      <c r="F464" s="143">
        <v>36.659999999999997</v>
      </c>
      <c r="G464" s="143">
        <v>311</v>
      </c>
      <c r="H464" s="143">
        <v>0</v>
      </c>
      <c r="I464" s="143">
        <v>33.046999999999997</v>
      </c>
      <c r="J464" s="144">
        <v>1</v>
      </c>
      <c r="K464" s="34">
        <v>3</v>
      </c>
      <c r="L464" s="34">
        <v>2</v>
      </c>
      <c r="M464" s="34">
        <v>3</v>
      </c>
      <c r="N464" s="35">
        <v>3</v>
      </c>
      <c r="O464" s="22">
        <v>13.5</v>
      </c>
      <c r="P464" s="23">
        <v>8</v>
      </c>
      <c r="Q464" s="23">
        <v>13.5</v>
      </c>
      <c r="R464" s="24">
        <v>13.8</v>
      </c>
      <c r="S464" s="42">
        <v>357600</v>
      </c>
      <c r="T464" s="43">
        <v>324210</v>
      </c>
      <c r="U464" s="43">
        <v>413030</v>
      </c>
      <c r="V464" s="44">
        <v>417830</v>
      </c>
      <c r="W464" s="42">
        <v>21991</v>
      </c>
      <c r="X464" s="43">
        <v>18821</v>
      </c>
      <c r="Y464" s="43">
        <v>79614</v>
      </c>
      <c r="Z464" s="44">
        <v>21738</v>
      </c>
      <c r="AA464" s="42">
        <f t="shared" ca="1" si="49"/>
        <v>0.82337747919457993</v>
      </c>
      <c r="AB464" s="22">
        <f t="shared" ca="1" si="50"/>
        <v>11.064195784663765</v>
      </c>
      <c r="AC464" s="23">
        <f t="shared" ca="1" si="51"/>
        <v>10.575813331515596</v>
      </c>
      <c r="AD464" s="23">
        <v>8.7825303763540798</v>
      </c>
      <c r="AE464" s="24">
        <v>9.035365779473409</v>
      </c>
      <c r="AF464" s="42">
        <v>139030</v>
      </c>
      <c r="AG464" s="43">
        <v>167810</v>
      </c>
      <c r="AH464" s="43">
        <v>205290</v>
      </c>
      <c r="AI464" s="44">
        <v>129200</v>
      </c>
      <c r="AJ464" s="43">
        <f t="shared" si="52"/>
        <v>648.5</v>
      </c>
      <c r="AK464" s="43">
        <f t="shared" si="53"/>
        <v>846</v>
      </c>
      <c r="AL464" s="43">
        <f t="shared" si="54"/>
        <v>607</v>
      </c>
      <c r="AM464" s="43">
        <f t="shared" si="55"/>
        <v>416.5</v>
      </c>
      <c r="AN464" s="42">
        <v>3</v>
      </c>
      <c r="AO464" s="43">
        <v>2</v>
      </c>
      <c r="AP464" s="43">
        <v>3</v>
      </c>
      <c r="AQ464" s="44">
        <v>5</v>
      </c>
      <c r="BQ464" s="7"/>
      <c r="BS464" s="6"/>
    </row>
    <row r="465" spans="1:71" s="4" customFormat="1" x14ac:dyDescent="0.2">
      <c r="A465" s="110" t="s">
        <v>108</v>
      </c>
      <c r="B465" s="108" t="s">
        <v>1598</v>
      </c>
      <c r="C465" s="108" t="s">
        <v>2534</v>
      </c>
      <c r="D465" s="108" t="s">
        <v>3199</v>
      </c>
      <c r="E465" s="108"/>
      <c r="F465" s="143">
        <v>12.066000000000001</v>
      </c>
      <c r="G465" s="143">
        <v>103</v>
      </c>
      <c r="H465" s="143">
        <v>0</v>
      </c>
      <c r="I465" s="143">
        <v>56.854999999999997</v>
      </c>
      <c r="J465" s="144">
        <v>1</v>
      </c>
      <c r="K465" s="34">
        <v>2</v>
      </c>
      <c r="L465" s="34">
        <v>2</v>
      </c>
      <c r="M465" s="34">
        <v>2</v>
      </c>
      <c r="N465" s="35">
        <v>2</v>
      </c>
      <c r="O465" s="22">
        <v>19.399999999999999</v>
      </c>
      <c r="P465" s="23">
        <v>19.399999999999999</v>
      </c>
      <c r="Q465" s="23">
        <v>19.399999999999999</v>
      </c>
      <c r="R465" s="24">
        <v>19.399999999999999</v>
      </c>
      <c r="S465" s="42">
        <v>581240</v>
      </c>
      <c r="T465" s="43">
        <v>546790</v>
      </c>
      <c r="U465" s="43">
        <v>477490</v>
      </c>
      <c r="V465" s="44">
        <v>478550</v>
      </c>
      <c r="W465" s="42">
        <v>239270</v>
      </c>
      <c r="X465" s="43">
        <v>290620</v>
      </c>
      <c r="Y465" s="43">
        <v>1042000</v>
      </c>
      <c r="Z465" s="44">
        <v>238750</v>
      </c>
      <c r="AA465" s="42">
        <f t="shared" ca="1" si="49"/>
        <v>0.86060092526211762</v>
      </c>
      <c r="AB465" s="22">
        <f t="shared" ca="1" si="50"/>
        <v>14.507850191118417</v>
      </c>
      <c r="AC465" s="23">
        <f t="shared" ca="1" si="51"/>
        <v>14.524532133160371</v>
      </c>
      <c r="AD465" s="23">
        <v>12.492719694953708</v>
      </c>
      <c r="AE465" s="24">
        <v>12.492575395884163</v>
      </c>
      <c r="AF465" s="42">
        <v>687740</v>
      </c>
      <c r="AG465" s="43">
        <v>401140</v>
      </c>
      <c r="AH465" s="43">
        <v>487350</v>
      </c>
      <c r="AI465" s="44">
        <v>518410</v>
      </c>
      <c r="AJ465" s="43">
        <f t="shared" si="52"/>
        <v>648.5</v>
      </c>
      <c r="AK465" s="43">
        <f t="shared" si="53"/>
        <v>846</v>
      </c>
      <c r="AL465" s="43">
        <f t="shared" si="54"/>
        <v>763</v>
      </c>
      <c r="AM465" s="43">
        <f t="shared" si="55"/>
        <v>784</v>
      </c>
      <c r="AN465" s="42">
        <v>3</v>
      </c>
      <c r="AO465" s="43">
        <v>2</v>
      </c>
      <c r="AP465" s="43">
        <v>2</v>
      </c>
      <c r="AQ465" s="44">
        <v>2</v>
      </c>
      <c r="BQ465" s="7"/>
      <c r="BS465" s="6"/>
    </row>
    <row r="466" spans="1:71" s="4" customFormat="1" x14ac:dyDescent="0.2">
      <c r="A466" s="110" t="s">
        <v>51</v>
      </c>
      <c r="B466" s="108" t="s">
        <v>1264</v>
      </c>
      <c r="C466" s="108" t="s">
        <v>2496</v>
      </c>
      <c r="D466" s="108"/>
      <c r="E466" s="108"/>
      <c r="F466" s="143">
        <v>18.469000000000001</v>
      </c>
      <c r="G466" s="143">
        <v>161</v>
      </c>
      <c r="H466" s="143">
        <v>0</v>
      </c>
      <c r="I466" s="143">
        <v>59.536000000000001</v>
      </c>
      <c r="J466" s="144">
        <v>1</v>
      </c>
      <c r="K466" s="34">
        <v>2</v>
      </c>
      <c r="L466" s="34">
        <v>2</v>
      </c>
      <c r="M466" s="34">
        <v>2</v>
      </c>
      <c r="N466" s="35">
        <v>5</v>
      </c>
      <c r="O466" s="22">
        <v>21.1</v>
      </c>
      <c r="P466" s="23">
        <v>24.2</v>
      </c>
      <c r="Q466" s="23">
        <v>16.8</v>
      </c>
      <c r="R466" s="24">
        <v>54</v>
      </c>
      <c r="S466" s="42">
        <v>94614</v>
      </c>
      <c r="T466" s="43">
        <v>185790</v>
      </c>
      <c r="U466" s="43">
        <v>68301</v>
      </c>
      <c r="V466" s="44">
        <v>587950</v>
      </c>
      <c r="W466" s="42">
        <v>14888</v>
      </c>
      <c r="X466" s="43">
        <v>4988.3</v>
      </c>
      <c r="Y466" s="43">
        <v>30855</v>
      </c>
      <c r="Z466" s="44">
        <v>7589</v>
      </c>
      <c r="AA466" s="42">
        <f t="shared" ca="1" si="49"/>
        <v>0.77927735739579485</v>
      </c>
      <c r="AB466" s="22">
        <f t="shared" ca="1" si="50"/>
        <v>10.501432535603666</v>
      </c>
      <c r="AC466" s="23">
        <f t="shared" ca="1" si="51"/>
        <v>8.6600901855596319</v>
      </c>
      <c r="AD466" s="23">
        <v>7.415012522146565</v>
      </c>
      <c r="AE466" s="24">
        <v>7.5171282676810502</v>
      </c>
      <c r="AF466" s="42">
        <v>136420</v>
      </c>
      <c r="AG466" s="43">
        <v>114540</v>
      </c>
      <c r="AH466" s="43">
        <v>118190</v>
      </c>
      <c r="AI466" s="44">
        <v>209240</v>
      </c>
      <c r="AJ466" s="43">
        <f t="shared" si="52"/>
        <v>648.5</v>
      </c>
      <c r="AK466" s="43">
        <f t="shared" si="53"/>
        <v>846</v>
      </c>
      <c r="AL466" s="43">
        <f t="shared" si="54"/>
        <v>763</v>
      </c>
      <c r="AM466" s="43">
        <f t="shared" si="55"/>
        <v>416.5</v>
      </c>
      <c r="AN466" s="42">
        <v>3</v>
      </c>
      <c r="AO466" s="43">
        <v>2</v>
      </c>
      <c r="AP466" s="43">
        <v>2</v>
      </c>
      <c r="AQ466" s="44">
        <v>5</v>
      </c>
      <c r="BQ466" s="7"/>
      <c r="BS466" s="6"/>
    </row>
    <row r="467" spans="1:71" s="4" customFormat="1" x14ac:dyDescent="0.2">
      <c r="A467" s="110" t="s">
        <v>827</v>
      </c>
      <c r="B467" s="108" t="s">
        <v>2374</v>
      </c>
      <c r="C467" s="108">
        <v>1227900</v>
      </c>
      <c r="D467" s="108"/>
      <c r="E467" s="108"/>
      <c r="F467" s="143">
        <v>126.32</v>
      </c>
      <c r="G467" s="143">
        <v>1098</v>
      </c>
      <c r="H467" s="143">
        <v>0</v>
      </c>
      <c r="I467" s="143">
        <v>31.001999999999999</v>
      </c>
      <c r="J467" s="144">
        <v>1</v>
      </c>
      <c r="K467" s="34">
        <v>2</v>
      </c>
      <c r="L467" s="34">
        <v>2</v>
      </c>
      <c r="M467" s="34">
        <v>2</v>
      </c>
      <c r="N467" s="35">
        <v>3</v>
      </c>
      <c r="O467" s="22">
        <v>2.4</v>
      </c>
      <c r="P467" s="23">
        <v>2.4</v>
      </c>
      <c r="Q467" s="23">
        <v>2.9</v>
      </c>
      <c r="R467" s="24">
        <v>4.5</v>
      </c>
      <c r="S467" s="42">
        <v>239070</v>
      </c>
      <c r="T467" s="43">
        <v>135110</v>
      </c>
      <c r="U467" s="43">
        <v>138880</v>
      </c>
      <c r="V467" s="44">
        <v>301590</v>
      </c>
      <c r="W467" s="42">
        <v>5913.4</v>
      </c>
      <c r="X467" s="43">
        <v>4687.7</v>
      </c>
      <c r="Y467" s="43">
        <v>15973</v>
      </c>
      <c r="Z467" s="44">
        <v>2723.1</v>
      </c>
      <c r="AA467" s="42">
        <f t="shared" ca="1" si="49"/>
        <v>0.70483528302100451</v>
      </c>
      <c r="AB467" s="22">
        <f t="shared" ca="1" si="50"/>
        <v>9.1693423488021839</v>
      </c>
      <c r="AC467" s="23">
        <f t="shared" ca="1" si="51"/>
        <v>8.5704221972221273</v>
      </c>
      <c r="AD467" s="23">
        <v>6.4651435283300778</v>
      </c>
      <c r="AE467" s="24">
        <v>6.0384684361929484</v>
      </c>
      <c r="AF467" s="42">
        <v>0</v>
      </c>
      <c r="AG467" s="43">
        <v>0</v>
      </c>
      <c r="AH467" s="43">
        <v>150890</v>
      </c>
      <c r="AI467" s="44">
        <v>124830</v>
      </c>
      <c r="AJ467" s="43">
        <f t="shared" si="52"/>
        <v>648.5</v>
      </c>
      <c r="AK467" s="43">
        <f t="shared" si="53"/>
        <v>846</v>
      </c>
      <c r="AL467" s="43">
        <f t="shared" si="54"/>
        <v>763</v>
      </c>
      <c r="AM467" s="43">
        <f t="shared" si="55"/>
        <v>625</v>
      </c>
      <c r="AN467" s="42">
        <v>3</v>
      </c>
      <c r="AO467" s="43">
        <v>2</v>
      </c>
      <c r="AP467" s="43">
        <v>2</v>
      </c>
      <c r="AQ467" s="44">
        <v>3</v>
      </c>
      <c r="BQ467" s="7"/>
      <c r="BS467" s="6"/>
    </row>
    <row r="468" spans="1:71" s="4" customFormat="1" x14ac:dyDescent="0.2">
      <c r="A468" s="110" t="s">
        <v>274</v>
      </c>
      <c r="B468" s="108" t="s">
        <v>1697</v>
      </c>
      <c r="C468" s="108" t="s">
        <v>2626</v>
      </c>
      <c r="D468" s="108"/>
      <c r="E468" s="108"/>
      <c r="F468" s="143">
        <v>8.3315000000000001</v>
      </c>
      <c r="G468" s="143">
        <v>79</v>
      </c>
      <c r="H468" s="143">
        <v>0</v>
      </c>
      <c r="I468" s="143">
        <v>11.156000000000001</v>
      </c>
      <c r="J468" s="144">
        <v>1</v>
      </c>
      <c r="K468" s="34">
        <v>3</v>
      </c>
      <c r="L468" s="34">
        <v>2</v>
      </c>
      <c r="M468" s="34">
        <v>2</v>
      </c>
      <c r="N468" s="35">
        <v>2</v>
      </c>
      <c r="O468" s="22">
        <v>40.5</v>
      </c>
      <c r="P468" s="23">
        <v>25.3</v>
      </c>
      <c r="Q468" s="23">
        <v>25.3</v>
      </c>
      <c r="R468" s="24">
        <v>27.8</v>
      </c>
      <c r="S468" s="42">
        <v>285670</v>
      </c>
      <c r="T468" s="43">
        <v>210790</v>
      </c>
      <c r="U468" s="43">
        <v>177220</v>
      </c>
      <c r="V468" s="44">
        <v>156090</v>
      </c>
      <c r="W468" s="42">
        <v>31218</v>
      </c>
      <c r="X468" s="43">
        <v>57134</v>
      </c>
      <c r="Y468" s="43">
        <v>165950</v>
      </c>
      <c r="Z468" s="44">
        <v>35443</v>
      </c>
      <c r="AA468" s="42">
        <f t="shared" ca="1" si="49"/>
        <v>0.82462779279454601</v>
      </c>
      <c r="AB468" s="22">
        <f t="shared" ca="1" si="50"/>
        <v>11.569660688242363</v>
      </c>
      <c r="AC468" s="23">
        <f t="shared" ca="1" si="51"/>
        <v>12.17781958570459</v>
      </c>
      <c r="AD468" s="23">
        <v>9.8421849518661375</v>
      </c>
      <c r="AE468" s="24">
        <v>9.7406472908707631</v>
      </c>
      <c r="AF468" s="42">
        <v>113900</v>
      </c>
      <c r="AG468" s="43">
        <v>103840</v>
      </c>
      <c r="AH468" s="43">
        <v>110820</v>
      </c>
      <c r="AI468" s="44">
        <v>120490</v>
      </c>
      <c r="AJ468" s="43">
        <f t="shared" si="52"/>
        <v>648.5</v>
      </c>
      <c r="AK468" s="43">
        <f t="shared" si="53"/>
        <v>846</v>
      </c>
      <c r="AL468" s="43">
        <f t="shared" si="54"/>
        <v>763</v>
      </c>
      <c r="AM468" s="43">
        <f t="shared" si="55"/>
        <v>784</v>
      </c>
      <c r="AN468" s="42">
        <v>3</v>
      </c>
      <c r="AO468" s="43">
        <v>2</v>
      </c>
      <c r="AP468" s="43">
        <v>2</v>
      </c>
      <c r="AQ468" s="44">
        <v>2</v>
      </c>
      <c r="BQ468" s="7"/>
      <c r="BS468" s="6"/>
    </row>
    <row r="469" spans="1:71" s="4" customFormat="1" x14ac:dyDescent="0.2">
      <c r="A469" s="110" t="s">
        <v>952</v>
      </c>
      <c r="B469" s="108" t="s">
        <v>1260</v>
      </c>
      <c r="C469" s="108">
        <v>1330300</v>
      </c>
      <c r="D469" s="108"/>
      <c r="E469" s="108"/>
      <c r="F469" s="143">
        <v>123.91</v>
      </c>
      <c r="G469" s="143">
        <v>1049</v>
      </c>
      <c r="H469" s="143">
        <v>0</v>
      </c>
      <c r="I469" s="143">
        <v>19.385999999999999</v>
      </c>
      <c r="J469" s="144">
        <v>1</v>
      </c>
      <c r="K469" s="34">
        <v>3</v>
      </c>
      <c r="L469" s="34">
        <v>2</v>
      </c>
      <c r="M469" s="34">
        <v>2</v>
      </c>
      <c r="N469" s="35">
        <v>2</v>
      </c>
      <c r="O469" s="22">
        <v>4.2</v>
      </c>
      <c r="P469" s="23">
        <v>2.4</v>
      </c>
      <c r="Q469" s="23">
        <v>3.1</v>
      </c>
      <c r="R469" s="24">
        <v>3.1</v>
      </c>
      <c r="S469" s="42">
        <v>256080</v>
      </c>
      <c r="T469" s="43">
        <v>196230</v>
      </c>
      <c r="U469" s="43">
        <v>191410</v>
      </c>
      <c r="V469" s="44">
        <v>209620</v>
      </c>
      <c r="W469" s="42">
        <v>3381</v>
      </c>
      <c r="X469" s="43">
        <v>4130.3</v>
      </c>
      <c r="Y469" s="43">
        <v>13763</v>
      </c>
      <c r="Z469" s="44">
        <v>3087.2</v>
      </c>
      <c r="AA469" s="42">
        <f t="shared" ca="1" si="49"/>
        <v>0.74444054659973258</v>
      </c>
      <c r="AB469" s="22">
        <f t="shared" ca="1" si="50"/>
        <v>8.3628044964378923</v>
      </c>
      <c r="AC469" s="23">
        <f t="shared" ca="1" si="51"/>
        <v>8.3877885271396604</v>
      </c>
      <c r="AD469" s="23">
        <v>6.2503032043888833</v>
      </c>
      <c r="AE469" s="24">
        <v>6.2195174219528564</v>
      </c>
      <c r="AF469" s="42">
        <v>145960</v>
      </c>
      <c r="AG469" s="43">
        <v>0</v>
      </c>
      <c r="AH469" s="43">
        <v>162000</v>
      </c>
      <c r="AI469" s="44">
        <v>199280</v>
      </c>
      <c r="AJ469" s="43">
        <f t="shared" si="52"/>
        <v>648.5</v>
      </c>
      <c r="AK469" s="43">
        <f t="shared" si="53"/>
        <v>846</v>
      </c>
      <c r="AL469" s="43">
        <f t="shared" si="54"/>
        <v>763</v>
      </c>
      <c r="AM469" s="43">
        <f t="shared" si="55"/>
        <v>784</v>
      </c>
      <c r="AN469" s="42">
        <v>3</v>
      </c>
      <c r="AO469" s="43">
        <v>2</v>
      </c>
      <c r="AP469" s="43">
        <v>2</v>
      </c>
      <c r="AQ469" s="44">
        <v>2</v>
      </c>
      <c r="BQ469" s="7"/>
      <c r="BS469" s="6"/>
    </row>
    <row r="470" spans="1:71" s="4" customFormat="1" x14ac:dyDescent="0.2">
      <c r="A470" s="110" t="s">
        <v>520</v>
      </c>
      <c r="B470" s="108" t="s">
        <v>2313</v>
      </c>
      <c r="C470" s="108">
        <v>1001400</v>
      </c>
      <c r="D470" s="108"/>
      <c r="E470" s="108"/>
      <c r="F470" s="143">
        <v>83.631</v>
      </c>
      <c r="G470" s="143">
        <v>683</v>
      </c>
      <c r="H470" s="143">
        <v>0</v>
      </c>
      <c r="I470" s="143">
        <v>28.57</v>
      </c>
      <c r="J470" s="144">
        <v>1</v>
      </c>
      <c r="K470" s="34">
        <v>3</v>
      </c>
      <c r="L470" s="34">
        <v>2</v>
      </c>
      <c r="M470" s="34">
        <v>2</v>
      </c>
      <c r="N470" s="35">
        <v>2</v>
      </c>
      <c r="O470" s="22">
        <v>5.4</v>
      </c>
      <c r="P470" s="23">
        <v>4</v>
      </c>
      <c r="Q470" s="23">
        <v>4</v>
      </c>
      <c r="R470" s="24">
        <v>4</v>
      </c>
      <c r="S470" s="42">
        <v>133170</v>
      </c>
      <c r="T470" s="43">
        <v>178860</v>
      </c>
      <c r="U470" s="43">
        <v>98644</v>
      </c>
      <c r="V470" s="44">
        <v>169250</v>
      </c>
      <c r="W470" s="42">
        <v>4231.2</v>
      </c>
      <c r="X470" s="43">
        <v>3329.3</v>
      </c>
      <c r="Y470" s="43">
        <v>14498</v>
      </c>
      <c r="Z470" s="44">
        <v>2466.1</v>
      </c>
      <c r="AA470" s="42">
        <f t="shared" ca="1" si="49"/>
        <v>0.72902696863592431</v>
      </c>
      <c r="AB470" s="22">
        <f t="shared" ca="1" si="50"/>
        <v>8.686421360698489</v>
      </c>
      <c r="AC470" s="23">
        <f t="shared" ca="1" si="51"/>
        <v>8.076760829240083</v>
      </c>
      <c r="AD470" s="23">
        <v>6.3253621216584612</v>
      </c>
      <c r="AE470" s="24">
        <v>5.8954497749641703</v>
      </c>
      <c r="AF470" s="42">
        <v>0</v>
      </c>
      <c r="AG470" s="43">
        <v>117080</v>
      </c>
      <c r="AH470" s="43">
        <v>80951</v>
      </c>
      <c r="AI470" s="44">
        <v>130920</v>
      </c>
      <c r="AJ470" s="43">
        <f t="shared" si="52"/>
        <v>648.5</v>
      </c>
      <c r="AK470" s="43">
        <f t="shared" si="53"/>
        <v>846</v>
      </c>
      <c r="AL470" s="43">
        <f t="shared" si="54"/>
        <v>763</v>
      </c>
      <c r="AM470" s="43">
        <f t="shared" si="55"/>
        <v>784</v>
      </c>
      <c r="AN470" s="42">
        <v>3</v>
      </c>
      <c r="AO470" s="43">
        <v>2</v>
      </c>
      <c r="AP470" s="43">
        <v>2</v>
      </c>
      <c r="AQ470" s="44">
        <v>2</v>
      </c>
      <c r="BQ470" s="7"/>
      <c r="BS470" s="6"/>
    </row>
    <row r="471" spans="1:71" s="4" customFormat="1" x14ac:dyDescent="0.2">
      <c r="A471" s="110" t="s">
        <v>571</v>
      </c>
      <c r="B471" s="108" t="s">
        <v>2327</v>
      </c>
      <c r="C471" s="108">
        <v>1021000</v>
      </c>
      <c r="D471" s="108"/>
      <c r="E471" s="108"/>
      <c r="F471" s="143">
        <v>162.63999999999999</v>
      </c>
      <c r="G471" s="143">
        <v>1363</v>
      </c>
      <c r="H471" s="143">
        <v>0</v>
      </c>
      <c r="I471" s="143">
        <v>37.692999999999998</v>
      </c>
      <c r="J471" s="144">
        <v>1</v>
      </c>
      <c r="K471" s="34">
        <v>3</v>
      </c>
      <c r="L471" s="34">
        <v>2</v>
      </c>
      <c r="M471" s="34">
        <v>2</v>
      </c>
      <c r="N471" s="35">
        <v>2</v>
      </c>
      <c r="O471" s="22">
        <v>2.6</v>
      </c>
      <c r="P471" s="23">
        <v>1.8</v>
      </c>
      <c r="Q471" s="23">
        <v>1.8</v>
      </c>
      <c r="R471" s="24">
        <v>1.8</v>
      </c>
      <c r="S471" s="42">
        <v>272130</v>
      </c>
      <c r="T471" s="43">
        <v>192680</v>
      </c>
      <c r="U471" s="43">
        <v>128490</v>
      </c>
      <c r="V471" s="44">
        <v>124580</v>
      </c>
      <c r="W471" s="42">
        <v>1617.9</v>
      </c>
      <c r="X471" s="43">
        <v>3534.2</v>
      </c>
      <c r="Y471" s="43">
        <v>9323.1</v>
      </c>
      <c r="Z471" s="44">
        <v>1668.7</v>
      </c>
      <c r="AA471" s="42">
        <f t="shared" ca="1" si="49"/>
        <v>0.71271802139053542</v>
      </c>
      <c r="AB471" s="22">
        <f t="shared" ca="1" si="50"/>
        <v>7.2994769198888685</v>
      </c>
      <c r="AC471" s="23">
        <f t="shared" ca="1" si="51"/>
        <v>8.1629256372087031</v>
      </c>
      <c r="AD471" s="23">
        <v>5.6883898741426053</v>
      </c>
      <c r="AE471" s="24">
        <v>5.3319430822959326</v>
      </c>
      <c r="AF471" s="42">
        <v>121310</v>
      </c>
      <c r="AG471" s="43">
        <v>100530</v>
      </c>
      <c r="AH471" s="43">
        <v>82891</v>
      </c>
      <c r="AI471" s="44">
        <v>78350</v>
      </c>
      <c r="AJ471" s="43">
        <f t="shared" si="52"/>
        <v>648.5</v>
      </c>
      <c r="AK471" s="43">
        <f t="shared" si="53"/>
        <v>846</v>
      </c>
      <c r="AL471" s="43">
        <f t="shared" si="54"/>
        <v>763</v>
      </c>
      <c r="AM471" s="43">
        <f t="shared" si="55"/>
        <v>784</v>
      </c>
      <c r="AN471" s="42">
        <v>3</v>
      </c>
      <c r="AO471" s="43">
        <v>2</v>
      </c>
      <c r="AP471" s="43">
        <v>2</v>
      </c>
      <c r="AQ471" s="44">
        <v>2</v>
      </c>
      <c r="BQ471" s="7"/>
      <c r="BS471" s="6"/>
    </row>
    <row r="472" spans="1:71" s="4" customFormat="1" x14ac:dyDescent="0.2">
      <c r="A472" s="110" t="s">
        <v>551</v>
      </c>
      <c r="B472" s="108" t="s">
        <v>2320</v>
      </c>
      <c r="C472" s="108">
        <v>1013500</v>
      </c>
      <c r="D472" s="108"/>
      <c r="E472" s="108"/>
      <c r="F472" s="143">
        <v>93.596000000000004</v>
      </c>
      <c r="G472" s="143">
        <v>808</v>
      </c>
      <c r="H472" s="143">
        <v>0</v>
      </c>
      <c r="I472" s="143">
        <v>53.701000000000001</v>
      </c>
      <c r="J472" s="144">
        <v>1</v>
      </c>
      <c r="K472" s="34">
        <v>3</v>
      </c>
      <c r="L472" s="34">
        <v>2</v>
      </c>
      <c r="M472" s="34">
        <v>2</v>
      </c>
      <c r="N472" s="35">
        <v>2</v>
      </c>
      <c r="O472" s="22">
        <v>4.5</v>
      </c>
      <c r="P472" s="23">
        <v>3.1</v>
      </c>
      <c r="Q472" s="23">
        <v>3.1</v>
      </c>
      <c r="R472" s="24">
        <v>2.6</v>
      </c>
      <c r="S472" s="42">
        <v>321120</v>
      </c>
      <c r="T472" s="43">
        <v>154920</v>
      </c>
      <c r="U472" s="43">
        <v>78368</v>
      </c>
      <c r="V472" s="44">
        <v>99159</v>
      </c>
      <c r="W472" s="42">
        <v>2253.6</v>
      </c>
      <c r="X472" s="43">
        <v>7298.2</v>
      </c>
      <c r="Y472" s="43">
        <v>14854</v>
      </c>
      <c r="Z472" s="44">
        <v>1781.1</v>
      </c>
      <c r="AA472" s="42">
        <f t="shared" ca="1" si="49"/>
        <v>0.69385863631845091</v>
      </c>
      <c r="AB472" s="22">
        <f t="shared" ca="1" si="50"/>
        <v>7.7775859490320824</v>
      </c>
      <c r="AC472" s="23">
        <f t="shared" ca="1" si="51"/>
        <v>9.2090826401551382</v>
      </c>
      <c r="AD472" s="23">
        <v>6.360359710985481</v>
      </c>
      <c r="AE472" s="24">
        <v>5.4259869919014276</v>
      </c>
      <c r="AF472" s="42">
        <v>135550</v>
      </c>
      <c r="AG472" s="43">
        <v>0</v>
      </c>
      <c r="AH472" s="43">
        <v>0</v>
      </c>
      <c r="AI472" s="44">
        <v>152180</v>
      </c>
      <c r="AJ472" s="43">
        <f t="shared" si="52"/>
        <v>648.5</v>
      </c>
      <c r="AK472" s="43">
        <f t="shared" si="53"/>
        <v>846</v>
      </c>
      <c r="AL472" s="43">
        <f t="shared" si="54"/>
        <v>763</v>
      </c>
      <c r="AM472" s="43">
        <f t="shared" si="55"/>
        <v>784</v>
      </c>
      <c r="AN472" s="42">
        <v>3</v>
      </c>
      <c r="AO472" s="43">
        <v>2</v>
      </c>
      <c r="AP472" s="43">
        <v>2</v>
      </c>
      <c r="AQ472" s="44">
        <v>2</v>
      </c>
      <c r="BQ472" s="7"/>
      <c r="BS472" s="6"/>
    </row>
    <row r="473" spans="1:71" s="4" customFormat="1" x14ac:dyDescent="0.2">
      <c r="A473" s="110" t="s">
        <v>290</v>
      </c>
      <c r="B473" s="108" t="s">
        <v>1705</v>
      </c>
      <c r="C473" s="108">
        <v>715700</v>
      </c>
      <c r="D473" s="108"/>
      <c r="E473" s="108"/>
      <c r="F473" s="143">
        <v>40.061</v>
      </c>
      <c r="G473" s="143">
        <v>347</v>
      </c>
      <c r="H473" s="143">
        <v>0</v>
      </c>
      <c r="I473" s="143">
        <v>40.268999999999998</v>
      </c>
      <c r="J473" s="144">
        <v>1</v>
      </c>
      <c r="K473" s="34">
        <v>3</v>
      </c>
      <c r="L473" s="34">
        <v>2</v>
      </c>
      <c r="M473" s="34">
        <v>2</v>
      </c>
      <c r="N473" s="35">
        <v>1</v>
      </c>
      <c r="O473" s="22">
        <v>13</v>
      </c>
      <c r="P473" s="23">
        <v>8.6</v>
      </c>
      <c r="Q473" s="23">
        <v>8.6</v>
      </c>
      <c r="R473" s="24">
        <v>0</v>
      </c>
      <c r="S473" s="42">
        <v>338730</v>
      </c>
      <c r="T473" s="43">
        <v>325800</v>
      </c>
      <c r="U473" s="43">
        <v>266410</v>
      </c>
      <c r="V473" s="44">
        <v>0</v>
      </c>
      <c r="W473" s="42">
        <v>7149</v>
      </c>
      <c r="X473" s="43">
        <v>16937</v>
      </c>
      <c r="Y473" s="43">
        <v>53696</v>
      </c>
      <c r="Z473" s="44">
        <v>0</v>
      </c>
      <c r="AA473" s="42">
        <f t="shared" ca="1" si="49"/>
        <v>0.42279072438289877</v>
      </c>
      <c r="AB473" s="22">
        <f t="shared" ca="1" si="50"/>
        <v>9.4430959324559414</v>
      </c>
      <c r="AC473" s="23">
        <f t="shared" ca="1" si="51"/>
        <v>10.423648404992718</v>
      </c>
      <c r="AD473" s="23">
        <v>8.2143228484529356</v>
      </c>
      <c r="AE473" s="24">
        <v>0.18515238110683541</v>
      </c>
      <c r="AF473" s="42">
        <v>173440</v>
      </c>
      <c r="AG473" s="43">
        <v>168630</v>
      </c>
      <c r="AH473" s="43">
        <v>177220</v>
      </c>
      <c r="AI473" s="44">
        <v>0</v>
      </c>
      <c r="AJ473" s="43">
        <f t="shared" si="52"/>
        <v>648.5</v>
      </c>
      <c r="AK473" s="43">
        <f t="shared" si="53"/>
        <v>846</v>
      </c>
      <c r="AL473" s="43">
        <f t="shared" si="54"/>
        <v>763</v>
      </c>
      <c r="AM473" s="43">
        <f t="shared" si="55"/>
        <v>955</v>
      </c>
      <c r="AN473" s="42">
        <v>3</v>
      </c>
      <c r="AO473" s="43">
        <v>2</v>
      </c>
      <c r="AP473" s="43">
        <v>2</v>
      </c>
      <c r="AQ473" s="44">
        <v>1</v>
      </c>
      <c r="BQ473" s="7"/>
      <c r="BS473" s="6"/>
    </row>
    <row r="474" spans="1:71" s="4" customFormat="1" x14ac:dyDescent="0.2">
      <c r="A474" s="110" t="s">
        <v>446</v>
      </c>
      <c r="B474" s="108" t="s">
        <v>1795</v>
      </c>
      <c r="C474" s="108">
        <v>920800</v>
      </c>
      <c r="D474" s="108"/>
      <c r="E474" s="108"/>
      <c r="F474" s="143">
        <v>35.238999999999997</v>
      </c>
      <c r="G474" s="143">
        <v>299</v>
      </c>
      <c r="H474" s="143">
        <v>0</v>
      </c>
      <c r="I474" s="143">
        <v>24.934999999999999</v>
      </c>
      <c r="J474" s="144">
        <v>1</v>
      </c>
      <c r="K474" s="34">
        <v>3</v>
      </c>
      <c r="L474" s="34">
        <v>2</v>
      </c>
      <c r="M474" s="34">
        <v>1</v>
      </c>
      <c r="N474" s="35">
        <v>5</v>
      </c>
      <c r="O474" s="22">
        <v>11.7</v>
      </c>
      <c r="P474" s="23">
        <v>7.7</v>
      </c>
      <c r="Q474" s="23">
        <v>0</v>
      </c>
      <c r="R474" s="24">
        <v>21.4</v>
      </c>
      <c r="S474" s="42">
        <v>150780</v>
      </c>
      <c r="T474" s="43">
        <v>418690</v>
      </c>
      <c r="U474" s="43">
        <v>0</v>
      </c>
      <c r="V474" s="44">
        <v>585450</v>
      </c>
      <c r="W474" s="42">
        <v>30813</v>
      </c>
      <c r="X474" s="43">
        <v>7935.6</v>
      </c>
      <c r="Y474" s="43">
        <v>0</v>
      </c>
      <c r="Z474" s="44">
        <v>3224.1</v>
      </c>
      <c r="AA474" s="42">
        <f t="shared" ca="1" si="49"/>
        <v>0.31780996874161405</v>
      </c>
      <c r="AB474" s="22">
        <f t="shared" ca="1" si="50"/>
        <v>11.550821727267444</v>
      </c>
      <c r="AC474" s="23">
        <f t="shared" ca="1" si="51"/>
        <v>9.3298812604592101</v>
      </c>
      <c r="AD474" s="23">
        <v>0.35398059909389312</v>
      </c>
      <c r="AE474" s="24">
        <v>6.282114964738442</v>
      </c>
      <c r="AF474" s="42">
        <v>178180</v>
      </c>
      <c r="AG474" s="43">
        <v>211070</v>
      </c>
      <c r="AH474" s="43">
        <v>0</v>
      </c>
      <c r="AI474" s="44">
        <v>268850</v>
      </c>
      <c r="AJ474" s="43">
        <f t="shared" si="52"/>
        <v>648.5</v>
      </c>
      <c r="AK474" s="43">
        <f t="shared" si="53"/>
        <v>846</v>
      </c>
      <c r="AL474" s="43">
        <f t="shared" si="54"/>
        <v>1001</v>
      </c>
      <c r="AM474" s="43">
        <f t="shared" si="55"/>
        <v>416.5</v>
      </c>
      <c r="AN474" s="42">
        <v>3</v>
      </c>
      <c r="AO474" s="43">
        <v>2</v>
      </c>
      <c r="AP474" s="43">
        <v>0</v>
      </c>
      <c r="AQ474" s="44">
        <v>5</v>
      </c>
      <c r="BQ474" s="7"/>
      <c r="BS474" s="6"/>
    </row>
    <row r="475" spans="1:71" s="4" customFormat="1" x14ac:dyDescent="0.2">
      <c r="A475" s="110" t="s">
        <v>190</v>
      </c>
      <c r="B475" s="108" t="s">
        <v>2262</v>
      </c>
      <c r="C475" s="108">
        <v>517800</v>
      </c>
      <c r="D475" s="108"/>
      <c r="E475" s="108"/>
      <c r="F475" s="143">
        <v>74.091999999999999</v>
      </c>
      <c r="G475" s="143">
        <v>642</v>
      </c>
      <c r="H475" s="143">
        <v>0</v>
      </c>
      <c r="I475" s="143">
        <v>24.454000000000001</v>
      </c>
      <c r="J475" s="144">
        <v>1</v>
      </c>
      <c r="K475" s="34">
        <v>3</v>
      </c>
      <c r="L475" s="34">
        <v>2</v>
      </c>
      <c r="M475" s="34">
        <v>1</v>
      </c>
      <c r="N475" s="35">
        <v>2</v>
      </c>
      <c r="O475" s="22">
        <v>6.1</v>
      </c>
      <c r="P475" s="23">
        <v>4</v>
      </c>
      <c r="Q475" s="23">
        <v>0</v>
      </c>
      <c r="R475" s="24">
        <v>4.2</v>
      </c>
      <c r="S475" s="42">
        <v>136410</v>
      </c>
      <c r="T475" s="43">
        <v>85265</v>
      </c>
      <c r="U475" s="43">
        <v>0</v>
      </c>
      <c r="V475" s="44">
        <v>104050</v>
      </c>
      <c r="W475" s="42">
        <v>3251.7</v>
      </c>
      <c r="X475" s="43">
        <v>2623.5</v>
      </c>
      <c r="Y475" s="43">
        <v>0</v>
      </c>
      <c r="Z475" s="44">
        <v>966.48</v>
      </c>
      <c r="AA475" s="42">
        <f t="shared" ca="1" si="49"/>
        <v>0.30026631180644842</v>
      </c>
      <c r="AB475" s="22">
        <f t="shared" ca="1" si="50"/>
        <v>8.3065486415319079</v>
      </c>
      <c r="AC475" s="23">
        <f t="shared" ca="1" si="51"/>
        <v>7.7330347430316921</v>
      </c>
      <c r="AD475" s="23">
        <v>0.27211628960375256</v>
      </c>
      <c r="AE475" s="24">
        <v>4.5440302561911503</v>
      </c>
      <c r="AF475" s="42">
        <v>66473</v>
      </c>
      <c r="AG475" s="43">
        <v>46063</v>
      </c>
      <c r="AH475" s="43">
        <v>0</v>
      </c>
      <c r="AI475" s="44">
        <v>0</v>
      </c>
      <c r="AJ475" s="43">
        <f t="shared" si="52"/>
        <v>648.5</v>
      </c>
      <c r="AK475" s="43">
        <f t="shared" si="53"/>
        <v>846</v>
      </c>
      <c r="AL475" s="43">
        <f t="shared" si="54"/>
        <v>1001</v>
      </c>
      <c r="AM475" s="43">
        <f t="shared" si="55"/>
        <v>784</v>
      </c>
      <c r="AN475" s="42">
        <v>3</v>
      </c>
      <c r="AO475" s="43">
        <v>2</v>
      </c>
      <c r="AP475" s="43">
        <v>0</v>
      </c>
      <c r="AQ475" s="44">
        <v>2</v>
      </c>
      <c r="BQ475" s="7"/>
      <c r="BS475" s="6"/>
    </row>
    <row r="476" spans="1:71" s="4" customFormat="1" x14ac:dyDescent="0.2">
      <c r="A476" s="110" t="s">
        <v>637</v>
      </c>
      <c r="B476" s="108" t="s">
        <v>2336</v>
      </c>
      <c r="C476" s="108">
        <v>1104700</v>
      </c>
      <c r="D476" s="108"/>
      <c r="E476" s="108"/>
      <c r="F476" s="143">
        <v>264.02999999999997</v>
      </c>
      <c r="G476" s="143">
        <v>2225</v>
      </c>
      <c r="H476" s="143">
        <v>0</v>
      </c>
      <c r="I476" s="143">
        <v>7.3883000000000001</v>
      </c>
      <c r="J476" s="144">
        <v>1</v>
      </c>
      <c r="K476" s="34">
        <v>3</v>
      </c>
      <c r="L476" s="34">
        <v>2</v>
      </c>
      <c r="M476" s="34">
        <v>1</v>
      </c>
      <c r="N476" s="35">
        <v>0</v>
      </c>
      <c r="O476" s="22">
        <v>1.4</v>
      </c>
      <c r="P476" s="23">
        <v>1.2</v>
      </c>
      <c r="Q476" s="23">
        <v>0</v>
      </c>
      <c r="R476" s="24">
        <v>0</v>
      </c>
      <c r="S476" s="42">
        <v>250220</v>
      </c>
      <c r="T476" s="43">
        <v>108890</v>
      </c>
      <c r="U476" s="43">
        <v>0</v>
      </c>
      <c r="V476" s="44">
        <v>0</v>
      </c>
      <c r="W476" s="42">
        <v>0</v>
      </c>
      <c r="X476" s="43">
        <v>1895.6</v>
      </c>
      <c r="Y476" s="43">
        <v>0</v>
      </c>
      <c r="Z476" s="44">
        <v>0</v>
      </c>
      <c r="AA476" s="42">
        <f t="shared" ca="1" si="49"/>
        <v>7.2858909181721554E-2</v>
      </c>
      <c r="AB476" s="22">
        <f t="shared" ca="1" si="50"/>
        <v>2.4617553111645543</v>
      </c>
      <c r="AC476" s="23">
        <f t="shared" ca="1" si="51"/>
        <v>7.2641965191341225</v>
      </c>
      <c r="AD476" s="23">
        <v>0.29245438892492714</v>
      </c>
      <c r="AE476" s="24">
        <v>0.41616785218460262</v>
      </c>
      <c r="AF476" s="42">
        <v>0</v>
      </c>
      <c r="AG476" s="43">
        <v>0</v>
      </c>
      <c r="AH476" s="43">
        <v>0</v>
      </c>
      <c r="AI476" s="44">
        <v>0</v>
      </c>
      <c r="AJ476" s="43">
        <f t="shared" si="52"/>
        <v>648.5</v>
      </c>
      <c r="AK476" s="43">
        <f t="shared" si="53"/>
        <v>846</v>
      </c>
      <c r="AL476" s="43">
        <f t="shared" si="54"/>
        <v>1001</v>
      </c>
      <c r="AM476" s="43">
        <f t="shared" si="55"/>
        <v>1090.5</v>
      </c>
      <c r="AN476" s="42">
        <v>3</v>
      </c>
      <c r="AO476" s="43">
        <v>2</v>
      </c>
      <c r="AP476" s="43">
        <v>0</v>
      </c>
      <c r="AQ476" s="44">
        <v>0</v>
      </c>
      <c r="BQ476" s="7"/>
      <c r="BS476" s="6"/>
    </row>
    <row r="477" spans="1:71" s="4" customFormat="1" x14ac:dyDescent="0.2">
      <c r="A477" s="110" t="s">
        <v>1133</v>
      </c>
      <c r="B477" s="108" t="s">
        <v>2426</v>
      </c>
      <c r="C477" s="108">
        <v>1433800</v>
      </c>
      <c r="D477" s="108"/>
      <c r="E477" s="108"/>
      <c r="F477" s="143">
        <v>243.67</v>
      </c>
      <c r="G477" s="143">
        <v>2042</v>
      </c>
      <c r="H477" s="143">
        <v>0</v>
      </c>
      <c r="I477" s="143">
        <v>9.5681999999999992</v>
      </c>
      <c r="J477" s="144">
        <v>1</v>
      </c>
      <c r="K477" s="34">
        <v>3</v>
      </c>
      <c r="L477" s="34">
        <v>2</v>
      </c>
      <c r="M477" s="34">
        <v>0</v>
      </c>
      <c r="N477" s="35">
        <v>2</v>
      </c>
      <c r="O477" s="22">
        <v>2.2000000000000002</v>
      </c>
      <c r="P477" s="23">
        <v>1.7</v>
      </c>
      <c r="Q477" s="23">
        <v>0</v>
      </c>
      <c r="R477" s="24">
        <v>1.5</v>
      </c>
      <c r="S477" s="42">
        <v>97572</v>
      </c>
      <c r="T477" s="43">
        <v>238030</v>
      </c>
      <c r="U477" s="43">
        <v>0</v>
      </c>
      <c r="V477" s="44">
        <v>121810</v>
      </c>
      <c r="W477" s="42">
        <v>1107.4000000000001</v>
      </c>
      <c r="X477" s="43">
        <v>743.28</v>
      </c>
      <c r="Y477" s="43">
        <v>0</v>
      </c>
      <c r="Z477" s="44">
        <v>0</v>
      </c>
      <c r="AA477" s="42">
        <f t="shared" ca="1" si="49"/>
        <v>7.2021385675132707E-2</v>
      </c>
      <c r="AB477" s="22">
        <f t="shared" ca="1" si="50"/>
        <v>6.7525309071875483</v>
      </c>
      <c r="AC477" s="23">
        <f t="shared" ca="1" si="51"/>
        <v>5.9135196470099789</v>
      </c>
      <c r="AD477" s="23">
        <v>0.49684635972359859</v>
      </c>
      <c r="AE477" s="24">
        <v>0.4153801522209899</v>
      </c>
      <c r="AF477" s="42">
        <v>0</v>
      </c>
      <c r="AG477" s="43">
        <v>0</v>
      </c>
      <c r="AH477" s="43">
        <v>0</v>
      </c>
      <c r="AI477" s="44">
        <v>0</v>
      </c>
      <c r="AJ477" s="43">
        <f t="shared" si="52"/>
        <v>648.5</v>
      </c>
      <c r="AK477" s="43">
        <f t="shared" si="53"/>
        <v>846</v>
      </c>
      <c r="AL477" s="43">
        <f t="shared" si="54"/>
        <v>1001</v>
      </c>
      <c r="AM477" s="43">
        <f t="shared" si="55"/>
        <v>784</v>
      </c>
      <c r="AN477" s="42">
        <v>3</v>
      </c>
      <c r="AO477" s="43">
        <v>2</v>
      </c>
      <c r="AP477" s="43">
        <v>0</v>
      </c>
      <c r="AQ477" s="44">
        <v>2</v>
      </c>
      <c r="BQ477" s="7"/>
      <c r="BS477" s="6"/>
    </row>
    <row r="478" spans="1:71" s="4" customFormat="1" x14ac:dyDescent="0.2">
      <c r="A478" s="110" t="s">
        <v>883</v>
      </c>
      <c r="B478" s="108" t="s">
        <v>2384</v>
      </c>
      <c r="C478" s="108">
        <v>1302400</v>
      </c>
      <c r="D478" s="108"/>
      <c r="E478" s="108"/>
      <c r="F478" s="143">
        <v>108.22</v>
      </c>
      <c r="G478" s="143">
        <v>937</v>
      </c>
      <c r="H478" s="143">
        <v>0</v>
      </c>
      <c r="I478" s="143">
        <v>7.8227000000000002</v>
      </c>
      <c r="J478" s="144">
        <v>1</v>
      </c>
      <c r="K478" s="34">
        <v>3</v>
      </c>
      <c r="L478" s="34">
        <v>2</v>
      </c>
      <c r="M478" s="34">
        <v>0</v>
      </c>
      <c r="N478" s="35">
        <v>2</v>
      </c>
      <c r="O478" s="22">
        <v>4.9000000000000004</v>
      </c>
      <c r="P478" s="23">
        <v>2.8</v>
      </c>
      <c r="Q478" s="23">
        <v>0</v>
      </c>
      <c r="R478" s="24">
        <v>3.2</v>
      </c>
      <c r="S478" s="42">
        <v>188890</v>
      </c>
      <c r="T478" s="43">
        <v>71144</v>
      </c>
      <c r="U478" s="43">
        <v>0</v>
      </c>
      <c r="V478" s="44">
        <v>125380</v>
      </c>
      <c r="W478" s="42">
        <v>2725.6</v>
      </c>
      <c r="X478" s="43">
        <v>4106.2</v>
      </c>
      <c r="Y478" s="43">
        <v>0</v>
      </c>
      <c r="Z478" s="44">
        <v>0</v>
      </c>
      <c r="AA478" s="42">
        <f t="shared" ca="1" si="49"/>
        <v>5.087673921450496E-2</v>
      </c>
      <c r="AB478" s="22">
        <f t="shared" ca="1" si="50"/>
        <v>8.0519283327534978</v>
      </c>
      <c r="AC478" s="23">
        <f t="shared" ca="1" si="51"/>
        <v>8.3793458513160815</v>
      </c>
      <c r="AD478" s="23">
        <v>0.46261840476578797</v>
      </c>
      <c r="AE478" s="24">
        <v>0.37335124685914778</v>
      </c>
      <c r="AF478" s="42">
        <v>75124</v>
      </c>
      <c r="AG478" s="43">
        <v>0</v>
      </c>
      <c r="AH478" s="43">
        <v>0</v>
      </c>
      <c r="AI478" s="44">
        <v>75224</v>
      </c>
      <c r="AJ478" s="43">
        <f t="shared" si="52"/>
        <v>648.5</v>
      </c>
      <c r="AK478" s="43">
        <f t="shared" si="53"/>
        <v>846</v>
      </c>
      <c r="AL478" s="43">
        <f t="shared" si="54"/>
        <v>1001</v>
      </c>
      <c r="AM478" s="43">
        <f t="shared" si="55"/>
        <v>625</v>
      </c>
      <c r="AN478" s="42">
        <v>3</v>
      </c>
      <c r="AO478" s="43">
        <v>2</v>
      </c>
      <c r="AP478" s="43">
        <v>0</v>
      </c>
      <c r="AQ478" s="44">
        <v>3</v>
      </c>
      <c r="BQ478" s="7"/>
      <c r="BS478" s="6"/>
    </row>
    <row r="479" spans="1:71" s="4" customFormat="1" x14ac:dyDescent="0.2">
      <c r="A479" s="110" t="s">
        <v>64</v>
      </c>
      <c r="B479" s="108" t="s">
        <v>2241</v>
      </c>
      <c r="C479" s="108">
        <v>213600</v>
      </c>
      <c r="D479" s="108"/>
      <c r="E479" s="108"/>
      <c r="F479" s="143">
        <v>94.700999999999993</v>
      </c>
      <c r="G479" s="143">
        <v>811</v>
      </c>
      <c r="H479" s="143">
        <v>0</v>
      </c>
      <c r="I479" s="143">
        <v>22.510999999999999</v>
      </c>
      <c r="J479" s="144">
        <v>1</v>
      </c>
      <c r="K479" s="34">
        <v>3</v>
      </c>
      <c r="L479" s="34">
        <v>2</v>
      </c>
      <c r="M479" s="34">
        <v>1</v>
      </c>
      <c r="N479" s="35">
        <v>1</v>
      </c>
      <c r="O479" s="22">
        <v>5.7</v>
      </c>
      <c r="P479" s="23">
        <v>3.8</v>
      </c>
      <c r="Q479" s="23">
        <v>0</v>
      </c>
      <c r="R479" s="24">
        <v>0</v>
      </c>
      <c r="S479" s="42">
        <v>233530</v>
      </c>
      <c r="T479" s="43">
        <v>209750</v>
      </c>
      <c r="U479" s="43">
        <v>0</v>
      </c>
      <c r="V479" s="44">
        <v>0</v>
      </c>
      <c r="W479" s="42">
        <v>848.81</v>
      </c>
      <c r="X479" s="43">
        <v>5695.9</v>
      </c>
      <c r="Y479" s="43">
        <v>0</v>
      </c>
      <c r="Z479" s="44">
        <v>0</v>
      </c>
      <c r="AA479" s="42">
        <f t="shared" ca="1" si="49"/>
        <v>3.3869338550992716E-2</v>
      </c>
      <c r="AB479" s="22">
        <f t="shared" ca="1" si="50"/>
        <v>6.3688680383502216</v>
      </c>
      <c r="AC479" s="23">
        <f t="shared" ca="1" si="51"/>
        <v>8.8514657709194466</v>
      </c>
      <c r="AD479" s="23">
        <v>0.40872040557526423</v>
      </c>
      <c r="AE479" s="24">
        <v>0.10678223307001078</v>
      </c>
      <c r="AF479" s="42">
        <v>176080</v>
      </c>
      <c r="AG479" s="43">
        <v>155840</v>
      </c>
      <c r="AH479" s="43">
        <v>0</v>
      </c>
      <c r="AI479" s="44">
        <v>0</v>
      </c>
      <c r="AJ479" s="43">
        <f t="shared" si="52"/>
        <v>648.5</v>
      </c>
      <c r="AK479" s="43">
        <f t="shared" si="53"/>
        <v>846</v>
      </c>
      <c r="AL479" s="43">
        <f t="shared" si="54"/>
        <v>1001</v>
      </c>
      <c r="AM479" s="43">
        <f t="shared" si="55"/>
        <v>955</v>
      </c>
      <c r="AN479" s="42">
        <v>3</v>
      </c>
      <c r="AO479" s="43">
        <v>2</v>
      </c>
      <c r="AP479" s="43">
        <v>0</v>
      </c>
      <c r="AQ479" s="44">
        <v>1</v>
      </c>
      <c r="BQ479" s="7"/>
      <c r="BS479" s="6"/>
    </row>
    <row r="480" spans="1:71" s="4" customFormat="1" x14ac:dyDescent="0.2">
      <c r="A480" s="110" t="s">
        <v>1046</v>
      </c>
      <c r="B480" s="108" t="s">
        <v>1514</v>
      </c>
      <c r="C480" s="108">
        <v>1402600</v>
      </c>
      <c r="D480" s="108"/>
      <c r="E480" s="108"/>
      <c r="F480" s="143">
        <v>102.7</v>
      </c>
      <c r="G480" s="143">
        <v>898</v>
      </c>
      <c r="H480" s="143">
        <v>0</v>
      </c>
      <c r="I480" s="143">
        <v>60.164000000000001</v>
      </c>
      <c r="J480" s="144">
        <v>1</v>
      </c>
      <c r="K480" s="34">
        <v>3</v>
      </c>
      <c r="L480" s="34">
        <v>3</v>
      </c>
      <c r="M480" s="34">
        <v>8</v>
      </c>
      <c r="N480" s="35">
        <v>7</v>
      </c>
      <c r="O480" s="22">
        <v>5</v>
      </c>
      <c r="P480" s="23">
        <v>5.0999999999999996</v>
      </c>
      <c r="Q480" s="23">
        <v>13.6</v>
      </c>
      <c r="R480" s="24">
        <v>12</v>
      </c>
      <c r="S480" s="42">
        <v>196640</v>
      </c>
      <c r="T480" s="43">
        <v>254040</v>
      </c>
      <c r="U480" s="43">
        <v>617840</v>
      </c>
      <c r="V480" s="44">
        <v>869010</v>
      </c>
      <c r="W480" s="42">
        <v>16359</v>
      </c>
      <c r="X480" s="43">
        <v>3568.2</v>
      </c>
      <c r="Y480" s="43">
        <v>37143</v>
      </c>
      <c r="Z480" s="44">
        <v>11924</v>
      </c>
      <c r="AA480" s="42">
        <f t="shared" ca="1" si="49"/>
        <v>0.84253877288750012</v>
      </c>
      <c r="AB480" s="22">
        <f t="shared" ca="1" si="50"/>
        <v>10.637367136384944</v>
      </c>
      <c r="AC480" s="23">
        <f t="shared" ca="1" si="51"/>
        <v>8.1767384345988816</v>
      </c>
      <c r="AD480" s="23">
        <v>7.6825985724624601</v>
      </c>
      <c r="AE480" s="24">
        <v>8.1690148482901339</v>
      </c>
      <c r="AF480" s="42">
        <v>89545</v>
      </c>
      <c r="AG480" s="43">
        <v>121100</v>
      </c>
      <c r="AH480" s="43">
        <v>232720</v>
      </c>
      <c r="AI480" s="44">
        <v>201620</v>
      </c>
      <c r="AJ480" s="43">
        <f t="shared" si="52"/>
        <v>648.5</v>
      </c>
      <c r="AK480" s="43">
        <f t="shared" si="53"/>
        <v>676.5</v>
      </c>
      <c r="AL480" s="43">
        <f t="shared" si="54"/>
        <v>221.5</v>
      </c>
      <c r="AM480" s="43">
        <f t="shared" si="55"/>
        <v>293</v>
      </c>
      <c r="AN480" s="42">
        <v>3</v>
      </c>
      <c r="AO480" s="43">
        <v>3</v>
      </c>
      <c r="AP480" s="43">
        <v>9</v>
      </c>
      <c r="AQ480" s="44">
        <v>7</v>
      </c>
      <c r="BQ480" s="7"/>
      <c r="BS480" s="6"/>
    </row>
    <row r="481" spans="1:71" s="4" customFormat="1" x14ac:dyDescent="0.2">
      <c r="A481" s="110" t="s">
        <v>318</v>
      </c>
      <c r="B481" s="108" t="s">
        <v>1723</v>
      </c>
      <c r="C481" s="108" t="s">
        <v>2650</v>
      </c>
      <c r="D481" s="108" t="s">
        <v>3199</v>
      </c>
      <c r="E481" s="108"/>
      <c r="F481" s="143">
        <v>10.579000000000001</v>
      </c>
      <c r="G481" s="143">
        <v>92</v>
      </c>
      <c r="H481" s="143">
        <v>0</v>
      </c>
      <c r="I481" s="143">
        <v>24.568999999999999</v>
      </c>
      <c r="J481" s="144">
        <v>1</v>
      </c>
      <c r="K481" s="34">
        <v>3</v>
      </c>
      <c r="L481" s="34">
        <v>3</v>
      </c>
      <c r="M481" s="34">
        <v>4</v>
      </c>
      <c r="N481" s="35">
        <v>4</v>
      </c>
      <c r="O481" s="22">
        <v>27.2</v>
      </c>
      <c r="P481" s="23">
        <v>29.3</v>
      </c>
      <c r="Q481" s="23">
        <v>29.3</v>
      </c>
      <c r="R481" s="24">
        <v>37</v>
      </c>
      <c r="S481" s="42">
        <v>1203900</v>
      </c>
      <c r="T481" s="43">
        <v>896350</v>
      </c>
      <c r="U481" s="43">
        <v>1052500</v>
      </c>
      <c r="V481" s="44">
        <v>995110</v>
      </c>
      <c r="W481" s="42">
        <v>199020</v>
      </c>
      <c r="X481" s="43">
        <v>240770</v>
      </c>
      <c r="Y481" s="43">
        <v>829570</v>
      </c>
      <c r="Z481" s="44">
        <v>210500</v>
      </c>
      <c r="AA481" s="42">
        <f t="shared" ca="1" si="49"/>
        <v>0.85890655075872213</v>
      </c>
      <c r="AB481" s="22">
        <f t="shared" ca="1" si="50"/>
        <v>14.242124087941056</v>
      </c>
      <c r="AC481" s="23">
        <f t="shared" ca="1" si="51"/>
        <v>14.253053785971829</v>
      </c>
      <c r="AD481" s="23">
        <v>12.163800044911325</v>
      </c>
      <c r="AE481" s="24">
        <v>12.310894896027449</v>
      </c>
      <c r="AF481" s="42">
        <v>746980</v>
      </c>
      <c r="AG481" s="43">
        <v>487780</v>
      </c>
      <c r="AH481" s="43">
        <v>309550</v>
      </c>
      <c r="AI481" s="44">
        <v>570960</v>
      </c>
      <c r="AJ481" s="43">
        <f t="shared" si="52"/>
        <v>648.5</v>
      </c>
      <c r="AK481" s="43">
        <f t="shared" si="53"/>
        <v>676.5</v>
      </c>
      <c r="AL481" s="43">
        <f t="shared" si="54"/>
        <v>258.5</v>
      </c>
      <c r="AM481" s="43">
        <f t="shared" si="55"/>
        <v>505</v>
      </c>
      <c r="AN481" s="42">
        <v>3</v>
      </c>
      <c r="AO481" s="43">
        <v>3</v>
      </c>
      <c r="AP481" s="43">
        <v>8</v>
      </c>
      <c r="AQ481" s="44">
        <v>4</v>
      </c>
      <c r="BQ481" s="7"/>
      <c r="BS481" s="6"/>
    </row>
    <row r="482" spans="1:71" s="4" customFormat="1" x14ac:dyDescent="0.2">
      <c r="A482" s="110" t="s">
        <v>283</v>
      </c>
      <c r="B482" s="108" t="s">
        <v>1285</v>
      </c>
      <c r="C482" s="108" t="s">
        <v>2631</v>
      </c>
      <c r="D482" s="108"/>
      <c r="E482" s="108"/>
      <c r="F482" s="143">
        <v>11.478</v>
      </c>
      <c r="G482" s="143">
        <v>98</v>
      </c>
      <c r="H482" s="143">
        <v>0</v>
      </c>
      <c r="I482" s="143">
        <v>27.632000000000001</v>
      </c>
      <c r="J482" s="144">
        <v>1</v>
      </c>
      <c r="K482" s="34">
        <v>2</v>
      </c>
      <c r="L482" s="34">
        <v>2</v>
      </c>
      <c r="M482" s="34">
        <v>3</v>
      </c>
      <c r="N482" s="35">
        <v>3</v>
      </c>
      <c r="O482" s="22">
        <v>26.5</v>
      </c>
      <c r="P482" s="23">
        <v>26.5</v>
      </c>
      <c r="Q482" s="23">
        <v>27.6</v>
      </c>
      <c r="R482" s="24">
        <v>27.6</v>
      </c>
      <c r="S482" s="42">
        <v>710950</v>
      </c>
      <c r="T482" s="43">
        <v>660820</v>
      </c>
      <c r="U482" s="43">
        <v>1245500</v>
      </c>
      <c r="V482" s="44">
        <v>812600</v>
      </c>
      <c r="W482" s="42">
        <v>182910</v>
      </c>
      <c r="X482" s="43">
        <v>177740</v>
      </c>
      <c r="Y482" s="43">
        <v>806720</v>
      </c>
      <c r="Z482" s="44">
        <v>289650</v>
      </c>
      <c r="AA482" s="42">
        <f t="shared" ca="1" si="49"/>
        <v>0.89115568828414615</v>
      </c>
      <c r="AB482" s="22">
        <f t="shared" ca="1" si="50"/>
        <v>14.120344621809503</v>
      </c>
      <c r="AC482" s="23">
        <f t="shared" ca="1" si="51"/>
        <v>13.81516653610923</v>
      </c>
      <c r="AD482" s="23">
        <v>12.123504345759015</v>
      </c>
      <c r="AE482" s="24">
        <v>12.771385327745497</v>
      </c>
      <c r="AF482" s="42">
        <v>433780</v>
      </c>
      <c r="AG482" s="43">
        <v>374630</v>
      </c>
      <c r="AH482" s="43">
        <v>908680</v>
      </c>
      <c r="AI482" s="44">
        <v>659840</v>
      </c>
      <c r="AJ482" s="43">
        <f t="shared" si="52"/>
        <v>648.5</v>
      </c>
      <c r="AK482" s="43">
        <f t="shared" si="53"/>
        <v>676.5</v>
      </c>
      <c r="AL482" s="43">
        <f t="shared" si="54"/>
        <v>499</v>
      </c>
      <c r="AM482" s="43">
        <f t="shared" si="55"/>
        <v>505</v>
      </c>
      <c r="AN482" s="42">
        <v>3</v>
      </c>
      <c r="AO482" s="43">
        <v>3</v>
      </c>
      <c r="AP482" s="43">
        <v>4</v>
      </c>
      <c r="AQ482" s="44">
        <v>4</v>
      </c>
      <c r="BQ482" s="7"/>
      <c r="BS482" s="6"/>
    </row>
    <row r="483" spans="1:71" s="4" customFormat="1" x14ac:dyDescent="0.2">
      <c r="A483" s="110" t="s">
        <v>43</v>
      </c>
      <c r="B483" s="108" t="s">
        <v>1559</v>
      </c>
      <c r="C483" s="108">
        <v>204200</v>
      </c>
      <c r="D483" s="108"/>
      <c r="E483" s="108"/>
      <c r="F483" s="143">
        <v>19.164999999999999</v>
      </c>
      <c r="G483" s="143">
        <v>165</v>
      </c>
      <c r="H483" s="143">
        <v>0</v>
      </c>
      <c r="I483" s="143">
        <v>35.844999999999999</v>
      </c>
      <c r="J483" s="144">
        <v>1</v>
      </c>
      <c r="K483" s="34">
        <v>2</v>
      </c>
      <c r="L483" s="34">
        <v>3</v>
      </c>
      <c r="M483" s="34">
        <v>4</v>
      </c>
      <c r="N483" s="35">
        <v>4</v>
      </c>
      <c r="O483" s="22">
        <v>14.5</v>
      </c>
      <c r="P483" s="23">
        <v>22.4</v>
      </c>
      <c r="Q483" s="23">
        <v>28.5</v>
      </c>
      <c r="R483" s="24">
        <v>32.700000000000003</v>
      </c>
      <c r="S483" s="42">
        <v>119370</v>
      </c>
      <c r="T483" s="43">
        <v>292610</v>
      </c>
      <c r="U483" s="43">
        <v>353080</v>
      </c>
      <c r="V483" s="44">
        <v>1798400</v>
      </c>
      <c r="W483" s="42">
        <v>176940</v>
      </c>
      <c r="X483" s="43">
        <v>11937</v>
      </c>
      <c r="Y483" s="43">
        <v>253450</v>
      </c>
      <c r="Z483" s="44">
        <v>35308</v>
      </c>
      <c r="AA483" s="42">
        <f t="shared" ca="1" si="49"/>
        <v>0.84148048608935422</v>
      </c>
      <c r="AB483" s="22">
        <f t="shared" ca="1" si="50"/>
        <v>14.072470898214769</v>
      </c>
      <c r="AC483" s="23">
        <f t="shared" ca="1" si="51"/>
        <v>9.9189103528037776</v>
      </c>
      <c r="AD483" s="23">
        <v>10.453137486377313</v>
      </c>
      <c r="AE483" s="24">
        <v>9.73514167068479</v>
      </c>
      <c r="AF483" s="42">
        <v>482110</v>
      </c>
      <c r="AG483" s="43">
        <v>380890</v>
      </c>
      <c r="AH483" s="43">
        <v>554330</v>
      </c>
      <c r="AI483" s="44">
        <v>615050</v>
      </c>
      <c r="AJ483" s="43">
        <f t="shared" si="52"/>
        <v>648.5</v>
      </c>
      <c r="AK483" s="43">
        <f t="shared" si="53"/>
        <v>676.5</v>
      </c>
      <c r="AL483" s="43">
        <f t="shared" si="54"/>
        <v>499</v>
      </c>
      <c r="AM483" s="43">
        <f t="shared" si="55"/>
        <v>416.5</v>
      </c>
      <c r="AN483" s="42">
        <v>3</v>
      </c>
      <c r="AO483" s="43">
        <v>3</v>
      </c>
      <c r="AP483" s="43">
        <v>4</v>
      </c>
      <c r="AQ483" s="44">
        <v>5</v>
      </c>
      <c r="BQ483" s="7"/>
      <c r="BS483" s="6"/>
    </row>
    <row r="484" spans="1:71" s="4" customFormat="1" x14ac:dyDescent="0.2">
      <c r="A484" s="110" t="s">
        <v>35</v>
      </c>
      <c r="B484" s="108" t="s">
        <v>1262</v>
      </c>
      <c r="C484" s="108" t="s">
        <v>2486</v>
      </c>
      <c r="D484" s="108"/>
      <c r="E484" s="108"/>
      <c r="F484" s="143">
        <v>18.672000000000001</v>
      </c>
      <c r="G484" s="143">
        <v>177</v>
      </c>
      <c r="H484" s="143">
        <v>0</v>
      </c>
      <c r="I484" s="143">
        <v>90.314999999999998</v>
      </c>
      <c r="J484" s="144">
        <v>1</v>
      </c>
      <c r="K484" s="34">
        <v>3</v>
      </c>
      <c r="L484" s="34">
        <v>3</v>
      </c>
      <c r="M484" s="34">
        <v>3</v>
      </c>
      <c r="N484" s="35">
        <v>3</v>
      </c>
      <c r="O484" s="22">
        <v>40.1</v>
      </c>
      <c r="P484" s="23">
        <v>46.3</v>
      </c>
      <c r="Q484" s="23">
        <v>46.3</v>
      </c>
      <c r="R484" s="24">
        <v>36.700000000000003</v>
      </c>
      <c r="S484" s="42">
        <v>466080</v>
      </c>
      <c r="T484" s="43">
        <v>742500</v>
      </c>
      <c r="U484" s="43">
        <v>1816600</v>
      </c>
      <c r="V484" s="44">
        <v>1868400</v>
      </c>
      <c r="W484" s="42">
        <v>197340</v>
      </c>
      <c r="X484" s="43">
        <v>14436</v>
      </c>
      <c r="Y484" s="43">
        <v>514340</v>
      </c>
      <c r="Z484" s="44">
        <v>207720</v>
      </c>
      <c r="AA484" s="42">
        <f t="shared" ca="1" si="49"/>
        <v>0.97309254546475488</v>
      </c>
      <c r="AB484" s="22">
        <f t="shared" ca="1" si="50"/>
        <v>14.229894083988436</v>
      </c>
      <c r="AC484" s="23">
        <f t="shared" ca="1" si="51"/>
        <v>10.193141096286118</v>
      </c>
      <c r="AD484" s="23">
        <v>11.474158678274501</v>
      </c>
      <c r="AE484" s="24">
        <v>12.291714793274123</v>
      </c>
      <c r="AF484" s="42">
        <v>595740</v>
      </c>
      <c r="AG484" s="43">
        <v>314390</v>
      </c>
      <c r="AH484" s="43">
        <v>927640</v>
      </c>
      <c r="AI484" s="44">
        <v>1187100</v>
      </c>
      <c r="AJ484" s="43">
        <f t="shared" si="52"/>
        <v>648.5</v>
      </c>
      <c r="AK484" s="43">
        <f t="shared" si="53"/>
        <v>676.5</v>
      </c>
      <c r="AL484" s="43">
        <f t="shared" si="54"/>
        <v>499</v>
      </c>
      <c r="AM484" s="43">
        <f t="shared" si="55"/>
        <v>505</v>
      </c>
      <c r="AN484" s="42">
        <v>3</v>
      </c>
      <c r="AO484" s="43">
        <v>3</v>
      </c>
      <c r="AP484" s="43">
        <v>4</v>
      </c>
      <c r="AQ484" s="44">
        <v>4</v>
      </c>
      <c r="BQ484" s="7"/>
      <c r="BS484" s="6"/>
    </row>
    <row r="485" spans="1:71" s="4" customFormat="1" x14ac:dyDescent="0.2">
      <c r="A485" s="110" t="s">
        <v>146</v>
      </c>
      <c r="B485" s="108" t="s">
        <v>1633</v>
      </c>
      <c r="C485" s="108" t="s">
        <v>2562</v>
      </c>
      <c r="D485" s="108"/>
      <c r="E485" s="108"/>
      <c r="F485" s="143">
        <v>23.718</v>
      </c>
      <c r="G485" s="143">
        <v>206</v>
      </c>
      <c r="H485" s="143">
        <v>0</v>
      </c>
      <c r="I485" s="143">
        <v>73.524000000000001</v>
      </c>
      <c r="J485" s="144">
        <v>1</v>
      </c>
      <c r="K485" s="34">
        <v>3</v>
      </c>
      <c r="L485" s="34">
        <v>3</v>
      </c>
      <c r="M485" s="34">
        <v>4</v>
      </c>
      <c r="N485" s="35">
        <v>6</v>
      </c>
      <c r="O485" s="22">
        <v>18.399999999999999</v>
      </c>
      <c r="P485" s="23">
        <v>17</v>
      </c>
      <c r="Q485" s="23">
        <v>27.7</v>
      </c>
      <c r="R485" s="24">
        <v>44.7</v>
      </c>
      <c r="S485" s="42">
        <v>1082000</v>
      </c>
      <c r="T485" s="43">
        <v>686210</v>
      </c>
      <c r="U485" s="43">
        <v>1166200</v>
      </c>
      <c r="V485" s="44">
        <v>1348700</v>
      </c>
      <c r="W485" s="42">
        <v>92065</v>
      </c>
      <c r="X485" s="43">
        <v>90169</v>
      </c>
      <c r="Y485" s="43">
        <v>331670</v>
      </c>
      <c r="Z485" s="44">
        <v>92249</v>
      </c>
      <c r="AA485" s="42">
        <f t="shared" ca="1" si="49"/>
        <v>0.84579193722165891</v>
      </c>
      <c r="AB485" s="22">
        <f t="shared" ca="1" si="50"/>
        <v>13.129935371765267</v>
      </c>
      <c r="AC485" s="23">
        <f t="shared" ca="1" si="51"/>
        <v>12.836101569741174</v>
      </c>
      <c r="AD485" s="23">
        <v>10.841184846759843</v>
      </c>
      <c r="AE485" s="24">
        <v>11.12067983996605</v>
      </c>
      <c r="AF485" s="42">
        <v>475460</v>
      </c>
      <c r="AG485" s="43">
        <v>471860</v>
      </c>
      <c r="AH485" s="43">
        <v>527360</v>
      </c>
      <c r="AI485" s="44">
        <v>552350</v>
      </c>
      <c r="AJ485" s="43">
        <f t="shared" si="52"/>
        <v>648.5</v>
      </c>
      <c r="AK485" s="43">
        <f t="shared" si="53"/>
        <v>676.5</v>
      </c>
      <c r="AL485" s="43">
        <f t="shared" si="54"/>
        <v>499</v>
      </c>
      <c r="AM485" s="43">
        <f t="shared" si="55"/>
        <v>350.5</v>
      </c>
      <c r="AN485" s="42">
        <v>3</v>
      </c>
      <c r="AO485" s="43">
        <v>3</v>
      </c>
      <c r="AP485" s="43">
        <v>4</v>
      </c>
      <c r="AQ485" s="44">
        <v>6</v>
      </c>
      <c r="BQ485" s="7"/>
      <c r="BS485" s="6"/>
    </row>
    <row r="486" spans="1:71" s="4" customFormat="1" x14ac:dyDescent="0.2">
      <c r="A486" s="110" t="s">
        <v>1209</v>
      </c>
      <c r="B486" s="108" t="s">
        <v>2196</v>
      </c>
      <c r="C486" s="108" t="s">
        <v>3142</v>
      </c>
      <c r="D486" s="108"/>
      <c r="E486" s="108"/>
      <c r="F486" s="143">
        <v>30.356999999999999</v>
      </c>
      <c r="G486" s="143">
        <v>261</v>
      </c>
      <c r="H486" s="143">
        <v>0</v>
      </c>
      <c r="I486" s="143">
        <v>18.18</v>
      </c>
      <c r="J486" s="144">
        <v>1</v>
      </c>
      <c r="K486" s="34">
        <v>3</v>
      </c>
      <c r="L486" s="34">
        <v>3</v>
      </c>
      <c r="M486" s="34">
        <v>4</v>
      </c>
      <c r="N486" s="35">
        <v>2</v>
      </c>
      <c r="O486" s="22">
        <v>13</v>
      </c>
      <c r="P486" s="23">
        <v>13.4</v>
      </c>
      <c r="Q486" s="23">
        <v>18</v>
      </c>
      <c r="R486" s="24">
        <v>9.6</v>
      </c>
      <c r="S486" s="42">
        <v>214680</v>
      </c>
      <c r="T486" s="43">
        <v>626190</v>
      </c>
      <c r="U486" s="43">
        <v>198910</v>
      </c>
      <c r="V486" s="44">
        <v>343480</v>
      </c>
      <c r="W486" s="42">
        <v>31225</v>
      </c>
      <c r="X486" s="43">
        <v>17774</v>
      </c>
      <c r="Y486" s="43">
        <v>120390</v>
      </c>
      <c r="Z486" s="44">
        <v>14460</v>
      </c>
      <c r="AA486" s="42">
        <f t="shared" ca="1" si="49"/>
        <v>0.80796746410536813</v>
      </c>
      <c r="AB486" s="22">
        <f t="shared" ca="1" si="50"/>
        <v>11.569984146927196</v>
      </c>
      <c r="AC486" s="23">
        <f t="shared" ca="1" si="51"/>
        <v>10.493238441221868</v>
      </c>
      <c r="AD486" s="23">
        <v>9.3791518844016277</v>
      </c>
      <c r="AE486" s="24">
        <v>8.4472141201374455</v>
      </c>
      <c r="AF486" s="42">
        <v>210270</v>
      </c>
      <c r="AG486" s="43">
        <v>256300</v>
      </c>
      <c r="AH486" s="43">
        <v>136500</v>
      </c>
      <c r="AI486" s="44">
        <v>162760</v>
      </c>
      <c r="AJ486" s="43">
        <f t="shared" si="52"/>
        <v>648.5</v>
      </c>
      <c r="AK486" s="43">
        <f t="shared" si="53"/>
        <v>676.5</v>
      </c>
      <c r="AL486" s="43">
        <f t="shared" si="54"/>
        <v>499</v>
      </c>
      <c r="AM486" s="43">
        <f t="shared" si="55"/>
        <v>784</v>
      </c>
      <c r="AN486" s="42">
        <v>3</v>
      </c>
      <c r="AO486" s="43">
        <v>3</v>
      </c>
      <c r="AP486" s="43">
        <v>4</v>
      </c>
      <c r="AQ486" s="44">
        <v>2</v>
      </c>
      <c r="BQ486" s="7"/>
      <c r="BS486" s="6"/>
    </row>
    <row r="487" spans="1:71" s="4" customFormat="1" x14ac:dyDescent="0.2">
      <c r="A487" s="110" t="s">
        <v>275</v>
      </c>
      <c r="B487" s="108" t="s">
        <v>1698</v>
      </c>
      <c r="C487" s="108" t="s">
        <v>2627</v>
      </c>
      <c r="D487" s="108" t="s">
        <v>3199</v>
      </c>
      <c r="E487" s="108"/>
      <c r="F487" s="143">
        <v>16.024999999999999</v>
      </c>
      <c r="G487" s="143">
        <v>138</v>
      </c>
      <c r="H487" s="143">
        <v>0</v>
      </c>
      <c r="I487" s="143">
        <v>8.1112000000000002</v>
      </c>
      <c r="J487" s="144">
        <v>1</v>
      </c>
      <c r="K487" s="34">
        <v>2</v>
      </c>
      <c r="L487" s="34">
        <v>2</v>
      </c>
      <c r="M487" s="34">
        <v>2</v>
      </c>
      <c r="N487" s="35">
        <v>2</v>
      </c>
      <c r="O487" s="22">
        <v>13.8</v>
      </c>
      <c r="P487" s="23">
        <v>13.8</v>
      </c>
      <c r="Q487" s="23">
        <v>17.399999999999999</v>
      </c>
      <c r="R487" s="24">
        <v>13.8</v>
      </c>
      <c r="S487" s="42">
        <v>1920900</v>
      </c>
      <c r="T487" s="43">
        <v>1391700</v>
      </c>
      <c r="U487" s="43">
        <v>1070500</v>
      </c>
      <c r="V487" s="44">
        <v>1314700</v>
      </c>
      <c r="W487" s="42">
        <v>238820</v>
      </c>
      <c r="X487" s="43">
        <v>350180</v>
      </c>
      <c r="Y487" s="43">
        <v>1010300</v>
      </c>
      <c r="Z487" s="44">
        <v>180740</v>
      </c>
      <c r="AA487" s="42">
        <f t="shared" ca="1" si="49"/>
        <v>0.83755245083125851</v>
      </c>
      <c r="AB487" s="22">
        <f t="shared" ca="1" si="50"/>
        <v>14.50513433025489</v>
      </c>
      <c r="AC487" s="23">
        <f t="shared" ca="1" si="51"/>
        <v>14.793494831609229</v>
      </c>
      <c r="AD487" s="23">
        <v>12.448148169964357</v>
      </c>
      <c r="AE487" s="24">
        <v>12.090990490551121</v>
      </c>
      <c r="AF487" s="42">
        <v>1192300</v>
      </c>
      <c r="AG487" s="43">
        <v>994630</v>
      </c>
      <c r="AH487" s="43">
        <v>1171700</v>
      </c>
      <c r="AI487" s="44">
        <v>1054000</v>
      </c>
      <c r="AJ487" s="43">
        <f t="shared" si="52"/>
        <v>648.5</v>
      </c>
      <c r="AK487" s="43">
        <f t="shared" si="53"/>
        <v>676.5</v>
      </c>
      <c r="AL487" s="43">
        <f t="shared" si="54"/>
        <v>607</v>
      </c>
      <c r="AM487" s="43">
        <f t="shared" si="55"/>
        <v>625</v>
      </c>
      <c r="AN487" s="42">
        <v>3</v>
      </c>
      <c r="AO487" s="43">
        <v>3</v>
      </c>
      <c r="AP487" s="43">
        <v>3</v>
      </c>
      <c r="AQ487" s="44">
        <v>3</v>
      </c>
      <c r="BQ487" s="7"/>
      <c r="BS487" s="6"/>
    </row>
    <row r="488" spans="1:71" s="4" customFormat="1" x14ac:dyDescent="0.2">
      <c r="A488" s="110" t="s">
        <v>301</v>
      </c>
      <c r="B488" s="108" t="s">
        <v>2206</v>
      </c>
      <c r="C488" s="108">
        <v>719600</v>
      </c>
      <c r="D488" s="108"/>
      <c r="E488" s="108"/>
      <c r="F488" s="143">
        <v>34.24</v>
      </c>
      <c r="G488" s="143">
        <v>296</v>
      </c>
      <c r="H488" s="143">
        <v>0</v>
      </c>
      <c r="I488" s="143">
        <v>14.337</v>
      </c>
      <c r="J488" s="144">
        <v>1</v>
      </c>
      <c r="K488" s="34">
        <v>3</v>
      </c>
      <c r="L488" s="34">
        <v>2</v>
      </c>
      <c r="M488" s="34">
        <v>3</v>
      </c>
      <c r="N488" s="35">
        <v>3</v>
      </c>
      <c r="O488" s="22">
        <v>12.2</v>
      </c>
      <c r="P488" s="23">
        <v>6.8</v>
      </c>
      <c r="Q488" s="23">
        <v>10.8</v>
      </c>
      <c r="R488" s="24">
        <v>9.8000000000000007</v>
      </c>
      <c r="S488" s="42">
        <v>128480</v>
      </c>
      <c r="T488" s="43">
        <v>169630</v>
      </c>
      <c r="U488" s="43">
        <v>319730</v>
      </c>
      <c r="V488" s="44">
        <v>254770</v>
      </c>
      <c r="W488" s="42">
        <v>11451</v>
      </c>
      <c r="X488" s="43">
        <v>3348.7</v>
      </c>
      <c r="Y488" s="43">
        <v>39854</v>
      </c>
      <c r="Z488" s="44">
        <v>18606</v>
      </c>
      <c r="AA488" s="42">
        <f t="shared" ca="1" si="49"/>
        <v>0.91142569627051917</v>
      </c>
      <c r="AB488" s="22">
        <f t="shared" ca="1" si="50"/>
        <v>10.12275616748123</v>
      </c>
      <c r="AC488" s="23">
        <f t="shared" ca="1" si="51"/>
        <v>8.0851430881583948</v>
      </c>
      <c r="AD488" s="23">
        <v>7.7842327570620693</v>
      </c>
      <c r="AE488" s="24">
        <v>8.8109144996327426</v>
      </c>
      <c r="AF488" s="42">
        <v>100330</v>
      </c>
      <c r="AG488" s="43">
        <v>105530</v>
      </c>
      <c r="AH488" s="43">
        <v>91759</v>
      </c>
      <c r="AI488" s="44">
        <v>158520</v>
      </c>
      <c r="AJ488" s="43">
        <f t="shared" si="52"/>
        <v>648.5</v>
      </c>
      <c r="AK488" s="43">
        <f t="shared" si="53"/>
        <v>676.5</v>
      </c>
      <c r="AL488" s="43">
        <f t="shared" si="54"/>
        <v>607</v>
      </c>
      <c r="AM488" s="43">
        <f t="shared" si="55"/>
        <v>625</v>
      </c>
      <c r="AN488" s="42">
        <v>3</v>
      </c>
      <c r="AO488" s="43">
        <v>3</v>
      </c>
      <c r="AP488" s="43">
        <v>3</v>
      </c>
      <c r="AQ488" s="44">
        <v>3</v>
      </c>
      <c r="BQ488" s="7"/>
      <c r="BS488" s="6"/>
    </row>
    <row r="489" spans="1:71" s="4" customFormat="1" x14ac:dyDescent="0.2">
      <c r="A489" s="110" t="s">
        <v>1099</v>
      </c>
      <c r="B489" s="108" t="s">
        <v>2150</v>
      </c>
      <c r="C489" s="108" t="s">
        <v>3089</v>
      </c>
      <c r="D489" s="108" t="s">
        <v>3199</v>
      </c>
      <c r="E489" s="108"/>
      <c r="F489" s="143">
        <v>16.36</v>
      </c>
      <c r="G489" s="143">
        <v>144</v>
      </c>
      <c r="H489" s="143">
        <v>0</v>
      </c>
      <c r="I489" s="143">
        <v>33.576999999999998</v>
      </c>
      <c r="J489" s="144">
        <v>1</v>
      </c>
      <c r="K489" s="34">
        <v>3</v>
      </c>
      <c r="L489" s="34">
        <v>3</v>
      </c>
      <c r="M489" s="34">
        <v>3</v>
      </c>
      <c r="N489" s="35">
        <v>4</v>
      </c>
      <c r="O489" s="22">
        <v>24.3</v>
      </c>
      <c r="P489" s="23">
        <v>24.3</v>
      </c>
      <c r="Q489" s="23">
        <v>24.3</v>
      </c>
      <c r="R489" s="24">
        <v>29.9</v>
      </c>
      <c r="S489" s="42">
        <v>3492700</v>
      </c>
      <c r="T489" s="43">
        <v>2918400</v>
      </c>
      <c r="U489" s="43">
        <v>2045600</v>
      </c>
      <c r="V489" s="44">
        <v>2644700</v>
      </c>
      <c r="W489" s="42">
        <v>377810</v>
      </c>
      <c r="X489" s="43">
        <v>498960</v>
      </c>
      <c r="Y489" s="43">
        <v>1585900</v>
      </c>
      <c r="Z489" s="44">
        <v>292220</v>
      </c>
      <c r="AA489" s="42">
        <f t="shared" ca="1" si="49"/>
        <v>0.84941850065237645</v>
      </c>
      <c r="AB489" s="22">
        <f t="shared" ca="1" si="50"/>
        <v>15.166871557942333</v>
      </c>
      <c r="AC489" s="23">
        <f t="shared" ca="1" si="51"/>
        <v>15.304322306855774</v>
      </c>
      <c r="AD489" s="23">
        <v>13.098666221132962</v>
      </c>
      <c r="AE489" s="24">
        <v>12.784129584591739</v>
      </c>
      <c r="AF489" s="42">
        <v>2440000</v>
      </c>
      <c r="AG489" s="43">
        <v>2362500</v>
      </c>
      <c r="AH489" s="43">
        <v>2213300</v>
      </c>
      <c r="AI489" s="44">
        <v>1603900</v>
      </c>
      <c r="AJ489" s="43">
        <f t="shared" si="52"/>
        <v>648.5</v>
      </c>
      <c r="AK489" s="43">
        <f t="shared" si="53"/>
        <v>676.5</v>
      </c>
      <c r="AL489" s="43">
        <f t="shared" si="54"/>
        <v>607</v>
      </c>
      <c r="AM489" s="43">
        <f t="shared" si="55"/>
        <v>505</v>
      </c>
      <c r="AN489" s="42">
        <v>3</v>
      </c>
      <c r="AO489" s="43">
        <v>3</v>
      </c>
      <c r="AP489" s="43">
        <v>3</v>
      </c>
      <c r="AQ489" s="44">
        <v>4</v>
      </c>
      <c r="BQ489" s="7"/>
      <c r="BS489" s="6"/>
    </row>
    <row r="490" spans="1:71" s="4" customFormat="1" x14ac:dyDescent="0.2">
      <c r="A490" s="110" t="s">
        <v>188</v>
      </c>
      <c r="B490" s="108" t="s">
        <v>2261</v>
      </c>
      <c r="C490" s="108" t="s">
        <v>2581</v>
      </c>
      <c r="D490" s="108"/>
      <c r="E490" s="108"/>
      <c r="F490" s="143">
        <v>105.42</v>
      </c>
      <c r="G490" s="143">
        <v>903</v>
      </c>
      <c r="H490" s="143">
        <v>0</v>
      </c>
      <c r="I490" s="143">
        <v>24.483000000000001</v>
      </c>
      <c r="J490" s="144">
        <v>1</v>
      </c>
      <c r="K490" s="34">
        <v>3</v>
      </c>
      <c r="L490" s="34">
        <v>3</v>
      </c>
      <c r="M490" s="34">
        <v>3</v>
      </c>
      <c r="N490" s="35">
        <v>4</v>
      </c>
      <c r="O490" s="22">
        <v>5.4</v>
      </c>
      <c r="P490" s="23">
        <v>5.2</v>
      </c>
      <c r="Q490" s="23">
        <v>4.7</v>
      </c>
      <c r="R490" s="24">
        <v>7.5</v>
      </c>
      <c r="S490" s="42">
        <v>675500</v>
      </c>
      <c r="T490" s="43">
        <v>753820</v>
      </c>
      <c r="U490" s="43">
        <v>720220</v>
      </c>
      <c r="V490" s="44">
        <v>527530</v>
      </c>
      <c r="W490" s="42">
        <v>11080</v>
      </c>
      <c r="X490" s="43">
        <v>13379</v>
      </c>
      <c r="Y490" s="43">
        <v>57018</v>
      </c>
      <c r="Z490" s="44">
        <v>16187</v>
      </c>
      <c r="AA490" s="42">
        <f t="shared" ca="1" si="49"/>
        <v>0.83888960967136117</v>
      </c>
      <c r="AB490" s="22">
        <f t="shared" ca="1" si="50"/>
        <v>10.075240456481065</v>
      </c>
      <c r="AC490" s="23">
        <f t="shared" ca="1" si="51"/>
        <v>10.08344033514671</v>
      </c>
      <c r="AD490" s="23">
        <v>8.3009256628277992</v>
      </c>
      <c r="AE490" s="24">
        <v>8.609982197950389</v>
      </c>
      <c r="AF490" s="42">
        <v>558440</v>
      </c>
      <c r="AG490" s="43">
        <v>639150</v>
      </c>
      <c r="AH490" s="43">
        <v>631360</v>
      </c>
      <c r="AI490" s="44">
        <v>539820</v>
      </c>
      <c r="AJ490" s="43">
        <f t="shared" si="52"/>
        <v>648.5</v>
      </c>
      <c r="AK490" s="43">
        <f t="shared" si="53"/>
        <v>676.5</v>
      </c>
      <c r="AL490" s="43">
        <f t="shared" si="54"/>
        <v>607</v>
      </c>
      <c r="AM490" s="43">
        <f t="shared" si="55"/>
        <v>505</v>
      </c>
      <c r="AN490" s="42">
        <v>3</v>
      </c>
      <c r="AO490" s="43">
        <v>3</v>
      </c>
      <c r="AP490" s="43">
        <v>3</v>
      </c>
      <c r="AQ490" s="44">
        <v>4</v>
      </c>
      <c r="BQ490" s="7"/>
      <c r="BS490" s="6"/>
    </row>
    <row r="491" spans="1:71" s="4" customFormat="1" x14ac:dyDescent="0.2">
      <c r="A491" s="110" t="s">
        <v>782</v>
      </c>
      <c r="B491" s="108" t="s">
        <v>1341</v>
      </c>
      <c r="C491" s="108">
        <v>1211700</v>
      </c>
      <c r="D491" s="108"/>
      <c r="E491" s="108"/>
      <c r="F491" s="143">
        <v>70.671000000000006</v>
      </c>
      <c r="G491" s="143">
        <v>599</v>
      </c>
      <c r="H491" s="143">
        <v>0</v>
      </c>
      <c r="I491" s="143">
        <v>81.665000000000006</v>
      </c>
      <c r="J491" s="144">
        <v>1</v>
      </c>
      <c r="K491" s="34">
        <v>3</v>
      </c>
      <c r="L491" s="34">
        <v>3</v>
      </c>
      <c r="M491" s="34">
        <v>3</v>
      </c>
      <c r="N491" s="35">
        <v>2</v>
      </c>
      <c r="O491" s="22">
        <v>6</v>
      </c>
      <c r="P491" s="23">
        <v>6</v>
      </c>
      <c r="Q491" s="23">
        <v>6.2</v>
      </c>
      <c r="R491" s="24">
        <v>3.7</v>
      </c>
      <c r="S491" s="42">
        <v>271040</v>
      </c>
      <c r="T491" s="43">
        <v>344980</v>
      </c>
      <c r="U491" s="43">
        <v>257210</v>
      </c>
      <c r="V491" s="44">
        <v>136900</v>
      </c>
      <c r="W491" s="42">
        <v>4720.7</v>
      </c>
      <c r="X491" s="43">
        <v>9346.2000000000007</v>
      </c>
      <c r="Y491" s="43">
        <v>34832</v>
      </c>
      <c r="Z491" s="44">
        <v>8869.4</v>
      </c>
      <c r="AA491" s="42">
        <f t="shared" ca="1" si="49"/>
        <v>0.83279444430008653</v>
      </c>
      <c r="AB491" s="22">
        <f t="shared" ca="1" si="50"/>
        <v>8.8443552829399827</v>
      </c>
      <c r="AC491" s="23">
        <f t="shared" ca="1" si="51"/>
        <v>9.5659218629180245</v>
      </c>
      <c r="AD491" s="23">
        <v>7.5899215402013187</v>
      </c>
      <c r="AE491" s="24">
        <v>7.7420549848940841</v>
      </c>
      <c r="AF491" s="42">
        <v>122070</v>
      </c>
      <c r="AG491" s="43">
        <v>156430</v>
      </c>
      <c r="AH491" s="43">
        <v>189870</v>
      </c>
      <c r="AI491" s="44">
        <v>212630</v>
      </c>
      <c r="AJ491" s="43">
        <f t="shared" si="52"/>
        <v>648.5</v>
      </c>
      <c r="AK491" s="43">
        <f t="shared" si="53"/>
        <v>676.5</v>
      </c>
      <c r="AL491" s="43">
        <f t="shared" si="54"/>
        <v>607</v>
      </c>
      <c r="AM491" s="43">
        <f t="shared" si="55"/>
        <v>784</v>
      </c>
      <c r="AN491" s="42">
        <v>3</v>
      </c>
      <c r="AO491" s="43">
        <v>3</v>
      </c>
      <c r="AP491" s="43">
        <v>3</v>
      </c>
      <c r="AQ491" s="44">
        <v>2</v>
      </c>
      <c r="BQ491" s="7"/>
      <c r="BS491" s="6"/>
    </row>
    <row r="492" spans="1:71" s="4" customFormat="1" x14ac:dyDescent="0.2">
      <c r="A492" s="110" t="s">
        <v>277</v>
      </c>
      <c r="B492" s="108" t="s">
        <v>1700</v>
      </c>
      <c r="C492" s="108" t="s">
        <v>2628</v>
      </c>
      <c r="D492" s="108"/>
      <c r="E492" s="108"/>
      <c r="F492" s="143">
        <v>10.507</v>
      </c>
      <c r="G492" s="143">
        <v>91</v>
      </c>
      <c r="H492" s="143">
        <v>0</v>
      </c>
      <c r="I492" s="143">
        <v>29.565999999999999</v>
      </c>
      <c r="J492" s="144">
        <v>1</v>
      </c>
      <c r="K492" s="34">
        <v>3</v>
      </c>
      <c r="L492" s="34">
        <v>3</v>
      </c>
      <c r="M492" s="34">
        <v>3</v>
      </c>
      <c r="N492" s="35">
        <v>4</v>
      </c>
      <c r="O492" s="22">
        <v>49.5</v>
      </c>
      <c r="P492" s="23">
        <v>49.5</v>
      </c>
      <c r="Q492" s="23">
        <v>49.5</v>
      </c>
      <c r="R492" s="24">
        <v>62.6</v>
      </c>
      <c r="S492" s="42">
        <v>539000</v>
      </c>
      <c r="T492" s="43">
        <v>493960</v>
      </c>
      <c r="U492" s="43">
        <v>368080</v>
      </c>
      <c r="V492" s="44">
        <v>451870</v>
      </c>
      <c r="W492" s="42">
        <v>53939</v>
      </c>
      <c r="X492" s="43">
        <v>69866</v>
      </c>
      <c r="Y492" s="43">
        <v>241490</v>
      </c>
      <c r="Z492" s="44">
        <v>47867</v>
      </c>
      <c r="AA492" s="42">
        <f t="shared" ca="1" si="49"/>
        <v>0.82804403974972096</v>
      </c>
      <c r="AB492" s="22">
        <f t="shared" ca="1" si="50"/>
        <v>12.358611350126617</v>
      </c>
      <c r="AC492" s="23">
        <f t="shared" ca="1" si="51"/>
        <v>12.468060592740171</v>
      </c>
      <c r="AD492" s="23">
        <v>10.383399771349019</v>
      </c>
      <c r="AE492" s="24">
        <v>10.174177957763451</v>
      </c>
      <c r="AF492" s="42">
        <v>221430</v>
      </c>
      <c r="AG492" s="43">
        <v>208420</v>
      </c>
      <c r="AH492" s="43">
        <v>179940</v>
      </c>
      <c r="AI492" s="44">
        <v>225710</v>
      </c>
      <c r="AJ492" s="43">
        <f t="shared" si="52"/>
        <v>648.5</v>
      </c>
      <c r="AK492" s="43">
        <f t="shared" si="53"/>
        <v>676.5</v>
      </c>
      <c r="AL492" s="43">
        <f t="shared" si="54"/>
        <v>607</v>
      </c>
      <c r="AM492" s="43">
        <f t="shared" si="55"/>
        <v>505</v>
      </c>
      <c r="AN492" s="42">
        <v>3</v>
      </c>
      <c r="AO492" s="43">
        <v>3</v>
      </c>
      <c r="AP492" s="43">
        <v>3</v>
      </c>
      <c r="AQ492" s="44">
        <v>4</v>
      </c>
      <c r="BQ492" s="7"/>
      <c r="BS492" s="6"/>
    </row>
    <row r="493" spans="1:71" s="4" customFormat="1" x14ac:dyDescent="0.2">
      <c r="A493" s="110" t="s">
        <v>678</v>
      </c>
      <c r="B493" s="108" t="s">
        <v>1919</v>
      </c>
      <c r="C493" s="108">
        <v>1120700</v>
      </c>
      <c r="D493" s="108"/>
      <c r="E493" s="108"/>
      <c r="F493" s="143">
        <v>20.82</v>
      </c>
      <c r="G493" s="143">
        <v>185</v>
      </c>
      <c r="H493" s="143">
        <v>0</v>
      </c>
      <c r="I493" s="143">
        <v>112.6</v>
      </c>
      <c r="J493" s="144">
        <v>1</v>
      </c>
      <c r="K493" s="34">
        <v>3</v>
      </c>
      <c r="L493" s="34">
        <v>3</v>
      </c>
      <c r="M493" s="34">
        <v>3</v>
      </c>
      <c r="N493" s="35">
        <v>4</v>
      </c>
      <c r="O493" s="22">
        <v>16.2</v>
      </c>
      <c r="P493" s="23">
        <v>21.1</v>
      </c>
      <c r="Q493" s="23">
        <v>35.1</v>
      </c>
      <c r="R493" s="24">
        <v>21.1</v>
      </c>
      <c r="S493" s="42">
        <v>870770</v>
      </c>
      <c r="T493" s="43">
        <v>573250</v>
      </c>
      <c r="U493" s="43">
        <v>688730</v>
      </c>
      <c r="V493" s="44">
        <v>975830</v>
      </c>
      <c r="W493" s="42">
        <v>139400</v>
      </c>
      <c r="X493" s="43">
        <v>124400</v>
      </c>
      <c r="Y493" s="43">
        <v>431180</v>
      </c>
      <c r="Z493" s="44">
        <v>85483</v>
      </c>
      <c r="AA493" s="42">
        <f t="shared" ca="1" si="49"/>
        <v>0.82247415433015014</v>
      </c>
      <c r="AB493" s="22">
        <f t="shared" ca="1" si="50"/>
        <v>13.728441231187663</v>
      </c>
      <c r="AC493" s="23">
        <f t="shared" ca="1" si="51"/>
        <v>13.300384628294212</v>
      </c>
      <c r="AD493" s="23">
        <v>11.219726583634053</v>
      </c>
      <c r="AE493" s="24">
        <v>11.010784107680196</v>
      </c>
      <c r="AF493" s="42">
        <v>687340</v>
      </c>
      <c r="AG493" s="43">
        <v>501630</v>
      </c>
      <c r="AH493" s="43">
        <v>585320</v>
      </c>
      <c r="AI493" s="44">
        <v>639370</v>
      </c>
      <c r="AJ493" s="43">
        <f t="shared" si="52"/>
        <v>648.5</v>
      </c>
      <c r="AK493" s="43">
        <f t="shared" si="53"/>
        <v>676.5</v>
      </c>
      <c r="AL493" s="43">
        <f t="shared" si="54"/>
        <v>607</v>
      </c>
      <c r="AM493" s="43">
        <f t="shared" si="55"/>
        <v>505</v>
      </c>
      <c r="AN493" s="42">
        <v>3</v>
      </c>
      <c r="AO493" s="43">
        <v>3</v>
      </c>
      <c r="AP493" s="43">
        <v>3</v>
      </c>
      <c r="AQ493" s="44">
        <v>4</v>
      </c>
      <c r="BQ493" s="7"/>
      <c r="BS493" s="6"/>
    </row>
    <row r="494" spans="1:71" s="4" customFormat="1" x14ac:dyDescent="0.2">
      <c r="A494" s="110" t="s">
        <v>645</v>
      </c>
      <c r="B494" s="108" t="s">
        <v>1506</v>
      </c>
      <c r="C494" s="108" t="s">
        <v>2833</v>
      </c>
      <c r="D494" s="108"/>
      <c r="E494" s="108"/>
      <c r="F494" s="143">
        <v>75.025999999999996</v>
      </c>
      <c r="G494" s="143">
        <v>677</v>
      </c>
      <c r="H494" s="143">
        <v>0</v>
      </c>
      <c r="I494" s="143">
        <v>39.790999999999997</v>
      </c>
      <c r="J494" s="144">
        <v>1</v>
      </c>
      <c r="K494" s="34">
        <v>3</v>
      </c>
      <c r="L494" s="34">
        <v>3</v>
      </c>
      <c r="M494" s="34">
        <v>3</v>
      </c>
      <c r="N494" s="35">
        <v>3</v>
      </c>
      <c r="O494" s="22">
        <v>6.9</v>
      </c>
      <c r="P494" s="23">
        <v>6.9</v>
      </c>
      <c r="Q494" s="23">
        <v>6.9</v>
      </c>
      <c r="R494" s="24">
        <v>6.9</v>
      </c>
      <c r="S494" s="42">
        <v>472470</v>
      </c>
      <c r="T494" s="43">
        <v>446650</v>
      </c>
      <c r="U494" s="43">
        <v>417590</v>
      </c>
      <c r="V494" s="44">
        <v>545840</v>
      </c>
      <c r="W494" s="42">
        <v>20898</v>
      </c>
      <c r="X494" s="43">
        <v>23624</v>
      </c>
      <c r="Y494" s="43">
        <v>87733</v>
      </c>
      <c r="Z494" s="44">
        <v>20879</v>
      </c>
      <c r="AA494" s="42">
        <f t="shared" ca="1" si="49"/>
        <v>0.81755384552460419</v>
      </c>
      <c r="AB494" s="22">
        <f t="shared" ca="1" si="50"/>
        <v>10.990647453852393</v>
      </c>
      <c r="AC494" s="23">
        <f t="shared" ca="1" si="51"/>
        <v>10.903723309522839</v>
      </c>
      <c r="AD494" s="23">
        <v>8.9226278294273733</v>
      </c>
      <c r="AE494" s="24">
        <v>8.9771991835115141</v>
      </c>
      <c r="AF494" s="42">
        <v>321890</v>
      </c>
      <c r="AG494" s="43">
        <v>285600</v>
      </c>
      <c r="AH494" s="43">
        <v>378750</v>
      </c>
      <c r="AI494" s="44">
        <v>322470</v>
      </c>
      <c r="AJ494" s="43">
        <f t="shared" si="52"/>
        <v>648.5</v>
      </c>
      <c r="AK494" s="43">
        <f t="shared" si="53"/>
        <v>676.5</v>
      </c>
      <c r="AL494" s="43">
        <f t="shared" si="54"/>
        <v>607</v>
      </c>
      <c r="AM494" s="43">
        <f t="shared" si="55"/>
        <v>505</v>
      </c>
      <c r="AN494" s="42">
        <v>3</v>
      </c>
      <c r="AO494" s="43">
        <v>3</v>
      </c>
      <c r="AP494" s="43">
        <v>3</v>
      </c>
      <c r="AQ494" s="44">
        <v>4</v>
      </c>
      <c r="BQ494" s="7"/>
      <c r="BS494" s="6"/>
    </row>
    <row r="495" spans="1:71" s="4" customFormat="1" x14ac:dyDescent="0.2">
      <c r="A495" s="110" t="s">
        <v>882</v>
      </c>
      <c r="B495" s="108" t="s">
        <v>2030</v>
      </c>
      <c r="C495" s="108" t="s">
        <v>2968</v>
      </c>
      <c r="D495" s="108"/>
      <c r="E495" s="108"/>
      <c r="F495" s="143">
        <v>44.515000000000001</v>
      </c>
      <c r="G495" s="143">
        <v>380</v>
      </c>
      <c r="H495" s="143">
        <v>0</v>
      </c>
      <c r="I495" s="143">
        <v>30.530999999999999</v>
      </c>
      <c r="J495" s="144">
        <v>1</v>
      </c>
      <c r="K495" s="34">
        <v>3</v>
      </c>
      <c r="L495" s="34">
        <v>3</v>
      </c>
      <c r="M495" s="34">
        <v>3</v>
      </c>
      <c r="N495" s="35">
        <v>4</v>
      </c>
      <c r="O495" s="22">
        <v>9.1999999999999993</v>
      </c>
      <c r="P495" s="23">
        <v>9.1999999999999993</v>
      </c>
      <c r="Q495" s="23">
        <v>9.1999999999999993</v>
      </c>
      <c r="R495" s="24">
        <v>12.4</v>
      </c>
      <c r="S495" s="42">
        <v>633820</v>
      </c>
      <c r="T495" s="43">
        <v>401680</v>
      </c>
      <c r="U495" s="43">
        <v>525540</v>
      </c>
      <c r="V495" s="44">
        <v>566600</v>
      </c>
      <c r="W495" s="42">
        <v>29821</v>
      </c>
      <c r="X495" s="43">
        <v>33359</v>
      </c>
      <c r="Y495" s="43">
        <v>111980</v>
      </c>
      <c r="Z495" s="44">
        <v>27660</v>
      </c>
      <c r="AA495" s="42">
        <f t="shared" ca="1" si="49"/>
        <v>0.81456000873886647</v>
      </c>
      <c r="AB495" s="22">
        <f t="shared" ca="1" si="50"/>
        <v>11.503611212019523</v>
      </c>
      <c r="AC495" s="23">
        <f t="shared" ca="1" si="51"/>
        <v>11.401546089818497</v>
      </c>
      <c r="AD495" s="23">
        <v>9.274677407613467</v>
      </c>
      <c r="AE495" s="24">
        <v>9.3829477243368213</v>
      </c>
      <c r="AF495" s="42">
        <v>296790</v>
      </c>
      <c r="AG495" s="43">
        <v>182080</v>
      </c>
      <c r="AH495" s="43">
        <v>294930</v>
      </c>
      <c r="AI495" s="44">
        <v>306420</v>
      </c>
      <c r="AJ495" s="43">
        <f t="shared" si="52"/>
        <v>648.5</v>
      </c>
      <c r="AK495" s="43">
        <f t="shared" si="53"/>
        <v>676.5</v>
      </c>
      <c r="AL495" s="43">
        <f t="shared" si="54"/>
        <v>607</v>
      </c>
      <c r="AM495" s="43">
        <f t="shared" si="55"/>
        <v>505</v>
      </c>
      <c r="AN495" s="42">
        <v>3</v>
      </c>
      <c r="AO495" s="43">
        <v>3</v>
      </c>
      <c r="AP495" s="43">
        <v>3</v>
      </c>
      <c r="AQ495" s="44">
        <v>4</v>
      </c>
      <c r="BQ495" s="7"/>
      <c r="BS495" s="6"/>
    </row>
    <row r="496" spans="1:71" s="4" customFormat="1" x14ac:dyDescent="0.2">
      <c r="A496" s="110" t="s">
        <v>474</v>
      </c>
      <c r="B496" s="108" t="s">
        <v>1807</v>
      </c>
      <c r="C496" s="108" t="s">
        <v>2736</v>
      </c>
      <c r="D496" s="108"/>
      <c r="E496" s="108"/>
      <c r="F496" s="143">
        <v>36.469000000000001</v>
      </c>
      <c r="G496" s="143">
        <v>304</v>
      </c>
      <c r="H496" s="143">
        <v>0</v>
      </c>
      <c r="I496" s="143">
        <v>15.478</v>
      </c>
      <c r="J496" s="144">
        <v>1</v>
      </c>
      <c r="K496" s="34">
        <v>3</v>
      </c>
      <c r="L496" s="34">
        <v>3</v>
      </c>
      <c r="M496" s="34">
        <v>3</v>
      </c>
      <c r="N496" s="35">
        <v>3</v>
      </c>
      <c r="O496" s="22">
        <v>9.9</v>
      </c>
      <c r="P496" s="23">
        <v>12.5</v>
      </c>
      <c r="Q496" s="23">
        <v>9.9</v>
      </c>
      <c r="R496" s="24">
        <v>9.9</v>
      </c>
      <c r="S496" s="42">
        <v>474560</v>
      </c>
      <c r="T496" s="43">
        <v>850360</v>
      </c>
      <c r="U496" s="43">
        <v>282850</v>
      </c>
      <c r="V496" s="44">
        <v>450470</v>
      </c>
      <c r="W496" s="42">
        <v>30032</v>
      </c>
      <c r="X496" s="43">
        <v>31638</v>
      </c>
      <c r="Y496" s="43">
        <v>130230</v>
      </c>
      <c r="Z496" s="44">
        <v>18856</v>
      </c>
      <c r="AA496" s="42">
        <f t="shared" ca="1" si="49"/>
        <v>0.80225663633527156</v>
      </c>
      <c r="AB496" s="22">
        <f t="shared" ca="1" si="50"/>
        <v>11.513783130375389</v>
      </c>
      <c r="AC496" s="23">
        <f t="shared" ca="1" si="51"/>
        <v>11.325128450489872</v>
      </c>
      <c r="AD496" s="23">
        <v>9.4924981508745123</v>
      </c>
      <c r="AE496" s="24">
        <v>8.8301702315491326</v>
      </c>
      <c r="AF496" s="42">
        <v>412390</v>
      </c>
      <c r="AG496" s="43">
        <v>606090</v>
      </c>
      <c r="AH496" s="43">
        <v>303580</v>
      </c>
      <c r="AI496" s="44">
        <v>328150</v>
      </c>
      <c r="AJ496" s="43">
        <f t="shared" si="52"/>
        <v>648.5</v>
      </c>
      <c r="AK496" s="43">
        <f t="shared" si="53"/>
        <v>676.5</v>
      </c>
      <c r="AL496" s="43">
        <f t="shared" si="54"/>
        <v>607</v>
      </c>
      <c r="AM496" s="43">
        <f t="shared" si="55"/>
        <v>625</v>
      </c>
      <c r="AN496" s="42">
        <v>3</v>
      </c>
      <c r="AO496" s="43">
        <v>3</v>
      </c>
      <c r="AP496" s="43">
        <v>3</v>
      </c>
      <c r="AQ496" s="44">
        <v>3</v>
      </c>
      <c r="BQ496" s="7"/>
      <c r="BS496" s="6"/>
    </row>
    <row r="497" spans="1:71" s="4" customFormat="1" x14ac:dyDescent="0.2">
      <c r="A497" s="110" t="s">
        <v>278</v>
      </c>
      <c r="B497" s="108" t="s">
        <v>1749</v>
      </c>
      <c r="C497" s="108">
        <v>711200</v>
      </c>
      <c r="D497" s="108"/>
      <c r="E497" s="108"/>
      <c r="F497" s="143">
        <v>43.878</v>
      </c>
      <c r="G497" s="143">
        <v>379</v>
      </c>
      <c r="H497" s="143">
        <v>0</v>
      </c>
      <c r="I497" s="143">
        <v>15.63</v>
      </c>
      <c r="J497" s="144">
        <v>1</v>
      </c>
      <c r="K497" s="34">
        <v>3</v>
      </c>
      <c r="L497" s="34">
        <v>3</v>
      </c>
      <c r="M497" s="34">
        <v>3</v>
      </c>
      <c r="N497" s="35">
        <v>3</v>
      </c>
      <c r="O497" s="22">
        <v>12.4</v>
      </c>
      <c r="P497" s="23">
        <v>12.4</v>
      </c>
      <c r="Q497" s="23">
        <v>12.4</v>
      </c>
      <c r="R497" s="24">
        <v>12.4</v>
      </c>
      <c r="S497" s="42">
        <v>454170</v>
      </c>
      <c r="T497" s="43">
        <v>308510</v>
      </c>
      <c r="U497" s="43">
        <v>321250</v>
      </c>
      <c r="V497" s="44">
        <v>330860</v>
      </c>
      <c r="W497" s="42">
        <v>13234</v>
      </c>
      <c r="X497" s="43">
        <v>18167</v>
      </c>
      <c r="Y497" s="43">
        <v>56592</v>
      </c>
      <c r="Z497" s="44">
        <v>12850</v>
      </c>
      <c r="AA497" s="42">
        <f t="shared" ca="1" si="49"/>
        <v>0.79434050129032074</v>
      </c>
      <c r="AB497" s="22">
        <f t="shared" ca="1" si="50"/>
        <v>10.331531759761301</v>
      </c>
      <c r="AC497" s="23">
        <f t="shared" ca="1" si="51"/>
        <v>10.524790248332527</v>
      </c>
      <c r="AD497" s="23">
        <v>8.2901063517140319</v>
      </c>
      <c r="AE497" s="24">
        <v>8.2769149272675673</v>
      </c>
      <c r="AF497" s="42">
        <v>257180</v>
      </c>
      <c r="AG497" s="43">
        <v>187860</v>
      </c>
      <c r="AH497" s="43">
        <v>234790</v>
      </c>
      <c r="AI497" s="44">
        <v>178800</v>
      </c>
      <c r="AJ497" s="43">
        <f t="shared" si="52"/>
        <v>648.5</v>
      </c>
      <c r="AK497" s="43">
        <f t="shared" si="53"/>
        <v>676.5</v>
      </c>
      <c r="AL497" s="43">
        <f t="shared" si="54"/>
        <v>607</v>
      </c>
      <c r="AM497" s="43">
        <f t="shared" si="55"/>
        <v>625</v>
      </c>
      <c r="AN497" s="42">
        <v>3</v>
      </c>
      <c r="AO497" s="43">
        <v>3</v>
      </c>
      <c r="AP497" s="43">
        <v>3</v>
      </c>
      <c r="AQ497" s="44">
        <v>3</v>
      </c>
      <c r="BQ497" s="7"/>
      <c r="BS497" s="6"/>
    </row>
    <row r="498" spans="1:71" s="4" customFormat="1" x14ac:dyDescent="0.2">
      <c r="A498" s="110" t="s">
        <v>1002</v>
      </c>
      <c r="B498" s="108" t="s">
        <v>2092</v>
      </c>
      <c r="C498" s="108" t="s">
        <v>3033</v>
      </c>
      <c r="D498" s="108"/>
      <c r="E498" s="108"/>
      <c r="F498" s="143">
        <v>76.58</v>
      </c>
      <c r="G498" s="143">
        <v>662</v>
      </c>
      <c r="H498" s="143">
        <v>0</v>
      </c>
      <c r="I498" s="143">
        <v>31.789000000000001</v>
      </c>
      <c r="J498" s="144">
        <v>1</v>
      </c>
      <c r="K498" s="34">
        <v>3</v>
      </c>
      <c r="L498" s="34">
        <v>3</v>
      </c>
      <c r="M498" s="34">
        <v>3</v>
      </c>
      <c r="N498" s="35">
        <v>3</v>
      </c>
      <c r="O498" s="22">
        <v>5.7</v>
      </c>
      <c r="P498" s="23">
        <v>6.2</v>
      </c>
      <c r="Q498" s="23">
        <v>6.2</v>
      </c>
      <c r="R498" s="24">
        <v>5.9</v>
      </c>
      <c r="S498" s="42">
        <v>189100</v>
      </c>
      <c r="T498" s="43">
        <v>240660</v>
      </c>
      <c r="U498" s="43">
        <v>139890</v>
      </c>
      <c r="V498" s="44">
        <v>221770</v>
      </c>
      <c r="W498" s="42">
        <v>6160.2</v>
      </c>
      <c r="X498" s="43">
        <v>5252.7</v>
      </c>
      <c r="Y498" s="43">
        <v>21984</v>
      </c>
      <c r="Z498" s="44">
        <v>3885.9</v>
      </c>
      <c r="AA498" s="42">
        <f t="shared" ca="1" si="49"/>
        <v>0.75029114257610896</v>
      </c>
      <c r="AB498" s="22">
        <f t="shared" ca="1" si="50"/>
        <v>9.2283316711144732</v>
      </c>
      <c r="AC498" s="23">
        <f t="shared" ca="1" si="51"/>
        <v>8.7346011425556611</v>
      </c>
      <c r="AD498" s="23">
        <v>6.9259621368312132</v>
      </c>
      <c r="AE498" s="24">
        <v>6.5514672479552321</v>
      </c>
      <c r="AF498" s="42">
        <v>93237</v>
      </c>
      <c r="AG498" s="43">
        <v>102140</v>
      </c>
      <c r="AH498" s="43">
        <v>72859</v>
      </c>
      <c r="AI498" s="44">
        <v>97631</v>
      </c>
      <c r="AJ498" s="43">
        <f t="shared" si="52"/>
        <v>648.5</v>
      </c>
      <c r="AK498" s="43">
        <f t="shared" si="53"/>
        <v>676.5</v>
      </c>
      <c r="AL498" s="43">
        <f t="shared" si="54"/>
        <v>607</v>
      </c>
      <c r="AM498" s="43">
        <f t="shared" si="55"/>
        <v>505</v>
      </c>
      <c r="AN498" s="42">
        <v>3</v>
      </c>
      <c r="AO498" s="43">
        <v>3</v>
      </c>
      <c r="AP498" s="43">
        <v>3</v>
      </c>
      <c r="AQ498" s="44">
        <v>4</v>
      </c>
      <c r="BQ498" s="7"/>
      <c r="BS498" s="6"/>
    </row>
    <row r="499" spans="1:71" s="4" customFormat="1" x14ac:dyDescent="0.2">
      <c r="A499" s="110" t="s">
        <v>1083</v>
      </c>
      <c r="B499" s="108" t="s">
        <v>1357</v>
      </c>
      <c r="C499" s="108" t="s">
        <v>3081</v>
      </c>
      <c r="D499" s="108" t="s">
        <v>3195</v>
      </c>
      <c r="E499" s="108"/>
      <c r="F499" s="143">
        <v>143.5</v>
      </c>
      <c r="G499" s="143">
        <v>1227</v>
      </c>
      <c r="H499" s="143">
        <v>0</v>
      </c>
      <c r="I499" s="143">
        <v>54.045999999999999</v>
      </c>
      <c r="J499" s="144">
        <v>1</v>
      </c>
      <c r="K499" s="34">
        <v>3</v>
      </c>
      <c r="L499" s="34">
        <v>3</v>
      </c>
      <c r="M499" s="34">
        <v>3</v>
      </c>
      <c r="N499" s="35">
        <v>3</v>
      </c>
      <c r="O499" s="22">
        <v>3.2</v>
      </c>
      <c r="P499" s="23">
        <v>3.3</v>
      </c>
      <c r="Q499" s="23">
        <v>3.1</v>
      </c>
      <c r="R499" s="24">
        <v>3.3</v>
      </c>
      <c r="S499" s="42">
        <v>94239</v>
      </c>
      <c r="T499" s="43">
        <v>134640</v>
      </c>
      <c r="U499" s="43">
        <v>96424</v>
      </c>
      <c r="V499" s="44">
        <v>223070</v>
      </c>
      <c r="W499" s="42">
        <v>3049.5</v>
      </c>
      <c r="X499" s="43">
        <v>1112.5999999999999</v>
      </c>
      <c r="Y499" s="43">
        <v>7300.8</v>
      </c>
      <c r="Z499" s="44">
        <v>1212.7</v>
      </c>
      <c r="AA499" s="42">
        <f t="shared" ca="1" si="49"/>
        <v>0.69391497790059298</v>
      </c>
      <c r="AB499" s="22">
        <f t="shared" ca="1" si="50"/>
        <v>8.2139271961104026</v>
      </c>
      <c r="AC499" s="23">
        <f t="shared" ca="1" si="51"/>
        <v>6.4954769637551335</v>
      </c>
      <c r="AD499" s="23">
        <v>5.3356346915714035</v>
      </c>
      <c r="AE499" s="24">
        <v>4.87144117095258</v>
      </c>
      <c r="AF499" s="42">
        <v>0</v>
      </c>
      <c r="AG499" s="43">
        <v>55756</v>
      </c>
      <c r="AH499" s="43">
        <v>59224</v>
      </c>
      <c r="AI499" s="44">
        <v>0</v>
      </c>
      <c r="AJ499" s="43">
        <f t="shared" si="52"/>
        <v>648.5</v>
      </c>
      <c r="AK499" s="43">
        <f t="shared" si="53"/>
        <v>676.5</v>
      </c>
      <c r="AL499" s="43">
        <f t="shared" si="54"/>
        <v>607</v>
      </c>
      <c r="AM499" s="43">
        <f t="shared" si="55"/>
        <v>625</v>
      </c>
      <c r="AN499" s="42">
        <v>3</v>
      </c>
      <c r="AO499" s="43">
        <v>3</v>
      </c>
      <c r="AP499" s="43">
        <v>3</v>
      </c>
      <c r="AQ499" s="44">
        <v>3</v>
      </c>
      <c r="BQ499" s="7"/>
      <c r="BS499" s="6"/>
    </row>
    <row r="500" spans="1:71" s="4" customFormat="1" x14ac:dyDescent="0.2">
      <c r="A500" s="110" t="s">
        <v>582</v>
      </c>
      <c r="B500" s="108" t="s">
        <v>1353</v>
      </c>
      <c r="C500" s="108">
        <v>1024000</v>
      </c>
      <c r="D500" s="108"/>
      <c r="E500" s="108"/>
      <c r="F500" s="143">
        <v>74.167000000000002</v>
      </c>
      <c r="G500" s="143">
        <v>628</v>
      </c>
      <c r="H500" s="143">
        <v>0</v>
      </c>
      <c r="I500" s="143">
        <v>43.783000000000001</v>
      </c>
      <c r="J500" s="144">
        <v>1</v>
      </c>
      <c r="K500" s="34">
        <v>3</v>
      </c>
      <c r="L500" s="34">
        <v>3</v>
      </c>
      <c r="M500" s="34">
        <v>3</v>
      </c>
      <c r="N500" s="35">
        <v>1</v>
      </c>
      <c r="O500" s="22">
        <v>5.7</v>
      </c>
      <c r="P500" s="23">
        <v>5.7</v>
      </c>
      <c r="Q500" s="23">
        <v>6.1</v>
      </c>
      <c r="R500" s="24">
        <v>0</v>
      </c>
      <c r="S500" s="42">
        <v>326950</v>
      </c>
      <c r="T500" s="43">
        <v>287840</v>
      </c>
      <c r="U500" s="43">
        <v>207350</v>
      </c>
      <c r="V500" s="44">
        <v>0</v>
      </c>
      <c r="W500" s="42">
        <v>656.02</v>
      </c>
      <c r="X500" s="43">
        <v>9907.5</v>
      </c>
      <c r="Y500" s="43">
        <v>25569</v>
      </c>
      <c r="Z500" s="44">
        <v>0</v>
      </c>
      <c r="AA500" s="42">
        <f t="shared" ca="1" si="49"/>
        <v>0.48694253568844947</v>
      </c>
      <c r="AB500" s="22">
        <f t="shared" ca="1" si="50"/>
        <v>5.9971661840970194</v>
      </c>
      <c r="AC500" s="23">
        <f t="shared" ca="1" si="51"/>
        <v>9.6500630152442302</v>
      </c>
      <c r="AD500" s="23">
        <v>7.1439039656449665</v>
      </c>
      <c r="AE500" s="24">
        <v>0.4753974971806092</v>
      </c>
      <c r="AF500" s="42">
        <v>196160</v>
      </c>
      <c r="AG500" s="43">
        <v>163750</v>
      </c>
      <c r="AH500" s="43">
        <v>142670</v>
      </c>
      <c r="AI500" s="44">
        <v>0</v>
      </c>
      <c r="AJ500" s="43">
        <f t="shared" si="52"/>
        <v>648.5</v>
      </c>
      <c r="AK500" s="43">
        <f t="shared" si="53"/>
        <v>676.5</v>
      </c>
      <c r="AL500" s="43">
        <f t="shared" si="54"/>
        <v>607</v>
      </c>
      <c r="AM500" s="43">
        <f t="shared" si="55"/>
        <v>955</v>
      </c>
      <c r="AN500" s="42">
        <v>3</v>
      </c>
      <c r="AO500" s="43">
        <v>3</v>
      </c>
      <c r="AP500" s="43">
        <v>3</v>
      </c>
      <c r="AQ500" s="44">
        <v>1</v>
      </c>
      <c r="BQ500" s="7"/>
      <c r="BS500" s="6"/>
    </row>
    <row r="501" spans="1:71" s="4" customFormat="1" x14ac:dyDescent="0.2">
      <c r="A501" s="110" t="s">
        <v>1012</v>
      </c>
      <c r="B501" s="108" t="s">
        <v>1831</v>
      </c>
      <c r="C501" s="108" t="s">
        <v>3040</v>
      </c>
      <c r="D501" s="108"/>
      <c r="E501" s="108"/>
      <c r="F501" s="143">
        <v>40.530999999999999</v>
      </c>
      <c r="G501" s="143">
        <v>344</v>
      </c>
      <c r="H501" s="143">
        <v>0</v>
      </c>
      <c r="I501" s="143">
        <v>19.841000000000001</v>
      </c>
      <c r="J501" s="144">
        <v>1</v>
      </c>
      <c r="K501" s="34">
        <v>2</v>
      </c>
      <c r="L501" s="34">
        <v>3</v>
      </c>
      <c r="M501" s="34">
        <v>2</v>
      </c>
      <c r="N501" s="35">
        <v>2</v>
      </c>
      <c r="O501" s="22">
        <v>8.1</v>
      </c>
      <c r="P501" s="23">
        <v>10.8</v>
      </c>
      <c r="Q501" s="23">
        <v>8.1</v>
      </c>
      <c r="R501" s="24">
        <v>8.1</v>
      </c>
      <c r="S501" s="42">
        <v>763710</v>
      </c>
      <c r="T501" s="43">
        <v>678430</v>
      </c>
      <c r="U501" s="43">
        <v>512420</v>
      </c>
      <c r="V501" s="44">
        <v>603750</v>
      </c>
      <c r="W501" s="42">
        <v>32611</v>
      </c>
      <c r="X501" s="43">
        <v>45858</v>
      </c>
      <c r="Y501" s="43">
        <v>152410</v>
      </c>
      <c r="Z501" s="44">
        <v>33022</v>
      </c>
      <c r="AA501" s="42">
        <f t="shared" ca="1" si="49"/>
        <v>0.82397877391682695</v>
      </c>
      <c r="AB501" s="22">
        <f t="shared" ca="1" si="50"/>
        <v>11.632641256380309</v>
      </c>
      <c r="AC501" s="23">
        <f t="shared" ca="1" si="51"/>
        <v>11.860643484126097</v>
      </c>
      <c r="AD501" s="23">
        <v>9.7193938872044185</v>
      </c>
      <c r="AE501" s="24">
        <v>9.6385740685569505</v>
      </c>
      <c r="AF501" s="42">
        <v>553820</v>
      </c>
      <c r="AG501" s="43">
        <v>474260</v>
      </c>
      <c r="AH501" s="43">
        <v>414430</v>
      </c>
      <c r="AI501" s="44">
        <v>585560</v>
      </c>
      <c r="AJ501" s="43">
        <f t="shared" si="52"/>
        <v>648.5</v>
      </c>
      <c r="AK501" s="43">
        <f t="shared" si="53"/>
        <v>676.5</v>
      </c>
      <c r="AL501" s="43">
        <f t="shared" si="54"/>
        <v>763</v>
      </c>
      <c r="AM501" s="43">
        <f t="shared" si="55"/>
        <v>784</v>
      </c>
      <c r="AN501" s="42">
        <v>3</v>
      </c>
      <c r="AO501" s="43">
        <v>3</v>
      </c>
      <c r="AP501" s="43">
        <v>2</v>
      </c>
      <c r="AQ501" s="44">
        <v>2</v>
      </c>
      <c r="BQ501" s="7"/>
      <c r="BS501" s="6"/>
    </row>
    <row r="502" spans="1:71" s="4" customFormat="1" x14ac:dyDescent="0.2">
      <c r="A502" s="110" t="s">
        <v>853</v>
      </c>
      <c r="B502" s="108" t="s">
        <v>2014</v>
      </c>
      <c r="C502" s="108">
        <v>1235100</v>
      </c>
      <c r="D502" s="108"/>
      <c r="E502" s="108"/>
      <c r="F502" s="143">
        <v>12.206</v>
      </c>
      <c r="G502" s="143">
        <v>104</v>
      </c>
      <c r="H502" s="143">
        <v>0</v>
      </c>
      <c r="I502" s="143">
        <v>10.073</v>
      </c>
      <c r="J502" s="144">
        <v>1</v>
      </c>
      <c r="K502" s="34">
        <v>3</v>
      </c>
      <c r="L502" s="34">
        <v>3</v>
      </c>
      <c r="M502" s="34">
        <v>2</v>
      </c>
      <c r="N502" s="35">
        <v>2</v>
      </c>
      <c r="O502" s="22">
        <v>41.3</v>
      </c>
      <c r="P502" s="23">
        <v>41.3</v>
      </c>
      <c r="Q502" s="23">
        <v>23.1</v>
      </c>
      <c r="R502" s="24">
        <v>30.8</v>
      </c>
      <c r="S502" s="42">
        <v>533070</v>
      </c>
      <c r="T502" s="43">
        <v>564970</v>
      </c>
      <c r="U502" s="43">
        <v>450990</v>
      </c>
      <c r="V502" s="44">
        <v>384000</v>
      </c>
      <c r="W502" s="42">
        <v>54273</v>
      </c>
      <c r="X502" s="43">
        <v>80614</v>
      </c>
      <c r="Y502" s="43">
        <v>294440</v>
      </c>
      <c r="Z502" s="44">
        <v>75165</v>
      </c>
      <c r="AA502" s="42">
        <f t="shared" ca="1" si="49"/>
        <v>0.85834208215933983</v>
      </c>
      <c r="AB502" s="22">
        <f t="shared" ca="1" si="50"/>
        <v>12.367517232539717</v>
      </c>
      <c r="AC502" s="23">
        <f t="shared" ca="1" si="51"/>
        <v>12.674500457121232</v>
      </c>
      <c r="AD502" s="23">
        <v>10.669409998877541</v>
      </c>
      <c r="AE502" s="24">
        <v>10.825207606337061</v>
      </c>
      <c r="AF502" s="42">
        <v>345500</v>
      </c>
      <c r="AG502" s="43">
        <v>353110</v>
      </c>
      <c r="AH502" s="43">
        <v>447260</v>
      </c>
      <c r="AI502" s="44">
        <v>408360</v>
      </c>
      <c r="AJ502" s="43">
        <f t="shared" si="52"/>
        <v>648.5</v>
      </c>
      <c r="AK502" s="43">
        <f t="shared" si="53"/>
        <v>676.5</v>
      </c>
      <c r="AL502" s="43">
        <f t="shared" si="54"/>
        <v>763</v>
      </c>
      <c r="AM502" s="43">
        <f t="shared" si="55"/>
        <v>784</v>
      </c>
      <c r="AN502" s="42">
        <v>3</v>
      </c>
      <c r="AO502" s="43">
        <v>3</v>
      </c>
      <c r="AP502" s="43">
        <v>2</v>
      </c>
      <c r="AQ502" s="44">
        <v>2</v>
      </c>
      <c r="BQ502" s="7"/>
      <c r="BS502" s="6"/>
    </row>
    <row r="503" spans="1:71" s="4" customFormat="1" x14ac:dyDescent="0.2">
      <c r="A503" s="110" t="s">
        <v>483</v>
      </c>
      <c r="B503" s="108" t="s">
        <v>1814</v>
      </c>
      <c r="C503" s="108" t="s">
        <v>2741</v>
      </c>
      <c r="D503" s="108"/>
      <c r="E503" s="108"/>
      <c r="F503" s="143">
        <v>25.675000000000001</v>
      </c>
      <c r="G503" s="143">
        <v>226</v>
      </c>
      <c r="H503" s="143">
        <v>0</v>
      </c>
      <c r="I503" s="143">
        <v>10.955</v>
      </c>
      <c r="J503" s="144">
        <v>1</v>
      </c>
      <c r="K503" s="34">
        <v>3</v>
      </c>
      <c r="L503" s="34">
        <v>3</v>
      </c>
      <c r="M503" s="34">
        <v>2</v>
      </c>
      <c r="N503" s="35">
        <v>3</v>
      </c>
      <c r="O503" s="22">
        <v>20.8</v>
      </c>
      <c r="P503" s="23">
        <v>21.7</v>
      </c>
      <c r="Q503" s="23">
        <v>13.7</v>
      </c>
      <c r="R503" s="24">
        <v>20.8</v>
      </c>
      <c r="S503" s="42">
        <v>832360</v>
      </c>
      <c r="T503" s="43">
        <v>574390</v>
      </c>
      <c r="U503" s="43">
        <v>329150</v>
      </c>
      <c r="V503" s="44">
        <v>478820</v>
      </c>
      <c r="W503" s="42">
        <v>56131</v>
      </c>
      <c r="X503" s="43">
        <v>88879</v>
      </c>
      <c r="Y503" s="43">
        <v>255290</v>
      </c>
      <c r="Z503" s="44">
        <v>41144</v>
      </c>
      <c r="AA503" s="42">
        <f t="shared" ca="1" si="49"/>
        <v>0.80928555948519243</v>
      </c>
      <c r="AB503" s="22">
        <f t="shared" ca="1" si="50"/>
        <v>12.416080336909223</v>
      </c>
      <c r="AC503" s="23">
        <f t="shared" ca="1" si="51"/>
        <v>12.815312632631619</v>
      </c>
      <c r="AD503" s="23">
        <v>10.46357334929419</v>
      </c>
      <c r="AE503" s="24">
        <v>9.9558286266514227</v>
      </c>
      <c r="AF503" s="42">
        <v>382190</v>
      </c>
      <c r="AG503" s="43">
        <v>276150</v>
      </c>
      <c r="AH503" s="43">
        <v>270100</v>
      </c>
      <c r="AI503" s="44">
        <v>351450</v>
      </c>
      <c r="AJ503" s="43">
        <f t="shared" si="52"/>
        <v>648.5</v>
      </c>
      <c r="AK503" s="43">
        <f t="shared" si="53"/>
        <v>676.5</v>
      </c>
      <c r="AL503" s="43">
        <f t="shared" si="54"/>
        <v>763</v>
      </c>
      <c r="AM503" s="43">
        <f t="shared" si="55"/>
        <v>625</v>
      </c>
      <c r="AN503" s="42">
        <v>3</v>
      </c>
      <c r="AO503" s="43">
        <v>3</v>
      </c>
      <c r="AP503" s="43">
        <v>2</v>
      </c>
      <c r="AQ503" s="44">
        <v>3</v>
      </c>
      <c r="BQ503" s="7"/>
      <c r="BS503" s="6"/>
    </row>
    <row r="504" spans="1:71" s="4" customFormat="1" x14ac:dyDescent="0.2">
      <c r="A504" s="110" t="s">
        <v>1185</v>
      </c>
      <c r="B504" s="108" t="s">
        <v>1265</v>
      </c>
      <c r="C504" s="108">
        <v>1452300</v>
      </c>
      <c r="D504" s="108"/>
      <c r="E504" s="108"/>
      <c r="F504" s="143">
        <v>23.992999999999999</v>
      </c>
      <c r="G504" s="143">
        <v>210</v>
      </c>
      <c r="H504" s="143">
        <v>0</v>
      </c>
      <c r="I504" s="143">
        <v>7.2054</v>
      </c>
      <c r="J504" s="144">
        <v>1</v>
      </c>
      <c r="K504" s="34">
        <v>3</v>
      </c>
      <c r="L504" s="34">
        <v>3</v>
      </c>
      <c r="M504" s="34">
        <v>2</v>
      </c>
      <c r="N504" s="35">
        <v>2</v>
      </c>
      <c r="O504" s="22">
        <v>13.8</v>
      </c>
      <c r="P504" s="23">
        <v>13.8</v>
      </c>
      <c r="Q504" s="23">
        <v>9</v>
      </c>
      <c r="R504" s="24">
        <v>9</v>
      </c>
      <c r="S504" s="42">
        <v>186410</v>
      </c>
      <c r="T504" s="43">
        <v>195120</v>
      </c>
      <c r="U504" s="43">
        <v>126670</v>
      </c>
      <c r="V504" s="44">
        <v>125090</v>
      </c>
      <c r="W504" s="42">
        <v>11371</v>
      </c>
      <c r="X504" s="43">
        <v>16947</v>
      </c>
      <c r="Y504" s="43">
        <v>57573</v>
      </c>
      <c r="Z504" s="44">
        <v>11516</v>
      </c>
      <c r="AA504" s="42">
        <f t="shared" ca="1" si="49"/>
        <v>0.80019348105351829</v>
      </c>
      <c r="AB504" s="22">
        <f t="shared" ca="1" si="50"/>
        <v>10.112641709851966</v>
      </c>
      <c r="AC504" s="23">
        <f t="shared" ca="1" si="51"/>
        <v>10.424499954445425</v>
      </c>
      <c r="AD504" s="23">
        <v>8.3149006173809745</v>
      </c>
      <c r="AE504" s="24">
        <v>8.1187862618623985</v>
      </c>
      <c r="AF504" s="42">
        <v>76605</v>
      </c>
      <c r="AG504" s="43">
        <v>85060</v>
      </c>
      <c r="AH504" s="43">
        <v>138570</v>
      </c>
      <c r="AI504" s="44">
        <v>101890</v>
      </c>
      <c r="AJ504" s="43">
        <f t="shared" si="52"/>
        <v>648.5</v>
      </c>
      <c r="AK504" s="43">
        <f t="shared" si="53"/>
        <v>676.5</v>
      </c>
      <c r="AL504" s="43">
        <f t="shared" si="54"/>
        <v>763</v>
      </c>
      <c r="AM504" s="43">
        <f t="shared" si="55"/>
        <v>784</v>
      </c>
      <c r="AN504" s="42">
        <v>3</v>
      </c>
      <c r="AO504" s="43">
        <v>3</v>
      </c>
      <c r="AP504" s="43">
        <v>2</v>
      </c>
      <c r="AQ504" s="44">
        <v>2</v>
      </c>
      <c r="BQ504" s="7"/>
      <c r="BS504" s="6"/>
    </row>
    <row r="505" spans="1:71" s="4" customFormat="1" x14ac:dyDescent="0.2">
      <c r="A505" s="110" t="s">
        <v>456</v>
      </c>
      <c r="B505" s="108" t="s">
        <v>2304</v>
      </c>
      <c r="C505" s="108">
        <v>923500</v>
      </c>
      <c r="D505" s="108"/>
      <c r="E505" s="108"/>
      <c r="F505" s="143">
        <v>29.553000000000001</v>
      </c>
      <c r="G505" s="143">
        <v>246</v>
      </c>
      <c r="H505" s="143">
        <v>0</v>
      </c>
      <c r="I505" s="143">
        <v>23.033000000000001</v>
      </c>
      <c r="J505" s="144">
        <v>1</v>
      </c>
      <c r="K505" s="34">
        <v>3</v>
      </c>
      <c r="L505" s="34">
        <v>3</v>
      </c>
      <c r="M505" s="34">
        <v>2</v>
      </c>
      <c r="N505" s="35">
        <v>2</v>
      </c>
      <c r="O505" s="22">
        <v>17.100000000000001</v>
      </c>
      <c r="P505" s="23">
        <v>17.100000000000001</v>
      </c>
      <c r="Q505" s="23">
        <v>8.9</v>
      </c>
      <c r="R505" s="24">
        <v>8.9</v>
      </c>
      <c r="S505" s="42">
        <v>200040</v>
      </c>
      <c r="T505" s="43">
        <v>230180</v>
      </c>
      <c r="U505" s="43">
        <v>125290</v>
      </c>
      <c r="V505" s="44">
        <v>136230</v>
      </c>
      <c r="W505" s="42">
        <v>10479</v>
      </c>
      <c r="X505" s="43">
        <v>15387</v>
      </c>
      <c r="Y505" s="43">
        <v>47535</v>
      </c>
      <c r="Z505" s="44">
        <v>9637.4</v>
      </c>
      <c r="AA505" s="42">
        <f t="shared" ca="1" si="49"/>
        <v>0.78404278989980836</v>
      </c>
      <c r="AB505" s="22">
        <f t="shared" ca="1" si="50"/>
        <v>9.9947836236605365</v>
      </c>
      <c r="AC505" s="23">
        <f t="shared" ca="1" si="51"/>
        <v>10.285182025087357</v>
      </c>
      <c r="AD505" s="23">
        <v>8.0384983880038643</v>
      </c>
      <c r="AE505" s="24">
        <v>7.8618624583127108</v>
      </c>
      <c r="AF505" s="42">
        <v>109670</v>
      </c>
      <c r="AG505" s="43">
        <v>104360</v>
      </c>
      <c r="AH505" s="43">
        <v>105850</v>
      </c>
      <c r="AI505" s="44">
        <v>0</v>
      </c>
      <c r="AJ505" s="43">
        <f t="shared" si="52"/>
        <v>648.5</v>
      </c>
      <c r="AK505" s="43">
        <f t="shared" si="53"/>
        <v>676.5</v>
      </c>
      <c r="AL505" s="43">
        <f t="shared" si="54"/>
        <v>763</v>
      </c>
      <c r="AM505" s="43">
        <f t="shared" si="55"/>
        <v>784</v>
      </c>
      <c r="AN505" s="42">
        <v>3</v>
      </c>
      <c r="AO505" s="43">
        <v>3</v>
      </c>
      <c r="AP505" s="43">
        <v>2</v>
      </c>
      <c r="AQ505" s="44">
        <v>2</v>
      </c>
      <c r="BQ505" s="7"/>
      <c r="BS505" s="6"/>
    </row>
    <row r="506" spans="1:71" s="4" customFormat="1" x14ac:dyDescent="0.2">
      <c r="A506" s="110" t="s">
        <v>503</v>
      </c>
      <c r="B506" s="108" t="s">
        <v>2210</v>
      </c>
      <c r="C506" s="108">
        <v>939500</v>
      </c>
      <c r="D506" s="108"/>
      <c r="E506" s="108"/>
      <c r="F506" s="143">
        <v>38.369</v>
      </c>
      <c r="G506" s="143">
        <v>349</v>
      </c>
      <c r="H506" s="143">
        <v>0</v>
      </c>
      <c r="I506" s="143">
        <v>20.3</v>
      </c>
      <c r="J506" s="144">
        <v>1</v>
      </c>
      <c r="K506" s="34">
        <v>3</v>
      </c>
      <c r="L506" s="34">
        <v>3</v>
      </c>
      <c r="M506" s="34">
        <v>2</v>
      </c>
      <c r="N506" s="35">
        <v>3</v>
      </c>
      <c r="O506" s="22">
        <v>16.600000000000001</v>
      </c>
      <c r="P506" s="23">
        <v>16.600000000000001</v>
      </c>
      <c r="Q506" s="23">
        <v>12</v>
      </c>
      <c r="R506" s="24">
        <v>16.600000000000001</v>
      </c>
      <c r="S506" s="42">
        <v>468060</v>
      </c>
      <c r="T506" s="43">
        <v>145890</v>
      </c>
      <c r="U506" s="43">
        <v>223860</v>
      </c>
      <c r="V506" s="44">
        <v>504820</v>
      </c>
      <c r="W506" s="42">
        <v>28114</v>
      </c>
      <c r="X506" s="43">
        <v>25400</v>
      </c>
      <c r="Y506" s="43">
        <v>65369</v>
      </c>
      <c r="Z506" s="44">
        <v>10271</v>
      </c>
      <c r="AA506" s="42">
        <f t="shared" ca="1" si="49"/>
        <v>0.73357709670637905</v>
      </c>
      <c r="AB506" s="22">
        <f t="shared" ca="1" si="50"/>
        <v>11.418571306991407</v>
      </c>
      <c r="AC506" s="23">
        <f t="shared" ca="1" si="51"/>
        <v>11.008298544935775</v>
      </c>
      <c r="AD506" s="23">
        <v>8.4981148548878238</v>
      </c>
      <c r="AE506" s="24">
        <v>7.9537232193007377</v>
      </c>
      <c r="AF506" s="42">
        <v>228470</v>
      </c>
      <c r="AG506" s="43">
        <v>0</v>
      </c>
      <c r="AH506" s="43">
        <v>201870</v>
      </c>
      <c r="AI506" s="44">
        <v>265410</v>
      </c>
      <c r="AJ506" s="43">
        <f t="shared" si="52"/>
        <v>648.5</v>
      </c>
      <c r="AK506" s="43">
        <f t="shared" si="53"/>
        <v>676.5</v>
      </c>
      <c r="AL506" s="43">
        <f t="shared" si="54"/>
        <v>763</v>
      </c>
      <c r="AM506" s="43">
        <f t="shared" si="55"/>
        <v>625</v>
      </c>
      <c r="AN506" s="42">
        <v>3</v>
      </c>
      <c r="AO506" s="43">
        <v>3</v>
      </c>
      <c r="AP506" s="43">
        <v>2</v>
      </c>
      <c r="AQ506" s="44">
        <v>3</v>
      </c>
      <c r="BQ506" s="7"/>
      <c r="BS506" s="6"/>
    </row>
    <row r="507" spans="1:71" s="4" customFormat="1" x14ac:dyDescent="0.2">
      <c r="A507" s="110" t="s">
        <v>34</v>
      </c>
      <c r="B507" s="108" t="s">
        <v>2234</v>
      </c>
      <c r="C507" s="108">
        <v>112100</v>
      </c>
      <c r="D507" s="108"/>
      <c r="E507" s="108"/>
      <c r="F507" s="143">
        <v>300.75</v>
      </c>
      <c r="G507" s="143">
        <v>2578</v>
      </c>
      <c r="H507" s="143">
        <v>0</v>
      </c>
      <c r="I507" s="143">
        <v>23.306000000000001</v>
      </c>
      <c r="J507" s="144">
        <v>1</v>
      </c>
      <c r="K507" s="34">
        <v>3</v>
      </c>
      <c r="L507" s="34">
        <v>3</v>
      </c>
      <c r="M507" s="34">
        <v>2</v>
      </c>
      <c r="N507" s="35">
        <v>4</v>
      </c>
      <c r="O507" s="22">
        <v>2.1</v>
      </c>
      <c r="P507" s="23">
        <v>2</v>
      </c>
      <c r="Q507" s="23">
        <v>1.2</v>
      </c>
      <c r="R507" s="24">
        <v>2.5</v>
      </c>
      <c r="S507" s="42">
        <v>232850</v>
      </c>
      <c r="T507" s="43">
        <v>202150</v>
      </c>
      <c r="U507" s="43">
        <v>171260</v>
      </c>
      <c r="V507" s="44">
        <v>394990</v>
      </c>
      <c r="W507" s="42">
        <v>2883.2</v>
      </c>
      <c r="X507" s="43">
        <v>1699.6</v>
      </c>
      <c r="Y507" s="43">
        <v>7091.8</v>
      </c>
      <c r="Z507" s="44">
        <v>1250.0999999999999</v>
      </c>
      <c r="AA507" s="42">
        <f t="shared" ca="1" si="49"/>
        <v>0.66989192884032289</v>
      </c>
      <c r="AB507" s="22">
        <f t="shared" ca="1" si="50"/>
        <v>8.1330253964706909</v>
      </c>
      <c r="AC507" s="23">
        <f t="shared" ca="1" si="51"/>
        <v>7.1067372018148074</v>
      </c>
      <c r="AD507" s="23">
        <v>5.2937319831987768</v>
      </c>
      <c r="AE507" s="24">
        <v>4.9152619788353071</v>
      </c>
      <c r="AF507" s="42">
        <v>198690</v>
      </c>
      <c r="AG507" s="43">
        <v>0</v>
      </c>
      <c r="AH507" s="43">
        <v>155040</v>
      </c>
      <c r="AI507" s="44">
        <v>177580</v>
      </c>
      <c r="AJ507" s="43">
        <f t="shared" si="52"/>
        <v>648.5</v>
      </c>
      <c r="AK507" s="43">
        <f t="shared" si="53"/>
        <v>676.5</v>
      </c>
      <c r="AL507" s="43">
        <f t="shared" si="54"/>
        <v>763</v>
      </c>
      <c r="AM507" s="43">
        <f t="shared" si="55"/>
        <v>505</v>
      </c>
      <c r="AN507" s="42">
        <v>3</v>
      </c>
      <c r="AO507" s="43">
        <v>3</v>
      </c>
      <c r="AP507" s="43">
        <v>2</v>
      </c>
      <c r="AQ507" s="44">
        <v>4</v>
      </c>
      <c r="BQ507" s="7"/>
      <c r="BS507" s="6"/>
    </row>
    <row r="508" spans="1:71" s="4" customFormat="1" x14ac:dyDescent="0.2">
      <c r="A508" s="110" t="s">
        <v>476</v>
      </c>
      <c r="B508" s="108" t="s">
        <v>1516</v>
      </c>
      <c r="C508" s="108">
        <v>929800</v>
      </c>
      <c r="D508" s="108"/>
      <c r="E508" s="108"/>
      <c r="F508" s="143">
        <v>145.69</v>
      </c>
      <c r="G508" s="143">
        <v>1250</v>
      </c>
      <c r="H508" s="143">
        <v>0</v>
      </c>
      <c r="I508" s="143">
        <v>13.959</v>
      </c>
      <c r="J508" s="144">
        <v>1</v>
      </c>
      <c r="K508" s="34">
        <v>3</v>
      </c>
      <c r="L508" s="34">
        <v>3</v>
      </c>
      <c r="M508" s="34">
        <v>2</v>
      </c>
      <c r="N508" s="35">
        <v>3</v>
      </c>
      <c r="O508" s="22">
        <v>3.4</v>
      </c>
      <c r="P508" s="23">
        <v>2.7</v>
      </c>
      <c r="Q508" s="23">
        <v>2.1</v>
      </c>
      <c r="R508" s="24">
        <v>3.6</v>
      </c>
      <c r="S508" s="42">
        <v>150570</v>
      </c>
      <c r="T508" s="43">
        <v>202810</v>
      </c>
      <c r="U508" s="43">
        <v>97532</v>
      </c>
      <c r="V508" s="44">
        <v>170360</v>
      </c>
      <c r="W508" s="42">
        <v>2887.4</v>
      </c>
      <c r="X508" s="43">
        <v>2552.1</v>
      </c>
      <c r="Y508" s="43">
        <v>9978.1</v>
      </c>
      <c r="Z508" s="44">
        <v>1101.0999999999999</v>
      </c>
      <c r="AA508" s="42">
        <f t="shared" ca="1" si="49"/>
        <v>0.66453595728650472</v>
      </c>
      <c r="AB508" s="22">
        <f t="shared" ca="1" si="50"/>
        <v>8.1351254624054885</v>
      </c>
      <c r="AC508" s="23">
        <f t="shared" ca="1" si="51"/>
        <v>7.6932268129835197</v>
      </c>
      <c r="AD508" s="23">
        <v>5.7863452607087664</v>
      </c>
      <c r="AE508" s="24">
        <v>4.7321639708848933</v>
      </c>
      <c r="AF508" s="42">
        <v>70668</v>
      </c>
      <c r="AG508" s="43">
        <v>97657</v>
      </c>
      <c r="AH508" s="43">
        <v>0</v>
      </c>
      <c r="AI508" s="44">
        <v>0</v>
      </c>
      <c r="AJ508" s="43">
        <f t="shared" si="52"/>
        <v>648.5</v>
      </c>
      <c r="AK508" s="43">
        <f t="shared" si="53"/>
        <v>676.5</v>
      </c>
      <c r="AL508" s="43">
        <f t="shared" si="54"/>
        <v>763</v>
      </c>
      <c r="AM508" s="43">
        <f t="shared" si="55"/>
        <v>625</v>
      </c>
      <c r="AN508" s="42">
        <v>3</v>
      </c>
      <c r="AO508" s="43">
        <v>3</v>
      </c>
      <c r="AP508" s="43">
        <v>2</v>
      </c>
      <c r="AQ508" s="44">
        <v>3</v>
      </c>
      <c r="BQ508" s="7"/>
      <c r="BS508" s="6"/>
    </row>
    <row r="509" spans="1:71" s="4" customFormat="1" x14ac:dyDescent="0.2">
      <c r="A509" s="110" t="s">
        <v>441</v>
      </c>
      <c r="B509" s="108" t="s">
        <v>1793</v>
      </c>
      <c r="C509" s="108">
        <v>919800</v>
      </c>
      <c r="D509" s="108"/>
      <c r="E509" s="108"/>
      <c r="F509" s="143">
        <v>43.886000000000003</v>
      </c>
      <c r="G509" s="143">
        <v>376</v>
      </c>
      <c r="H509" s="143">
        <v>0</v>
      </c>
      <c r="I509" s="143">
        <v>47.140999999999998</v>
      </c>
      <c r="J509" s="144">
        <v>1</v>
      </c>
      <c r="K509" s="34">
        <v>3</v>
      </c>
      <c r="L509" s="34">
        <v>3</v>
      </c>
      <c r="M509" s="34">
        <v>2</v>
      </c>
      <c r="N509" s="35">
        <v>2</v>
      </c>
      <c r="O509" s="22">
        <v>11.4</v>
      </c>
      <c r="P509" s="23">
        <v>11.4</v>
      </c>
      <c r="Q509" s="23">
        <v>7.4</v>
      </c>
      <c r="R509" s="24">
        <v>8.5</v>
      </c>
      <c r="S509" s="42">
        <v>440290</v>
      </c>
      <c r="T509" s="43">
        <v>490330</v>
      </c>
      <c r="U509" s="43">
        <v>154900</v>
      </c>
      <c r="V509" s="44">
        <v>254950</v>
      </c>
      <c r="W509" s="42">
        <v>11589</v>
      </c>
      <c r="X509" s="43">
        <v>5657</v>
      </c>
      <c r="Y509" s="43">
        <v>11742</v>
      </c>
      <c r="Z509" s="44">
        <v>2078</v>
      </c>
      <c r="AA509" s="42">
        <f t="shared" ca="1" si="49"/>
        <v>0.61478429553588276</v>
      </c>
      <c r="AB509" s="22">
        <f t="shared" ca="1" si="50"/>
        <v>10.140038658497602</v>
      </c>
      <c r="AC509" s="23">
        <f t="shared" ca="1" si="51"/>
        <v>8.8415791240326573</v>
      </c>
      <c r="AD509" s="23">
        <v>6.0211863893610733</v>
      </c>
      <c r="AE509" s="24">
        <v>5.6484141272031767</v>
      </c>
      <c r="AF509" s="42">
        <v>241220</v>
      </c>
      <c r="AG509" s="43">
        <v>264380</v>
      </c>
      <c r="AH509" s="43">
        <v>136910</v>
      </c>
      <c r="AI509" s="44">
        <v>179590</v>
      </c>
      <c r="AJ509" s="43">
        <f t="shared" si="52"/>
        <v>648.5</v>
      </c>
      <c r="AK509" s="43">
        <f t="shared" si="53"/>
        <v>676.5</v>
      </c>
      <c r="AL509" s="43">
        <f t="shared" si="54"/>
        <v>763</v>
      </c>
      <c r="AM509" s="43">
        <f t="shared" si="55"/>
        <v>784</v>
      </c>
      <c r="AN509" s="42">
        <v>3</v>
      </c>
      <c r="AO509" s="43">
        <v>3</v>
      </c>
      <c r="AP509" s="43">
        <v>2</v>
      </c>
      <c r="AQ509" s="44">
        <v>2</v>
      </c>
      <c r="BQ509" s="7"/>
      <c r="BS509" s="6"/>
    </row>
    <row r="510" spans="1:71" s="4" customFormat="1" x14ac:dyDescent="0.2">
      <c r="A510" s="110" t="s">
        <v>962</v>
      </c>
      <c r="B510" s="108" t="s">
        <v>2400</v>
      </c>
      <c r="C510" s="108">
        <v>1335400</v>
      </c>
      <c r="D510" s="108"/>
      <c r="E510" s="108"/>
      <c r="F510" s="143">
        <v>191.86</v>
      </c>
      <c r="G510" s="143">
        <v>1630</v>
      </c>
      <c r="H510" s="143">
        <v>0</v>
      </c>
      <c r="I510" s="143">
        <v>12.624000000000001</v>
      </c>
      <c r="J510" s="144">
        <v>1</v>
      </c>
      <c r="K510" s="34">
        <v>3</v>
      </c>
      <c r="L510" s="34">
        <v>3</v>
      </c>
      <c r="M510" s="34">
        <v>2</v>
      </c>
      <c r="N510" s="35">
        <v>2</v>
      </c>
      <c r="O510" s="22">
        <v>3.3</v>
      </c>
      <c r="P510" s="23">
        <v>3</v>
      </c>
      <c r="Q510" s="23">
        <v>2.2999999999999998</v>
      </c>
      <c r="R510" s="24">
        <v>1.7</v>
      </c>
      <c r="S510" s="42">
        <v>366430</v>
      </c>
      <c r="T510" s="43">
        <v>266660</v>
      </c>
      <c r="U510" s="43">
        <v>74390</v>
      </c>
      <c r="V510" s="44">
        <v>170020</v>
      </c>
      <c r="W510" s="42">
        <v>2000.3</v>
      </c>
      <c r="X510" s="43">
        <v>3337.2</v>
      </c>
      <c r="Y510" s="43">
        <v>8319.4</v>
      </c>
      <c r="Z510" s="44">
        <v>510.07</v>
      </c>
      <c r="AA510" s="42">
        <f t="shared" ca="1" si="49"/>
        <v>0.5830798449981196</v>
      </c>
      <c r="AB510" s="22">
        <f t="shared" ca="1" si="50"/>
        <v>7.6055708682340395</v>
      </c>
      <c r="AC510" s="23">
        <f t="shared" ca="1" si="51"/>
        <v>8.080180103569365</v>
      </c>
      <c r="AD510" s="23">
        <v>5.5240596167821696</v>
      </c>
      <c r="AE510" s="24">
        <v>3.6219856285360628</v>
      </c>
      <c r="AF510" s="42">
        <v>151830</v>
      </c>
      <c r="AG510" s="43">
        <v>98036</v>
      </c>
      <c r="AH510" s="43">
        <v>62720</v>
      </c>
      <c r="AI510" s="44">
        <v>0</v>
      </c>
      <c r="AJ510" s="43">
        <f t="shared" si="52"/>
        <v>648.5</v>
      </c>
      <c r="AK510" s="43">
        <f t="shared" si="53"/>
        <v>676.5</v>
      </c>
      <c r="AL510" s="43">
        <f t="shared" si="54"/>
        <v>763</v>
      </c>
      <c r="AM510" s="43">
        <f t="shared" si="55"/>
        <v>784</v>
      </c>
      <c r="AN510" s="42">
        <v>3</v>
      </c>
      <c r="AO510" s="43">
        <v>3</v>
      </c>
      <c r="AP510" s="43">
        <v>2</v>
      </c>
      <c r="AQ510" s="44">
        <v>2</v>
      </c>
      <c r="BQ510" s="7"/>
      <c r="BS510" s="6"/>
    </row>
    <row r="511" spans="1:71" s="4" customFormat="1" x14ac:dyDescent="0.2">
      <c r="A511" s="110" t="s">
        <v>466</v>
      </c>
      <c r="B511" s="108" t="s">
        <v>1260</v>
      </c>
      <c r="C511" s="108">
        <v>925900</v>
      </c>
      <c r="D511" s="108"/>
      <c r="E511" s="108"/>
      <c r="F511" s="143">
        <v>100</v>
      </c>
      <c r="G511" s="143">
        <v>842</v>
      </c>
      <c r="H511" s="143">
        <v>0</v>
      </c>
      <c r="I511" s="143">
        <v>11.78</v>
      </c>
      <c r="J511" s="144">
        <v>1</v>
      </c>
      <c r="K511" s="34">
        <v>3</v>
      </c>
      <c r="L511" s="34">
        <v>3</v>
      </c>
      <c r="M511" s="34">
        <v>2</v>
      </c>
      <c r="N511" s="35">
        <v>1</v>
      </c>
      <c r="O511" s="22">
        <v>5.2</v>
      </c>
      <c r="P511" s="23">
        <v>6.4</v>
      </c>
      <c r="Q511" s="23">
        <v>4.5999999999999996</v>
      </c>
      <c r="R511" s="24">
        <v>0</v>
      </c>
      <c r="S511" s="42">
        <v>268670</v>
      </c>
      <c r="T511" s="43">
        <v>305290</v>
      </c>
      <c r="U511" s="43">
        <v>114090</v>
      </c>
      <c r="V511" s="44">
        <v>0</v>
      </c>
      <c r="W511" s="42">
        <v>1196.2</v>
      </c>
      <c r="X511" s="43">
        <v>5597.2</v>
      </c>
      <c r="Y511" s="43">
        <v>14334</v>
      </c>
      <c r="Z511" s="44">
        <v>0</v>
      </c>
      <c r="AA511" s="42">
        <f t="shared" ca="1" si="49"/>
        <v>0.42525441169838718</v>
      </c>
      <c r="AB511" s="22">
        <f t="shared" ca="1" si="50"/>
        <v>6.8638131029245022</v>
      </c>
      <c r="AC511" s="23">
        <f t="shared" ca="1" si="51"/>
        <v>8.8262472523037534</v>
      </c>
      <c r="AD511" s="23">
        <v>6.3089494871906027</v>
      </c>
      <c r="AE511" s="24">
        <v>0.36331789868417586</v>
      </c>
      <c r="AF511" s="42">
        <v>124650</v>
      </c>
      <c r="AG511" s="43">
        <v>134560</v>
      </c>
      <c r="AH511" s="43">
        <v>93512</v>
      </c>
      <c r="AI511" s="44">
        <v>0</v>
      </c>
      <c r="AJ511" s="43">
        <f t="shared" si="52"/>
        <v>648.5</v>
      </c>
      <c r="AK511" s="43">
        <f t="shared" si="53"/>
        <v>676.5</v>
      </c>
      <c r="AL511" s="43">
        <f t="shared" si="54"/>
        <v>763</v>
      </c>
      <c r="AM511" s="43">
        <f t="shared" si="55"/>
        <v>955</v>
      </c>
      <c r="AN511" s="42">
        <v>3</v>
      </c>
      <c r="AO511" s="43">
        <v>3</v>
      </c>
      <c r="AP511" s="43">
        <v>2</v>
      </c>
      <c r="AQ511" s="44">
        <v>1</v>
      </c>
      <c r="BQ511" s="7"/>
      <c r="BS511" s="6"/>
    </row>
    <row r="512" spans="1:71" s="4" customFormat="1" x14ac:dyDescent="0.2">
      <c r="A512" s="110" t="s">
        <v>333</v>
      </c>
      <c r="B512" s="108" t="s">
        <v>2284</v>
      </c>
      <c r="C512" s="108">
        <v>808000</v>
      </c>
      <c r="D512" s="108"/>
      <c r="E512" s="108"/>
      <c r="F512" s="143">
        <v>158.07</v>
      </c>
      <c r="G512" s="143">
        <v>1342</v>
      </c>
      <c r="H512" s="143">
        <v>0</v>
      </c>
      <c r="I512" s="143">
        <v>34.713000000000001</v>
      </c>
      <c r="J512" s="144">
        <v>1</v>
      </c>
      <c r="K512" s="34">
        <v>3</v>
      </c>
      <c r="L512" s="34">
        <v>3</v>
      </c>
      <c r="M512" s="34">
        <v>2</v>
      </c>
      <c r="N512" s="35">
        <v>1</v>
      </c>
      <c r="O512" s="22">
        <v>3.5</v>
      </c>
      <c r="P512" s="23">
        <v>3.6</v>
      </c>
      <c r="Q512" s="23">
        <v>2.2000000000000002</v>
      </c>
      <c r="R512" s="24">
        <v>0</v>
      </c>
      <c r="S512" s="42">
        <v>167350</v>
      </c>
      <c r="T512" s="43">
        <v>130070</v>
      </c>
      <c r="U512" s="43">
        <v>81514</v>
      </c>
      <c r="V512" s="44">
        <v>0</v>
      </c>
      <c r="W512" s="42">
        <v>431.81</v>
      </c>
      <c r="X512" s="43">
        <v>2292.4</v>
      </c>
      <c r="Y512" s="43">
        <v>5622.7</v>
      </c>
      <c r="Z512" s="44">
        <v>0</v>
      </c>
      <c r="AA512" s="42">
        <f t="shared" ca="1" si="49"/>
        <v>0.42146680886897908</v>
      </c>
      <c r="AB512" s="22">
        <f t="shared" ca="1" si="50"/>
        <v>5.3938230394794617</v>
      </c>
      <c r="AC512" s="23">
        <f t="shared" ca="1" si="51"/>
        <v>7.538400754417327</v>
      </c>
      <c r="AD512" s="23">
        <v>4.9588432063975345</v>
      </c>
      <c r="AE512" s="24">
        <v>0.49165988759562662</v>
      </c>
      <c r="AF512" s="42">
        <v>98171</v>
      </c>
      <c r="AG512" s="43">
        <v>71385</v>
      </c>
      <c r="AH512" s="43">
        <v>0</v>
      </c>
      <c r="AI512" s="44">
        <v>0</v>
      </c>
      <c r="AJ512" s="43">
        <f t="shared" si="52"/>
        <v>648.5</v>
      </c>
      <c r="AK512" s="43">
        <f t="shared" si="53"/>
        <v>676.5</v>
      </c>
      <c r="AL512" s="43">
        <f t="shared" si="54"/>
        <v>763</v>
      </c>
      <c r="AM512" s="43">
        <f t="shared" si="55"/>
        <v>955</v>
      </c>
      <c r="AN512" s="42">
        <v>3</v>
      </c>
      <c r="AO512" s="43">
        <v>3</v>
      </c>
      <c r="AP512" s="43">
        <v>2</v>
      </c>
      <c r="AQ512" s="44">
        <v>1</v>
      </c>
      <c r="BQ512" s="7"/>
      <c r="BS512" s="6"/>
    </row>
    <row r="513" spans="1:71" s="4" customFormat="1" x14ac:dyDescent="0.2">
      <c r="A513" s="110" t="s">
        <v>122</v>
      </c>
      <c r="B513" s="108" t="s">
        <v>1612</v>
      </c>
      <c r="C513" s="108" t="s">
        <v>2544</v>
      </c>
      <c r="D513" s="108"/>
      <c r="E513" s="108"/>
      <c r="F513" s="143">
        <v>145.52000000000001</v>
      </c>
      <c r="G513" s="143">
        <v>1269</v>
      </c>
      <c r="H513" s="143">
        <v>0</v>
      </c>
      <c r="I513" s="143">
        <v>68.84</v>
      </c>
      <c r="J513" s="144">
        <v>1</v>
      </c>
      <c r="K513" s="34">
        <v>3</v>
      </c>
      <c r="L513" s="34">
        <v>3</v>
      </c>
      <c r="M513" s="34">
        <v>2</v>
      </c>
      <c r="N513" s="35">
        <v>1</v>
      </c>
      <c r="O513" s="22">
        <v>3.5</v>
      </c>
      <c r="P513" s="23">
        <v>3.5</v>
      </c>
      <c r="Q513" s="23">
        <v>2.4</v>
      </c>
      <c r="R513" s="24">
        <v>0</v>
      </c>
      <c r="S513" s="42">
        <v>600380</v>
      </c>
      <c r="T513" s="43">
        <v>796590</v>
      </c>
      <c r="U513" s="43">
        <v>268120</v>
      </c>
      <c r="V513" s="44">
        <v>0</v>
      </c>
      <c r="W513" s="42">
        <v>4480.8</v>
      </c>
      <c r="X513" s="43">
        <v>10533</v>
      </c>
      <c r="Y513" s="43">
        <v>33693</v>
      </c>
      <c r="Z513" s="44">
        <v>0</v>
      </c>
      <c r="AA513" s="42">
        <f t="shared" ca="1" si="49"/>
        <v>0.41604759893800236</v>
      </c>
      <c r="AB513" s="22">
        <f t="shared" ca="1" si="50"/>
        <v>8.7691108136045095</v>
      </c>
      <c r="AC513" s="23">
        <f t="shared" ca="1" si="51"/>
        <v>9.7383864499907951</v>
      </c>
      <c r="AD513" s="23">
        <v>7.5419571182493677</v>
      </c>
      <c r="AE513" s="24">
        <v>0.15804268062110749</v>
      </c>
      <c r="AF513" s="42">
        <v>263200</v>
      </c>
      <c r="AG513" s="43">
        <v>337090</v>
      </c>
      <c r="AH513" s="43">
        <v>178240</v>
      </c>
      <c r="AI513" s="44">
        <v>0</v>
      </c>
      <c r="AJ513" s="43">
        <f t="shared" si="52"/>
        <v>648.5</v>
      </c>
      <c r="AK513" s="43">
        <f t="shared" si="53"/>
        <v>676.5</v>
      </c>
      <c r="AL513" s="43">
        <f t="shared" si="54"/>
        <v>763</v>
      </c>
      <c r="AM513" s="43">
        <f t="shared" si="55"/>
        <v>955</v>
      </c>
      <c r="AN513" s="42">
        <v>3</v>
      </c>
      <c r="AO513" s="43">
        <v>3</v>
      </c>
      <c r="AP513" s="43">
        <v>2</v>
      </c>
      <c r="AQ513" s="44">
        <v>1</v>
      </c>
      <c r="BQ513" s="7"/>
      <c r="BS513" s="6"/>
    </row>
    <row r="514" spans="1:71" s="4" customFormat="1" x14ac:dyDescent="0.2">
      <c r="A514" s="110" t="s">
        <v>9</v>
      </c>
      <c r="B514" s="108" t="s">
        <v>2229</v>
      </c>
      <c r="C514" s="108">
        <v>102200</v>
      </c>
      <c r="D514" s="108"/>
      <c r="E514" s="108"/>
      <c r="F514" s="143">
        <v>106.54</v>
      </c>
      <c r="G514" s="143">
        <v>901</v>
      </c>
      <c r="H514" s="143">
        <v>0</v>
      </c>
      <c r="I514" s="143">
        <v>38.799999999999997</v>
      </c>
      <c r="J514" s="144">
        <v>1</v>
      </c>
      <c r="K514" s="34">
        <v>3</v>
      </c>
      <c r="L514" s="34">
        <v>3</v>
      </c>
      <c r="M514" s="34">
        <v>2</v>
      </c>
      <c r="N514" s="35">
        <v>1</v>
      </c>
      <c r="O514" s="22">
        <v>4.4000000000000004</v>
      </c>
      <c r="P514" s="23">
        <v>3.6</v>
      </c>
      <c r="Q514" s="23">
        <v>3.1</v>
      </c>
      <c r="R514" s="24">
        <v>0</v>
      </c>
      <c r="S514" s="42">
        <v>147910</v>
      </c>
      <c r="T514" s="43">
        <v>164160</v>
      </c>
      <c r="U514" s="43">
        <v>64307</v>
      </c>
      <c r="V514" s="44">
        <v>0</v>
      </c>
      <c r="W514" s="42">
        <v>1330.2</v>
      </c>
      <c r="X514" s="43">
        <v>2279.1</v>
      </c>
      <c r="Y514" s="43">
        <v>7551.6</v>
      </c>
      <c r="Z514" s="44">
        <v>0</v>
      </c>
      <c r="AA514" s="42">
        <f t="shared" ca="1" si="49"/>
        <v>0.39817208040710167</v>
      </c>
      <c r="AB514" s="22">
        <f t="shared" ca="1" si="50"/>
        <v>7.0169976562456151</v>
      </c>
      <c r="AC514" s="23">
        <f t="shared" ca="1" si="51"/>
        <v>7.530006180128507</v>
      </c>
      <c r="AD514" s="23">
        <v>5.3843624814189575</v>
      </c>
      <c r="AE514" s="24">
        <v>0.40784829980021575</v>
      </c>
      <c r="AF514" s="42">
        <v>59908</v>
      </c>
      <c r="AG514" s="43">
        <v>0</v>
      </c>
      <c r="AH514" s="43">
        <v>58499</v>
      </c>
      <c r="AI514" s="44">
        <v>0</v>
      </c>
      <c r="AJ514" s="43">
        <f t="shared" si="52"/>
        <v>648.5</v>
      </c>
      <c r="AK514" s="43">
        <f t="shared" si="53"/>
        <v>676.5</v>
      </c>
      <c r="AL514" s="43">
        <f t="shared" si="54"/>
        <v>763</v>
      </c>
      <c r="AM514" s="43">
        <f t="shared" si="55"/>
        <v>955</v>
      </c>
      <c r="AN514" s="42">
        <v>3</v>
      </c>
      <c r="AO514" s="43">
        <v>3</v>
      </c>
      <c r="AP514" s="43">
        <v>2</v>
      </c>
      <c r="AQ514" s="44">
        <v>1</v>
      </c>
      <c r="BQ514" s="7"/>
      <c r="BS514" s="6"/>
    </row>
    <row r="515" spans="1:71" s="4" customFormat="1" x14ac:dyDescent="0.2">
      <c r="A515" s="110" t="s">
        <v>98</v>
      </c>
      <c r="B515" s="108" t="s">
        <v>1591</v>
      </c>
      <c r="C515" s="108">
        <v>315200</v>
      </c>
      <c r="D515" s="108"/>
      <c r="E515" s="108"/>
      <c r="F515" s="143">
        <v>11.798999999999999</v>
      </c>
      <c r="G515" s="143">
        <v>101</v>
      </c>
      <c r="H515" s="143">
        <v>0</v>
      </c>
      <c r="I515" s="143">
        <v>8.6150000000000002</v>
      </c>
      <c r="J515" s="144">
        <v>1</v>
      </c>
      <c r="K515" s="34">
        <v>2</v>
      </c>
      <c r="L515" s="34">
        <v>2</v>
      </c>
      <c r="M515" s="34">
        <v>1</v>
      </c>
      <c r="N515" s="35">
        <v>2</v>
      </c>
      <c r="O515" s="22">
        <v>17.8</v>
      </c>
      <c r="P515" s="23">
        <v>25.7</v>
      </c>
      <c r="Q515" s="23">
        <v>0</v>
      </c>
      <c r="R515" s="24">
        <v>25.7</v>
      </c>
      <c r="S515" s="42">
        <v>122340</v>
      </c>
      <c r="T515" s="43">
        <v>214490</v>
      </c>
      <c r="U515" s="43">
        <v>0</v>
      </c>
      <c r="V515" s="44">
        <v>139710</v>
      </c>
      <c r="W515" s="42">
        <v>19958</v>
      </c>
      <c r="X515" s="43">
        <v>17477</v>
      </c>
      <c r="Y515" s="43">
        <v>0</v>
      </c>
      <c r="Z515" s="44">
        <v>7710.9</v>
      </c>
      <c r="AA515" s="42">
        <f t="shared" ref="AA515:AA578" ca="1" si="56">AVERAGE(AD515:AE515)/AVERAGE(AB515:AC515)</f>
        <v>0.37516842514586657</v>
      </c>
      <c r="AB515" s="22">
        <f t="shared" ref="AB515:AB578" ca="1" si="57">IFERROR(LOG((W515/SUM(W:W))*10^7,2),2+(RAND()*0.5))</f>
        <v>10.924249729904906</v>
      </c>
      <c r="AC515" s="23">
        <f t="shared" ref="AC515:AC578" ca="1" si="58">IFERROR(LOG((X515/SUM(X:X))*10^7,2),2+(RAND()*0.5))</f>
        <v>10.468927609403369</v>
      </c>
      <c r="AD515" s="23">
        <v>0.48592692000023163</v>
      </c>
      <c r="AE515" s="24">
        <v>7.5401177312542931</v>
      </c>
      <c r="AF515" s="42">
        <v>0</v>
      </c>
      <c r="AG515" s="43">
        <v>151410</v>
      </c>
      <c r="AH515" s="43">
        <v>0</v>
      </c>
      <c r="AI515" s="44">
        <v>140530</v>
      </c>
      <c r="AJ515" s="43">
        <f t="shared" ref="AJ515:AJ578" si="59">_xlfn.RANK.AVG(AN515,AN:AN)</f>
        <v>648.5</v>
      </c>
      <c r="AK515" s="43">
        <f t="shared" ref="AK515:AK578" si="60">_xlfn.RANK.AVG(AO515,AO:AO)</f>
        <v>676.5</v>
      </c>
      <c r="AL515" s="43">
        <f t="shared" ref="AL515:AL578" si="61">_xlfn.RANK.AVG(AP515,AP:AP)</f>
        <v>1001</v>
      </c>
      <c r="AM515" s="43">
        <f t="shared" ref="AM515:AM578" si="62">_xlfn.RANK.AVG(AQ515,AQ:AQ)</f>
        <v>784</v>
      </c>
      <c r="AN515" s="42">
        <v>3</v>
      </c>
      <c r="AO515" s="43">
        <v>3</v>
      </c>
      <c r="AP515" s="43">
        <v>0</v>
      </c>
      <c r="AQ515" s="44">
        <v>2</v>
      </c>
      <c r="BQ515" s="7"/>
      <c r="BS515" s="6"/>
    </row>
    <row r="516" spans="1:71" s="4" customFormat="1" x14ac:dyDescent="0.2">
      <c r="A516" s="110" t="s">
        <v>60</v>
      </c>
      <c r="B516" s="108" t="s">
        <v>2238</v>
      </c>
      <c r="C516" s="108">
        <v>211900</v>
      </c>
      <c r="D516" s="108"/>
      <c r="E516" s="108"/>
      <c r="F516" s="143">
        <v>191.94</v>
      </c>
      <c r="G516" s="143">
        <v>1650</v>
      </c>
      <c r="H516" s="143">
        <v>0</v>
      </c>
      <c r="I516" s="143">
        <v>35.741</v>
      </c>
      <c r="J516" s="144">
        <v>1</v>
      </c>
      <c r="K516" s="34">
        <v>2</v>
      </c>
      <c r="L516" s="34">
        <v>3</v>
      </c>
      <c r="M516" s="34">
        <v>0</v>
      </c>
      <c r="N516" s="35">
        <v>1</v>
      </c>
      <c r="O516" s="22">
        <v>1.4</v>
      </c>
      <c r="P516" s="23">
        <v>2.8</v>
      </c>
      <c r="Q516" s="23">
        <v>0</v>
      </c>
      <c r="R516" s="24">
        <v>0</v>
      </c>
      <c r="S516" s="42">
        <v>101990</v>
      </c>
      <c r="T516" s="43">
        <v>159300</v>
      </c>
      <c r="U516" s="43">
        <v>0</v>
      </c>
      <c r="V516" s="44">
        <v>0</v>
      </c>
      <c r="W516" s="42">
        <v>521.97</v>
      </c>
      <c r="X516" s="43">
        <v>1103.5999999999999</v>
      </c>
      <c r="Y516" s="43">
        <v>0</v>
      </c>
      <c r="Z516" s="44">
        <v>0</v>
      </c>
      <c r="AA516" s="42">
        <f t="shared" ca="1" si="56"/>
        <v>4.0261501839583588E-2</v>
      </c>
      <c r="AB516" s="22">
        <f t="shared" ca="1" si="57"/>
        <v>5.6673932762236383</v>
      </c>
      <c r="AC516" s="23">
        <f t="shared" ca="1" si="58"/>
        <v>6.4837593148547947</v>
      </c>
      <c r="AD516" s="23">
        <v>4.6874081954804581E-2</v>
      </c>
      <c r="AE516" s="24">
        <v>0.44234957044396062</v>
      </c>
      <c r="AF516" s="42">
        <v>0</v>
      </c>
      <c r="AG516" s="43">
        <v>0</v>
      </c>
      <c r="AH516" s="43">
        <v>0</v>
      </c>
      <c r="AI516" s="44">
        <v>0</v>
      </c>
      <c r="AJ516" s="43">
        <f t="shared" si="59"/>
        <v>648.5</v>
      </c>
      <c r="AK516" s="43">
        <f t="shared" si="60"/>
        <v>676.5</v>
      </c>
      <c r="AL516" s="43">
        <f t="shared" si="61"/>
        <v>1001</v>
      </c>
      <c r="AM516" s="43">
        <f t="shared" si="62"/>
        <v>955</v>
      </c>
      <c r="AN516" s="42">
        <v>3</v>
      </c>
      <c r="AO516" s="43">
        <v>3</v>
      </c>
      <c r="AP516" s="43">
        <v>0</v>
      </c>
      <c r="AQ516" s="44">
        <v>1</v>
      </c>
      <c r="BQ516" s="7"/>
      <c r="BS516" s="6"/>
    </row>
    <row r="517" spans="1:71" s="4" customFormat="1" x14ac:dyDescent="0.2">
      <c r="A517" s="110" t="s">
        <v>375</v>
      </c>
      <c r="B517" s="108" t="s">
        <v>1754</v>
      </c>
      <c r="C517" s="108" t="s">
        <v>2679</v>
      </c>
      <c r="D517" s="108"/>
      <c r="E517" s="108"/>
      <c r="F517" s="143">
        <v>22.913</v>
      </c>
      <c r="G517" s="143">
        <v>199</v>
      </c>
      <c r="H517" s="143">
        <v>0</v>
      </c>
      <c r="I517" s="143">
        <v>22.619</v>
      </c>
      <c r="J517" s="144">
        <v>1</v>
      </c>
      <c r="K517" s="34">
        <v>3</v>
      </c>
      <c r="L517" s="34">
        <v>3</v>
      </c>
      <c r="M517" s="34">
        <v>1</v>
      </c>
      <c r="N517" s="35">
        <v>3</v>
      </c>
      <c r="O517" s="22">
        <v>21.6</v>
      </c>
      <c r="P517" s="23">
        <v>18.600000000000001</v>
      </c>
      <c r="Q517" s="23">
        <v>0</v>
      </c>
      <c r="R517" s="24">
        <v>21.6</v>
      </c>
      <c r="S517" s="42">
        <v>1047400</v>
      </c>
      <c r="T517" s="43">
        <v>924860</v>
      </c>
      <c r="U517" s="43">
        <v>0</v>
      </c>
      <c r="V517" s="44">
        <v>1241600</v>
      </c>
      <c r="W517" s="42">
        <v>62403</v>
      </c>
      <c r="X517" s="43">
        <v>63616</v>
      </c>
      <c r="Y517" s="43">
        <v>0</v>
      </c>
      <c r="Z517" s="44">
        <v>57866</v>
      </c>
      <c r="AA517" s="42">
        <f t="shared" ca="1" si="56"/>
        <v>0.43867588882602321</v>
      </c>
      <c r="AB517" s="22">
        <f t="shared" ca="1" si="57"/>
        <v>12.568897962852729</v>
      </c>
      <c r="AC517" s="23">
        <f t="shared" ca="1" si="58"/>
        <v>12.332859709951169</v>
      </c>
      <c r="AD517" s="23">
        <v>0.47593819165682971</v>
      </c>
      <c r="AE517" s="24">
        <v>10.447862488790662</v>
      </c>
      <c r="AF517" s="42">
        <v>480170</v>
      </c>
      <c r="AG517" s="43">
        <v>471820</v>
      </c>
      <c r="AH517" s="43">
        <v>0</v>
      </c>
      <c r="AI517" s="44">
        <v>602840</v>
      </c>
      <c r="AJ517" s="43">
        <f t="shared" si="59"/>
        <v>648.5</v>
      </c>
      <c r="AK517" s="43">
        <f t="shared" si="60"/>
        <v>676.5</v>
      </c>
      <c r="AL517" s="43">
        <f t="shared" si="61"/>
        <v>1001</v>
      </c>
      <c r="AM517" s="43">
        <f t="shared" si="62"/>
        <v>625</v>
      </c>
      <c r="AN517" s="42">
        <v>3</v>
      </c>
      <c r="AO517" s="43">
        <v>3</v>
      </c>
      <c r="AP517" s="43">
        <v>0</v>
      </c>
      <c r="AQ517" s="44">
        <v>3</v>
      </c>
      <c r="BQ517" s="7"/>
      <c r="BS517" s="6"/>
    </row>
    <row r="518" spans="1:71" s="4" customFormat="1" x14ac:dyDescent="0.2">
      <c r="A518" s="110" t="s">
        <v>1183</v>
      </c>
      <c r="B518" s="108" t="s">
        <v>1260</v>
      </c>
      <c r="C518" s="108">
        <v>1451800</v>
      </c>
      <c r="D518" s="108"/>
      <c r="E518" s="108"/>
      <c r="F518" s="143">
        <v>185.76</v>
      </c>
      <c r="G518" s="143">
        <v>1556</v>
      </c>
      <c r="H518" s="143">
        <v>0</v>
      </c>
      <c r="I518" s="143">
        <v>17.693999999999999</v>
      </c>
      <c r="J518" s="144">
        <v>1</v>
      </c>
      <c r="K518" s="34">
        <v>3</v>
      </c>
      <c r="L518" s="34">
        <v>3</v>
      </c>
      <c r="M518" s="34">
        <v>1</v>
      </c>
      <c r="N518" s="35">
        <v>3</v>
      </c>
      <c r="O518" s="22">
        <v>2.1</v>
      </c>
      <c r="P518" s="23">
        <v>2.1</v>
      </c>
      <c r="Q518" s="23">
        <v>0</v>
      </c>
      <c r="R518" s="24">
        <v>2.4</v>
      </c>
      <c r="S518" s="42">
        <v>84064</v>
      </c>
      <c r="T518" s="43">
        <v>162460</v>
      </c>
      <c r="U518" s="43">
        <v>0</v>
      </c>
      <c r="V518" s="44">
        <v>96792</v>
      </c>
      <c r="W518" s="42">
        <v>1125.5</v>
      </c>
      <c r="X518" s="43">
        <v>977.49</v>
      </c>
      <c r="Y518" s="43">
        <v>0</v>
      </c>
      <c r="Z518" s="44">
        <v>1078.9000000000001</v>
      </c>
      <c r="AA518" s="42">
        <f t="shared" ca="1" si="56"/>
        <v>0.37269186621509942</v>
      </c>
      <c r="AB518" s="22">
        <f t="shared" ca="1" si="57"/>
        <v>6.7759205369986697</v>
      </c>
      <c r="AC518" s="23">
        <f t="shared" ca="1" si="58"/>
        <v>6.3086958014795531</v>
      </c>
      <c r="AD518" s="23">
        <v>0.17375045698192704</v>
      </c>
      <c r="AE518" s="24">
        <v>4.7027796249141032</v>
      </c>
      <c r="AF518" s="42">
        <v>0</v>
      </c>
      <c r="AG518" s="43">
        <v>72023</v>
      </c>
      <c r="AH518" s="43">
        <v>0</v>
      </c>
      <c r="AI518" s="44">
        <v>49506</v>
      </c>
      <c r="AJ518" s="43">
        <f t="shared" si="59"/>
        <v>648.5</v>
      </c>
      <c r="AK518" s="43">
        <f t="shared" si="60"/>
        <v>676.5</v>
      </c>
      <c r="AL518" s="43">
        <f t="shared" si="61"/>
        <v>1001</v>
      </c>
      <c r="AM518" s="43">
        <f t="shared" si="62"/>
        <v>625</v>
      </c>
      <c r="AN518" s="42">
        <v>3</v>
      </c>
      <c r="AO518" s="43">
        <v>3</v>
      </c>
      <c r="AP518" s="43">
        <v>0</v>
      </c>
      <c r="AQ518" s="44">
        <v>3</v>
      </c>
      <c r="BQ518" s="7"/>
      <c r="BS518" s="6"/>
    </row>
    <row r="519" spans="1:71" s="4" customFormat="1" x14ac:dyDescent="0.2">
      <c r="A519" s="110" t="s">
        <v>754</v>
      </c>
      <c r="B519" s="108" t="s">
        <v>2360</v>
      </c>
      <c r="C519" s="108">
        <v>1202600</v>
      </c>
      <c r="D519" s="108"/>
      <c r="E519" s="108"/>
      <c r="F519" s="143">
        <v>111.3</v>
      </c>
      <c r="G519" s="143">
        <v>977</v>
      </c>
      <c r="H519" s="143">
        <v>0</v>
      </c>
      <c r="I519" s="143">
        <v>10.826000000000001</v>
      </c>
      <c r="J519" s="144">
        <v>1</v>
      </c>
      <c r="K519" s="34">
        <v>3</v>
      </c>
      <c r="L519" s="34">
        <v>3</v>
      </c>
      <c r="M519" s="34">
        <v>1</v>
      </c>
      <c r="N519" s="35">
        <v>3</v>
      </c>
      <c r="O519" s="22">
        <v>4.8</v>
      </c>
      <c r="P519" s="23">
        <v>5</v>
      </c>
      <c r="Q519" s="23">
        <v>0</v>
      </c>
      <c r="R519" s="24">
        <v>4.8</v>
      </c>
      <c r="S519" s="42">
        <v>270630</v>
      </c>
      <c r="T519" s="43">
        <v>259230</v>
      </c>
      <c r="U519" s="43">
        <v>0</v>
      </c>
      <c r="V519" s="44">
        <v>370120</v>
      </c>
      <c r="W519" s="42">
        <v>9027.2999999999993</v>
      </c>
      <c r="X519" s="43">
        <v>6600.8</v>
      </c>
      <c r="Y519" s="43">
        <v>0</v>
      </c>
      <c r="Z519" s="44">
        <v>3628.3</v>
      </c>
      <c r="AA519" s="42">
        <f t="shared" ca="1" si="56"/>
        <v>0.34260146500612748</v>
      </c>
      <c r="AB519" s="22">
        <f t="shared" ca="1" si="57"/>
        <v>9.7796490327990213</v>
      </c>
      <c r="AC519" s="23">
        <f t="shared" ca="1" si="58"/>
        <v>9.0641828390507762</v>
      </c>
      <c r="AD519" s="23">
        <v>3.4121850061374914E-3</v>
      </c>
      <c r="AE519" s="24">
        <v>6.4525122206187611</v>
      </c>
      <c r="AF519" s="42">
        <v>159780</v>
      </c>
      <c r="AG519" s="43">
        <v>132150</v>
      </c>
      <c r="AH519" s="43">
        <v>0</v>
      </c>
      <c r="AI519" s="44">
        <v>248480</v>
      </c>
      <c r="AJ519" s="43">
        <f t="shared" si="59"/>
        <v>648.5</v>
      </c>
      <c r="AK519" s="43">
        <f t="shared" si="60"/>
        <v>676.5</v>
      </c>
      <c r="AL519" s="43">
        <f t="shared" si="61"/>
        <v>1001</v>
      </c>
      <c r="AM519" s="43">
        <f t="shared" si="62"/>
        <v>625</v>
      </c>
      <c r="AN519" s="42">
        <v>3</v>
      </c>
      <c r="AO519" s="43">
        <v>3</v>
      </c>
      <c r="AP519" s="43">
        <v>0</v>
      </c>
      <c r="AQ519" s="44">
        <v>3</v>
      </c>
      <c r="BQ519" s="7"/>
      <c r="BS519" s="6"/>
    </row>
    <row r="520" spans="1:71" s="4" customFormat="1" x14ac:dyDescent="0.2">
      <c r="A520" s="110" t="s">
        <v>404</v>
      </c>
      <c r="B520" s="108" t="s">
        <v>1771</v>
      </c>
      <c r="C520" s="108">
        <v>906300</v>
      </c>
      <c r="D520" s="108"/>
      <c r="E520" s="108"/>
      <c r="F520" s="143">
        <v>62.613</v>
      </c>
      <c r="G520" s="143">
        <v>534</v>
      </c>
      <c r="H520" s="143">
        <v>0</v>
      </c>
      <c r="I520" s="143">
        <v>34.817</v>
      </c>
      <c r="J520" s="144">
        <v>1</v>
      </c>
      <c r="K520" s="34">
        <v>3</v>
      </c>
      <c r="L520" s="34">
        <v>3</v>
      </c>
      <c r="M520" s="34">
        <v>1</v>
      </c>
      <c r="N520" s="35">
        <v>4</v>
      </c>
      <c r="O520" s="22">
        <v>8.6</v>
      </c>
      <c r="P520" s="23">
        <v>9.1999999999999993</v>
      </c>
      <c r="Q520" s="23">
        <v>0</v>
      </c>
      <c r="R520" s="24">
        <v>10.3</v>
      </c>
      <c r="S520" s="42">
        <v>625500</v>
      </c>
      <c r="T520" s="43">
        <v>564520</v>
      </c>
      <c r="U520" s="43">
        <v>0</v>
      </c>
      <c r="V520" s="44">
        <v>324710</v>
      </c>
      <c r="W520" s="42">
        <v>12489</v>
      </c>
      <c r="X520" s="43">
        <v>24058</v>
      </c>
      <c r="Y520" s="43">
        <v>0</v>
      </c>
      <c r="Z520" s="44">
        <v>3649.8</v>
      </c>
      <c r="AA520" s="42">
        <f t="shared" ca="1" si="56"/>
        <v>0.32338034839678148</v>
      </c>
      <c r="AB520" s="22">
        <f t="shared" ca="1" si="57"/>
        <v>10.247940539405889</v>
      </c>
      <c r="AC520" s="23">
        <f t="shared" ca="1" si="58"/>
        <v>10.929986760692838</v>
      </c>
      <c r="AD520" s="23">
        <v>0.38748962562287215</v>
      </c>
      <c r="AE520" s="24">
        <v>6.4610358830047634</v>
      </c>
      <c r="AF520" s="42">
        <v>251820</v>
      </c>
      <c r="AG520" s="43">
        <v>241680</v>
      </c>
      <c r="AH520" s="43">
        <v>0</v>
      </c>
      <c r="AI520" s="44">
        <v>201490</v>
      </c>
      <c r="AJ520" s="43">
        <f t="shared" si="59"/>
        <v>648.5</v>
      </c>
      <c r="AK520" s="43">
        <f t="shared" si="60"/>
        <v>676.5</v>
      </c>
      <c r="AL520" s="43">
        <f t="shared" si="61"/>
        <v>1001</v>
      </c>
      <c r="AM520" s="43">
        <f t="shared" si="62"/>
        <v>505</v>
      </c>
      <c r="AN520" s="42">
        <v>3</v>
      </c>
      <c r="AO520" s="43">
        <v>3</v>
      </c>
      <c r="AP520" s="43">
        <v>0</v>
      </c>
      <c r="AQ520" s="44">
        <v>4</v>
      </c>
      <c r="BQ520" s="7"/>
      <c r="BS520" s="6"/>
    </row>
    <row r="521" spans="1:71" s="4" customFormat="1" x14ac:dyDescent="0.2">
      <c r="A521" s="110" t="s">
        <v>1053</v>
      </c>
      <c r="B521" s="108" t="s">
        <v>2127</v>
      </c>
      <c r="C521" s="108">
        <v>1405400</v>
      </c>
      <c r="D521" s="108"/>
      <c r="E521" s="108"/>
      <c r="F521" s="143">
        <v>53.981000000000002</v>
      </c>
      <c r="G521" s="143">
        <v>468</v>
      </c>
      <c r="H521" s="143">
        <v>0</v>
      </c>
      <c r="I521" s="143">
        <v>70.311999999999998</v>
      </c>
      <c r="J521" s="144">
        <v>1</v>
      </c>
      <c r="K521" s="34">
        <v>3</v>
      </c>
      <c r="L521" s="34">
        <v>3</v>
      </c>
      <c r="M521" s="34">
        <v>1</v>
      </c>
      <c r="N521" s="35">
        <v>2</v>
      </c>
      <c r="O521" s="22">
        <v>6.4</v>
      </c>
      <c r="P521" s="23">
        <v>9.8000000000000007</v>
      </c>
      <c r="Q521" s="23">
        <v>0</v>
      </c>
      <c r="R521" s="24">
        <v>6.4</v>
      </c>
      <c r="S521" s="42">
        <v>123410</v>
      </c>
      <c r="T521" s="43">
        <v>122110</v>
      </c>
      <c r="U521" s="43">
        <v>0</v>
      </c>
      <c r="V521" s="44">
        <v>111770</v>
      </c>
      <c r="W521" s="42">
        <v>2569.6</v>
      </c>
      <c r="X521" s="43">
        <v>3938.4</v>
      </c>
      <c r="Y521" s="43">
        <v>0</v>
      </c>
      <c r="Z521" s="44">
        <v>1022</v>
      </c>
      <c r="AA521" s="42">
        <f t="shared" ca="1" si="56"/>
        <v>0.29447333175400398</v>
      </c>
      <c r="AB521" s="22">
        <f t="shared" ca="1" si="57"/>
        <v>7.9668982781744662</v>
      </c>
      <c r="AC521" s="23">
        <f t="shared" ca="1" si="58"/>
        <v>8.3191515977363899</v>
      </c>
      <c r="AD521" s="23">
        <v>0.17119369883476709</v>
      </c>
      <c r="AE521" s="24">
        <v>4.6246136692365862</v>
      </c>
      <c r="AF521" s="42">
        <v>63580</v>
      </c>
      <c r="AG521" s="43">
        <v>48473</v>
      </c>
      <c r="AH521" s="43">
        <v>0</v>
      </c>
      <c r="AI521" s="44">
        <v>64865</v>
      </c>
      <c r="AJ521" s="43">
        <f t="shared" si="59"/>
        <v>648.5</v>
      </c>
      <c r="AK521" s="43">
        <f t="shared" si="60"/>
        <v>676.5</v>
      </c>
      <c r="AL521" s="43">
        <f t="shared" si="61"/>
        <v>1001</v>
      </c>
      <c r="AM521" s="43">
        <f t="shared" si="62"/>
        <v>784</v>
      </c>
      <c r="AN521" s="42">
        <v>3</v>
      </c>
      <c r="AO521" s="43">
        <v>3</v>
      </c>
      <c r="AP521" s="43">
        <v>0</v>
      </c>
      <c r="AQ521" s="44">
        <v>2</v>
      </c>
      <c r="BQ521" s="7"/>
      <c r="BS521" s="6"/>
    </row>
    <row r="522" spans="1:71" s="4" customFormat="1" x14ac:dyDescent="0.2">
      <c r="A522" s="110" t="s">
        <v>521</v>
      </c>
      <c r="B522" s="108" t="s">
        <v>2314</v>
      </c>
      <c r="C522" s="108">
        <v>1002800</v>
      </c>
      <c r="D522" s="108"/>
      <c r="E522" s="108"/>
      <c r="F522" s="143">
        <v>158.41999999999999</v>
      </c>
      <c r="G522" s="143">
        <v>1381</v>
      </c>
      <c r="H522" s="143">
        <v>0</v>
      </c>
      <c r="I522" s="143">
        <v>21.568999999999999</v>
      </c>
      <c r="J522" s="144">
        <v>1</v>
      </c>
      <c r="K522" s="34">
        <v>3</v>
      </c>
      <c r="L522" s="34">
        <v>3</v>
      </c>
      <c r="M522" s="34">
        <v>1</v>
      </c>
      <c r="N522" s="35">
        <v>2</v>
      </c>
      <c r="O522" s="22">
        <v>3.7</v>
      </c>
      <c r="P522" s="23">
        <v>4.2</v>
      </c>
      <c r="Q522" s="23">
        <v>0</v>
      </c>
      <c r="R522" s="24">
        <v>2.5</v>
      </c>
      <c r="S522" s="42">
        <v>177480</v>
      </c>
      <c r="T522" s="43">
        <v>241950</v>
      </c>
      <c r="U522" s="43">
        <v>0</v>
      </c>
      <c r="V522" s="44">
        <v>119990</v>
      </c>
      <c r="W522" s="42">
        <v>1093.8</v>
      </c>
      <c r="X522" s="43">
        <v>1658.7</v>
      </c>
      <c r="Y522" s="43">
        <v>0</v>
      </c>
      <c r="Z522" s="44">
        <v>430.75</v>
      </c>
      <c r="AA522" s="42">
        <f t="shared" ca="1" si="56"/>
        <v>0.25574268599362593</v>
      </c>
      <c r="AB522" s="22">
        <f t="shared" ca="1" si="57"/>
        <v>6.7347034474174423</v>
      </c>
      <c r="AC522" s="23">
        <f t="shared" ca="1" si="58"/>
        <v>7.0715949305745474</v>
      </c>
      <c r="AD522" s="23">
        <v>0.15271865629319947</v>
      </c>
      <c r="AE522" s="24">
        <v>3.3781411745239129</v>
      </c>
      <c r="AF522" s="42">
        <v>77232</v>
      </c>
      <c r="AG522" s="43">
        <v>86676</v>
      </c>
      <c r="AH522" s="43">
        <v>0</v>
      </c>
      <c r="AI522" s="44">
        <v>77230</v>
      </c>
      <c r="AJ522" s="43">
        <f t="shared" si="59"/>
        <v>648.5</v>
      </c>
      <c r="AK522" s="43">
        <f t="shared" si="60"/>
        <v>676.5</v>
      </c>
      <c r="AL522" s="43">
        <f t="shared" si="61"/>
        <v>1001</v>
      </c>
      <c r="AM522" s="43">
        <f t="shared" si="62"/>
        <v>784</v>
      </c>
      <c r="AN522" s="42">
        <v>3</v>
      </c>
      <c r="AO522" s="43">
        <v>3</v>
      </c>
      <c r="AP522" s="43">
        <v>0</v>
      </c>
      <c r="AQ522" s="44">
        <v>2</v>
      </c>
      <c r="BQ522" s="7"/>
      <c r="BS522" s="6"/>
    </row>
    <row r="523" spans="1:71" s="4" customFormat="1" x14ac:dyDescent="0.2">
      <c r="A523" s="110" t="s">
        <v>813</v>
      </c>
      <c r="B523" s="108" t="s">
        <v>1260</v>
      </c>
      <c r="C523" s="108">
        <v>1223000</v>
      </c>
      <c r="D523" s="108"/>
      <c r="E523" s="108"/>
      <c r="F523" s="143">
        <v>133.44999999999999</v>
      </c>
      <c r="G523" s="143">
        <v>1140</v>
      </c>
      <c r="H523" s="143">
        <v>0</v>
      </c>
      <c r="I523" s="143">
        <v>12.661</v>
      </c>
      <c r="J523" s="144">
        <v>1</v>
      </c>
      <c r="K523" s="34">
        <v>3</v>
      </c>
      <c r="L523" s="34">
        <v>3</v>
      </c>
      <c r="M523" s="34">
        <v>0</v>
      </c>
      <c r="N523" s="35">
        <v>2</v>
      </c>
      <c r="O523" s="22">
        <v>3.9</v>
      </c>
      <c r="P523" s="23">
        <v>3.9</v>
      </c>
      <c r="Q523" s="23">
        <v>0</v>
      </c>
      <c r="R523" s="24">
        <v>1.7</v>
      </c>
      <c r="S523" s="42">
        <v>174130</v>
      </c>
      <c r="T523" s="43">
        <v>200960</v>
      </c>
      <c r="U523" s="43">
        <v>0</v>
      </c>
      <c r="V523" s="44">
        <v>61979</v>
      </c>
      <c r="W523" s="42">
        <v>1169.4000000000001</v>
      </c>
      <c r="X523" s="43">
        <v>1992.5</v>
      </c>
      <c r="Y523" s="43">
        <v>0</v>
      </c>
      <c r="Z523" s="44">
        <v>0</v>
      </c>
      <c r="AA523" s="42">
        <f t="shared" ca="1" si="56"/>
        <v>3.870708222616169E-2</v>
      </c>
      <c r="AB523" s="22">
        <f t="shared" ca="1" si="57"/>
        <v>6.8311229766361992</v>
      </c>
      <c r="AC523" s="23">
        <f t="shared" ca="1" si="58"/>
        <v>7.3361216772667177</v>
      </c>
      <c r="AD523" s="23">
        <v>0.1951690258566483</v>
      </c>
      <c r="AE523" s="24">
        <v>0.35320367788012152</v>
      </c>
      <c r="AF523" s="42">
        <v>103520</v>
      </c>
      <c r="AG523" s="43">
        <v>88166</v>
      </c>
      <c r="AH523" s="43">
        <v>0</v>
      </c>
      <c r="AI523" s="44">
        <v>57117</v>
      </c>
      <c r="AJ523" s="43">
        <f t="shared" si="59"/>
        <v>648.5</v>
      </c>
      <c r="AK523" s="43">
        <f t="shared" si="60"/>
        <v>676.5</v>
      </c>
      <c r="AL523" s="43">
        <f t="shared" si="61"/>
        <v>1001</v>
      </c>
      <c r="AM523" s="43">
        <f t="shared" si="62"/>
        <v>784</v>
      </c>
      <c r="AN523" s="42">
        <v>3</v>
      </c>
      <c r="AO523" s="43">
        <v>3</v>
      </c>
      <c r="AP523" s="43">
        <v>0</v>
      </c>
      <c r="AQ523" s="44">
        <v>2</v>
      </c>
      <c r="BQ523" s="7"/>
      <c r="BS523" s="6"/>
    </row>
    <row r="524" spans="1:71" s="4" customFormat="1" x14ac:dyDescent="0.2">
      <c r="A524" s="110" t="s">
        <v>917</v>
      </c>
      <c r="B524" s="108" t="s">
        <v>2219</v>
      </c>
      <c r="C524" s="108" t="s">
        <v>2988</v>
      </c>
      <c r="D524" s="108"/>
      <c r="E524" s="108"/>
      <c r="F524" s="143">
        <v>236.55</v>
      </c>
      <c r="G524" s="143">
        <v>2081</v>
      </c>
      <c r="H524" s="143">
        <v>0</v>
      </c>
      <c r="I524" s="143">
        <v>8.3262</v>
      </c>
      <c r="J524" s="144">
        <v>1</v>
      </c>
      <c r="K524" s="34">
        <v>3</v>
      </c>
      <c r="L524" s="34">
        <v>3</v>
      </c>
      <c r="M524" s="34">
        <v>0</v>
      </c>
      <c r="N524" s="35">
        <v>1</v>
      </c>
      <c r="O524" s="22">
        <v>2</v>
      </c>
      <c r="P524" s="23">
        <v>2.2999999999999998</v>
      </c>
      <c r="Q524" s="23">
        <v>0</v>
      </c>
      <c r="R524" s="24">
        <v>0</v>
      </c>
      <c r="S524" s="42">
        <v>228290</v>
      </c>
      <c r="T524" s="43">
        <v>297080</v>
      </c>
      <c r="U524" s="43">
        <v>0</v>
      </c>
      <c r="V524" s="44">
        <v>0</v>
      </c>
      <c r="W524" s="42">
        <v>719.98</v>
      </c>
      <c r="X524" s="43">
        <v>2685.8</v>
      </c>
      <c r="Y524" s="43">
        <v>0</v>
      </c>
      <c r="Z524" s="44">
        <v>0</v>
      </c>
      <c r="AA524" s="42">
        <f t="shared" ca="1" si="56"/>
        <v>3.3030014041913129E-2</v>
      </c>
      <c r="AB524" s="22">
        <f t="shared" ca="1" si="57"/>
        <v>6.1313832164553368</v>
      </c>
      <c r="AC524" s="23">
        <f t="shared" ca="1" si="58"/>
        <v>7.7668938305076729</v>
      </c>
      <c r="AD524" s="23">
        <v>4.2896683682986048E-2</v>
      </c>
      <c r="AE524" s="24">
        <v>0.4161636023366011</v>
      </c>
      <c r="AF524" s="42">
        <v>147980</v>
      </c>
      <c r="AG524" s="43">
        <v>131670</v>
      </c>
      <c r="AH524" s="43">
        <v>0</v>
      </c>
      <c r="AI524" s="44">
        <v>0</v>
      </c>
      <c r="AJ524" s="43">
        <f t="shared" si="59"/>
        <v>648.5</v>
      </c>
      <c r="AK524" s="43">
        <f t="shared" si="60"/>
        <v>676.5</v>
      </c>
      <c r="AL524" s="43">
        <f t="shared" si="61"/>
        <v>1001</v>
      </c>
      <c r="AM524" s="43">
        <f t="shared" si="62"/>
        <v>955</v>
      </c>
      <c r="AN524" s="42">
        <v>3</v>
      </c>
      <c r="AO524" s="43">
        <v>3</v>
      </c>
      <c r="AP524" s="43">
        <v>0</v>
      </c>
      <c r="AQ524" s="44">
        <v>1</v>
      </c>
      <c r="BQ524" s="7"/>
      <c r="BS524" s="6"/>
    </row>
    <row r="525" spans="1:71" s="4" customFormat="1" x14ac:dyDescent="0.2">
      <c r="A525" s="110" t="s">
        <v>847</v>
      </c>
      <c r="B525" s="108" t="s">
        <v>2010</v>
      </c>
      <c r="C525" s="108" t="s">
        <v>2948</v>
      </c>
      <c r="D525" s="108"/>
      <c r="E525" s="108"/>
      <c r="F525" s="143">
        <v>108.6</v>
      </c>
      <c r="G525" s="143">
        <v>938</v>
      </c>
      <c r="H525" s="143">
        <v>0</v>
      </c>
      <c r="I525" s="143">
        <v>15.605</v>
      </c>
      <c r="J525" s="144">
        <v>1</v>
      </c>
      <c r="K525" s="34">
        <v>3</v>
      </c>
      <c r="L525" s="34">
        <v>3</v>
      </c>
      <c r="M525" s="34">
        <v>0</v>
      </c>
      <c r="N525" s="35">
        <v>1</v>
      </c>
      <c r="O525" s="22">
        <v>4.5</v>
      </c>
      <c r="P525" s="23">
        <v>4.2</v>
      </c>
      <c r="Q525" s="23">
        <v>0</v>
      </c>
      <c r="R525" s="24">
        <v>0</v>
      </c>
      <c r="S525" s="42">
        <v>272870</v>
      </c>
      <c r="T525" s="43">
        <v>187720</v>
      </c>
      <c r="U525" s="43">
        <v>0</v>
      </c>
      <c r="V525" s="44">
        <v>0</v>
      </c>
      <c r="W525" s="42">
        <v>1594</v>
      </c>
      <c r="X525" s="43">
        <v>3804.8</v>
      </c>
      <c r="Y525" s="43">
        <v>0</v>
      </c>
      <c r="Z525" s="44">
        <v>0</v>
      </c>
      <c r="AA525" s="42">
        <f t="shared" ca="1" si="56"/>
        <v>2.9393157184787782E-2</v>
      </c>
      <c r="AB525" s="22">
        <f t="shared" ca="1" si="57"/>
        <v>7.2780061095349859</v>
      </c>
      <c r="AC525" s="23">
        <f t="shared" ca="1" si="58"/>
        <v>8.2693625732471769</v>
      </c>
      <c r="AD525" s="23">
        <v>0.19474510217251373</v>
      </c>
      <c r="AE525" s="24">
        <v>0.26224114933034937</v>
      </c>
      <c r="AF525" s="42">
        <v>0</v>
      </c>
      <c r="AG525" s="43">
        <v>0</v>
      </c>
      <c r="AH525" s="43">
        <v>0</v>
      </c>
      <c r="AI525" s="44">
        <v>0</v>
      </c>
      <c r="AJ525" s="43">
        <f t="shared" si="59"/>
        <v>648.5</v>
      </c>
      <c r="AK525" s="43">
        <f t="shared" si="60"/>
        <v>676.5</v>
      </c>
      <c r="AL525" s="43">
        <f t="shared" si="61"/>
        <v>1001</v>
      </c>
      <c r="AM525" s="43">
        <f t="shared" si="62"/>
        <v>955</v>
      </c>
      <c r="AN525" s="42">
        <v>3</v>
      </c>
      <c r="AO525" s="43">
        <v>3</v>
      </c>
      <c r="AP525" s="43">
        <v>0</v>
      </c>
      <c r="AQ525" s="44">
        <v>1</v>
      </c>
      <c r="BQ525" s="7"/>
      <c r="BS525" s="6"/>
    </row>
    <row r="526" spans="1:71" s="4" customFormat="1" x14ac:dyDescent="0.2">
      <c r="A526" s="110" t="s">
        <v>570</v>
      </c>
      <c r="B526" s="108" t="s">
        <v>2326</v>
      </c>
      <c r="C526" s="108">
        <v>1020600</v>
      </c>
      <c r="D526" s="108"/>
      <c r="E526" s="108"/>
      <c r="F526" s="143">
        <v>55.289000000000001</v>
      </c>
      <c r="G526" s="143">
        <v>485</v>
      </c>
      <c r="H526" s="143">
        <v>0</v>
      </c>
      <c r="I526" s="143">
        <v>19.553000000000001</v>
      </c>
      <c r="J526" s="144">
        <v>1</v>
      </c>
      <c r="K526" s="34">
        <v>3</v>
      </c>
      <c r="L526" s="34">
        <v>3</v>
      </c>
      <c r="M526" s="34">
        <v>0</v>
      </c>
      <c r="N526" s="35">
        <v>1</v>
      </c>
      <c r="O526" s="22">
        <v>5.4</v>
      </c>
      <c r="P526" s="23">
        <v>6.4</v>
      </c>
      <c r="Q526" s="23">
        <v>0</v>
      </c>
      <c r="R526" s="24">
        <v>0</v>
      </c>
      <c r="S526" s="42">
        <v>273350</v>
      </c>
      <c r="T526" s="43">
        <v>190140</v>
      </c>
      <c r="U526" s="43">
        <v>0</v>
      </c>
      <c r="V526" s="44">
        <v>0</v>
      </c>
      <c r="W526" s="42">
        <v>2300.9</v>
      </c>
      <c r="X526" s="43">
        <v>9425.7999999999993</v>
      </c>
      <c r="Y526" s="43">
        <v>0</v>
      </c>
      <c r="Z526" s="44">
        <v>0</v>
      </c>
      <c r="AA526" s="42">
        <f t="shared" ca="1" si="56"/>
        <v>6.733830593250026E-3</v>
      </c>
      <c r="AB526" s="22">
        <f t="shared" ca="1" si="57"/>
        <v>7.8075527637950657</v>
      </c>
      <c r="AC526" s="23">
        <f t="shared" ca="1" si="58"/>
        <v>9.5781570231089557</v>
      </c>
      <c r="AD526" s="23">
        <v>5.9851461489897062E-3</v>
      </c>
      <c r="AE526" s="24">
        <v>0.11108727829943099</v>
      </c>
      <c r="AF526" s="42">
        <v>121870</v>
      </c>
      <c r="AG526" s="43">
        <v>120420</v>
      </c>
      <c r="AH526" s="43">
        <v>0</v>
      </c>
      <c r="AI526" s="44">
        <v>0</v>
      </c>
      <c r="AJ526" s="43">
        <f t="shared" si="59"/>
        <v>648.5</v>
      </c>
      <c r="AK526" s="43">
        <f t="shared" si="60"/>
        <v>676.5</v>
      </c>
      <c r="AL526" s="43">
        <f t="shared" si="61"/>
        <v>1001</v>
      </c>
      <c r="AM526" s="43">
        <f t="shared" si="62"/>
        <v>955</v>
      </c>
      <c r="AN526" s="42">
        <v>3</v>
      </c>
      <c r="AO526" s="43">
        <v>3</v>
      </c>
      <c r="AP526" s="43">
        <v>0</v>
      </c>
      <c r="AQ526" s="44">
        <v>1</v>
      </c>
      <c r="BQ526" s="7"/>
      <c r="BS526" s="6"/>
    </row>
    <row r="527" spans="1:71" s="4" customFormat="1" x14ac:dyDescent="0.2">
      <c r="A527" s="110" t="s">
        <v>801</v>
      </c>
      <c r="B527" s="108" t="s">
        <v>1982</v>
      </c>
      <c r="C527" s="108" t="s">
        <v>2922</v>
      </c>
      <c r="D527" s="108"/>
      <c r="E527" s="108"/>
      <c r="F527" s="143">
        <v>17.658999999999999</v>
      </c>
      <c r="G527" s="143">
        <v>157</v>
      </c>
      <c r="H527" s="143">
        <v>0</v>
      </c>
      <c r="I527" s="143">
        <v>51.899000000000001</v>
      </c>
      <c r="J527" s="144">
        <v>1</v>
      </c>
      <c r="K527" s="34">
        <v>3</v>
      </c>
      <c r="L527" s="34">
        <v>3</v>
      </c>
      <c r="M527" s="34">
        <v>1</v>
      </c>
      <c r="N527" s="35">
        <v>1</v>
      </c>
      <c r="O527" s="22">
        <v>26.1</v>
      </c>
      <c r="P527" s="23">
        <v>40.799999999999997</v>
      </c>
      <c r="Q527" s="23">
        <v>0</v>
      </c>
      <c r="R527" s="24">
        <v>0</v>
      </c>
      <c r="S527" s="42">
        <v>523980</v>
      </c>
      <c r="T527" s="43">
        <v>539360</v>
      </c>
      <c r="U527" s="43">
        <v>0</v>
      </c>
      <c r="V527" s="44">
        <v>0</v>
      </c>
      <c r="W527" s="42">
        <v>26339</v>
      </c>
      <c r="X527" s="43">
        <v>48542</v>
      </c>
      <c r="Y527" s="43">
        <v>0</v>
      </c>
      <c r="Z527" s="44">
        <v>0</v>
      </c>
      <c r="AA527" s="42">
        <f t="shared" ca="1" si="56"/>
        <v>2.3965980573890473E-3</v>
      </c>
      <c r="AB527" s="22">
        <f t="shared" ca="1" si="57"/>
        <v>11.324483147627358</v>
      </c>
      <c r="AC527" s="23">
        <f t="shared" ca="1" si="58"/>
        <v>11.942703598756179</v>
      </c>
      <c r="AD527" s="23">
        <v>4.638734828412705E-3</v>
      </c>
      <c r="AE527" s="24">
        <v>5.112335972887827E-2</v>
      </c>
      <c r="AF527" s="42">
        <v>267520</v>
      </c>
      <c r="AG527" s="43">
        <v>256480</v>
      </c>
      <c r="AH527" s="43">
        <v>0</v>
      </c>
      <c r="AI527" s="44">
        <v>0</v>
      </c>
      <c r="AJ527" s="43">
        <f t="shared" si="59"/>
        <v>648.5</v>
      </c>
      <c r="AK527" s="43">
        <f t="shared" si="60"/>
        <v>676.5</v>
      </c>
      <c r="AL527" s="43">
        <f t="shared" si="61"/>
        <v>1001</v>
      </c>
      <c r="AM527" s="43">
        <f t="shared" si="62"/>
        <v>955</v>
      </c>
      <c r="AN527" s="42">
        <v>3</v>
      </c>
      <c r="AO527" s="43">
        <v>3</v>
      </c>
      <c r="AP527" s="43">
        <v>0</v>
      </c>
      <c r="AQ527" s="44">
        <v>1</v>
      </c>
      <c r="BQ527" s="7"/>
      <c r="BS527" s="6"/>
    </row>
    <row r="528" spans="1:71" s="4" customFormat="1" x14ac:dyDescent="0.2">
      <c r="A528" s="110" t="s">
        <v>615</v>
      </c>
      <c r="B528" s="108" t="s">
        <v>1884</v>
      </c>
      <c r="C528" s="108" t="s">
        <v>2810</v>
      </c>
      <c r="D528" s="108" t="s">
        <v>3227</v>
      </c>
      <c r="E528" s="108"/>
      <c r="F528" s="143">
        <v>124.96</v>
      </c>
      <c r="G528" s="143">
        <v>1069</v>
      </c>
      <c r="H528" s="143">
        <v>0</v>
      </c>
      <c r="I528" s="143">
        <v>66.518000000000001</v>
      </c>
      <c r="J528" s="144">
        <v>1</v>
      </c>
      <c r="K528" s="34">
        <v>3</v>
      </c>
      <c r="L528" s="34">
        <v>4</v>
      </c>
      <c r="M528" s="34">
        <v>10</v>
      </c>
      <c r="N528" s="35">
        <v>7</v>
      </c>
      <c r="O528" s="22">
        <v>3.3</v>
      </c>
      <c r="P528" s="23">
        <v>4.2</v>
      </c>
      <c r="Q528" s="23">
        <v>12.6</v>
      </c>
      <c r="R528" s="24">
        <v>9.4</v>
      </c>
      <c r="S528" s="42">
        <v>116690</v>
      </c>
      <c r="T528" s="43">
        <v>267710</v>
      </c>
      <c r="U528" s="43">
        <v>664690</v>
      </c>
      <c r="V528" s="44">
        <v>443340</v>
      </c>
      <c r="W528" s="42">
        <v>6278.3</v>
      </c>
      <c r="X528" s="43">
        <v>1913</v>
      </c>
      <c r="Y528" s="43">
        <v>22438</v>
      </c>
      <c r="Z528" s="44">
        <v>9857.9</v>
      </c>
      <c r="AA528" s="42">
        <f t="shared" ca="1" si="56"/>
        <v>0.89819480922190376</v>
      </c>
      <c r="AB528" s="22">
        <f t="shared" ca="1" si="57"/>
        <v>9.2557284479879751</v>
      </c>
      <c r="AC528" s="23">
        <f t="shared" ca="1" si="58"/>
        <v>7.2773788267349966</v>
      </c>
      <c r="AD528" s="23">
        <v>6.9554523153331598</v>
      </c>
      <c r="AE528" s="24">
        <v>7.8944988191319094</v>
      </c>
      <c r="AF528" s="42">
        <v>71290</v>
      </c>
      <c r="AG528" s="43">
        <v>93778</v>
      </c>
      <c r="AH528" s="43">
        <v>209820</v>
      </c>
      <c r="AI528" s="44">
        <v>127950</v>
      </c>
      <c r="AJ528" s="43">
        <f t="shared" si="59"/>
        <v>648.5</v>
      </c>
      <c r="AK528" s="43">
        <f t="shared" si="60"/>
        <v>563.5</v>
      </c>
      <c r="AL528" s="43">
        <f t="shared" si="61"/>
        <v>140.5</v>
      </c>
      <c r="AM528" s="43">
        <f t="shared" si="62"/>
        <v>293</v>
      </c>
      <c r="AN528" s="42">
        <v>3</v>
      </c>
      <c r="AO528" s="43">
        <v>4</v>
      </c>
      <c r="AP528" s="43">
        <v>12</v>
      </c>
      <c r="AQ528" s="44">
        <v>7</v>
      </c>
      <c r="BQ528" s="7"/>
      <c r="BS528" s="6"/>
    </row>
    <row r="529" spans="1:71" s="4" customFormat="1" x14ac:dyDescent="0.2">
      <c r="A529" s="110" t="s">
        <v>388</v>
      </c>
      <c r="B529" s="108" t="s">
        <v>1224</v>
      </c>
      <c r="C529" s="108" t="s">
        <v>2687</v>
      </c>
      <c r="D529" s="108"/>
      <c r="E529" s="108"/>
      <c r="F529" s="143">
        <v>19.265999999999998</v>
      </c>
      <c r="G529" s="143">
        <v>174</v>
      </c>
      <c r="H529" s="143">
        <v>0</v>
      </c>
      <c r="I529" s="143">
        <v>42.456000000000003</v>
      </c>
      <c r="J529" s="144">
        <v>1</v>
      </c>
      <c r="K529" s="34">
        <v>3</v>
      </c>
      <c r="L529" s="34">
        <v>4</v>
      </c>
      <c r="M529" s="34">
        <v>5</v>
      </c>
      <c r="N529" s="35">
        <v>4</v>
      </c>
      <c r="O529" s="22">
        <v>37.4</v>
      </c>
      <c r="P529" s="23">
        <v>42.5</v>
      </c>
      <c r="Q529" s="23">
        <v>33.299999999999997</v>
      </c>
      <c r="R529" s="24">
        <v>29.3</v>
      </c>
      <c r="S529" s="42">
        <v>144830</v>
      </c>
      <c r="T529" s="43">
        <v>552690</v>
      </c>
      <c r="U529" s="43">
        <v>677340</v>
      </c>
      <c r="V529" s="44">
        <v>512380</v>
      </c>
      <c r="W529" s="42">
        <v>56931</v>
      </c>
      <c r="X529" s="43">
        <v>5345.8</v>
      </c>
      <c r="Y529" s="43">
        <v>178990</v>
      </c>
      <c r="Z529" s="44">
        <v>71033</v>
      </c>
      <c r="AA529" s="42">
        <f t="shared" ca="1" si="56"/>
        <v>0.97634067686459269</v>
      </c>
      <c r="AB529" s="22">
        <f t="shared" ca="1" si="57"/>
        <v>12.436497016160986</v>
      </c>
      <c r="AC529" s="23">
        <f t="shared" ca="1" si="58"/>
        <v>8.759947816743896</v>
      </c>
      <c r="AD529" s="23">
        <v>9.9513153101997283</v>
      </c>
      <c r="AE529" s="24">
        <v>10.743635985081621</v>
      </c>
      <c r="AF529" s="42">
        <v>121590</v>
      </c>
      <c r="AG529" s="43">
        <v>193470</v>
      </c>
      <c r="AH529" s="43">
        <v>295330</v>
      </c>
      <c r="AI529" s="44">
        <v>193520</v>
      </c>
      <c r="AJ529" s="43">
        <f t="shared" si="59"/>
        <v>648.5</v>
      </c>
      <c r="AK529" s="43">
        <f t="shared" si="60"/>
        <v>563.5</v>
      </c>
      <c r="AL529" s="43">
        <f t="shared" si="61"/>
        <v>349.5</v>
      </c>
      <c r="AM529" s="43">
        <f t="shared" si="62"/>
        <v>505</v>
      </c>
      <c r="AN529" s="42">
        <v>3</v>
      </c>
      <c r="AO529" s="43">
        <v>4</v>
      </c>
      <c r="AP529" s="43">
        <v>6</v>
      </c>
      <c r="AQ529" s="44">
        <v>4</v>
      </c>
      <c r="BQ529" s="7"/>
      <c r="BS529" s="6"/>
    </row>
    <row r="530" spans="1:71" s="4" customFormat="1" x14ac:dyDescent="0.2">
      <c r="A530" s="110" t="s">
        <v>1093</v>
      </c>
      <c r="B530" s="108" t="s">
        <v>2143</v>
      </c>
      <c r="C530" s="108" t="s">
        <v>3085</v>
      </c>
      <c r="D530" s="108"/>
      <c r="E530" s="108"/>
      <c r="F530" s="143">
        <v>13.749000000000001</v>
      </c>
      <c r="G530" s="143">
        <v>123</v>
      </c>
      <c r="H530" s="143">
        <v>0</v>
      </c>
      <c r="I530" s="143">
        <v>65.569000000000003</v>
      </c>
      <c r="J530" s="144">
        <v>1</v>
      </c>
      <c r="K530" s="34">
        <v>3</v>
      </c>
      <c r="L530" s="34">
        <v>4</v>
      </c>
      <c r="M530" s="34">
        <v>4</v>
      </c>
      <c r="N530" s="35">
        <v>4</v>
      </c>
      <c r="O530" s="22">
        <v>34.1</v>
      </c>
      <c r="P530" s="23">
        <v>35.799999999999997</v>
      </c>
      <c r="Q530" s="23">
        <v>35.799999999999997</v>
      </c>
      <c r="R530" s="24">
        <v>42.3</v>
      </c>
      <c r="S530" s="42">
        <v>1669200</v>
      </c>
      <c r="T530" s="43">
        <v>1380000</v>
      </c>
      <c r="U530" s="43">
        <v>1885300</v>
      </c>
      <c r="V530" s="44">
        <v>2052200</v>
      </c>
      <c r="W530" s="42">
        <v>293170</v>
      </c>
      <c r="X530" s="43">
        <v>238460</v>
      </c>
      <c r="Y530" s="43">
        <v>998100</v>
      </c>
      <c r="Z530" s="44">
        <v>269330</v>
      </c>
      <c r="AA530" s="42">
        <f t="shared" ca="1" si="56"/>
        <v>0.86422139866454806</v>
      </c>
      <c r="AB530" s="22">
        <f t="shared" ca="1" si="57"/>
        <v>14.800948150446196</v>
      </c>
      <c r="AC530" s="23">
        <f t="shared" ca="1" si="58"/>
        <v>14.239145427331513</v>
      </c>
      <c r="AD530" s="23">
        <v>12.430620689391858</v>
      </c>
      <c r="AE530" s="24">
        <v>12.666449599744555</v>
      </c>
      <c r="AF530" s="42">
        <v>1254300</v>
      </c>
      <c r="AG530" s="43">
        <v>1055000</v>
      </c>
      <c r="AH530" s="43">
        <v>1463300</v>
      </c>
      <c r="AI530" s="44">
        <v>1520900</v>
      </c>
      <c r="AJ530" s="43">
        <f t="shared" si="59"/>
        <v>648.5</v>
      </c>
      <c r="AK530" s="43">
        <f t="shared" si="60"/>
        <v>563.5</v>
      </c>
      <c r="AL530" s="43">
        <f t="shared" si="61"/>
        <v>416.5</v>
      </c>
      <c r="AM530" s="43">
        <f t="shared" si="62"/>
        <v>350.5</v>
      </c>
      <c r="AN530" s="42">
        <v>3</v>
      </c>
      <c r="AO530" s="43">
        <v>4</v>
      </c>
      <c r="AP530" s="43">
        <v>5</v>
      </c>
      <c r="AQ530" s="44">
        <v>6</v>
      </c>
      <c r="BQ530" s="7"/>
      <c r="BS530" s="6"/>
    </row>
    <row r="531" spans="1:71" s="4" customFormat="1" x14ac:dyDescent="0.2">
      <c r="A531" s="110" t="s">
        <v>207</v>
      </c>
      <c r="B531" s="108" t="s">
        <v>1662</v>
      </c>
      <c r="C531" s="108" t="s">
        <v>2592</v>
      </c>
      <c r="D531" s="108"/>
      <c r="E531" s="108"/>
      <c r="F531" s="143">
        <v>201.93</v>
      </c>
      <c r="G531" s="143">
        <v>1738</v>
      </c>
      <c r="H531" s="143">
        <v>0</v>
      </c>
      <c r="I531" s="143">
        <v>12.803000000000001</v>
      </c>
      <c r="J531" s="144">
        <v>1</v>
      </c>
      <c r="K531" s="34">
        <v>3</v>
      </c>
      <c r="L531" s="34">
        <v>4</v>
      </c>
      <c r="M531" s="34">
        <v>4</v>
      </c>
      <c r="N531" s="35">
        <v>2</v>
      </c>
      <c r="O531" s="22">
        <v>2.4</v>
      </c>
      <c r="P531" s="23">
        <v>2.6</v>
      </c>
      <c r="Q531" s="23">
        <v>3.5</v>
      </c>
      <c r="R531" s="24">
        <v>1.7</v>
      </c>
      <c r="S531" s="42">
        <v>311520</v>
      </c>
      <c r="T531" s="43">
        <v>267500</v>
      </c>
      <c r="U531" s="43">
        <v>297470</v>
      </c>
      <c r="V531" s="44">
        <v>139610</v>
      </c>
      <c r="W531" s="42">
        <v>1586.5</v>
      </c>
      <c r="X531" s="43">
        <v>3539.9</v>
      </c>
      <c r="Y531" s="43">
        <v>11547</v>
      </c>
      <c r="Z531" s="44">
        <v>3380.3</v>
      </c>
      <c r="AA531" s="42">
        <f t="shared" ca="1" si="56"/>
        <v>0.79988559677652626</v>
      </c>
      <c r="AB531" s="22">
        <f t="shared" ca="1" si="57"/>
        <v>7.2712020014621528</v>
      </c>
      <c r="AC531" s="23">
        <f t="shared" ca="1" si="58"/>
        <v>8.1652505586864095</v>
      </c>
      <c r="AD531" s="23">
        <v>5.9970263045451082</v>
      </c>
      <c r="AE531" s="24">
        <v>6.3503697636418632</v>
      </c>
      <c r="AF531" s="42">
        <v>189170</v>
      </c>
      <c r="AG531" s="43">
        <v>180620</v>
      </c>
      <c r="AH531" s="43">
        <v>172440</v>
      </c>
      <c r="AI531" s="44">
        <v>136610</v>
      </c>
      <c r="AJ531" s="43">
        <f t="shared" si="59"/>
        <v>648.5</v>
      </c>
      <c r="AK531" s="43">
        <f t="shared" si="60"/>
        <v>563.5</v>
      </c>
      <c r="AL531" s="43">
        <f t="shared" si="61"/>
        <v>416.5</v>
      </c>
      <c r="AM531" s="43">
        <f t="shared" si="62"/>
        <v>784</v>
      </c>
      <c r="AN531" s="42">
        <v>3</v>
      </c>
      <c r="AO531" s="43">
        <v>4</v>
      </c>
      <c r="AP531" s="43">
        <v>5</v>
      </c>
      <c r="AQ531" s="44">
        <v>2</v>
      </c>
      <c r="BQ531" s="7"/>
      <c r="BS531" s="6"/>
    </row>
    <row r="532" spans="1:71" s="4" customFormat="1" x14ac:dyDescent="0.2">
      <c r="A532" s="110" t="s">
        <v>858</v>
      </c>
      <c r="B532" s="108" t="s">
        <v>2018</v>
      </c>
      <c r="C532" s="108" t="s">
        <v>2955</v>
      </c>
      <c r="D532" s="108"/>
      <c r="E532" s="108"/>
      <c r="F532" s="143">
        <v>61.262999999999998</v>
      </c>
      <c r="G532" s="143">
        <v>534</v>
      </c>
      <c r="H532" s="143">
        <v>0</v>
      </c>
      <c r="I532" s="143">
        <v>55.618000000000002</v>
      </c>
      <c r="J532" s="144">
        <v>1</v>
      </c>
      <c r="K532" s="34">
        <v>2</v>
      </c>
      <c r="L532" s="34">
        <v>4</v>
      </c>
      <c r="M532" s="34">
        <v>4</v>
      </c>
      <c r="N532" s="35">
        <v>5</v>
      </c>
      <c r="O532" s="22">
        <v>6.2</v>
      </c>
      <c r="P532" s="23">
        <v>9.9</v>
      </c>
      <c r="Q532" s="23">
        <v>9.9</v>
      </c>
      <c r="R532" s="24">
        <v>12</v>
      </c>
      <c r="S532" s="42">
        <v>286230</v>
      </c>
      <c r="T532" s="43">
        <v>399310</v>
      </c>
      <c r="U532" s="43">
        <v>372300</v>
      </c>
      <c r="V532" s="44">
        <v>639830</v>
      </c>
      <c r="W532" s="42">
        <v>22851</v>
      </c>
      <c r="X532" s="43">
        <v>9131.5</v>
      </c>
      <c r="Y532" s="43">
        <v>59540</v>
      </c>
      <c r="Z532" s="44">
        <v>13296</v>
      </c>
      <c r="AA532" s="42">
        <f t="shared" ca="1" si="56"/>
        <v>0.80813286300268161</v>
      </c>
      <c r="AB532" s="22">
        <f t="shared" ca="1" si="57"/>
        <v>11.119539876634333</v>
      </c>
      <c r="AC532" s="23">
        <f t="shared" ca="1" si="58"/>
        <v>9.5323938192639392</v>
      </c>
      <c r="AD532" s="23">
        <v>8.3633674491385115</v>
      </c>
      <c r="AE532" s="24">
        <v>8.3261388550693098</v>
      </c>
      <c r="AF532" s="42">
        <v>178550</v>
      </c>
      <c r="AG532" s="43">
        <v>141740</v>
      </c>
      <c r="AH532" s="43">
        <v>171670</v>
      </c>
      <c r="AI532" s="44">
        <v>227620</v>
      </c>
      <c r="AJ532" s="43">
        <f t="shared" si="59"/>
        <v>648.5</v>
      </c>
      <c r="AK532" s="43">
        <f t="shared" si="60"/>
        <v>563.5</v>
      </c>
      <c r="AL532" s="43">
        <f t="shared" si="61"/>
        <v>499</v>
      </c>
      <c r="AM532" s="43">
        <f t="shared" si="62"/>
        <v>416.5</v>
      </c>
      <c r="AN532" s="42">
        <v>3</v>
      </c>
      <c r="AO532" s="43">
        <v>4</v>
      </c>
      <c r="AP532" s="43">
        <v>4</v>
      </c>
      <c r="AQ532" s="44">
        <v>5</v>
      </c>
      <c r="BQ532" s="7"/>
      <c r="BS532" s="6"/>
    </row>
    <row r="533" spans="1:71" s="4" customFormat="1" x14ac:dyDescent="0.2">
      <c r="A533" s="110" t="s">
        <v>1059</v>
      </c>
      <c r="B533" s="108" t="s">
        <v>2130</v>
      </c>
      <c r="C533" s="108" t="s">
        <v>3071</v>
      </c>
      <c r="D533" s="108" t="s">
        <v>3199</v>
      </c>
      <c r="E533" s="108"/>
      <c r="F533" s="143">
        <v>18.95</v>
      </c>
      <c r="G533" s="143">
        <v>163</v>
      </c>
      <c r="H533" s="143">
        <v>0</v>
      </c>
      <c r="I533" s="143">
        <v>43.186</v>
      </c>
      <c r="J533" s="144">
        <v>1</v>
      </c>
      <c r="K533" s="34">
        <v>3</v>
      </c>
      <c r="L533" s="34">
        <v>4</v>
      </c>
      <c r="M533" s="34">
        <v>4</v>
      </c>
      <c r="N533" s="35">
        <v>3</v>
      </c>
      <c r="O533" s="22">
        <v>19</v>
      </c>
      <c r="P533" s="23">
        <v>19</v>
      </c>
      <c r="Q533" s="23">
        <v>19</v>
      </c>
      <c r="R533" s="24">
        <v>18.399999999999999</v>
      </c>
      <c r="S533" s="42">
        <v>3035000</v>
      </c>
      <c r="T533" s="43">
        <v>3364300</v>
      </c>
      <c r="U533" s="43">
        <v>3019300</v>
      </c>
      <c r="V533" s="44">
        <v>2087900</v>
      </c>
      <c r="W533" s="42">
        <v>347980</v>
      </c>
      <c r="X533" s="43">
        <v>505830</v>
      </c>
      <c r="Y533" s="43">
        <v>1917800</v>
      </c>
      <c r="Z533" s="44">
        <v>503220</v>
      </c>
      <c r="AA533" s="42">
        <f t="shared" ca="1" si="56"/>
        <v>0.88702900167658383</v>
      </c>
      <c r="AB533" s="22">
        <f t="shared" ca="1" si="57"/>
        <v>15.048215060164569</v>
      </c>
      <c r="AC533" s="23">
        <f t="shared" ca="1" si="58"/>
        <v>15.324050746390196</v>
      </c>
      <c r="AD533" s="23">
        <v>13.372816692410241</v>
      </c>
      <c r="AE533" s="24">
        <v>13.568263924633872</v>
      </c>
      <c r="AF533" s="42">
        <v>1802900</v>
      </c>
      <c r="AG533" s="43">
        <v>1636100</v>
      </c>
      <c r="AH533" s="43">
        <v>1908300</v>
      </c>
      <c r="AI533" s="44">
        <v>1454100</v>
      </c>
      <c r="AJ533" s="43">
        <f t="shared" si="59"/>
        <v>648.5</v>
      </c>
      <c r="AK533" s="43">
        <f t="shared" si="60"/>
        <v>563.5</v>
      </c>
      <c r="AL533" s="43">
        <f t="shared" si="61"/>
        <v>499</v>
      </c>
      <c r="AM533" s="43">
        <f t="shared" si="62"/>
        <v>625</v>
      </c>
      <c r="AN533" s="42">
        <v>3</v>
      </c>
      <c r="AO533" s="43">
        <v>4</v>
      </c>
      <c r="AP533" s="43">
        <v>4</v>
      </c>
      <c r="AQ533" s="44">
        <v>3</v>
      </c>
      <c r="BQ533" s="7"/>
      <c r="BS533" s="6"/>
    </row>
    <row r="534" spans="1:71" s="4" customFormat="1" x14ac:dyDescent="0.2">
      <c r="A534" s="110" t="s">
        <v>556</v>
      </c>
      <c r="B534" s="108" t="s">
        <v>1854</v>
      </c>
      <c r="C534" s="108">
        <v>1016300</v>
      </c>
      <c r="D534" s="108"/>
      <c r="E534" s="108"/>
      <c r="F534" s="143">
        <v>42.764000000000003</v>
      </c>
      <c r="G534" s="143">
        <v>377</v>
      </c>
      <c r="H534" s="143">
        <v>0</v>
      </c>
      <c r="I534" s="143">
        <v>35.152000000000001</v>
      </c>
      <c r="J534" s="144">
        <v>1</v>
      </c>
      <c r="K534" s="34">
        <v>3</v>
      </c>
      <c r="L534" s="34">
        <v>4</v>
      </c>
      <c r="M534" s="34">
        <v>4</v>
      </c>
      <c r="N534" s="35">
        <v>3</v>
      </c>
      <c r="O534" s="22">
        <v>13.5</v>
      </c>
      <c r="P534" s="23">
        <v>19.399999999999999</v>
      </c>
      <c r="Q534" s="23">
        <v>16.399999999999999</v>
      </c>
      <c r="R534" s="24">
        <v>7.7</v>
      </c>
      <c r="S534" s="42">
        <v>625260</v>
      </c>
      <c r="T534" s="43">
        <v>1182700</v>
      </c>
      <c r="U534" s="43">
        <v>1278500</v>
      </c>
      <c r="V534" s="44">
        <v>933440</v>
      </c>
      <c r="W534" s="42">
        <v>51858</v>
      </c>
      <c r="X534" s="43">
        <v>22907</v>
      </c>
      <c r="Y534" s="43">
        <v>175130</v>
      </c>
      <c r="Z534" s="44">
        <v>53158</v>
      </c>
      <c r="AA534" s="42">
        <f t="shared" ca="1" si="56"/>
        <v>0.8741074132599459</v>
      </c>
      <c r="AB534" s="22">
        <f t="shared" ca="1" si="57"/>
        <v>12.301849142146699</v>
      </c>
      <c r="AC534" s="23">
        <f t="shared" ca="1" si="58"/>
        <v>10.859258577356885</v>
      </c>
      <c r="AD534" s="23">
        <v>9.9198625629545845</v>
      </c>
      <c r="AE534" s="24">
        <v>10.325433393975658</v>
      </c>
      <c r="AF534" s="42">
        <v>359610</v>
      </c>
      <c r="AG534" s="43">
        <v>421750</v>
      </c>
      <c r="AH534" s="43">
        <v>538140</v>
      </c>
      <c r="AI534" s="44">
        <v>469060</v>
      </c>
      <c r="AJ534" s="43">
        <f t="shared" si="59"/>
        <v>648.5</v>
      </c>
      <c r="AK534" s="43">
        <f t="shared" si="60"/>
        <v>563.5</v>
      </c>
      <c r="AL534" s="43">
        <f t="shared" si="61"/>
        <v>499</v>
      </c>
      <c r="AM534" s="43">
        <f t="shared" si="62"/>
        <v>625</v>
      </c>
      <c r="AN534" s="42">
        <v>3</v>
      </c>
      <c r="AO534" s="43">
        <v>4</v>
      </c>
      <c r="AP534" s="43">
        <v>4</v>
      </c>
      <c r="AQ534" s="44">
        <v>3</v>
      </c>
      <c r="BQ534" s="7"/>
      <c r="BS534" s="6"/>
    </row>
    <row r="535" spans="1:71" s="4" customFormat="1" x14ac:dyDescent="0.2">
      <c r="A535" s="110" t="s">
        <v>400</v>
      </c>
      <c r="B535" s="108" t="s">
        <v>1300</v>
      </c>
      <c r="C535" s="108" t="s">
        <v>2696</v>
      </c>
      <c r="D535" s="108"/>
      <c r="E535" s="108"/>
      <c r="F535" s="143">
        <v>23.731000000000002</v>
      </c>
      <c r="G535" s="143">
        <v>207</v>
      </c>
      <c r="H535" s="143">
        <v>0</v>
      </c>
      <c r="I535" s="143">
        <v>40.116</v>
      </c>
      <c r="J535" s="144">
        <v>1</v>
      </c>
      <c r="K535" s="34">
        <v>3</v>
      </c>
      <c r="L535" s="34">
        <v>4</v>
      </c>
      <c r="M535" s="34">
        <v>4</v>
      </c>
      <c r="N535" s="35">
        <v>4</v>
      </c>
      <c r="O535" s="22">
        <v>16.399999999999999</v>
      </c>
      <c r="P535" s="23">
        <v>21.7</v>
      </c>
      <c r="Q535" s="23">
        <v>21.7</v>
      </c>
      <c r="R535" s="24">
        <v>21.7</v>
      </c>
      <c r="S535" s="42">
        <v>937130</v>
      </c>
      <c r="T535" s="43">
        <v>859850</v>
      </c>
      <c r="U535" s="43">
        <v>1180600</v>
      </c>
      <c r="V535" s="44">
        <v>1173800</v>
      </c>
      <c r="W535" s="42">
        <v>83843</v>
      </c>
      <c r="X535" s="43">
        <v>66938</v>
      </c>
      <c r="Y535" s="43">
        <v>296520</v>
      </c>
      <c r="Z535" s="44">
        <v>84325</v>
      </c>
      <c r="AA535" s="42">
        <f t="shared" ca="1" si="56"/>
        <v>0.85313348812462853</v>
      </c>
      <c r="AB535" s="22">
        <f t="shared" ca="1" si="57"/>
        <v>12.994972914198453</v>
      </c>
      <c r="AC535" s="23">
        <f t="shared" ca="1" si="58"/>
        <v>12.406295494194525</v>
      </c>
      <c r="AD535" s="23">
        <v>10.679565738950416</v>
      </c>
      <c r="AE535" s="24">
        <v>10.991106981091816</v>
      </c>
      <c r="AF535" s="42">
        <v>711350</v>
      </c>
      <c r="AG535" s="43">
        <v>503560</v>
      </c>
      <c r="AH535" s="43">
        <v>844000</v>
      </c>
      <c r="AI535" s="44">
        <v>852970</v>
      </c>
      <c r="AJ535" s="43">
        <f t="shared" si="59"/>
        <v>648.5</v>
      </c>
      <c r="AK535" s="43">
        <f t="shared" si="60"/>
        <v>563.5</v>
      </c>
      <c r="AL535" s="43">
        <f t="shared" si="61"/>
        <v>499</v>
      </c>
      <c r="AM535" s="43">
        <f t="shared" si="62"/>
        <v>505</v>
      </c>
      <c r="AN535" s="42">
        <v>3</v>
      </c>
      <c r="AO535" s="43">
        <v>4</v>
      </c>
      <c r="AP535" s="43">
        <v>4</v>
      </c>
      <c r="AQ535" s="44">
        <v>4</v>
      </c>
      <c r="BQ535" s="7"/>
      <c r="BS535" s="6"/>
    </row>
    <row r="536" spans="1:71" s="4" customFormat="1" x14ac:dyDescent="0.2">
      <c r="A536" s="110" t="s">
        <v>988</v>
      </c>
      <c r="B536" s="108" t="s">
        <v>1758</v>
      </c>
      <c r="C536" s="108" t="s">
        <v>3027</v>
      </c>
      <c r="D536" s="108"/>
      <c r="E536" s="108"/>
      <c r="F536" s="143">
        <v>53.73</v>
      </c>
      <c r="G536" s="143">
        <v>477</v>
      </c>
      <c r="H536" s="143">
        <v>0</v>
      </c>
      <c r="I536" s="143">
        <v>13.853999999999999</v>
      </c>
      <c r="J536" s="144">
        <v>1</v>
      </c>
      <c r="K536" s="34">
        <v>2</v>
      </c>
      <c r="L536" s="34">
        <v>4</v>
      </c>
      <c r="M536" s="34">
        <v>3</v>
      </c>
      <c r="N536" s="35">
        <v>3</v>
      </c>
      <c r="O536" s="22">
        <v>5.7</v>
      </c>
      <c r="P536" s="23">
        <v>14.5</v>
      </c>
      <c r="Q536" s="23">
        <v>8.4</v>
      </c>
      <c r="R536" s="24">
        <v>10.3</v>
      </c>
      <c r="S536" s="42">
        <v>355490</v>
      </c>
      <c r="T536" s="43">
        <v>511590</v>
      </c>
      <c r="U536" s="43">
        <v>541180</v>
      </c>
      <c r="V536" s="44">
        <v>160470</v>
      </c>
      <c r="W536" s="42">
        <v>5348.9</v>
      </c>
      <c r="X536" s="43">
        <v>11850</v>
      </c>
      <c r="Y536" s="43">
        <v>52291</v>
      </c>
      <c r="Z536" s="44">
        <v>18039</v>
      </c>
      <c r="AA536" s="42">
        <f t="shared" ca="1" si="56"/>
        <v>0.89485967068746874</v>
      </c>
      <c r="AB536" s="22">
        <f t="shared" ca="1" si="57"/>
        <v>9.0245967123347359</v>
      </c>
      <c r="AC536" s="23">
        <f t="shared" ca="1" si="58"/>
        <v>9.9083571070618675</v>
      </c>
      <c r="AD536" s="23">
        <v>8.1760708877501074</v>
      </c>
      <c r="AE536" s="24">
        <v>8.7662659322161893</v>
      </c>
      <c r="AF536" s="42">
        <v>206220</v>
      </c>
      <c r="AG536" s="43">
        <v>310990</v>
      </c>
      <c r="AH536" s="43">
        <v>374390</v>
      </c>
      <c r="AI536" s="44">
        <v>0</v>
      </c>
      <c r="AJ536" s="43">
        <f t="shared" si="59"/>
        <v>648.5</v>
      </c>
      <c r="AK536" s="43">
        <f t="shared" si="60"/>
        <v>563.5</v>
      </c>
      <c r="AL536" s="43">
        <f t="shared" si="61"/>
        <v>607</v>
      </c>
      <c r="AM536" s="43">
        <f t="shared" si="62"/>
        <v>625</v>
      </c>
      <c r="AN536" s="42">
        <v>3</v>
      </c>
      <c r="AO536" s="43">
        <v>4</v>
      </c>
      <c r="AP536" s="43">
        <v>3</v>
      </c>
      <c r="AQ536" s="44">
        <v>3</v>
      </c>
      <c r="BQ536" s="7"/>
      <c r="BS536" s="6"/>
    </row>
    <row r="537" spans="1:71" s="4" customFormat="1" x14ac:dyDescent="0.2">
      <c r="A537" s="110" t="s">
        <v>48</v>
      </c>
      <c r="B537" s="108" t="s">
        <v>1561</v>
      </c>
      <c r="C537" s="108" t="s">
        <v>2494</v>
      </c>
      <c r="D537" s="108"/>
      <c r="E537" s="108"/>
      <c r="F537" s="143">
        <v>24.065000000000001</v>
      </c>
      <c r="G537" s="143">
        <v>214</v>
      </c>
      <c r="H537" s="143">
        <v>0</v>
      </c>
      <c r="I537" s="143">
        <v>26.151</v>
      </c>
      <c r="J537" s="144">
        <v>1</v>
      </c>
      <c r="K537" s="34">
        <v>3</v>
      </c>
      <c r="L537" s="34">
        <v>4</v>
      </c>
      <c r="M537" s="34">
        <v>3</v>
      </c>
      <c r="N537" s="35">
        <v>4</v>
      </c>
      <c r="O537" s="22">
        <v>15.4</v>
      </c>
      <c r="P537" s="23">
        <v>18.7</v>
      </c>
      <c r="Q537" s="23">
        <v>15.4</v>
      </c>
      <c r="R537" s="24">
        <v>22.4</v>
      </c>
      <c r="S537" s="42">
        <v>657790</v>
      </c>
      <c r="T537" s="43">
        <v>866800</v>
      </c>
      <c r="U537" s="43">
        <v>691370</v>
      </c>
      <c r="V537" s="44">
        <v>730480</v>
      </c>
      <c r="W537" s="42">
        <v>60873</v>
      </c>
      <c r="X537" s="43">
        <v>54816</v>
      </c>
      <c r="Y537" s="43">
        <v>245540</v>
      </c>
      <c r="Z537" s="44">
        <v>57614</v>
      </c>
      <c r="AA537" s="42">
        <f t="shared" ca="1" si="56"/>
        <v>0.84576007877755288</v>
      </c>
      <c r="AB537" s="22">
        <f t="shared" ca="1" si="57"/>
        <v>12.533085042905265</v>
      </c>
      <c r="AC537" s="23">
        <f t="shared" ca="1" si="58"/>
        <v>12.118067104472884</v>
      </c>
      <c r="AD537" s="23">
        <v>10.407394390170747</v>
      </c>
      <c r="AE537" s="24">
        <v>10.441565991953238</v>
      </c>
      <c r="AF537" s="42">
        <v>545670</v>
      </c>
      <c r="AG537" s="43">
        <v>702310</v>
      </c>
      <c r="AH537" s="43">
        <v>758680</v>
      </c>
      <c r="AI537" s="44">
        <v>462970</v>
      </c>
      <c r="AJ537" s="43">
        <f t="shared" si="59"/>
        <v>648.5</v>
      </c>
      <c r="AK537" s="43">
        <f t="shared" si="60"/>
        <v>563.5</v>
      </c>
      <c r="AL537" s="43">
        <f t="shared" si="61"/>
        <v>607</v>
      </c>
      <c r="AM537" s="43">
        <f t="shared" si="62"/>
        <v>505</v>
      </c>
      <c r="AN537" s="42">
        <v>3</v>
      </c>
      <c r="AO537" s="43">
        <v>4</v>
      </c>
      <c r="AP537" s="43">
        <v>3</v>
      </c>
      <c r="AQ537" s="44">
        <v>4</v>
      </c>
      <c r="BQ537" s="7"/>
      <c r="BS537" s="6"/>
    </row>
    <row r="538" spans="1:71" s="4" customFormat="1" x14ac:dyDescent="0.2">
      <c r="A538" s="110" t="s">
        <v>16</v>
      </c>
      <c r="B538" s="108" t="s">
        <v>1546</v>
      </c>
      <c r="C538" s="108">
        <v>104900</v>
      </c>
      <c r="D538" s="108"/>
      <c r="E538" s="108"/>
      <c r="F538" s="143">
        <v>66.507000000000005</v>
      </c>
      <c r="G538" s="143">
        <v>566</v>
      </c>
      <c r="H538" s="143">
        <v>0</v>
      </c>
      <c r="I538" s="143">
        <v>50.161999999999999</v>
      </c>
      <c r="J538" s="144">
        <v>1</v>
      </c>
      <c r="K538" s="34">
        <v>3</v>
      </c>
      <c r="L538" s="34">
        <v>4</v>
      </c>
      <c r="M538" s="34">
        <v>3</v>
      </c>
      <c r="N538" s="35">
        <v>2</v>
      </c>
      <c r="O538" s="22">
        <v>7.4</v>
      </c>
      <c r="P538" s="23">
        <v>9.1999999999999993</v>
      </c>
      <c r="Q538" s="23">
        <v>6.9</v>
      </c>
      <c r="R538" s="24">
        <v>4.5999999999999996</v>
      </c>
      <c r="S538" s="42">
        <v>329020</v>
      </c>
      <c r="T538" s="43">
        <v>456950</v>
      </c>
      <c r="U538" s="43">
        <v>380300</v>
      </c>
      <c r="V538" s="44">
        <v>255850</v>
      </c>
      <c r="W538" s="42">
        <v>11124</v>
      </c>
      <c r="X538" s="43">
        <v>14305</v>
      </c>
      <c r="Y538" s="43">
        <v>61225</v>
      </c>
      <c r="Z538" s="44">
        <v>16535</v>
      </c>
      <c r="AA538" s="42">
        <f t="shared" ca="1" si="56"/>
        <v>0.8412389638827108</v>
      </c>
      <c r="AB538" s="22">
        <f t="shared" ca="1" si="57"/>
        <v>10.080958224891202</v>
      </c>
      <c r="AC538" s="23">
        <f t="shared" ca="1" si="58"/>
        <v>10.17998954559943</v>
      </c>
      <c r="AD538" s="23">
        <v>8.4036290963518159</v>
      </c>
      <c r="AE538" s="24">
        <v>8.6406696133774421</v>
      </c>
      <c r="AF538" s="42">
        <v>270410</v>
      </c>
      <c r="AG538" s="43">
        <v>290250</v>
      </c>
      <c r="AH538" s="43">
        <v>275420</v>
      </c>
      <c r="AI538" s="44">
        <v>215180</v>
      </c>
      <c r="AJ538" s="43">
        <f t="shared" si="59"/>
        <v>648.5</v>
      </c>
      <c r="AK538" s="43">
        <f t="shared" si="60"/>
        <v>563.5</v>
      </c>
      <c r="AL538" s="43">
        <f t="shared" si="61"/>
        <v>607</v>
      </c>
      <c r="AM538" s="43">
        <f t="shared" si="62"/>
        <v>784</v>
      </c>
      <c r="AN538" s="42">
        <v>3</v>
      </c>
      <c r="AO538" s="43">
        <v>4</v>
      </c>
      <c r="AP538" s="43">
        <v>3</v>
      </c>
      <c r="AQ538" s="44">
        <v>2</v>
      </c>
      <c r="BQ538" s="7"/>
      <c r="BS538" s="6"/>
    </row>
    <row r="539" spans="1:71" s="4" customFormat="1" x14ac:dyDescent="0.2">
      <c r="A539" s="110" t="s">
        <v>633</v>
      </c>
      <c r="B539" s="108" t="s">
        <v>1896</v>
      </c>
      <c r="C539" s="108" t="s">
        <v>2825</v>
      </c>
      <c r="D539" s="108"/>
      <c r="E539" s="108"/>
      <c r="F539" s="143">
        <v>38.140999999999998</v>
      </c>
      <c r="G539" s="143">
        <v>317</v>
      </c>
      <c r="H539" s="143">
        <v>0</v>
      </c>
      <c r="I539" s="143">
        <v>27.571000000000002</v>
      </c>
      <c r="J539" s="144">
        <v>1</v>
      </c>
      <c r="K539" s="34">
        <v>3</v>
      </c>
      <c r="L539" s="34">
        <v>4</v>
      </c>
      <c r="M539" s="34">
        <v>3</v>
      </c>
      <c r="N539" s="35">
        <v>4</v>
      </c>
      <c r="O539" s="22">
        <v>12.3</v>
      </c>
      <c r="P539" s="23">
        <v>13.2</v>
      </c>
      <c r="Q539" s="23">
        <v>12.3</v>
      </c>
      <c r="R539" s="24">
        <v>15.8</v>
      </c>
      <c r="S539" s="42">
        <v>1027500</v>
      </c>
      <c r="T539" s="43">
        <v>2879000</v>
      </c>
      <c r="U539" s="43">
        <v>929230</v>
      </c>
      <c r="V539" s="44">
        <v>2600700</v>
      </c>
      <c r="W539" s="42">
        <v>191260</v>
      </c>
      <c r="X539" s="43">
        <v>72874</v>
      </c>
      <c r="Y539" s="43">
        <v>553040</v>
      </c>
      <c r="Z539" s="44">
        <v>67448</v>
      </c>
      <c r="AA539" s="42">
        <f t="shared" ca="1" si="56"/>
        <v>0.83282394219360034</v>
      </c>
      <c r="AB539" s="22">
        <f t="shared" ca="1" si="57"/>
        <v>14.184745850849344</v>
      </c>
      <c r="AC539" s="23">
        <f t="shared" ca="1" si="58"/>
        <v>12.528874229271167</v>
      </c>
      <c r="AD539" s="23">
        <v>11.578820153207655</v>
      </c>
      <c r="AE539" s="24">
        <v>10.668922232180433</v>
      </c>
      <c r="AF539" s="42">
        <v>1189100</v>
      </c>
      <c r="AG539" s="43">
        <v>1205300</v>
      </c>
      <c r="AH539" s="43">
        <v>1269600</v>
      </c>
      <c r="AI539" s="44">
        <v>1338900</v>
      </c>
      <c r="AJ539" s="43">
        <f t="shared" si="59"/>
        <v>648.5</v>
      </c>
      <c r="AK539" s="43">
        <f t="shared" si="60"/>
        <v>563.5</v>
      </c>
      <c r="AL539" s="43">
        <f t="shared" si="61"/>
        <v>607</v>
      </c>
      <c r="AM539" s="43">
        <f t="shared" si="62"/>
        <v>505</v>
      </c>
      <c r="AN539" s="42">
        <v>3</v>
      </c>
      <c r="AO539" s="43">
        <v>4</v>
      </c>
      <c r="AP539" s="43">
        <v>3</v>
      </c>
      <c r="AQ539" s="44">
        <v>4</v>
      </c>
      <c r="BQ539" s="7"/>
      <c r="BS539" s="6"/>
    </row>
    <row r="540" spans="1:71" s="4" customFormat="1" x14ac:dyDescent="0.2">
      <c r="A540" s="110" t="s">
        <v>686</v>
      </c>
      <c r="B540" s="108" t="s">
        <v>1260</v>
      </c>
      <c r="C540" s="108">
        <v>1124800</v>
      </c>
      <c r="D540" s="108"/>
      <c r="E540" s="108"/>
      <c r="F540" s="143">
        <v>181.63</v>
      </c>
      <c r="G540" s="143">
        <v>1523</v>
      </c>
      <c r="H540" s="143">
        <v>0</v>
      </c>
      <c r="I540" s="143">
        <v>11.961</v>
      </c>
      <c r="J540" s="144">
        <v>1</v>
      </c>
      <c r="K540" s="34">
        <v>3</v>
      </c>
      <c r="L540" s="34">
        <v>4</v>
      </c>
      <c r="M540" s="34">
        <v>3</v>
      </c>
      <c r="N540" s="35">
        <v>2</v>
      </c>
      <c r="O540" s="22">
        <v>2.6</v>
      </c>
      <c r="P540" s="23">
        <v>3.2</v>
      </c>
      <c r="Q540" s="23">
        <v>2.6</v>
      </c>
      <c r="R540" s="24">
        <v>1.6</v>
      </c>
      <c r="S540" s="42">
        <v>391460</v>
      </c>
      <c r="T540" s="43">
        <v>334720</v>
      </c>
      <c r="U540" s="43">
        <v>276740</v>
      </c>
      <c r="V540" s="44">
        <v>187110</v>
      </c>
      <c r="W540" s="42">
        <v>2254.3000000000002</v>
      </c>
      <c r="X540" s="43">
        <v>4716.3</v>
      </c>
      <c r="Y540" s="43">
        <v>14338</v>
      </c>
      <c r="Z540" s="44">
        <v>3334.2</v>
      </c>
      <c r="AA540" s="42">
        <f t="shared" ca="1" si="56"/>
        <v>0.77274147445671548</v>
      </c>
      <c r="AB540" s="22">
        <f t="shared" ca="1" si="57"/>
        <v>7.7780340009128865</v>
      </c>
      <c r="AC540" s="23">
        <f t="shared" ca="1" si="58"/>
        <v>8.5791974429434301</v>
      </c>
      <c r="AD540" s="23">
        <v>6.3093520248720321</v>
      </c>
      <c r="AE540" s="24">
        <v>6.3305591190832473</v>
      </c>
      <c r="AF540" s="42">
        <v>168790</v>
      </c>
      <c r="AG540" s="43">
        <v>139560</v>
      </c>
      <c r="AH540" s="43">
        <v>143760</v>
      </c>
      <c r="AI540" s="44">
        <v>126190</v>
      </c>
      <c r="AJ540" s="43">
        <f t="shared" si="59"/>
        <v>648.5</v>
      </c>
      <c r="AK540" s="43">
        <f t="shared" si="60"/>
        <v>563.5</v>
      </c>
      <c r="AL540" s="43">
        <f t="shared" si="61"/>
        <v>607</v>
      </c>
      <c r="AM540" s="43">
        <f t="shared" si="62"/>
        <v>784</v>
      </c>
      <c r="AN540" s="42">
        <v>3</v>
      </c>
      <c r="AO540" s="43">
        <v>4</v>
      </c>
      <c r="AP540" s="43">
        <v>3</v>
      </c>
      <c r="AQ540" s="44">
        <v>2</v>
      </c>
      <c r="BQ540" s="7"/>
      <c r="BS540" s="6"/>
    </row>
    <row r="541" spans="1:71" s="4" customFormat="1" x14ac:dyDescent="0.2">
      <c r="A541" s="110" t="s">
        <v>28</v>
      </c>
      <c r="B541" s="108" t="s">
        <v>2231</v>
      </c>
      <c r="C541" s="108">
        <v>109700</v>
      </c>
      <c r="D541" s="108"/>
      <c r="E541" s="108"/>
      <c r="F541" s="143">
        <v>94.18</v>
      </c>
      <c r="G541" s="143">
        <v>802</v>
      </c>
      <c r="H541" s="143">
        <v>0</v>
      </c>
      <c r="I541" s="143">
        <v>15.565</v>
      </c>
      <c r="J541" s="144">
        <v>1</v>
      </c>
      <c r="K541" s="34">
        <v>3</v>
      </c>
      <c r="L541" s="34">
        <v>3</v>
      </c>
      <c r="M541" s="34">
        <v>2</v>
      </c>
      <c r="N541" s="35">
        <v>2</v>
      </c>
      <c r="O541" s="22">
        <v>4.5</v>
      </c>
      <c r="P541" s="23">
        <v>5</v>
      </c>
      <c r="Q541" s="23">
        <v>3.1</v>
      </c>
      <c r="R541" s="24">
        <v>2.4</v>
      </c>
      <c r="S541" s="42">
        <v>318990</v>
      </c>
      <c r="T541" s="43">
        <v>309860</v>
      </c>
      <c r="U541" s="43">
        <v>86254</v>
      </c>
      <c r="V541" s="44">
        <v>148160</v>
      </c>
      <c r="W541" s="42">
        <v>3898.8</v>
      </c>
      <c r="X541" s="43">
        <v>8394.6</v>
      </c>
      <c r="Y541" s="43">
        <v>21400</v>
      </c>
      <c r="Z541" s="44">
        <v>2269.8000000000002</v>
      </c>
      <c r="AA541" s="42">
        <f t="shared" ca="1" si="56"/>
        <v>0.70430108982225326</v>
      </c>
      <c r="AB541" s="22">
        <f t="shared" ca="1" si="57"/>
        <v>8.5683846297077917</v>
      </c>
      <c r="AC541" s="23">
        <f t="shared" ca="1" si="58"/>
        <v>9.4110035358946433</v>
      </c>
      <c r="AD541" s="23">
        <v>6.8871190241889835</v>
      </c>
      <c r="AE541" s="24">
        <v>5.7757836551821349</v>
      </c>
      <c r="AF541" s="42">
        <v>128060</v>
      </c>
      <c r="AG541" s="43">
        <v>142390</v>
      </c>
      <c r="AH541" s="43">
        <v>94231</v>
      </c>
      <c r="AI541" s="44">
        <v>84412</v>
      </c>
      <c r="AJ541" s="43">
        <f t="shared" si="59"/>
        <v>648.5</v>
      </c>
      <c r="AK541" s="43">
        <f t="shared" si="60"/>
        <v>563.5</v>
      </c>
      <c r="AL541" s="43">
        <f t="shared" si="61"/>
        <v>763</v>
      </c>
      <c r="AM541" s="43">
        <f t="shared" si="62"/>
        <v>784</v>
      </c>
      <c r="AN541" s="42">
        <v>3</v>
      </c>
      <c r="AO541" s="43">
        <v>4</v>
      </c>
      <c r="AP541" s="43">
        <v>2</v>
      </c>
      <c r="AQ541" s="44">
        <v>2</v>
      </c>
      <c r="BQ541" s="7"/>
      <c r="BS541" s="6"/>
    </row>
    <row r="542" spans="1:71" s="4" customFormat="1" x14ac:dyDescent="0.2">
      <c r="A542" s="110" t="s">
        <v>397</v>
      </c>
      <c r="B542" s="108" t="s">
        <v>2294</v>
      </c>
      <c r="C542" s="108">
        <v>903000</v>
      </c>
      <c r="D542" s="108"/>
      <c r="E542" s="108"/>
      <c r="F542" s="143">
        <v>75.534999999999997</v>
      </c>
      <c r="G542" s="143">
        <v>662</v>
      </c>
      <c r="H542" s="143">
        <v>0</v>
      </c>
      <c r="I542" s="143">
        <v>41.165999999999997</v>
      </c>
      <c r="J542" s="144">
        <v>1</v>
      </c>
      <c r="K542" s="34">
        <v>3</v>
      </c>
      <c r="L542" s="34">
        <v>3</v>
      </c>
      <c r="M542" s="34">
        <v>2</v>
      </c>
      <c r="N542" s="35">
        <v>1</v>
      </c>
      <c r="O542" s="22">
        <v>5.9</v>
      </c>
      <c r="P542" s="23">
        <v>5.9</v>
      </c>
      <c r="Q542" s="23">
        <v>3.8</v>
      </c>
      <c r="R542" s="24">
        <v>0</v>
      </c>
      <c r="S542" s="42">
        <v>267090</v>
      </c>
      <c r="T542" s="43">
        <v>272080</v>
      </c>
      <c r="U542" s="43">
        <v>176810</v>
      </c>
      <c r="V542" s="44">
        <v>0</v>
      </c>
      <c r="W542" s="42">
        <v>5442.4</v>
      </c>
      <c r="X542" s="43">
        <v>7028.8</v>
      </c>
      <c r="Y542" s="43">
        <v>24284</v>
      </c>
      <c r="Z542" s="44">
        <v>0</v>
      </c>
      <c r="AA542" s="42">
        <f t="shared" ca="1" si="56"/>
        <v>0.41111771672685532</v>
      </c>
      <c r="AB542" s="22">
        <f t="shared" ca="1" si="57"/>
        <v>9.0495974744290866</v>
      </c>
      <c r="AC542" s="23">
        <f t="shared" ca="1" si="58"/>
        <v>9.1548203575942839</v>
      </c>
      <c r="AD542" s="23">
        <v>7.0695143058638656</v>
      </c>
      <c r="AE542" s="24">
        <v>0.41464438757923183</v>
      </c>
      <c r="AF542" s="42">
        <v>205680</v>
      </c>
      <c r="AG542" s="43">
        <v>179590</v>
      </c>
      <c r="AH542" s="43">
        <v>163030</v>
      </c>
      <c r="AI542" s="44">
        <v>0</v>
      </c>
      <c r="AJ542" s="43">
        <f t="shared" si="59"/>
        <v>648.5</v>
      </c>
      <c r="AK542" s="43">
        <f t="shared" si="60"/>
        <v>563.5</v>
      </c>
      <c r="AL542" s="43">
        <f t="shared" si="61"/>
        <v>763</v>
      </c>
      <c r="AM542" s="43">
        <f t="shared" si="62"/>
        <v>955</v>
      </c>
      <c r="AN542" s="42">
        <v>3</v>
      </c>
      <c r="AO542" s="43">
        <v>4</v>
      </c>
      <c r="AP542" s="43">
        <v>2</v>
      </c>
      <c r="AQ542" s="44">
        <v>1</v>
      </c>
      <c r="BQ542" s="7"/>
      <c r="BS542" s="6"/>
    </row>
    <row r="543" spans="1:71" s="4" customFormat="1" x14ac:dyDescent="0.2">
      <c r="A543" s="110" t="s">
        <v>382</v>
      </c>
      <c r="B543" s="108" t="s">
        <v>1546</v>
      </c>
      <c r="C543" s="108">
        <v>830000</v>
      </c>
      <c r="D543" s="108"/>
      <c r="E543" s="108"/>
      <c r="F543" s="143">
        <v>32.387999999999998</v>
      </c>
      <c r="G543" s="143">
        <v>279</v>
      </c>
      <c r="H543" s="143">
        <v>0</v>
      </c>
      <c r="I543" s="143">
        <v>20.841999999999999</v>
      </c>
      <c r="J543" s="144">
        <v>1</v>
      </c>
      <c r="K543" s="34">
        <v>3</v>
      </c>
      <c r="L543" s="34">
        <v>4</v>
      </c>
      <c r="M543" s="34">
        <v>2</v>
      </c>
      <c r="N543" s="35">
        <v>2</v>
      </c>
      <c r="O543" s="22">
        <v>11.1</v>
      </c>
      <c r="P543" s="23">
        <v>20.399999999999999</v>
      </c>
      <c r="Q543" s="23">
        <v>13.3</v>
      </c>
      <c r="R543" s="24">
        <v>13.3</v>
      </c>
      <c r="S543" s="42">
        <v>443520</v>
      </c>
      <c r="T543" s="43">
        <v>524690</v>
      </c>
      <c r="U543" s="43">
        <v>280080</v>
      </c>
      <c r="V543" s="44">
        <v>189890</v>
      </c>
      <c r="W543" s="42">
        <v>13840</v>
      </c>
      <c r="X543" s="43">
        <v>36960</v>
      </c>
      <c r="Y543" s="43">
        <v>113500</v>
      </c>
      <c r="Z543" s="44">
        <v>21468</v>
      </c>
      <c r="AA543" s="42">
        <f t="shared" ca="1" si="56"/>
        <v>0.83440394673552287</v>
      </c>
      <c r="AB543" s="22">
        <f t="shared" ca="1" si="57"/>
        <v>10.396126518068602</v>
      </c>
      <c r="AC543" s="23">
        <f t="shared" ca="1" si="58"/>
        <v>11.549434804692305</v>
      </c>
      <c r="AD543" s="23">
        <v>9.2941286199661146</v>
      </c>
      <c r="AE543" s="24">
        <v>9.0173343610720291</v>
      </c>
      <c r="AF543" s="42">
        <v>221930</v>
      </c>
      <c r="AG543" s="43">
        <v>239300</v>
      </c>
      <c r="AH543" s="43">
        <v>279440</v>
      </c>
      <c r="AI543" s="44">
        <v>223370</v>
      </c>
      <c r="AJ543" s="43">
        <f t="shared" si="59"/>
        <v>648.5</v>
      </c>
      <c r="AK543" s="43">
        <f t="shared" si="60"/>
        <v>563.5</v>
      </c>
      <c r="AL543" s="43">
        <f t="shared" si="61"/>
        <v>763</v>
      </c>
      <c r="AM543" s="43">
        <f t="shared" si="62"/>
        <v>784</v>
      </c>
      <c r="AN543" s="42">
        <v>3</v>
      </c>
      <c r="AO543" s="43">
        <v>4</v>
      </c>
      <c r="AP543" s="43">
        <v>2</v>
      </c>
      <c r="AQ543" s="44">
        <v>2</v>
      </c>
      <c r="BQ543" s="7"/>
      <c r="BS543" s="6"/>
    </row>
    <row r="544" spans="1:71" s="4" customFormat="1" x14ac:dyDescent="0.2">
      <c r="A544" s="110" t="s">
        <v>502</v>
      </c>
      <c r="B544" s="108" t="s">
        <v>2311</v>
      </c>
      <c r="C544" s="108">
        <v>939200</v>
      </c>
      <c r="D544" s="108"/>
      <c r="E544" s="108"/>
      <c r="F544" s="143">
        <v>74.378</v>
      </c>
      <c r="G544" s="143">
        <v>619</v>
      </c>
      <c r="H544" s="143">
        <v>0</v>
      </c>
      <c r="I544" s="143">
        <v>13.367000000000001</v>
      </c>
      <c r="J544" s="144">
        <v>1</v>
      </c>
      <c r="K544" s="34">
        <v>3</v>
      </c>
      <c r="L544" s="34">
        <v>4</v>
      </c>
      <c r="M544" s="34">
        <v>0</v>
      </c>
      <c r="N544" s="35">
        <v>2</v>
      </c>
      <c r="O544" s="22">
        <v>6.1</v>
      </c>
      <c r="P544" s="23">
        <v>9.4</v>
      </c>
      <c r="Q544" s="23">
        <v>0</v>
      </c>
      <c r="R544" s="24">
        <v>5.2</v>
      </c>
      <c r="S544" s="42">
        <v>213520</v>
      </c>
      <c r="T544" s="43">
        <v>414710</v>
      </c>
      <c r="U544" s="43">
        <v>0</v>
      </c>
      <c r="V544" s="44">
        <v>148420</v>
      </c>
      <c r="W544" s="42">
        <v>5708.3</v>
      </c>
      <c r="X544" s="43">
        <v>8212.4</v>
      </c>
      <c r="Y544" s="43">
        <v>0</v>
      </c>
      <c r="Z544" s="44">
        <v>0</v>
      </c>
      <c r="AA544" s="42">
        <f t="shared" ca="1" si="56"/>
        <v>4.2928462536133596E-2</v>
      </c>
      <c r="AB544" s="22">
        <f t="shared" ca="1" si="57"/>
        <v>9.1184156379247856</v>
      </c>
      <c r="AC544" s="23">
        <f t="shared" ca="1" si="58"/>
        <v>9.3793458513160815</v>
      </c>
      <c r="AD544" s="23">
        <v>0.3211588999777395</v>
      </c>
      <c r="AE544" s="24">
        <v>0.47292156111547179</v>
      </c>
      <c r="AF544" s="42">
        <v>0</v>
      </c>
      <c r="AG544" s="43">
        <v>0</v>
      </c>
      <c r="AH544" s="43">
        <v>0</v>
      </c>
      <c r="AI544" s="44">
        <v>0</v>
      </c>
      <c r="AJ544" s="43">
        <f t="shared" si="59"/>
        <v>648.5</v>
      </c>
      <c r="AK544" s="43">
        <f t="shared" si="60"/>
        <v>563.5</v>
      </c>
      <c r="AL544" s="43">
        <f t="shared" si="61"/>
        <v>1001</v>
      </c>
      <c r="AM544" s="43">
        <f t="shared" si="62"/>
        <v>625</v>
      </c>
      <c r="AN544" s="42">
        <v>3</v>
      </c>
      <c r="AO544" s="43">
        <v>4</v>
      </c>
      <c r="AP544" s="43">
        <v>0</v>
      </c>
      <c r="AQ544" s="44">
        <v>3</v>
      </c>
      <c r="BQ544" s="7"/>
      <c r="BS544" s="6"/>
    </row>
    <row r="545" spans="1:71" s="4" customFormat="1" x14ac:dyDescent="0.2">
      <c r="A545" s="110" t="s">
        <v>1085</v>
      </c>
      <c r="B545" s="108" t="s">
        <v>1260</v>
      </c>
      <c r="C545" s="108">
        <v>1417500</v>
      </c>
      <c r="D545" s="108"/>
      <c r="E545" s="108"/>
      <c r="F545" s="143">
        <v>76.734999999999999</v>
      </c>
      <c r="G545" s="143">
        <v>649</v>
      </c>
      <c r="H545" s="143">
        <v>0</v>
      </c>
      <c r="I545" s="143">
        <v>13.794</v>
      </c>
      <c r="J545" s="144">
        <v>1</v>
      </c>
      <c r="K545" s="34">
        <v>3</v>
      </c>
      <c r="L545" s="34">
        <v>4</v>
      </c>
      <c r="M545" s="34">
        <v>0</v>
      </c>
      <c r="N545" s="35">
        <v>0</v>
      </c>
      <c r="O545" s="22">
        <v>5.9</v>
      </c>
      <c r="P545" s="23">
        <v>7.1</v>
      </c>
      <c r="Q545" s="23">
        <v>0</v>
      </c>
      <c r="R545" s="24">
        <v>0</v>
      </c>
      <c r="S545" s="42">
        <v>105420</v>
      </c>
      <c r="T545" s="43">
        <v>233840</v>
      </c>
      <c r="U545" s="43">
        <v>0</v>
      </c>
      <c r="V545" s="44">
        <v>0</v>
      </c>
      <c r="W545" s="42">
        <v>0</v>
      </c>
      <c r="X545" s="43">
        <v>1943.8</v>
      </c>
      <c r="Y545" s="43">
        <v>0</v>
      </c>
      <c r="Z545" s="44">
        <v>0</v>
      </c>
      <c r="AA545" s="42">
        <f t="shared" ca="1" si="56"/>
        <v>2.6007236108447358E-2</v>
      </c>
      <c r="AB545" s="22">
        <f t="shared" ca="1" si="57"/>
        <v>2.1990451632824706</v>
      </c>
      <c r="AC545" s="23">
        <f t="shared" ca="1" si="58"/>
        <v>7.300421738943359</v>
      </c>
      <c r="AD545" s="23">
        <v>9.7255180608722291E-2</v>
      </c>
      <c r="AE545" s="24">
        <v>0.1497996980218459</v>
      </c>
      <c r="AF545" s="42">
        <v>78541</v>
      </c>
      <c r="AG545" s="43">
        <v>74585</v>
      </c>
      <c r="AH545" s="43">
        <v>0</v>
      </c>
      <c r="AI545" s="44">
        <v>0</v>
      </c>
      <c r="AJ545" s="43">
        <f t="shared" si="59"/>
        <v>648.5</v>
      </c>
      <c r="AK545" s="43">
        <f t="shared" si="60"/>
        <v>563.5</v>
      </c>
      <c r="AL545" s="43">
        <f t="shared" si="61"/>
        <v>1001</v>
      </c>
      <c r="AM545" s="43">
        <f t="shared" si="62"/>
        <v>1090.5</v>
      </c>
      <c r="AN545" s="42">
        <v>3</v>
      </c>
      <c r="AO545" s="43">
        <v>4</v>
      </c>
      <c r="AP545" s="43">
        <v>0</v>
      </c>
      <c r="AQ545" s="44">
        <v>0</v>
      </c>
      <c r="BQ545" s="7"/>
      <c r="BS545" s="6"/>
    </row>
    <row r="546" spans="1:71" s="4" customFormat="1" x14ac:dyDescent="0.2">
      <c r="A546" s="110" t="s">
        <v>1198</v>
      </c>
      <c r="B546" s="108" t="s">
        <v>1581</v>
      </c>
      <c r="C546" s="108">
        <v>1455300</v>
      </c>
      <c r="D546" s="108"/>
      <c r="E546" s="108"/>
      <c r="F546" s="143">
        <v>47.734000000000002</v>
      </c>
      <c r="G546" s="143">
        <v>408</v>
      </c>
      <c r="H546" s="143">
        <v>0</v>
      </c>
      <c r="I546" s="143">
        <v>71.575000000000003</v>
      </c>
      <c r="J546" s="144">
        <v>1</v>
      </c>
      <c r="K546" s="34">
        <v>3</v>
      </c>
      <c r="L546" s="34">
        <v>4</v>
      </c>
      <c r="M546" s="34">
        <v>0</v>
      </c>
      <c r="N546" s="35">
        <v>4</v>
      </c>
      <c r="O546" s="22">
        <v>10.3</v>
      </c>
      <c r="P546" s="23">
        <v>13.2</v>
      </c>
      <c r="Q546" s="23">
        <v>0</v>
      </c>
      <c r="R546" s="24">
        <v>13.2</v>
      </c>
      <c r="S546" s="42">
        <v>165280</v>
      </c>
      <c r="T546" s="43">
        <v>374300</v>
      </c>
      <c r="U546" s="43">
        <v>0</v>
      </c>
      <c r="V546" s="44">
        <v>328960</v>
      </c>
      <c r="W546" s="42">
        <v>13158</v>
      </c>
      <c r="X546" s="43">
        <v>4889.1000000000004</v>
      </c>
      <c r="Y546" s="43">
        <v>0</v>
      </c>
      <c r="Z546" s="44">
        <v>0</v>
      </c>
      <c r="AA546" s="42">
        <f t="shared" ca="1" si="56"/>
        <v>1.7799394429077447E-2</v>
      </c>
      <c r="AB546" s="22">
        <f t="shared" ca="1" si="57"/>
        <v>10.323222792939264</v>
      </c>
      <c r="AC546" s="23">
        <f t="shared" ca="1" si="58"/>
        <v>8.6311108670958667</v>
      </c>
      <c r="AD546" s="23">
        <v>0.14048820587476563</v>
      </c>
      <c r="AE546" s="24">
        <v>0.19688745508053884</v>
      </c>
      <c r="AF546" s="42">
        <v>178200</v>
      </c>
      <c r="AG546" s="43">
        <v>131850</v>
      </c>
      <c r="AH546" s="43">
        <v>0</v>
      </c>
      <c r="AI546" s="44">
        <v>188300</v>
      </c>
      <c r="AJ546" s="43">
        <f t="shared" si="59"/>
        <v>648.5</v>
      </c>
      <c r="AK546" s="43">
        <f t="shared" si="60"/>
        <v>563.5</v>
      </c>
      <c r="AL546" s="43">
        <f t="shared" si="61"/>
        <v>1001</v>
      </c>
      <c r="AM546" s="43">
        <f t="shared" si="62"/>
        <v>505</v>
      </c>
      <c r="AN546" s="42">
        <v>3</v>
      </c>
      <c r="AO546" s="43">
        <v>4</v>
      </c>
      <c r="AP546" s="43">
        <v>0</v>
      </c>
      <c r="AQ546" s="44">
        <v>4</v>
      </c>
      <c r="BQ546" s="7"/>
      <c r="BS546" s="6"/>
    </row>
    <row r="547" spans="1:71" s="4" customFormat="1" x14ac:dyDescent="0.2">
      <c r="A547" s="110" t="s">
        <v>442</v>
      </c>
      <c r="B547" s="108" t="s">
        <v>1741</v>
      </c>
      <c r="C547" s="108" t="s">
        <v>2720</v>
      </c>
      <c r="D547" s="108"/>
      <c r="E547" s="108"/>
      <c r="F547" s="143">
        <v>159.65</v>
      </c>
      <c r="G547" s="143">
        <v>1377</v>
      </c>
      <c r="H547" s="143">
        <v>0</v>
      </c>
      <c r="I547" s="143">
        <v>102.54</v>
      </c>
      <c r="J547" s="144">
        <v>1</v>
      </c>
      <c r="K547" s="34">
        <v>3</v>
      </c>
      <c r="L547" s="34">
        <v>5</v>
      </c>
      <c r="M547" s="34">
        <v>10</v>
      </c>
      <c r="N547" s="35">
        <v>13</v>
      </c>
      <c r="O547" s="22">
        <v>3.1</v>
      </c>
      <c r="P547" s="23">
        <v>5.4</v>
      </c>
      <c r="Q547" s="23">
        <v>9.6</v>
      </c>
      <c r="R547" s="24">
        <v>12.9</v>
      </c>
      <c r="S547" s="42">
        <v>657790</v>
      </c>
      <c r="T547" s="43">
        <v>818240</v>
      </c>
      <c r="U547" s="43">
        <v>1355800</v>
      </c>
      <c r="V547" s="44">
        <v>1988100</v>
      </c>
      <c r="W547" s="42">
        <v>25909</v>
      </c>
      <c r="X547" s="43">
        <v>9817.7000000000007</v>
      </c>
      <c r="Y547" s="43">
        <v>62942</v>
      </c>
      <c r="Z547" s="44">
        <v>17711</v>
      </c>
      <c r="AA547" s="42">
        <f t="shared" ca="1" si="56"/>
        <v>0.82068966027293</v>
      </c>
      <c r="AB547" s="22">
        <f t="shared" ca="1" si="57"/>
        <v>11.300735908524665</v>
      </c>
      <c r="AC547" s="23">
        <f t="shared" ca="1" si="58"/>
        <v>9.6369270359165871</v>
      </c>
      <c r="AD547" s="23">
        <v>8.4435312489735921</v>
      </c>
      <c r="AE547" s="24">
        <v>8.7397922398090113</v>
      </c>
      <c r="AF547" s="42">
        <v>218980</v>
      </c>
      <c r="AG547" s="43">
        <v>293270</v>
      </c>
      <c r="AH547" s="43">
        <v>484260</v>
      </c>
      <c r="AI547" s="44">
        <v>470160</v>
      </c>
      <c r="AJ547" s="43">
        <f t="shared" si="59"/>
        <v>648.5</v>
      </c>
      <c r="AK547" s="43">
        <f t="shared" si="60"/>
        <v>473</v>
      </c>
      <c r="AL547" s="43">
        <f t="shared" si="61"/>
        <v>187</v>
      </c>
      <c r="AM547" s="43">
        <f t="shared" si="62"/>
        <v>118.5</v>
      </c>
      <c r="AN547" s="42">
        <v>3</v>
      </c>
      <c r="AO547" s="43">
        <v>5</v>
      </c>
      <c r="AP547" s="43">
        <v>10</v>
      </c>
      <c r="AQ547" s="44">
        <v>13</v>
      </c>
      <c r="BQ547" s="7"/>
      <c r="BS547" s="6"/>
    </row>
    <row r="548" spans="1:71" s="4" customFormat="1" x14ac:dyDescent="0.2">
      <c r="A548" s="110" t="s">
        <v>75</v>
      </c>
      <c r="B548" s="108" t="s">
        <v>1269</v>
      </c>
      <c r="C548" s="108" t="s">
        <v>2511</v>
      </c>
      <c r="D548" s="108"/>
      <c r="E548" s="108"/>
      <c r="F548" s="143">
        <v>123.2</v>
      </c>
      <c r="G548" s="143">
        <v>1096</v>
      </c>
      <c r="H548" s="143">
        <v>0</v>
      </c>
      <c r="I548" s="143">
        <v>96.91</v>
      </c>
      <c r="J548" s="144">
        <v>1</v>
      </c>
      <c r="K548" s="34">
        <v>3</v>
      </c>
      <c r="L548" s="34">
        <v>5</v>
      </c>
      <c r="M548" s="34">
        <v>7</v>
      </c>
      <c r="N548" s="35">
        <v>6</v>
      </c>
      <c r="O548" s="22">
        <v>4.8</v>
      </c>
      <c r="P548" s="23">
        <v>7.3</v>
      </c>
      <c r="Q548" s="23">
        <v>9.8000000000000007</v>
      </c>
      <c r="R548" s="24">
        <v>8.4</v>
      </c>
      <c r="S548" s="42">
        <v>139580</v>
      </c>
      <c r="T548" s="43">
        <v>318000</v>
      </c>
      <c r="U548" s="43">
        <v>746490</v>
      </c>
      <c r="V548" s="44">
        <v>1121000</v>
      </c>
      <c r="W548" s="42">
        <v>18683</v>
      </c>
      <c r="X548" s="43">
        <v>2326.4</v>
      </c>
      <c r="Y548" s="43">
        <v>37808</v>
      </c>
      <c r="Z548" s="44">
        <v>11808</v>
      </c>
      <c r="AA548" s="42">
        <f t="shared" ca="1" si="56"/>
        <v>0.8626577317281221</v>
      </c>
      <c r="AB548" s="22">
        <f t="shared" ca="1" si="57"/>
        <v>10.829008707744086</v>
      </c>
      <c r="AC548" s="23">
        <f t="shared" ca="1" si="58"/>
        <v>7.5596411274211164</v>
      </c>
      <c r="AD548" s="23">
        <v>7.7081997619869593</v>
      </c>
      <c r="AE548" s="24">
        <v>8.1549111943593608</v>
      </c>
      <c r="AF548" s="42">
        <v>116570</v>
      </c>
      <c r="AG548" s="43">
        <v>142490</v>
      </c>
      <c r="AH548" s="43">
        <v>343620</v>
      </c>
      <c r="AI548" s="44">
        <v>450770</v>
      </c>
      <c r="AJ548" s="43">
        <f t="shared" si="59"/>
        <v>648.5</v>
      </c>
      <c r="AK548" s="43">
        <f t="shared" si="60"/>
        <v>473</v>
      </c>
      <c r="AL548" s="43">
        <f t="shared" si="61"/>
        <v>299</v>
      </c>
      <c r="AM548" s="43">
        <f t="shared" si="62"/>
        <v>350.5</v>
      </c>
      <c r="AN548" s="42">
        <v>3</v>
      </c>
      <c r="AO548" s="43">
        <v>5</v>
      </c>
      <c r="AP548" s="43">
        <v>7</v>
      </c>
      <c r="AQ548" s="44">
        <v>6</v>
      </c>
      <c r="BQ548" s="7"/>
      <c r="BS548" s="6"/>
    </row>
    <row r="549" spans="1:71" s="4" customFormat="1" x14ac:dyDescent="0.2">
      <c r="A549" s="110" t="s">
        <v>85</v>
      </c>
      <c r="B549" s="108" t="s">
        <v>1511</v>
      </c>
      <c r="C549" s="108" t="s">
        <v>2519</v>
      </c>
      <c r="D549" s="108"/>
      <c r="E549" s="108"/>
      <c r="F549" s="143">
        <v>38.121000000000002</v>
      </c>
      <c r="G549" s="143">
        <v>334</v>
      </c>
      <c r="H549" s="143">
        <v>0</v>
      </c>
      <c r="I549" s="143">
        <v>29.349</v>
      </c>
      <c r="J549" s="144">
        <v>1</v>
      </c>
      <c r="K549" s="34">
        <v>3</v>
      </c>
      <c r="L549" s="34">
        <v>4</v>
      </c>
      <c r="M549" s="34">
        <v>6</v>
      </c>
      <c r="N549" s="35">
        <v>4</v>
      </c>
      <c r="O549" s="22">
        <v>12.3</v>
      </c>
      <c r="P549" s="23">
        <v>18.3</v>
      </c>
      <c r="Q549" s="23">
        <v>21.9</v>
      </c>
      <c r="R549" s="24">
        <v>16.5</v>
      </c>
      <c r="S549" s="42">
        <v>284240</v>
      </c>
      <c r="T549" s="43">
        <v>967000</v>
      </c>
      <c r="U549" s="43">
        <v>1261800</v>
      </c>
      <c r="V549" s="44">
        <v>1171100</v>
      </c>
      <c r="W549" s="42">
        <v>65061</v>
      </c>
      <c r="X549" s="43">
        <v>14509</v>
      </c>
      <c r="Y549" s="43">
        <v>202160</v>
      </c>
      <c r="Z549" s="44">
        <v>70100</v>
      </c>
      <c r="AA549" s="42">
        <f t="shared" ca="1" si="56"/>
        <v>0.91335774547814419</v>
      </c>
      <c r="AB549" s="22">
        <f t="shared" ca="1" si="57"/>
        <v>12.629075572141831</v>
      </c>
      <c r="AC549" s="23">
        <f t="shared" ca="1" si="58"/>
        <v>10.200418136277726</v>
      </c>
      <c r="AD549" s="23">
        <v>10.126933891845251</v>
      </c>
      <c r="AE549" s="24">
        <v>10.724561012084312</v>
      </c>
      <c r="AF549" s="42">
        <v>422610</v>
      </c>
      <c r="AG549" s="43">
        <v>481890</v>
      </c>
      <c r="AH549" s="43">
        <v>602010</v>
      </c>
      <c r="AI549" s="44">
        <v>519000</v>
      </c>
      <c r="AJ549" s="43">
        <f t="shared" si="59"/>
        <v>648.5</v>
      </c>
      <c r="AK549" s="43">
        <f t="shared" si="60"/>
        <v>473</v>
      </c>
      <c r="AL549" s="43">
        <f t="shared" si="61"/>
        <v>349.5</v>
      </c>
      <c r="AM549" s="43">
        <f t="shared" si="62"/>
        <v>505</v>
      </c>
      <c r="AN549" s="42">
        <v>3</v>
      </c>
      <c r="AO549" s="43">
        <v>5</v>
      </c>
      <c r="AP549" s="43">
        <v>6</v>
      </c>
      <c r="AQ549" s="44">
        <v>4</v>
      </c>
      <c r="BQ549" s="7"/>
      <c r="BS549" s="6"/>
    </row>
    <row r="550" spans="1:71" s="4" customFormat="1" x14ac:dyDescent="0.2">
      <c r="A550" s="110" t="s">
        <v>928</v>
      </c>
      <c r="B550" s="108" t="s">
        <v>2052</v>
      </c>
      <c r="C550" s="108" t="s">
        <v>2996</v>
      </c>
      <c r="D550" s="108" t="s">
        <v>3195</v>
      </c>
      <c r="E550" s="108"/>
      <c r="F550" s="143">
        <v>267.48</v>
      </c>
      <c r="G550" s="143">
        <v>2275</v>
      </c>
      <c r="H550" s="143">
        <v>0</v>
      </c>
      <c r="I550" s="143">
        <v>28.327000000000002</v>
      </c>
      <c r="J550" s="144">
        <v>1</v>
      </c>
      <c r="K550" s="34">
        <v>3</v>
      </c>
      <c r="L550" s="34">
        <v>5</v>
      </c>
      <c r="M550" s="34">
        <v>6</v>
      </c>
      <c r="N550" s="35">
        <v>3</v>
      </c>
      <c r="O550" s="22">
        <v>2</v>
      </c>
      <c r="P550" s="23">
        <v>3.5</v>
      </c>
      <c r="Q550" s="23">
        <v>3.9</v>
      </c>
      <c r="R550" s="24">
        <v>1.8</v>
      </c>
      <c r="S550" s="42">
        <v>144890</v>
      </c>
      <c r="T550" s="43">
        <v>191660</v>
      </c>
      <c r="U550" s="43">
        <v>219070</v>
      </c>
      <c r="V550" s="44">
        <v>170690</v>
      </c>
      <c r="W550" s="42">
        <v>1434.4</v>
      </c>
      <c r="X550" s="43">
        <v>920.39</v>
      </c>
      <c r="Y550" s="43">
        <v>5273.6</v>
      </c>
      <c r="Z550" s="44">
        <v>1487.6</v>
      </c>
      <c r="AA550" s="42">
        <f t="shared" ca="1" si="56"/>
        <v>0.75163531467284006</v>
      </c>
      <c r="AB550" s="22">
        <f t="shared" ca="1" si="57"/>
        <v>7.1258018735255266</v>
      </c>
      <c r="AC550" s="23">
        <f t="shared" ca="1" si="58"/>
        <v>6.2218591669876897</v>
      </c>
      <c r="AD550" s="23">
        <v>4.8663682803089694</v>
      </c>
      <c r="AE550" s="24">
        <v>5.1662051260235895</v>
      </c>
      <c r="AF550" s="42">
        <v>103940</v>
      </c>
      <c r="AG550" s="43">
        <v>81299</v>
      </c>
      <c r="AH550" s="43">
        <v>88228</v>
      </c>
      <c r="AI550" s="44">
        <v>110540</v>
      </c>
      <c r="AJ550" s="43">
        <f t="shared" si="59"/>
        <v>648.5</v>
      </c>
      <c r="AK550" s="43">
        <f t="shared" si="60"/>
        <v>473</v>
      </c>
      <c r="AL550" s="43">
        <f t="shared" si="61"/>
        <v>349.5</v>
      </c>
      <c r="AM550" s="43">
        <f t="shared" si="62"/>
        <v>625</v>
      </c>
      <c r="AN550" s="42">
        <v>3</v>
      </c>
      <c r="AO550" s="43">
        <v>5</v>
      </c>
      <c r="AP550" s="43">
        <v>6</v>
      </c>
      <c r="AQ550" s="44">
        <v>3</v>
      </c>
      <c r="BQ550" s="7"/>
      <c r="BS550" s="6"/>
    </row>
    <row r="551" spans="1:71" s="4" customFormat="1" x14ac:dyDescent="0.2">
      <c r="A551" s="110" t="s">
        <v>737</v>
      </c>
      <c r="B551" s="108" t="s">
        <v>1265</v>
      </c>
      <c r="C551" s="108">
        <v>1142800</v>
      </c>
      <c r="D551" s="108"/>
      <c r="E551" s="108"/>
      <c r="F551" s="143">
        <v>69.364999999999995</v>
      </c>
      <c r="G551" s="143">
        <v>602</v>
      </c>
      <c r="H551" s="143">
        <v>0</v>
      </c>
      <c r="I551" s="143">
        <v>57.225999999999999</v>
      </c>
      <c r="J551" s="144">
        <v>1</v>
      </c>
      <c r="K551" s="34">
        <v>3</v>
      </c>
      <c r="L551" s="34">
        <v>5</v>
      </c>
      <c r="M551" s="34">
        <v>4</v>
      </c>
      <c r="N551" s="35">
        <v>3</v>
      </c>
      <c r="O551" s="22">
        <v>4</v>
      </c>
      <c r="P551" s="23">
        <v>10.8</v>
      </c>
      <c r="Q551" s="23">
        <v>8.5</v>
      </c>
      <c r="R551" s="24">
        <v>4.2</v>
      </c>
      <c r="S551" s="42">
        <v>875500</v>
      </c>
      <c r="T551" s="43">
        <v>748500</v>
      </c>
      <c r="U551" s="43">
        <v>676420</v>
      </c>
      <c r="V551" s="44">
        <v>1123900</v>
      </c>
      <c r="W551" s="42">
        <v>28856</v>
      </c>
      <c r="X551" s="43">
        <v>15517</v>
      </c>
      <c r="Y551" s="43">
        <v>69682</v>
      </c>
      <c r="Z551" s="44">
        <v>12012</v>
      </c>
      <c r="AA551" s="42">
        <f t="shared" ca="1" si="56"/>
        <v>0.77090755749096795</v>
      </c>
      <c r="AB551" s="22">
        <f t="shared" ca="1" si="57"/>
        <v>11.456153903332085</v>
      </c>
      <c r="AC551" s="23">
        <f t="shared" ca="1" si="58"/>
        <v>10.297319707043027</v>
      </c>
      <c r="AD551" s="23">
        <v>8.5902942600623913</v>
      </c>
      <c r="AE551" s="24">
        <v>8.1796229478561138</v>
      </c>
      <c r="AF551" s="42">
        <v>399550</v>
      </c>
      <c r="AG551" s="43">
        <v>387640</v>
      </c>
      <c r="AH551" s="43">
        <v>394410</v>
      </c>
      <c r="AI551" s="44">
        <v>348880</v>
      </c>
      <c r="AJ551" s="43">
        <f t="shared" si="59"/>
        <v>648.5</v>
      </c>
      <c r="AK551" s="43">
        <f t="shared" si="60"/>
        <v>473</v>
      </c>
      <c r="AL551" s="43">
        <f t="shared" si="61"/>
        <v>416.5</v>
      </c>
      <c r="AM551" s="43">
        <f t="shared" si="62"/>
        <v>505</v>
      </c>
      <c r="AN551" s="42">
        <v>3</v>
      </c>
      <c r="AO551" s="43">
        <v>5</v>
      </c>
      <c r="AP551" s="43">
        <v>5</v>
      </c>
      <c r="AQ551" s="44">
        <v>4</v>
      </c>
      <c r="BQ551" s="7"/>
      <c r="BS551" s="6"/>
    </row>
    <row r="552" spans="1:71" s="4" customFormat="1" x14ac:dyDescent="0.2">
      <c r="A552" s="110" t="s">
        <v>116</v>
      </c>
      <c r="B552" s="108" t="s">
        <v>1606</v>
      </c>
      <c r="C552" s="108" t="s">
        <v>2538</v>
      </c>
      <c r="D552" s="108" t="s">
        <v>3199</v>
      </c>
      <c r="E552" s="108"/>
      <c r="F552" s="143">
        <v>16.116</v>
      </c>
      <c r="G552" s="143">
        <v>145</v>
      </c>
      <c r="H552" s="143">
        <v>0</v>
      </c>
      <c r="I552" s="143">
        <v>88.19</v>
      </c>
      <c r="J552" s="144">
        <v>1</v>
      </c>
      <c r="K552" s="34">
        <v>3</v>
      </c>
      <c r="L552" s="34">
        <v>4</v>
      </c>
      <c r="M552" s="34">
        <v>3</v>
      </c>
      <c r="N552" s="35">
        <v>3</v>
      </c>
      <c r="O552" s="22">
        <v>32.4</v>
      </c>
      <c r="P552" s="23">
        <v>38.6</v>
      </c>
      <c r="Q552" s="23">
        <v>32.4</v>
      </c>
      <c r="R552" s="24">
        <v>32.4</v>
      </c>
      <c r="S552" s="42">
        <v>911720</v>
      </c>
      <c r="T552" s="43">
        <v>1625000</v>
      </c>
      <c r="U552" s="43">
        <v>1195100</v>
      </c>
      <c r="V552" s="44">
        <v>451500</v>
      </c>
      <c r="W552" s="42">
        <v>80124</v>
      </c>
      <c r="X552" s="43">
        <v>174340</v>
      </c>
      <c r="Y552" s="43">
        <v>838030</v>
      </c>
      <c r="Z552" s="44">
        <v>262440</v>
      </c>
      <c r="AA552" s="42">
        <f t="shared" ca="1" si="56"/>
        <v>0.92853496921615708</v>
      </c>
      <c r="AB552" s="22">
        <f t="shared" ca="1" si="57"/>
        <v>12.929517021158651</v>
      </c>
      <c r="AC552" s="23">
        <f t="shared" ca="1" si="58"/>
        <v>13.78730175750435</v>
      </c>
      <c r="AD552" s="23">
        <v>12.178438213243917</v>
      </c>
      <c r="AE552" s="24">
        <v>12.629062288955577</v>
      </c>
      <c r="AF552" s="42">
        <v>613790</v>
      </c>
      <c r="AG552" s="43">
        <v>872480</v>
      </c>
      <c r="AH552" s="43">
        <v>606870</v>
      </c>
      <c r="AI552" s="44">
        <v>445440</v>
      </c>
      <c r="AJ552" s="43">
        <f t="shared" si="59"/>
        <v>648.5</v>
      </c>
      <c r="AK552" s="43">
        <f t="shared" si="60"/>
        <v>473</v>
      </c>
      <c r="AL552" s="43">
        <f t="shared" si="61"/>
        <v>499</v>
      </c>
      <c r="AM552" s="43">
        <f t="shared" si="62"/>
        <v>625</v>
      </c>
      <c r="AN552" s="42">
        <v>3</v>
      </c>
      <c r="AO552" s="43">
        <v>5</v>
      </c>
      <c r="AP552" s="43">
        <v>4</v>
      </c>
      <c r="AQ552" s="44">
        <v>3</v>
      </c>
      <c r="BQ552" s="7"/>
      <c r="BS552" s="6"/>
    </row>
    <row r="553" spans="1:71" s="4" customFormat="1" x14ac:dyDescent="0.2">
      <c r="A553" s="110" t="s">
        <v>438</v>
      </c>
      <c r="B553" s="108" t="s">
        <v>1305</v>
      </c>
      <c r="C553" s="108" t="s">
        <v>3147</v>
      </c>
      <c r="D553" s="108"/>
      <c r="E553" s="108"/>
      <c r="F553" s="143">
        <v>44.695999999999998</v>
      </c>
      <c r="G553" s="143">
        <v>388</v>
      </c>
      <c r="H553" s="143">
        <v>0</v>
      </c>
      <c r="I553" s="143">
        <v>25.925000000000001</v>
      </c>
      <c r="J553" s="144">
        <v>1</v>
      </c>
      <c r="K553" s="34">
        <v>3</v>
      </c>
      <c r="L553" s="34">
        <v>5</v>
      </c>
      <c r="M553" s="34">
        <v>4</v>
      </c>
      <c r="N553" s="35">
        <v>3</v>
      </c>
      <c r="O553" s="22">
        <v>11.9</v>
      </c>
      <c r="P553" s="23">
        <v>19.8</v>
      </c>
      <c r="Q553" s="23">
        <v>15.2</v>
      </c>
      <c r="R553" s="24">
        <v>11.1</v>
      </c>
      <c r="S553" s="42">
        <v>150320</v>
      </c>
      <c r="T553" s="43">
        <v>340360</v>
      </c>
      <c r="U553" s="43">
        <v>303720</v>
      </c>
      <c r="V553" s="44">
        <v>167370</v>
      </c>
      <c r="W553" s="42">
        <v>9845.6</v>
      </c>
      <c r="X553" s="43">
        <v>8842.1</v>
      </c>
      <c r="Y553" s="43">
        <v>49099</v>
      </c>
      <c r="Z553" s="44">
        <v>17866</v>
      </c>
      <c r="AA553" s="42">
        <f t="shared" ca="1" si="56"/>
        <v>0.86832909588541896</v>
      </c>
      <c r="AB553" s="22">
        <f t="shared" ca="1" si="57"/>
        <v>9.9048336081869852</v>
      </c>
      <c r="AC553" s="23">
        <f t="shared" ca="1" si="58"/>
        <v>9.4859310036388429</v>
      </c>
      <c r="AD553" s="23">
        <v>8.0852018690122556</v>
      </c>
      <c r="AE553" s="24">
        <v>8.7523632349014449</v>
      </c>
      <c r="AF553" s="42">
        <v>94617</v>
      </c>
      <c r="AG553" s="43">
        <v>130820</v>
      </c>
      <c r="AH553" s="43">
        <v>108950</v>
      </c>
      <c r="AI553" s="44">
        <v>117160</v>
      </c>
      <c r="AJ553" s="43">
        <f t="shared" si="59"/>
        <v>648.5</v>
      </c>
      <c r="AK553" s="43">
        <f t="shared" si="60"/>
        <v>473</v>
      </c>
      <c r="AL553" s="43">
        <f t="shared" si="61"/>
        <v>499</v>
      </c>
      <c r="AM553" s="43">
        <f t="shared" si="62"/>
        <v>625</v>
      </c>
      <c r="AN553" s="42">
        <v>3</v>
      </c>
      <c r="AO553" s="43">
        <v>5</v>
      </c>
      <c r="AP553" s="43">
        <v>4</v>
      </c>
      <c r="AQ553" s="44">
        <v>3</v>
      </c>
      <c r="BQ553" s="7"/>
      <c r="BS553" s="6"/>
    </row>
    <row r="554" spans="1:71" s="4" customFormat="1" x14ac:dyDescent="0.2">
      <c r="A554" s="110" t="s">
        <v>832</v>
      </c>
      <c r="B554" s="108" t="s">
        <v>1343</v>
      </c>
      <c r="C554" s="108" t="s">
        <v>2504</v>
      </c>
      <c r="D554" s="108"/>
      <c r="E554" s="108"/>
      <c r="F554" s="143">
        <v>131.47</v>
      </c>
      <c r="G554" s="143">
        <v>1139</v>
      </c>
      <c r="H554" s="143">
        <v>0</v>
      </c>
      <c r="I554" s="143">
        <v>54.914000000000001</v>
      </c>
      <c r="J554" s="144">
        <v>1</v>
      </c>
      <c r="K554" s="34">
        <v>3</v>
      </c>
      <c r="L554" s="34">
        <v>5</v>
      </c>
      <c r="M554" s="34">
        <v>4</v>
      </c>
      <c r="N554" s="35">
        <v>3</v>
      </c>
      <c r="O554" s="22">
        <v>9</v>
      </c>
      <c r="P554" s="23">
        <v>11.4</v>
      </c>
      <c r="Q554" s="23">
        <v>10.4</v>
      </c>
      <c r="R554" s="24">
        <v>9.6</v>
      </c>
      <c r="S554" s="42">
        <v>279140</v>
      </c>
      <c r="T554" s="43">
        <v>648230</v>
      </c>
      <c r="U554" s="43">
        <v>732940</v>
      </c>
      <c r="V554" s="44">
        <v>719100</v>
      </c>
      <c r="W554" s="42">
        <v>10422</v>
      </c>
      <c r="X554" s="43">
        <v>4045.5</v>
      </c>
      <c r="Y554" s="43">
        <v>34484</v>
      </c>
      <c r="Z554" s="44">
        <v>10622</v>
      </c>
      <c r="AA554" s="42">
        <f t="shared" ca="1" si="56"/>
        <v>0.84915937135621278</v>
      </c>
      <c r="AB554" s="22">
        <f t="shared" ca="1" si="57"/>
        <v>9.9869147349760627</v>
      </c>
      <c r="AC554" s="23">
        <f t="shared" ca="1" si="58"/>
        <v>8.3578599753456437</v>
      </c>
      <c r="AD554" s="23">
        <v>7.5754353582963425</v>
      </c>
      <c r="AE554" s="24">
        <v>8.0022020023917904</v>
      </c>
      <c r="AF554" s="42">
        <v>232140</v>
      </c>
      <c r="AG554" s="43">
        <v>529570</v>
      </c>
      <c r="AH554" s="43">
        <v>410510</v>
      </c>
      <c r="AI554" s="44">
        <v>345730</v>
      </c>
      <c r="AJ554" s="43">
        <f t="shared" si="59"/>
        <v>648.5</v>
      </c>
      <c r="AK554" s="43">
        <f t="shared" si="60"/>
        <v>473</v>
      </c>
      <c r="AL554" s="43">
        <f t="shared" si="61"/>
        <v>499</v>
      </c>
      <c r="AM554" s="43">
        <f t="shared" si="62"/>
        <v>625</v>
      </c>
      <c r="AN554" s="42">
        <v>3</v>
      </c>
      <c r="AO554" s="43">
        <v>5</v>
      </c>
      <c r="AP554" s="43">
        <v>4</v>
      </c>
      <c r="AQ554" s="44">
        <v>3</v>
      </c>
      <c r="BQ554" s="7"/>
      <c r="BS554" s="6"/>
    </row>
    <row r="555" spans="1:71" s="4" customFormat="1" x14ac:dyDescent="0.2">
      <c r="A555" s="110" t="s">
        <v>1178</v>
      </c>
      <c r="B555" s="108" t="s">
        <v>1368</v>
      </c>
      <c r="C555" s="108" t="s">
        <v>3131</v>
      </c>
      <c r="D555" s="108"/>
      <c r="E555" s="108"/>
      <c r="F555" s="143">
        <v>57.884</v>
      </c>
      <c r="G555" s="143">
        <v>533</v>
      </c>
      <c r="H555" s="143">
        <v>0</v>
      </c>
      <c r="I555" s="143">
        <v>52.865000000000002</v>
      </c>
      <c r="J555" s="144">
        <v>1</v>
      </c>
      <c r="K555" s="34">
        <v>3</v>
      </c>
      <c r="L555" s="34">
        <v>5</v>
      </c>
      <c r="M555" s="34">
        <v>4</v>
      </c>
      <c r="N555" s="35">
        <v>7</v>
      </c>
      <c r="O555" s="22">
        <v>8.6</v>
      </c>
      <c r="P555" s="23">
        <v>14.8</v>
      </c>
      <c r="Q555" s="23">
        <v>10.7</v>
      </c>
      <c r="R555" s="24">
        <v>19.899999999999999</v>
      </c>
      <c r="S555" s="42">
        <v>358130</v>
      </c>
      <c r="T555" s="43">
        <v>447780</v>
      </c>
      <c r="U555" s="43">
        <v>456050</v>
      </c>
      <c r="V555" s="44">
        <v>881490</v>
      </c>
      <c r="W555" s="42">
        <v>31482</v>
      </c>
      <c r="X555" s="43">
        <v>12790</v>
      </c>
      <c r="Y555" s="43">
        <v>76552</v>
      </c>
      <c r="Z555" s="44">
        <v>16288</v>
      </c>
      <c r="AA555" s="42">
        <f t="shared" ca="1" si="56"/>
        <v>0.80299382311009349</v>
      </c>
      <c r="AB555" s="22">
        <f t="shared" ca="1" si="57"/>
        <v>11.58180977090848</v>
      </c>
      <c r="AC555" s="23">
        <f t="shared" ca="1" si="58"/>
        <v>10.018486312157883</v>
      </c>
      <c r="AD555" s="23">
        <v>8.7259482976767764</v>
      </c>
      <c r="AE555" s="24">
        <v>8.6189560343746603</v>
      </c>
      <c r="AF555" s="42">
        <v>209290</v>
      </c>
      <c r="AG555" s="43">
        <v>144340</v>
      </c>
      <c r="AH555" s="43">
        <v>263590</v>
      </c>
      <c r="AI555" s="44">
        <v>255440</v>
      </c>
      <c r="AJ555" s="43">
        <f t="shared" si="59"/>
        <v>648.5</v>
      </c>
      <c r="AK555" s="43">
        <f t="shared" si="60"/>
        <v>473</v>
      </c>
      <c r="AL555" s="43">
        <f t="shared" si="61"/>
        <v>499</v>
      </c>
      <c r="AM555" s="43">
        <f t="shared" si="62"/>
        <v>248.5</v>
      </c>
      <c r="AN555" s="42">
        <v>3</v>
      </c>
      <c r="AO555" s="43">
        <v>5</v>
      </c>
      <c r="AP555" s="43">
        <v>4</v>
      </c>
      <c r="AQ555" s="44">
        <v>8</v>
      </c>
      <c r="BQ555" s="7"/>
      <c r="BS555" s="6"/>
    </row>
    <row r="556" spans="1:71" s="4" customFormat="1" x14ac:dyDescent="0.2">
      <c r="A556" s="110" t="s">
        <v>497</v>
      </c>
      <c r="B556" s="108" t="s">
        <v>1307</v>
      </c>
      <c r="C556" s="108" t="s">
        <v>2750</v>
      </c>
      <c r="D556" s="108"/>
      <c r="E556" s="108"/>
      <c r="F556" s="143">
        <v>63.466999999999999</v>
      </c>
      <c r="G556" s="143">
        <v>553</v>
      </c>
      <c r="H556" s="143">
        <v>0</v>
      </c>
      <c r="I556" s="143">
        <v>28.553999999999998</v>
      </c>
      <c r="J556" s="144">
        <v>1</v>
      </c>
      <c r="K556" s="34">
        <v>3</v>
      </c>
      <c r="L556" s="34">
        <v>5</v>
      </c>
      <c r="M556" s="34">
        <v>4</v>
      </c>
      <c r="N556" s="35">
        <v>4</v>
      </c>
      <c r="O556" s="22">
        <v>7.4</v>
      </c>
      <c r="P556" s="23">
        <v>12.3</v>
      </c>
      <c r="Q556" s="23">
        <v>8.9</v>
      </c>
      <c r="R556" s="24">
        <v>9.1999999999999993</v>
      </c>
      <c r="S556" s="42">
        <v>346720</v>
      </c>
      <c r="T556" s="43">
        <v>685550</v>
      </c>
      <c r="U556" s="43">
        <v>272180</v>
      </c>
      <c r="V556" s="44">
        <v>430940</v>
      </c>
      <c r="W556" s="42">
        <v>11310</v>
      </c>
      <c r="X556" s="43">
        <v>10568</v>
      </c>
      <c r="Y556" s="43">
        <v>50107</v>
      </c>
      <c r="Z556" s="44">
        <v>8779.9</v>
      </c>
      <c r="AA556" s="42">
        <f t="shared" ca="1" si="56"/>
        <v>0.7981610405078442</v>
      </c>
      <c r="AB556" s="22">
        <f t="shared" ca="1" si="57"/>
        <v>10.104881504421698</v>
      </c>
      <c r="AC556" s="23">
        <f t="shared" ca="1" si="58"/>
        <v>9.7431724196357123</v>
      </c>
      <c r="AD556" s="23">
        <v>8.1145203910597399</v>
      </c>
      <c r="AE556" s="24">
        <v>7.7274229810217232</v>
      </c>
      <c r="AF556" s="42">
        <v>194720</v>
      </c>
      <c r="AG556" s="43">
        <v>323300</v>
      </c>
      <c r="AH556" s="43">
        <v>154620</v>
      </c>
      <c r="AI556" s="44">
        <v>202680</v>
      </c>
      <c r="AJ556" s="43">
        <f t="shared" si="59"/>
        <v>648.5</v>
      </c>
      <c r="AK556" s="43">
        <f t="shared" si="60"/>
        <v>473</v>
      </c>
      <c r="AL556" s="43">
        <f t="shared" si="61"/>
        <v>499</v>
      </c>
      <c r="AM556" s="43">
        <f t="shared" si="62"/>
        <v>416.5</v>
      </c>
      <c r="AN556" s="42">
        <v>3</v>
      </c>
      <c r="AO556" s="43">
        <v>5</v>
      </c>
      <c r="AP556" s="43">
        <v>4</v>
      </c>
      <c r="AQ556" s="44">
        <v>5</v>
      </c>
      <c r="BQ556" s="7"/>
      <c r="BS556" s="6"/>
    </row>
    <row r="557" spans="1:71" s="4" customFormat="1" x14ac:dyDescent="0.2">
      <c r="A557" s="110" t="s">
        <v>669</v>
      </c>
      <c r="B557" s="108" t="s">
        <v>1265</v>
      </c>
      <c r="C557" s="108">
        <v>1117400</v>
      </c>
      <c r="D557" s="108"/>
      <c r="E557" s="108"/>
      <c r="F557" s="143">
        <v>23.911000000000001</v>
      </c>
      <c r="G557" s="143">
        <v>204</v>
      </c>
      <c r="H557" s="143">
        <v>0</v>
      </c>
      <c r="I557" s="143">
        <v>35.292000000000002</v>
      </c>
      <c r="J557" s="144">
        <v>1</v>
      </c>
      <c r="K557" s="34">
        <v>3</v>
      </c>
      <c r="L557" s="34">
        <v>4</v>
      </c>
      <c r="M557" s="34">
        <v>3</v>
      </c>
      <c r="N557" s="35">
        <v>3</v>
      </c>
      <c r="O557" s="22">
        <v>25.5</v>
      </c>
      <c r="P557" s="23">
        <v>35.799999999999997</v>
      </c>
      <c r="Q557" s="23">
        <v>29.9</v>
      </c>
      <c r="R557" s="24">
        <v>22.5</v>
      </c>
      <c r="S557" s="42">
        <v>488500</v>
      </c>
      <c r="T557" s="43">
        <v>671680</v>
      </c>
      <c r="U557" s="43">
        <v>441420</v>
      </c>
      <c r="V557" s="44">
        <v>600520</v>
      </c>
      <c r="W557" s="42">
        <v>58729</v>
      </c>
      <c r="X557" s="43">
        <v>42076</v>
      </c>
      <c r="Y557" s="43">
        <v>200520</v>
      </c>
      <c r="Z557" s="44">
        <v>41155</v>
      </c>
      <c r="AA557" s="42">
        <f t="shared" ca="1" si="56"/>
        <v>0.8287861602916553</v>
      </c>
      <c r="AB557" s="22">
        <f t="shared" ca="1" si="57"/>
        <v>12.481355647846323</v>
      </c>
      <c r="AC557" s="23">
        <f t="shared" ca="1" si="58"/>
        <v>11.736467607738284</v>
      </c>
      <c r="AD557" s="23">
        <v>10.115182461682821</v>
      </c>
      <c r="AE557" s="24">
        <v>9.9562142849351005</v>
      </c>
      <c r="AF557" s="42">
        <v>467870</v>
      </c>
      <c r="AG557" s="43">
        <v>412570</v>
      </c>
      <c r="AH557" s="43">
        <v>402120</v>
      </c>
      <c r="AI557" s="44">
        <v>378830</v>
      </c>
      <c r="AJ557" s="43">
        <f t="shared" si="59"/>
        <v>648.5</v>
      </c>
      <c r="AK557" s="43">
        <f t="shared" si="60"/>
        <v>473</v>
      </c>
      <c r="AL557" s="43">
        <f t="shared" si="61"/>
        <v>607</v>
      </c>
      <c r="AM557" s="43">
        <f t="shared" si="62"/>
        <v>505</v>
      </c>
      <c r="AN557" s="42">
        <v>3</v>
      </c>
      <c r="AO557" s="43">
        <v>5</v>
      </c>
      <c r="AP557" s="43">
        <v>3</v>
      </c>
      <c r="AQ557" s="44">
        <v>4</v>
      </c>
      <c r="BQ557" s="7"/>
      <c r="BS557" s="6"/>
    </row>
    <row r="558" spans="1:71" s="4" customFormat="1" x14ac:dyDescent="0.2">
      <c r="A558" s="110" t="s">
        <v>374</v>
      </c>
      <c r="B558" s="108" t="s">
        <v>1753</v>
      </c>
      <c r="C558" s="108" t="s">
        <v>2678</v>
      </c>
      <c r="D558" s="108"/>
      <c r="E558" s="108"/>
      <c r="F558" s="143">
        <v>71.400000000000006</v>
      </c>
      <c r="G558" s="143">
        <v>642</v>
      </c>
      <c r="H558" s="143">
        <v>0</v>
      </c>
      <c r="I558" s="143">
        <v>42.764000000000003</v>
      </c>
      <c r="J558" s="144">
        <v>1</v>
      </c>
      <c r="K558" s="34">
        <v>3</v>
      </c>
      <c r="L558" s="34">
        <v>5</v>
      </c>
      <c r="M558" s="34">
        <v>3</v>
      </c>
      <c r="N558" s="35">
        <v>3</v>
      </c>
      <c r="O558" s="22">
        <v>7.3</v>
      </c>
      <c r="P558" s="23">
        <v>7.8</v>
      </c>
      <c r="Q558" s="23">
        <v>6.2</v>
      </c>
      <c r="R558" s="24">
        <v>5.3</v>
      </c>
      <c r="S558" s="42">
        <v>116330</v>
      </c>
      <c r="T558" s="43">
        <v>351300</v>
      </c>
      <c r="U558" s="43">
        <v>217040</v>
      </c>
      <c r="V558" s="44">
        <v>147440</v>
      </c>
      <c r="W558" s="42">
        <v>3680.6</v>
      </c>
      <c r="X558" s="43">
        <v>2225.9</v>
      </c>
      <c r="Y558" s="43">
        <v>18788</v>
      </c>
      <c r="Z558" s="44">
        <v>5249.5</v>
      </c>
      <c r="AA558" s="42">
        <f t="shared" ca="1" si="56"/>
        <v>0.85629963931782438</v>
      </c>
      <c r="AB558" s="22">
        <f t="shared" ca="1" si="57"/>
        <v>8.4852954493328028</v>
      </c>
      <c r="AC558" s="23">
        <f t="shared" ca="1" si="58"/>
        <v>7.4959307331770511</v>
      </c>
      <c r="AD558" s="23">
        <v>6.6993197262709003</v>
      </c>
      <c r="AE558" s="24">
        <v>6.9853984896688583</v>
      </c>
      <c r="AF558" s="42">
        <v>0</v>
      </c>
      <c r="AG558" s="43">
        <v>188450</v>
      </c>
      <c r="AH558" s="43">
        <v>119170</v>
      </c>
      <c r="AI558" s="44">
        <v>137010</v>
      </c>
      <c r="AJ558" s="43">
        <f t="shared" si="59"/>
        <v>648.5</v>
      </c>
      <c r="AK558" s="43">
        <f t="shared" si="60"/>
        <v>473</v>
      </c>
      <c r="AL558" s="43">
        <f t="shared" si="61"/>
        <v>607</v>
      </c>
      <c r="AM558" s="43">
        <f t="shared" si="62"/>
        <v>625</v>
      </c>
      <c r="AN558" s="42">
        <v>3</v>
      </c>
      <c r="AO558" s="43">
        <v>5</v>
      </c>
      <c r="AP558" s="43">
        <v>3</v>
      </c>
      <c r="AQ558" s="44">
        <v>3</v>
      </c>
      <c r="BQ558" s="7"/>
      <c r="BS558" s="6"/>
    </row>
    <row r="559" spans="1:71" s="4" customFormat="1" x14ac:dyDescent="0.2">
      <c r="A559" s="110" t="s">
        <v>1073</v>
      </c>
      <c r="B559" s="108" t="s">
        <v>1626</v>
      </c>
      <c r="C559" s="108">
        <v>1412100</v>
      </c>
      <c r="D559" s="108"/>
      <c r="E559" s="108"/>
      <c r="F559" s="143">
        <v>30.844999999999999</v>
      </c>
      <c r="G559" s="143">
        <v>266</v>
      </c>
      <c r="H559" s="143">
        <v>0</v>
      </c>
      <c r="I559" s="143">
        <v>35.19</v>
      </c>
      <c r="J559" s="144">
        <v>1</v>
      </c>
      <c r="K559" s="34">
        <v>3</v>
      </c>
      <c r="L559" s="34">
        <v>5</v>
      </c>
      <c r="M559" s="34">
        <v>3</v>
      </c>
      <c r="N559" s="35">
        <v>3</v>
      </c>
      <c r="O559" s="22">
        <v>17.7</v>
      </c>
      <c r="P559" s="23">
        <v>26.3</v>
      </c>
      <c r="Q559" s="23">
        <v>19.2</v>
      </c>
      <c r="R559" s="24">
        <v>19.2</v>
      </c>
      <c r="S559" s="42">
        <v>498600</v>
      </c>
      <c r="T559" s="43">
        <v>798910</v>
      </c>
      <c r="U559" s="43">
        <v>427380</v>
      </c>
      <c r="V559" s="44">
        <v>528530</v>
      </c>
      <c r="W559" s="42">
        <v>29159</v>
      </c>
      <c r="X559" s="43">
        <v>38354</v>
      </c>
      <c r="Y559" s="43">
        <v>154810</v>
      </c>
      <c r="Z559" s="44">
        <v>25840</v>
      </c>
      <c r="AA559" s="42">
        <f t="shared" ca="1" si="56"/>
        <v>0.82459171152256439</v>
      </c>
      <c r="AB559" s="22">
        <f t="shared" ca="1" si="57"/>
        <v>11.471223818771879</v>
      </c>
      <c r="AC559" s="23">
        <f t="shared" ca="1" si="58"/>
        <v>11.60284709448613</v>
      </c>
      <c r="AD559" s="23">
        <v>9.7419349882761885</v>
      </c>
      <c r="AE559" s="24">
        <v>9.2847526378802527</v>
      </c>
      <c r="AF559" s="42">
        <v>252270</v>
      </c>
      <c r="AG559" s="43">
        <v>284010</v>
      </c>
      <c r="AH559" s="43">
        <v>208660</v>
      </c>
      <c r="AI559" s="44">
        <v>267780</v>
      </c>
      <c r="AJ559" s="43">
        <f t="shared" si="59"/>
        <v>648.5</v>
      </c>
      <c r="AK559" s="43">
        <f t="shared" si="60"/>
        <v>473</v>
      </c>
      <c r="AL559" s="43">
        <f t="shared" si="61"/>
        <v>607</v>
      </c>
      <c r="AM559" s="43">
        <f t="shared" si="62"/>
        <v>625</v>
      </c>
      <c r="AN559" s="42">
        <v>3</v>
      </c>
      <c r="AO559" s="43">
        <v>5</v>
      </c>
      <c r="AP559" s="43">
        <v>3</v>
      </c>
      <c r="AQ559" s="44">
        <v>3</v>
      </c>
      <c r="BQ559" s="7"/>
      <c r="BS559" s="6"/>
    </row>
    <row r="560" spans="1:71" s="4" customFormat="1" x14ac:dyDescent="0.2">
      <c r="A560" s="110" t="s">
        <v>868</v>
      </c>
      <c r="B560" s="108" t="s">
        <v>2023</v>
      </c>
      <c r="C560" s="108" t="s">
        <v>2961</v>
      </c>
      <c r="D560" s="108"/>
      <c r="E560" s="108"/>
      <c r="F560" s="143">
        <v>63.540999999999997</v>
      </c>
      <c r="G560" s="143">
        <v>545</v>
      </c>
      <c r="H560" s="143">
        <v>0</v>
      </c>
      <c r="I560" s="143">
        <v>61.463000000000001</v>
      </c>
      <c r="J560" s="144">
        <v>1</v>
      </c>
      <c r="K560" s="34">
        <v>3</v>
      </c>
      <c r="L560" s="34">
        <v>5</v>
      </c>
      <c r="M560" s="34">
        <v>3</v>
      </c>
      <c r="N560" s="35">
        <v>5</v>
      </c>
      <c r="O560" s="22">
        <v>8.1</v>
      </c>
      <c r="P560" s="23">
        <v>10.6</v>
      </c>
      <c r="Q560" s="23">
        <v>5.0999999999999996</v>
      </c>
      <c r="R560" s="24">
        <v>10.6</v>
      </c>
      <c r="S560" s="42">
        <v>136470</v>
      </c>
      <c r="T560" s="43">
        <v>289970</v>
      </c>
      <c r="U560" s="43">
        <v>130140</v>
      </c>
      <c r="V560" s="44">
        <v>169660</v>
      </c>
      <c r="W560" s="42">
        <v>7376.6</v>
      </c>
      <c r="X560" s="43">
        <v>5933.3</v>
      </c>
      <c r="Y560" s="43">
        <v>31576</v>
      </c>
      <c r="Z560" s="44">
        <v>5658.3</v>
      </c>
      <c r="AA560" s="42">
        <f t="shared" ca="1" si="56"/>
        <v>0.79037833840109151</v>
      </c>
      <c r="AB560" s="22">
        <f t="shared" ca="1" si="57"/>
        <v>9.4883104870882349</v>
      </c>
      <c r="AC560" s="23">
        <f t="shared" ca="1" si="58"/>
        <v>8.9103766833577644</v>
      </c>
      <c r="AD560" s="23">
        <v>7.4483366519062155</v>
      </c>
      <c r="AE560" s="24">
        <v>7.0935871426323729</v>
      </c>
      <c r="AF560" s="42">
        <v>66723</v>
      </c>
      <c r="AG560" s="43">
        <v>80585</v>
      </c>
      <c r="AH560" s="43">
        <v>75483</v>
      </c>
      <c r="AI560" s="44">
        <v>53372</v>
      </c>
      <c r="AJ560" s="43">
        <f t="shared" si="59"/>
        <v>648.5</v>
      </c>
      <c r="AK560" s="43">
        <f t="shared" si="60"/>
        <v>473</v>
      </c>
      <c r="AL560" s="43">
        <f t="shared" si="61"/>
        <v>607</v>
      </c>
      <c r="AM560" s="43">
        <f t="shared" si="62"/>
        <v>416.5</v>
      </c>
      <c r="AN560" s="42">
        <v>3</v>
      </c>
      <c r="AO560" s="43">
        <v>5</v>
      </c>
      <c r="AP560" s="43">
        <v>3</v>
      </c>
      <c r="AQ560" s="44">
        <v>5</v>
      </c>
      <c r="BQ560" s="7"/>
      <c r="BS560" s="6"/>
    </row>
    <row r="561" spans="1:71" s="4" customFormat="1" x14ac:dyDescent="0.2">
      <c r="A561" s="110" t="s">
        <v>1158</v>
      </c>
      <c r="B561" s="108" t="s">
        <v>2226</v>
      </c>
      <c r="C561" s="108">
        <v>1441700</v>
      </c>
      <c r="D561" s="108"/>
      <c r="E561" s="108"/>
      <c r="F561" s="143">
        <v>52.511000000000003</v>
      </c>
      <c r="G561" s="143">
        <v>458</v>
      </c>
      <c r="H561" s="143">
        <v>0</v>
      </c>
      <c r="I561" s="143">
        <v>28.04</v>
      </c>
      <c r="J561" s="144">
        <v>1</v>
      </c>
      <c r="K561" s="34">
        <v>3</v>
      </c>
      <c r="L561" s="34">
        <v>4</v>
      </c>
      <c r="M561" s="34">
        <v>2</v>
      </c>
      <c r="N561" s="35">
        <v>3</v>
      </c>
      <c r="O561" s="22">
        <v>10.5</v>
      </c>
      <c r="P561" s="23">
        <v>13.8</v>
      </c>
      <c r="Q561" s="23">
        <v>6.8</v>
      </c>
      <c r="R561" s="24">
        <v>10.7</v>
      </c>
      <c r="S561" s="42">
        <v>257980</v>
      </c>
      <c r="T561" s="43">
        <v>289030</v>
      </c>
      <c r="U561" s="43">
        <v>86821</v>
      </c>
      <c r="V561" s="44">
        <v>307110</v>
      </c>
      <c r="W561" s="42">
        <v>11526</v>
      </c>
      <c r="X561" s="43">
        <v>10066</v>
      </c>
      <c r="Y561" s="43">
        <v>34147</v>
      </c>
      <c r="Z561" s="44">
        <v>3067.4</v>
      </c>
      <c r="AA561" s="42">
        <f t="shared" ca="1" si="56"/>
        <v>0.69535006008034517</v>
      </c>
      <c r="AB561" s="22">
        <f t="shared" ca="1" si="57"/>
        <v>10.132174499931198</v>
      </c>
      <c r="AC561" s="23">
        <f t="shared" ca="1" si="58"/>
        <v>9.6729605508857848</v>
      </c>
      <c r="AD561" s="23">
        <v>7.561267063025511</v>
      </c>
      <c r="AE561" s="24">
        <v>6.2102347844594288</v>
      </c>
      <c r="AF561" s="42">
        <v>133630</v>
      </c>
      <c r="AG561" s="43">
        <v>131370</v>
      </c>
      <c r="AH561" s="43">
        <v>121590</v>
      </c>
      <c r="AI561" s="44">
        <v>183440</v>
      </c>
      <c r="AJ561" s="43">
        <f t="shared" si="59"/>
        <v>648.5</v>
      </c>
      <c r="AK561" s="43">
        <f t="shared" si="60"/>
        <v>473</v>
      </c>
      <c r="AL561" s="43">
        <f t="shared" si="61"/>
        <v>763</v>
      </c>
      <c r="AM561" s="43">
        <f t="shared" si="62"/>
        <v>625</v>
      </c>
      <c r="AN561" s="42">
        <v>3</v>
      </c>
      <c r="AO561" s="43">
        <v>5</v>
      </c>
      <c r="AP561" s="43">
        <v>2</v>
      </c>
      <c r="AQ561" s="44">
        <v>3</v>
      </c>
      <c r="BQ561" s="7"/>
      <c r="BS561" s="6"/>
    </row>
    <row r="562" spans="1:71" s="4" customFormat="1" x14ac:dyDescent="0.2">
      <c r="A562" s="110" t="s">
        <v>1094</v>
      </c>
      <c r="B562" s="108" t="s">
        <v>2145</v>
      </c>
      <c r="C562" s="108">
        <v>1421100</v>
      </c>
      <c r="D562" s="108"/>
      <c r="E562" s="108"/>
      <c r="F562" s="143">
        <v>42.988999999999997</v>
      </c>
      <c r="G562" s="143">
        <v>366</v>
      </c>
      <c r="H562" s="143">
        <v>0</v>
      </c>
      <c r="I562" s="143">
        <v>17.765000000000001</v>
      </c>
      <c r="J562" s="144">
        <v>1</v>
      </c>
      <c r="K562" s="34">
        <v>3</v>
      </c>
      <c r="L562" s="34">
        <v>5</v>
      </c>
      <c r="M562" s="34">
        <v>1</v>
      </c>
      <c r="N562" s="35">
        <v>2</v>
      </c>
      <c r="O562" s="22">
        <v>9.6</v>
      </c>
      <c r="P562" s="23">
        <v>16.100000000000001</v>
      </c>
      <c r="Q562" s="23">
        <v>0</v>
      </c>
      <c r="R562" s="24">
        <v>7.1</v>
      </c>
      <c r="S562" s="42">
        <v>637640</v>
      </c>
      <c r="T562" s="43">
        <v>768400</v>
      </c>
      <c r="U562" s="43">
        <v>0</v>
      </c>
      <c r="V562" s="44">
        <v>397200</v>
      </c>
      <c r="W562" s="42">
        <v>19860</v>
      </c>
      <c r="X562" s="43">
        <v>31882</v>
      </c>
      <c r="Y562" s="43">
        <v>0</v>
      </c>
      <c r="Z562" s="44">
        <v>8404</v>
      </c>
      <c r="AA562" s="42">
        <f t="shared" ca="1" si="56"/>
        <v>0.36253002317274119</v>
      </c>
      <c r="AB562" s="22">
        <f t="shared" ca="1" si="57"/>
        <v>10.917148197960252</v>
      </c>
      <c r="AC562" s="23">
        <f t="shared" ca="1" si="58"/>
        <v>11.336212182272293</v>
      </c>
      <c r="AD562" s="23">
        <v>0.40321661934505393</v>
      </c>
      <c r="AE562" s="24">
        <v>7.6642946349720109</v>
      </c>
      <c r="AF562" s="42">
        <v>394180</v>
      </c>
      <c r="AG562" s="43">
        <v>341140</v>
      </c>
      <c r="AH562" s="43">
        <v>0</v>
      </c>
      <c r="AI562" s="44">
        <v>308330</v>
      </c>
      <c r="AJ562" s="43">
        <f t="shared" si="59"/>
        <v>648.5</v>
      </c>
      <c r="AK562" s="43">
        <f t="shared" si="60"/>
        <v>473</v>
      </c>
      <c r="AL562" s="43">
        <f t="shared" si="61"/>
        <v>1001</v>
      </c>
      <c r="AM562" s="43">
        <f t="shared" si="62"/>
        <v>784</v>
      </c>
      <c r="AN562" s="42">
        <v>3</v>
      </c>
      <c r="AO562" s="43">
        <v>5</v>
      </c>
      <c r="AP562" s="43">
        <v>0</v>
      </c>
      <c r="AQ562" s="44">
        <v>2</v>
      </c>
      <c r="BQ562" s="7"/>
      <c r="BS562" s="6"/>
    </row>
    <row r="563" spans="1:71" s="4" customFormat="1" x14ac:dyDescent="0.2">
      <c r="A563" s="110" t="s">
        <v>312</v>
      </c>
      <c r="B563" s="108" t="s">
        <v>2280</v>
      </c>
      <c r="C563" s="108">
        <v>802700</v>
      </c>
      <c r="D563" s="108"/>
      <c r="E563" s="108"/>
      <c r="F563" s="143">
        <v>122.28</v>
      </c>
      <c r="G563" s="143">
        <v>1030</v>
      </c>
      <c r="H563" s="143">
        <v>0</v>
      </c>
      <c r="I563" s="143">
        <v>51.558999999999997</v>
      </c>
      <c r="J563" s="144">
        <v>1</v>
      </c>
      <c r="K563" s="34">
        <v>3</v>
      </c>
      <c r="L563" s="34">
        <v>5</v>
      </c>
      <c r="M563" s="34">
        <v>1</v>
      </c>
      <c r="N563" s="35">
        <v>4</v>
      </c>
      <c r="O563" s="22">
        <v>3.7</v>
      </c>
      <c r="P563" s="23">
        <v>7</v>
      </c>
      <c r="Q563" s="23">
        <v>0</v>
      </c>
      <c r="R563" s="24">
        <v>5.6</v>
      </c>
      <c r="S563" s="42">
        <v>162550</v>
      </c>
      <c r="T563" s="43">
        <v>415460</v>
      </c>
      <c r="U563" s="43">
        <v>0</v>
      </c>
      <c r="V563" s="44">
        <v>268060</v>
      </c>
      <c r="W563" s="42">
        <v>5057.7</v>
      </c>
      <c r="X563" s="43">
        <v>3067</v>
      </c>
      <c r="Y563" s="43">
        <v>0</v>
      </c>
      <c r="Z563" s="44">
        <v>1466.8</v>
      </c>
      <c r="AA563" s="42">
        <f t="shared" ca="1" si="56"/>
        <v>0.3231705496858388</v>
      </c>
      <c r="AB563" s="22">
        <f t="shared" ca="1" si="57"/>
        <v>8.9438359455691323</v>
      </c>
      <c r="AC563" s="23">
        <f t="shared" ca="1" si="58"/>
        <v>7.9583701196559034</v>
      </c>
      <c r="AD563" s="23">
        <v>0.31640458087882628</v>
      </c>
      <c r="AE563" s="24">
        <v>5.1458906441232681</v>
      </c>
      <c r="AF563" s="42">
        <v>100020</v>
      </c>
      <c r="AG563" s="43">
        <v>103490</v>
      </c>
      <c r="AH563" s="43">
        <v>0</v>
      </c>
      <c r="AI563" s="44">
        <v>93357</v>
      </c>
      <c r="AJ563" s="43">
        <f t="shared" si="59"/>
        <v>648.5</v>
      </c>
      <c r="AK563" s="43">
        <f t="shared" si="60"/>
        <v>473</v>
      </c>
      <c r="AL563" s="43">
        <f t="shared" si="61"/>
        <v>1001</v>
      </c>
      <c r="AM563" s="43">
        <f t="shared" si="62"/>
        <v>505</v>
      </c>
      <c r="AN563" s="42">
        <v>3</v>
      </c>
      <c r="AO563" s="43">
        <v>5</v>
      </c>
      <c r="AP563" s="43">
        <v>0</v>
      </c>
      <c r="AQ563" s="44">
        <v>4</v>
      </c>
      <c r="BQ563" s="7"/>
      <c r="BS563" s="6"/>
    </row>
    <row r="564" spans="1:71" s="4" customFormat="1" x14ac:dyDescent="0.2">
      <c r="A564" s="110" t="s">
        <v>1071</v>
      </c>
      <c r="B564" s="108" t="s">
        <v>2418</v>
      </c>
      <c r="C564" s="108" t="s">
        <v>3077</v>
      </c>
      <c r="D564" s="108"/>
      <c r="E564" s="108"/>
      <c r="F564" s="143">
        <v>231.55</v>
      </c>
      <c r="G564" s="143">
        <v>1991</v>
      </c>
      <c r="H564" s="143">
        <v>0</v>
      </c>
      <c r="I564" s="143">
        <v>16.914999999999999</v>
      </c>
      <c r="J564" s="144">
        <v>1</v>
      </c>
      <c r="K564" s="34">
        <v>3</v>
      </c>
      <c r="L564" s="34">
        <v>5</v>
      </c>
      <c r="M564" s="34">
        <v>1</v>
      </c>
      <c r="N564" s="35">
        <v>2</v>
      </c>
      <c r="O564" s="22">
        <v>2.1</v>
      </c>
      <c r="P564" s="23">
        <v>3.6</v>
      </c>
      <c r="Q564" s="23">
        <v>0</v>
      </c>
      <c r="R564" s="24">
        <v>1.2</v>
      </c>
      <c r="S564" s="42">
        <v>137460</v>
      </c>
      <c r="T564" s="43">
        <v>292910</v>
      </c>
      <c r="U564" s="43">
        <v>0</v>
      </c>
      <c r="V564" s="44">
        <v>95383</v>
      </c>
      <c r="W564" s="42">
        <v>983.33</v>
      </c>
      <c r="X564" s="43">
        <v>1417.1</v>
      </c>
      <c r="Y564" s="43">
        <v>0</v>
      </c>
      <c r="Z564" s="44">
        <v>282.93</v>
      </c>
      <c r="AA564" s="42">
        <f t="shared" ca="1" si="56"/>
        <v>0.2315249467399178</v>
      </c>
      <c r="AB564" s="22">
        <f t="shared" ca="1" si="57"/>
        <v>6.5811020434599721</v>
      </c>
      <c r="AC564" s="23">
        <f t="shared" ca="1" si="58"/>
        <v>6.8444835210554285</v>
      </c>
      <c r="AD564" s="23">
        <v>0.33662244614997672</v>
      </c>
      <c r="AE564" s="24">
        <v>2.7717355366266609</v>
      </c>
      <c r="AF564" s="42">
        <v>88749</v>
      </c>
      <c r="AG564" s="43">
        <v>82746</v>
      </c>
      <c r="AH564" s="43">
        <v>0</v>
      </c>
      <c r="AI564" s="44">
        <v>0</v>
      </c>
      <c r="AJ564" s="43">
        <f t="shared" si="59"/>
        <v>648.5</v>
      </c>
      <c r="AK564" s="43">
        <f t="shared" si="60"/>
        <v>473</v>
      </c>
      <c r="AL564" s="43">
        <f t="shared" si="61"/>
        <v>1001</v>
      </c>
      <c r="AM564" s="43">
        <f t="shared" si="62"/>
        <v>784</v>
      </c>
      <c r="AN564" s="42">
        <v>3</v>
      </c>
      <c r="AO564" s="43">
        <v>5</v>
      </c>
      <c r="AP564" s="43">
        <v>0</v>
      </c>
      <c r="AQ564" s="44">
        <v>2</v>
      </c>
      <c r="BQ564" s="7"/>
      <c r="BS564" s="6"/>
    </row>
    <row r="565" spans="1:71" s="4" customFormat="1" x14ac:dyDescent="0.2">
      <c r="A565" s="110" t="s">
        <v>1063</v>
      </c>
      <c r="B565" s="108" t="s">
        <v>1260</v>
      </c>
      <c r="C565" s="108">
        <v>1408900</v>
      </c>
      <c r="D565" s="108"/>
      <c r="E565" s="108"/>
      <c r="F565" s="143">
        <v>160.46</v>
      </c>
      <c r="G565" s="143">
        <v>1389</v>
      </c>
      <c r="H565" s="143">
        <v>0</v>
      </c>
      <c r="I565" s="143">
        <v>26.876999999999999</v>
      </c>
      <c r="J565" s="144">
        <v>1</v>
      </c>
      <c r="K565" s="34">
        <v>3</v>
      </c>
      <c r="L565" s="34">
        <v>5</v>
      </c>
      <c r="M565" s="34">
        <v>1</v>
      </c>
      <c r="N565" s="35">
        <v>1</v>
      </c>
      <c r="O565" s="22">
        <v>3.2</v>
      </c>
      <c r="P565" s="23">
        <v>5.3</v>
      </c>
      <c r="Q565" s="23">
        <v>0</v>
      </c>
      <c r="R565" s="24">
        <v>0</v>
      </c>
      <c r="S565" s="42">
        <v>179470</v>
      </c>
      <c r="T565" s="43">
        <v>257640</v>
      </c>
      <c r="U565" s="43">
        <v>0</v>
      </c>
      <c r="V565" s="44">
        <v>0</v>
      </c>
      <c r="W565" s="42">
        <v>631.96</v>
      </c>
      <c r="X565" s="43">
        <v>2194.6999999999998</v>
      </c>
      <c r="Y565" s="43">
        <v>0</v>
      </c>
      <c r="Z565" s="44">
        <v>0</v>
      </c>
      <c r="AA565" s="42">
        <f t="shared" ca="1" si="56"/>
        <v>5.5641076115846136E-2</v>
      </c>
      <c r="AB565" s="22">
        <f t="shared" ca="1" si="57"/>
        <v>5.94325963101923</v>
      </c>
      <c r="AC565" s="23">
        <f t="shared" ca="1" si="58"/>
        <v>7.4755657000590521</v>
      </c>
      <c r="AD565" s="23">
        <v>0.44781992581371144</v>
      </c>
      <c r="AE565" s="24">
        <v>0.29881795581805948</v>
      </c>
      <c r="AF565" s="42">
        <v>116110</v>
      </c>
      <c r="AG565" s="43">
        <v>127590</v>
      </c>
      <c r="AH565" s="43">
        <v>0</v>
      </c>
      <c r="AI565" s="44">
        <v>0</v>
      </c>
      <c r="AJ565" s="43">
        <f t="shared" si="59"/>
        <v>648.5</v>
      </c>
      <c r="AK565" s="43">
        <f t="shared" si="60"/>
        <v>473</v>
      </c>
      <c r="AL565" s="43">
        <f t="shared" si="61"/>
        <v>1001</v>
      </c>
      <c r="AM565" s="43">
        <f t="shared" si="62"/>
        <v>955</v>
      </c>
      <c r="AN565" s="42">
        <v>3</v>
      </c>
      <c r="AO565" s="43">
        <v>5</v>
      </c>
      <c r="AP565" s="43">
        <v>0</v>
      </c>
      <c r="AQ565" s="44">
        <v>1</v>
      </c>
      <c r="BQ565" s="7"/>
      <c r="BS565" s="6"/>
    </row>
    <row r="566" spans="1:71" s="4" customFormat="1" x14ac:dyDescent="0.2">
      <c r="A566" s="110" t="s">
        <v>445</v>
      </c>
      <c r="B566" s="108" t="s">
        <v>1260</v>
      </c>
      <c r="C566" s="108">
        <v>920400</v>
      </c>
      <c r="D566" s="108"/>
      <c r="E566" s="108"/>
      <c r="F566" s="143">
        <v>226.22</v>
      </c>
      <c r="G566" s="143">
        <v>1902</v>
      </c>
      <c r="H566" s="143">
        <v>0</v>
      </c>
      <c r="I566" s="143">
        <v>28.469000000000001</v>
      </c>
      <c r="J566" s="144">
        <v>1</v>
      </c>
      <c r="K566" s="34">
        <v>3</v>
      </c>
      <c r="L566" s="34">
        <v>5</v>
      </c>
      <c r="M566" s="34">
        <v>1</v>
      </c>
      <c r="N566" s="35">
        <v>0</v>
      </c>
      <c r="O566" s="22">
        <v>2.1</v>
      </c>
      <c r="P566" s="23">
        <v>3.5</v>
      </c>
      <c r="Q566" s="23">
        <v>0</v>
      </c>
      <c r="R566" s="24">
        <v>0</v>
      </c>
      <c r="S566" s="42">
        <v>241710</v>
      </c>
      <c r="T566" s="43">
        <v>309410</v>
      </c>
      <c r="U566" s="43">
        <v>0</v>
      </c>
      <c r="V566" s="44">
        <v>0</v>
      </c>
      <c r="W566" s="42">
        <v>0</v>
      </c>
      <c r="X566" s="43">
        <v>2571.4</v>
      </c>
      <c r="Y566" s="43">
        <v>0</v>
      </c>
      <c r="Z566" s="44">
        <v>0</v>
      </c>
      <c r="AA566" s="42">
        <f t="shared" ca="1" si="56"/>
        <v>4.5243363294867854E-2</v>
      </c>
      <c r="AB566" s="22">
        <f t="shared" ca="1" si="57"/>
        <v>2.3392338355452611</v>
      </c>
      <c r="AC566" s="23">
        <f t="shared" ca="1" si="58"/>
        <v>7.7040960024017249</v>
      </c>
      <c r="AD566" s="23">
        <v>0.34642562547734146</v>
      </c>
      <c r="AE566" s="24">
        <v>0.10796839507108036</v>
      </c>
      <c r="AF566" s="42">
        <v>125580</v>
      </c>
      <c r="AG566" s="43">
        <v>96176</v>
      </c>
      <c r="AH566" s="43">
        <v>0</v>
      </c>
      <c r="AI566" s="44">
        <v>0</v>
      </c>
      <c r="AJ566" s="43">
        <f t="shared" si="59"/>
        <v>648.5</v>
      </c>
      <c r="AK566" s="43">
        <f t="shared" si="60"/>
        <v>473</v>
      </c>
      <c r="AL566" s="43">
        <f t="shared" si="61"/>
        <v>1001</v>
      </c>
      <c r="AM566" s="43">
        <f t="shared" si="62"/>
        <v>1090.5</v>
      </c>
      <c r="AN566" s="42">
        <v>3</v>
      </c>
      <c r="AO566" s="43">
        <v>5</v>
      </c>
      <c r="AP566" s="43">
        <v>0</v>
      </c>
      <c r="AQ566" s="44">
        <v>0</v>
      </c>
      <c r="BQ566" s="7"/>
      <c r="BS566" s="6"/>
    </row>
    <row r="567" spans="1:71" s="4" customFormat="1" x14ac:dyDescent="0.2">
      <c r="A567" s="110" t="s">
        <v>814</v>
      </c>
      <c r="B567" s="108" t="s">
        <v>1993</v>
      </c>
      <c r="C567" s="108" t="s">
        <v>2929</v>
      </c>
      <c r="D567" s="108"/>
      <c r="E567" s="108"/>
      <c r="F567" s="143">
        <v>29.619</v>
      </c>
      <c r="G567" s="143">
        <v>260</v>
      </c>
      <c r="H567" s="143">
        <v>0</v>
      </c>
      <c r="I567" s="143">
        <v>45.381999999999998</v>
      </c>
      <c r="J567" s="144">
        <v>1</v>
      </c>
      <c r="K567" s="34">
        <v>3</v>
      </c>
      <c r="L567" s="34">
        <v>6</v>
      </c>
      <c r="M567" s="34">
        <v>6</v>
      </c>
      <c r="N567" s="35">
        <v>5</v>
      </c>
      <c r="O567" s="22">
        <v>16.5</v>
      </c>
      <c r="P567" s="23">
        <v>33.1</v>
      </c>
      <c r="Q567" s="23">
        <v>27.7</v>
      </c>
      <c r="R567" s="24">
        <v>24.6</v>
      </c>
      <c r="S567" s="42">
        <v>1044400</v>
      </c>
      <c r="T567" s="43">
        <v>1738500</v>
      </c>
      <c r="U567" s="43">
        <v>1109000</v>
      </c>
      <c r="V567" s="44">
        <v>1938900</v>
      </c>
      <c r="W567" s="42">
        <v>129260</v>
      </c>
      <c r="X567" s="43">
        <v>69624</v>
      </c>
      <c r="Y567" s="43">
        <v>374660</v>
      </c>
      <c r="Z567" s="44">
        <v>73932</v>
      </c>
      <c r="AA567" s="42">
        <f t="shared" ca="1" si="56"/>
        <v>0.83651219128528664</v>
      </c>
      <c r="AB567" s="22">
        <f t="shared" ca="1" si="57"/>
        <v>13.619486566709817</v>
      </c>
      <c r="AC567" s="23">
        <f t="shared" ca="1" si="58"/>
        <v>12.463054749308037</v>
      </c>
      <c r="AD567" s="23">
        <v>11.017018281216314</v>
      </c>
      <c r="AE567" s="24">
        <v>10.801345509334801</v>
      </c>
      <c r="AF567" s="42">
        <v>646190</v>
      </c>
      <c r="AG567" s="43">
        <v>525790</v>
      </c>
      <c r="AH567" s="43">
        <v>527690</v>
      </c>
      <c r="AI567" s="44">
        <v>697530</v>
      </c>
      <c r="AJ567" s="43">
        <f t="shared" si="59"/>
        <v>648.5</v>
      </c>
      <c r="AK567" s="43">
        <f t="shared" si="60"/>
        <v>396.5</v>
      </c>
      <c r="AL567" s="43">
        <f t="shared" si="61"/>
        <v>349.5</v>
      </c>
      <c r="AM567" s="43">
        <f t="shared" si="62"/>
        <v>416.5</v>
      </c>
      <c r="AN567" s="42">
        <v>3</v>
      </c>
      <c r="AO567" s="43">
        <v>6</v>
      </c>
      <c r="AP567" s="43">
        <v>6</v>
      </c>
      <c r="AQ567" s="44">
        <v>5</v>
      </c>
      <c r="BQ567" s="7"/>
      <c r="BS567" s="6"/>
    </row>
    <row r="568" spans="1:71" s="4" customFormat="1" x14ac:dyDescent="0.2">
      <c r="A568" s="110" t="s">
        <v>828</v>
      </c>
      <c r="B568" s="108" t="s">
        <v>1999</v>
      </c>
      <c r="C568" s="108" t="s">
        <v>2935</v>
      </c>
      <c r="D568" s="108"/>
      <c r="E568" s="108"/>
      <c r="F568" s="143">
        <v>25.393999999999998</v>
      </c>
      <c r="G568" s="143">
        <v>220</v>
      </c>
      <c r="H568" s="143">
        <v>0</v>
      </c>
      <c r="I568" s="143">
        <v>22.690999999999999</v>
      </c>
      <c r="J568" s="144">
        <v>1</v>
      </c>
      <c r="K568" s="34">
        <v>3</v>
      </c>
      <c r="L568" s="34">
        <v>5</v>
      </c>
      <c r="M568" s="34">
        <v>4</v>
      </c>
      <c r="N568" s="35">
        <v>4</v>
      </c>
      <c r="O568" s="22">
        <v>16.8</v>
      </c>
      <c r="P568" s="23">
        <v>30.9</v>
      </c>
      <c r="Q568" s="23">
        <v>21.8</v>
      </c>
      <c r="R568" s="24">
        <v>25.9</v>
      </c>
      <c r="S568" s="42">
        <v>1827900</v>
      </c>
      <c r="T568" s="43">
        <v>3478800</v>
      </c>
      <c r="U568" s="43">
        <v>2411900</v>
      </c>
      <c r="V568" s="44">
        <v>1605800</v>
      </c>
      <c r="W568" s="42">
        <v>88240</v>
      </c>
      <c r="X568" s="43">
        <v>107520</v>
      </c>
      <c r="Y568" s="43">
        <v>533570</v>
      </c>
      <c r="Z568" s="44">
        <v>141880</v>
      </c>
      <c r="AA568" s="42">
        <f t="shared" ca="1" si="56"/>
        <v>0.88952598069543209</v>
      </c>
      <c r="AB568" s="22">
        <f t="shared" ca="1" si="57"/>
        <v>13.068715366023261</v>
      </c>
      <c r="AC568" s="23">
        <f t="shared" ca="1" si="58"/>
        <v>13.090003186055007</v>
      </c>
      <c r="AD568" s="23">
        <v>11.527113875651699</v>
      </c>
      <c r="AE568" s="24">
        <v>11.741745898121517</v>
      </c>
      <c r="AF568" s="42">
        <v>813110</v>
      </c>
      <c r="AG568" s="43">
        <v>1317900</v>
      </c>
      <c r="AH568" s="43">
        <v>1167600</v>
      </c>
      <c r="AI568" s="44">
        <v>1160100</v>
      </c>
      <c r="AJ568" s="43">
        <f t="shared" si="59"/>
        <v>648.5</v>
      </c>
      <c r="AK568" s="43">
        <f t="shared" si="60"/>
        <v>396.5</v>
      </c>
      <c r="AL568" s="43">
        <f t="shared" si="61"/>
        <v>499</v>
      </c>
      <c r="AM568" s="43">
        <f t="shared" si="62"/>
        <v>505</v>
      </c>
      <c r="AN568" s="42">
        <v>3</v>
      </c>
      <c r="AO568" s="43">
        <v>6</v>
      </c>
      <c r="AP568" s="43">
        <v>4</v>
      </c>
      <c r="AQ568" s="44">
        <v>4</v>
      </c>
      <c r="BQ568" s="7"/>
      <c r="BS568" s="6"/>
    </row>
    <row r="569" spans="1:71" s="4" customFormat="1" x14ac:dyDescent="0.2">
      <c r="A569" s="110" t="s">
        <v>884</v>
      </c>
      <c r="B569" s="108" t="s">
        <v>2031</v>
      </c>
      <c r="C569" s="108">
        <v>1302500</v>
      </c>
      <c r="D569" s="108"/>
      <c r="E569" s="108"/>
      <c r="F569" s="143">
        <v>35.655999999999999</v>
      </c>
      <c r="G569" s="143">
        <v>298</v>
      </c>
      <c r="H569" s="143">
        <v>0</v>
      </c>
      <c r="I569" s="143">
        <v>57.155000000000001</v>
      </c>
      <c r="J569" s="144">
        <v>1</v>
      </c>
      <c r="K569" s="34">
        <v>3</v>
      </c>
      <c r="L569" s="34">
        <v>7</v>
      </c>
      <c r="M569" s="34">
        <v>6</v>
      </c>
      <c r="N569" s="35">
        <v>6</v>
      </c>
      <c r="O569" s="22">
        <v>11.7</v>
      </c>
      <c r="P569" s="23">
        <v>25.8</v>
      </c>
      <c r="Q569" s="23">
        <v>21.5</v>
      </c>
      <c r="R569" s="24">
        <v>22.5</v>
      </c>
      <c r="S569" s="42">
        <v>258100</v>
      </c>
      <c r="T569" s="43">
        <v>782350</v>
      </c>
      <c r="U569" s="43">
        <v>662150</v>
      </c>
      <c r="V569" s="44">
        <v>958870</v>
      </c>
      <c r="W569" s="42">
        <v>56404</v>
      </c>
      <c r="X569" s="43">
        <v>15182</v>
      </c>
      <c r="Y569" s="43">
        <v>153080</v>
      </c>
      <c r="Z569" s="44">
        <v>37020</v>
      </c>
      <c r="AA569" s="42">
        <f t="shared" ca="1" si="56"/>
        <v>0.86073645260049447</v>
      </c>
      <c r="AB569" s="22">
        <f t="shared" ca="1" si="57"/>
        <v>12.423080052887103</v>
      </c>
      <c r="AC569" s="23">
        <f t="shared" ca="1" si="58"/>
        <v>10.265831904569188</v>
      </c>
      <c r="AD569" s="23">
        <v>9.7257221285689699</v>
      </c>
      <c r="AE569" s="24">
        <v>9.8034514630569003</v>
      </c>
      <c r="AF569" s="42">
        <v>225680</v>
      </c>
      <c r="AG569" s="43">
        <v>206480</v>
      </c>
      <c r="AH569" s="43">
        <v>270990</v>
      </c>
      <c r="AI569" s="44">
        <v>251770</v>
      </c>
      <c r="AJ569" s="43">
        <f t="shared" si="59"/>
        <v>648.5</v>
      </c>
      <c r="AK569" s="43">
        <f t="shared" si="60"/>
        <v>336</v>
      </c>
      <c r="AL569" s="43">
        <f t="shared" si="61"/>
        <v>349.5</v>
      </c>
      <c r="AM569" s="43">
        <f t="shared" si="62"/>
        <v>350.5</v>
      </c>
      <c r="AN569" s="42">
        <v>3</v>
      </c>
      <c r="AO569" s="43">
        <v>7</v>
      </c>
      <c r="AP569" s="43">
        <v>6</v>
      </c>
      <c r="AQ569" s="44">
        <v>6</v>
      </c>
      <c r="BQ569" s="7"/>
      <c r="BS569" s="6"/>
    </row>
    <row r="570" spans="1:71" s="4" customFormat="1" x14ac:dyDescent="0.2">
      <c r="A570" s="110" t="s">
        <v>561</v>
      </c>
      <c r="B570" s="108" t="s">
        <v>1748</v>
      </c>
      <c r="C570" s="108" t="s">
        <v>2780</v>
      </c>
      <c r="D570" s="108" t="s">
        <v>3226</v>
      </c>
      <c r="E570" s="108"/>
      <c r="F570" s="143">
        <v>69.652000000000001</v>
      </c>
      <c r="G570" s="143">
        <v>592</v>
      </c>
      <c r="H570" s="143">
        <v>0</v>
      </c>
      <c r="I570" s="143">
        <v>22.433</v>
      </c>
      <c r="J570" s="144">
        <v>1</v>
      </c>
      <c r="K570" s="34">
        <v>2</v>
      </c>
      <c r="L570" s="34">
        <v>5</v>
      </c>
      <c r="M570" s="34">
        <v>2</v>
      </c>
      <c r="N570" s="35">
        <v>1</v>
      </c>
      <c r="O570" s="22">
        <v>6.1</v>
      </c>
      <c r="P570" s="23">
        <v>12.7</v>
      </c>
      <c r="Q570" s="23">
        <v>6.1</v>
      </c>
      <c r="R570" s="24">
        <v>0</v>
      </c>
      <c r="S570" s="42">
        <v>39089000</v>
      </c>
      <c r="T570" s="43">
        <v>48726000</v>
      </c>
      <c r="U570" s="43">
        <v>28373000</v>
      </c>
      <c r="V570" s="44">
        <v>0</v>
      </c>
      <c r="W570" s="42">
        <v>1098200</v>
      </c>
      <c r="X570" s="43">
        <v>1116800</v>
      </c>
      <c r="Y570" s="43">
        <v>4416000</v>
      </c>
      <c r="Z570" s="44">
        <v>0</v>
      </c>
      <c r="AA570" s="42">
        <f t="shared" ca="1" si="56"/>
        <v>0.4477460692130274</v>
      </c>
      <c r="AB570" s="22">
        <f t="shared" ca="1" si="57"/>
        <v>16.706279581263505</v>
      </c>
      <c r="AC570" s="23">
        <f t="shared" ca="1" si="58"/>
        <v>16.466697084373262</v>
      </c>
      <c r="AD570" s="23">
        <v>14.576104589453369</v>
      </c>
      <c r="AE570" s="24">
        <v>0.27696531668097402</v>
      </c>
      <c r="AF570" s="42">
        <v>27575000</v>
      </c>
      <c r="AG570" s="43">
        <v>29754000</v>
      </c>
      <c r="AH570" s="43">
        <v>19319000</v>
      </c>
      <c r="AI570" s="44">
        <v>0</v>
      </c>
      <c r="AJ570" s="43">
        <f t="shared" si="59"/>
        <v>648.5</v>
      </c>
      <c r="AK570" s="43">
        <f t="shared" si="60"/>
        <v>336</v>
      </c>
      <c r="AL570" s="43">
        <f t="shared" si="61"/>
        <v>499</v>
      </c>
      <c r="AM570" s="43">
        <f t="shared" si="62"/>
        <v>505</v>
      </c>
      <c r="AN570" s="42">
        <v>3</v>
      </c>
      <c r="AO570" s="43">
        <v>7</v>
      </c>
      <c r="AP570" s="43">
        <v>4</v>
      </c>
      <c r="AQ570" s="44">
        <v>4</v>
      </c>
      <c r="BQ570" s="7"/>
      <c r="BS570" s="6"/>
    </row>
    <row r="571" spans="1:71" s="4" customFormat="1" x14ac:dyDescent="0.2">
      <c r="A571" s="110" t="s">
        <v>804</v>
      </c>
      <c r="B571" s="108" t="s">
        <v>1984</v>
      </c>
      <c r="C571" s="108">
        <v>1220200</v>
      </c>
      <c r="D571" s="108"/>
      <c r="E571" s="108"/>
      <c r="F571" s="143">
        <v>78.113</v>
      </c>
      <c r="G571" s="143">
        <v>699</v>
      </c>
      <c r="H571" s="143">
        <v>0</v>
      </c>
      <c r="I571" s="143">
        <v>72.757000000000005</v>
      </c>
      <c r="J571" s="144">
        <v>1</v>
      </c>
      <c r="K571" s="34">
        <v>3</v>
      </c>
      <c r="L571" s="34">
        <v>7</v>
      </c>
      <c r="M571" s="34">
        <v>5</v>
      </c>
      <c r="N571" s="35">
        <v>5</v>
      </c>
      <c r="O571" s="22">
        <v>20.3</v>
      </c>
      <c r="P571" s="23">
        <v>29</v>
      </c>
      <c r="Q571" s="23">
        <v>25.6</v>
      </c>
      <c r="R571" s="24">
        <v>24.6</v>
      </c>
      <c r="S571" s="42">
        <v>179870</v>
      </c>
      <c r="T571" s="43">
        <v>1017900</v>
      </c>
      <c r="U571" s="43">
        <v>497860</v>
      </c>
      <c r="V571" s="44">
        <v>956050</v>
      </c>
      <c r="W571" s="42">
        <v>28971</v>
      </c>
      <c r="X571" s="43">
        <v>5450.5</v>
      </c>
      <c r="Y571" s="43">
        <v>78076</v>
      </c>
      <c r="Z571" s="44">
        <v>13867</v>
      </c>
      <c r="AA571" s="42">
        <f t="shared" ca="1" si="56"/>
        <v>0.84648591694119091</v>
      </c>
      <c r="AB571" s="22">
        <f t="shared" ca="1" si="57"/>
        <v>11.461892058464505</v>
      </c>
      <c r="AC571" s="23">
        <f t="shared" ca="1" si="58"/>
        <v>8.7879305342126681</v>
      </c>
      <c r="AD571" s="23">
        <v>8.7543873700127239</v>
      </c>
      <c r="AE571" s="24">
        <v>8.3868022752460565</v>
      </c>
      <c r="AF571" s="42">
        <v>147360</v>
      </c>
      <c r="AG571" s="43">
        <v>239840</v>
      </c>
      <c r="AH571" s="43">
        <v>269440</v>
      </c>
      <c r="AI571" s="44">
        <v>308490</v>
      </c>
      <c r="AJ571" s="43">
        <f t="shared" si="59"/>
        <v>648.5</v>
      </c>
      <c r="AK571" s="43">
        <f t="shared" si="60"/>
        <v>292.5</v>
      </c>
      <c r="AL571" s="43">
        <f t="shared" si="61"/>
        <v>299</v>
      </c>
      <c r="AM571" s="43">
        <f t="shared" si="62"/>
        <v>416.5</v>
      </c>
      <c r="AN571" s="42">
        <v>3</v>
      </c>
      <c r="AO571" s="43">
        <v>8</v>
      </c>
      <c r="AP571" s="43">
        <v>7</v>
      </c>
      <c r="AQ571" s="44">
        <v>5</v>
      </c>
      <c r="BQ571" s="7"/>
      <c r="BS571" s="6"/>
    </row>
    <row r="572" spans="1:71" s="4" customFormat="1" x14ac:dyDescent="0.2">
      <c r="A572" s="110" t="s">
        <v>956</v>
      </c>
      <c r="B572" s="108" t="s">
        <v>1538</v>
      </c>
      <c r="C572" s="108">
        <v>1332100</v>
      </c>
      <c r="D572" s="108"/>
      <c r="E572" s="108"/>
      <c r="F572" s="143">
        <v>92.915000000000006</v>
      </c>
      <c r="G572" s="143">
        <v>779</v>
      </c>
      <c r="H572" s="143">
        <v>0</v>
      </c>
      <c r="I572" s="143">
        <v>123.63</v>
      </c>
      <c r="J572" s="144">
        <v>1</v>
      </c>
      <c r="K572" s="34">
        <v>3</v>
      </c>
      <c r="L572" s="34">
        <v>8</v>
      </c>
      <c r="M572" s="34">
        <v>5</v>
      </c>
      <c r="N572" s="35">
        <v>5</v>
      </c>
      <c r="O572" s="22">
        <v>7.7</v>
      </c>
      <c r="P572" s="23">
        <v>15.9</v>
      </c>
      <c r="Q572" s="23">
        <v>11.6</v>
      </c>
      <c r="R572" s="24">
        <v>10.1</v>
      </c>
      <c r="S572" s="42">
        <v>407810</v>
      </c>
      <c r="T572" s="43">
        <v>1107800</v>
      </c>
      <c r="U572" s="43">
        <v>493970</v>
      </c>
      <c r="V572" s="44">
        <v>739230</v>
      </c>
      <c r="W572" s="42">
        <v>12039</v>
      </c>
      <c r="X572" s="43">
        <v>2231.6999999999998</v>
      </c>
      <c r="Y572" s="43">
        <v>37142</v>
      </c>
      <c r="Z572" s="44">
        <v>5606.9</v>
      </c>
      <c r="AA572" s="42">
        <f t="shared" ca="1" si="56"/>
        <v>0.83431736985945371</v>
      </c>
      <c r="AB572" s="22">
        <f t="shared" ca="1" si="57"/>
        <v>10.194998137045665</v>
      </c>
      <c r="AC572" s="23">
        <f t="shared" ca="1" si="58"/>
        <v>7.4996850565615008</v>
      </c>
      <c r="AD572" s="23">
        <v>7.6825597302994133</v>
      </c>
      <c r="AE572" s="24">
        <v>7.0804218122871951</v>
      </c>
      <c r="AF572" s="42">
        <v>232830</v>
      </c>
      <c r="AG572" s="43">
        <v>266790</v>
      </c>
      <c r="AH572" s="43">
        <v>237750</v>
      </c>
      <c r="AI572" s="44">
        <v>269730</v>
      </c>
      <c r="AJ572" s="43">
        <f t="shared" si="59"/>
        <v>648.5</v>
      </c>
      <c r="AK572" s="43">
        <f t="shared" si="60"/>
        <v>292.5</v>
      </c>
      <c r="AL572" s="43">
        <f t="shared" si="61"/>
        <v>416.5</v>
      </c>
      <c r="AM572" s="43">
        <f t="shared" si="62"/>
        <v>416.5</v>
      </c>
      <c r="AN572" s="42">
        <v>3</v>
      </c>
      <c r="AO572" s="43">
        <v>8</v>
      </c>
      <c r="AP572" s="43">
        <v>5</v>
      </c>
      <c r="AQ572" s="44">
        <v>5</v>
      </c>
      <c r="BQ572" s="7"/>
      <c r="BS572" s="6"/>
    </row>
    <row r="573" spans="1:71" s="4" customFormat="1" x14ac:dyDescent="0.2">
      <c r="A573" s="110" t="s">
        <v>706</v>
      </c>
      <c r="B573" s="108" t="s">
        <v>1935</v>
      </c>
      <c r="C573" s="108" t="s">
        <v>2869</v>
      </c>
      <c r="D573" s="108"/>
      <c r="E573" s="108"/>
      <c r="F573" s="143">
        <v>50.036999999999999</v>
      </c>
      <c r="G573" s="143">
        <v>439</v>
      </c>
      <c r="H573" s="143">
        <v>0</v>
      </c>
      <c r="I573" s="143">
        <v>13.637</v>
      </c>
      <c r="J573" s="144">
        <v>1</v>
      </c>
      <c r="K573" s="34">
        <v>4</v>
      </c>
      <c r="L573" s="34">
        <v>1</v>
      </c>
      <c r="M573" s="34">
        <v>4</v>
      </c>
      <c r="N573" s="35">
        <v>3</v>
      </c>
      <c r="O573" s="22">
        <v>12.1</v>
      </c>
      <c r="P573" s="23">
        <v>0</v>
      </c>
      <c r="Q573" s="23">
        <v>12.5</v>
      </c>
      <c r="R573" s="24">
        <v>7.5</v>
      </c>
      <c r="S573" s="42">
        <v>212160</v>
      </c>
      <c r="T573" s="43">
        <v>0</v>
      </c>
      <c r="U573" s="43">
        <v>507910</v>
      </c>
      <c r="V573" s="44">
        <v>340270</v>
      </c>
      <c r="W573" s="42">
        <v>13087</v>
      </c>
      <c r="X573" s="43">
        <v>0</v>
      </c>
      <c r="Y573" s="43">
        <v>45234</v>
      </c>
      <c r="Z573" s="44">
        <v>19535</v>
      </c>
      <c r="AA573" s="42">
        <f t="shared" ca="1" si="56"/>
        <v>1.3551112872971696</v>
      </c>
      <c r="AB573" s="22">
        <f t="shared" ca="1" si="57"/>
        <v>10.31541699390811</v>
      </c>
      <c r="AC573" s="23">
        <f t="shared" ca="1" si="58"/>
        <v>2.1176014501419158</v>
      </c>
      <c r="AD573" s="23">
        <v>7.9669158053360807</v>
      </c>
      <c r="AE573" s="24">
        <v>8.8812078233700014</v>
      </c>
      <c r="AF573" s="42">
        <v>152350</v>
      </c>
      <c r="AG573" s="43">
        <v>0</v>
      </c>
      <c r="AH573" s="43">
        <v>184330</v>
      </c>
      <c r="AI573" s="44">
        <v>169430</v>
      </c>
      <c r="AJ573" s="43">
        <f t="shared" si="59"/>
        <v>533</v>
      </c>
      <c r="AK573" s="43">
        <f t="shared" si="60"/>
        <v>1049.5</v>
      </c>
      <c r="AL573" s="43">
        <f t="shared" si="61"/>
        <v>416.5</v>
      </c>
      <c r="AM573" s="43">
        <f t="shared" si="62"/>
        <v>625</v>
      </c>
      <c r="AN573" s="42">
        <v>4</v>
      </c>
      <c r="AO573" s="43">
        <v>0</v>
      </c>
      <c r="AP573" s="43">
        <v>5</v>
      </c>
      <c r="AQ573" s="44">
        <v>3</v>
      </c>
      <c r="BQ573" s="7"/>
      <c r="BS573" s="6"/>
    </row>
    <row r="574" spans="1:71" s="4" customFormat="1" x14ac:dyDescent="0.2">
      <c r="A574" s="110" t="s">
        <v>358</v>
      </c>
      <c r="B574" s="108" t="s">
        <v>1289</v>
      </c>
      <c r="C574" s="108" t="s">
        <v>2671</v>
      </c>
      <c r="D574" s="108"/>
      <c r="E574" s="108"/>
      <c r="F574" s="143">
        <v>113.41</v>
      </c>
      <c r="G574" s="143">
        <v>967</v>
      </c>
      <c r="H574" s="143">
        <v>0</v>
      </c>
      <c r="I574" s="143">
        <v>28.57</v>
      </c>
      <c r="J574" s="144">
        <v>1</v>
      </c>
      <c r="K574" s="34">
        <v>3</v>
      </c>
      <c r="L574" s="34">
        <v>1</v>
      </c>
      <c r="M574" s="34">
        <v>3</v>
      </c>
      <c r="N574" s="35">
        <v>4</v>
      </c>
      <c r="O574" s="22">
        <v>4.9000000000000004</v>
      </c>
      <c r="P574" s="23">
        <v>0</v>
      </c>
      <c r="Q574" s="23">
        <v>5.0999999999999996</v>
      </c>
      <c r="R574" s="24">
        <v>6.3</v>
      </c>
      <c r="S574" s="42">
        <v>280730</v>
      </c>
      <c r="T574" s="43">
        <v>0</v>
      </c>
      <c r="U574" s="43">
        <v>256900</v>
      </c>
      <c r="V574" s="44">
        <v>286050</v>
      </c>
      <c r="W574" s="42">
        <v>4150.3</v>
      </c>
      <c r="X574" s="43">
        <v>0</v>
      </c>
      <c r="Y574" s="43">
        <v>14817</v>
      </c>
      <c r="Z574" s="44">
        <v>3767</v>
      </c>
      <c r="AA574" s="42">
        <f t="shared" ca="1" si="56"/>
        <v>1.153272277140206</v>
      </c>
      <c r="AB574" s="22">
        <f t="shared" ca="1" si="57"/>
        <v>8.6585701041045589</v>
      </c>
      <c r="AC574" s="23">
        <f t="shared" ca="1" si="58"/>
        <v>2.4952539869910058</v>
      </c>
      <c r="AD574" s="23">
        <v>6.356761602112714</v>
      </c>
      <c r="AE574" s="24">
        <v>6.5066345062463569</v>
      </c>
      <c r="AF574" s="42">
        <v>124660</v>
      </c>
      <c r="AG574" s="43">
        <v>0</v>
      </c>
      <c r="AH574" s="43">
        <v>167280</v>
      </c>
      <c r="AI574" s="44">
        <v>135410</v>
      </c>
      <c r="AJ574" s="43">
        <f t="shared" si="59"/>
        <v>533</v>
      </c>
      <c r="AK574" s="43">
        <f t="shared" si="60"/>
        <v>1049.5</v>
      </c>
      <c r="AL574" s="43">
        <f t="shared" si="61"/>
        <v>607</v>
      </c>
      <c r="AM574" s="43">
        <f t="shared" si="62"/>
        <v>505</v>
      </c>
      <c r="AN574" s="42">
        <v>4</v>
      </c>
      <c r="AO574" s="43">
        <v>0</v>
      </c>
      <c r="AP574" s="43">
        <v>3</v>
      </c>
      <c r="AQ574" s="44">
        <v>4</v>
      </c>
      <c r="BQ574" s="7"/>
      <c r="BS574" s="6"/>
    </row>
    <row r="575" spans="1:71" s="4" customFormat="1" x14ac:dyDescent="0.2">
      <c r="A575" s="110" t="s">
        <v>1179</v>
      </c>
      <c r="B575" s="108" t="s">
        <v>2442</v>
      </c>
      <c r="C575" s="108">
        <v>1450500</v>
      </c>
      <c r="D575" s="108"/>
      <c r="E575" s="108"/>
      <c r="F575" s="143">
        <v>110.67</v>
      </c>
      <c r="G575" s="143">
        <v>915</v>
      </c>
      <c r="H575" s="143">
        <v>0</v>
      </c>
      <c r="I575" s="143">
        <v>11.279</v>
      </c>
      <c r="J575" s="144">
        <v>1</v>
      </c>
      <c r="K575" s="34">
        <v>4</v>
      </c>
      <c r="L575" s="34">
        <v>1</v>
      </c>
      <c r="M575" s="34">
        <v>2</v>
      </c>
      <c r="N575" s="35">
        <v>2</v>
      </c>
      <c r="O575" s="22">
        <v>6.3</v>
      </c>
      <c r="P575" s="23">
        <v>0</v>
      </c>
      <c r="Q575" s="23">
        <v>2.7</v>
      </c>
      <c r="R575" s="24">
        <v>2.7</v>
      </c>
      <c r="S575" s="42">
        <v>495690</v>
      </c>
      <c r="T575" s="43">
        <v>0</v>
      </c>
      <c r="U575" s="43">
        <v>223260</v>
      </c>
      <c r="V575" s="44">
        <v>195980</v>
      </c>
      <c r="W575" s="42">
        <v>3768.8</v>
      </c>
      <c r="X575" s="43">
        <v>0</v>
      </c>
      <c r="Y575" s="43">
        <v>20872</v>
      </c>
      <c r="Z575" s="44">
        <v>4293.3999999999996</v>
      </c>
      <c r="AA575" s="42">
        <f t="shared" ca="1" si="56"/>
        <v>1.2679955912058714</v>
      </c>
      <c r="AB575" s="22">
        <f t="shared" ca="1" si="57"/>
        <v>8.5194597173250735</v>
      </c>
      <c r="AC575" s="23">
        <f t="shared" ca="1" si="58"/>
        <v>2.163870913541404</v>
      </c>
      <c r="AD575" s="23">
        <v>6.8510770768305651</v>
      </c>
      <c r="AE575" s="24">
        <v>6.695339062502768</v>
      </c>
      <c r="AF575" s="42">
        <v>0</v>
      </c>
      <c r="AG575" s="43">
        <v>0</v>
      </c>
      <c r="AH575" s="43">
        <v>202500</v>
      </c>
      <c r="AI575" s="44">
        <v>146090</v>
      </c>
      <c r="AJ575" s="43">
        <f t="shared" si="59"/>
        <v>533</v>
      </c>
      <c r="AK575" s="43">
        <f t="shared" si="60"/>
        <v>1049.5</v>
      </c>
      <c r="AL575" s="43">
        <f t="shared" si="61"/>
        <v>763</v>
      </c>
      <c r="AM575" s="43">
        <f t="shared" si="62"/>
        <v>784</v>
      </c>
      <c r="AN575" s="42">
        <v>4</v>
      </c>
      <c r="AO575" s="43">
        <v>0</v>
      </c>
      <c r="AP575" s="43">
        <v>2</v>
      </c>
      <c r="AQ575" s="44">
        <v>2</v>
      </c>
      <c r="BQ575" s="7"/>
      <c r="BS575" s="6"/>
    </row>
    <row r="576" spans="1:71" s="4" customFormat="1" x14ac:dyDescent="0.2">
      <c r="A576" s="110" t="s">
        <v>221</v>
      </c>
      <c r="B576" s="108" t="s">
        <v>1260</v>
      </c>
      <c r="C576" s="108">
        <v>606600</v>
      </c>
      <c r="D576" s="108"/>
      <c r="E576" s="108"/>
      <c r="F576" s="143">
        <v>509.76</v>
      </c>
      <c r="G576" s="143">
        <v>4287</v>
      </c>
      <c r="H576" s="143">
        <v>0</v>
      </c>
      <c r="I576" s="143">
        <v>10.919</v>
      </c>
      <c r="J576" s="144">
        <v>1</v>
      </c>
      <c r="K576" s="34">
        <v>4</v>
      </c>
      <c r="L576" s="34">
        <v>1</v>
      </c>
      <c r="M576" s="34">
        <v>0</v>
      </c>
      <c r="N576" s="35">
        <v>0</v>
      </c>
      <c r="O576" s="22">
        <v>1.3</v>
      </c>
      <c r="P576" s="23">
        <v>0</v>
      </c>
      <c r="Q576" s="23">
        <v>0</v>
      </c>
      <c r="R576" s="24">
        <v>0</v>
      </c>
      <c r="S576" s="42">
        <v>174730</v>
      </c>
      <c r="T576" s="43">
        <v>0</v>
      </c>
      <c r="U576" s="43">
        <v>0</v>
      </c>
      <c r="V576" s="44">
        <v>0</v>
      </c>
      <c r="W576" s="42">
        <v>0</v>
      </c>
      <c r="X576" s="43">
        <v>0</v>
      </c>
      <c r="Y576" s="43">
        <v>0</v>
      </c>
      <c r="Z576" s="44">
        <v>0</v>
      </c>
      <c r="AA576" s="42">
        <f t="shared" ca="1" si="56"/>
        <v>0.17859382168276752</v>
      </c>
      <c r="AB576" s="22">
        <f t="shared" ca="1" si="57"/>
        <v>2.3018686761734641</v>
      </c>
      <c r="AC576" s="23">
        <f t="shared" ca="1" si="58"/>
        <v>2.2368842903597996</v>
      </c>
      <c r="AD576" s="23">
        <v>0.45525657389483598</v>
      </c>
      <c r="AE576" s="24">
        <v>0.35533666407233788</v>
      </c>
      <c r="AF576" s="42">
        <v>0</v>
      </c>
      <c r="AG576" s="43">
        <v>0</v>
      </c>
      <c r="AH576" s="43">
        <v>0</v>
      </c>
      <c r="AI576" s="44">
        <v>0</v>
      </c>
      <c r="AJ576" s="43">
        <f t="shared" si="59"/>
        <v>533</v>
      </c>
      <c r="AK576" s="43">
        <f t="shared" si="60"/>
        <v>1049.5</v>
      </c>
      <c r="AL576" s="43">
        <f t="shared" si="61"/>
        <v>1001</v>
      </c>
      <c r="AM576" s="43">
        <f t="shared" si="62"/>
        <v>1090.5</v>
      </c>
      <c r="AN576" s="42">
        <v>4</v>
      </c>
      <c r="AO576" s="43">
        <v>0</v>
      </c>
      <c r="AP576" s="43">
        <v>0</v>
      </c>
      <c r="AQ576" s="44">
        <v>0</v>
      </c>
      <c r="BQ576" s="7"/>
      <c r="BS576" s="6"/>
    </row>
    <row r="577" spans="1:71" s="4" customFormat="1" x14ac:dyDescent="0.2">
      <c r="A577" s="110" t="s">
        <v>424</v>
      </c>
      <c r="B577" s="108" t="s">
        <v>2300</v>
      </c>
      <c r="C577" s="108">
        <v>914600</v>
      </c>
      <c r="D577" s="108"/>
      <c r="E577" s="108"/>
      <c r="F577" s="143">
        <v>92.421999999999997</v>
      </c>
      <c r="G577" s="143">
        <v>790</v>
      </c>
      <c r="H577" s="143">
        <v>0</v>
      </c>
      <c r="I577" s="143">
        <v>9.8216000000000001</v>
      </c>
      <c r="J577" s="144">
        <v>1</v>
      </c>
      <c r="K577" s="34">
        <v>4</v>
      </c>
      <c r="L577" s="34">
        <v>1</v>
      </c>
      <c r="M577" s="34">
        <v>0</v>
      </c>
      <c r="N577" s="35">
        <v>0</v>
      </c>
      <c r="O577" s="22">
        <v>6.8</v>
      </c>
      <c r="P577" s="23">
        <v>0</v>
      </c>
      <c r="Q577" s="23">
        <v>0</v>
      </c>
      <c r="R577" s="24">
        <v>0</v>
      </c>
      <c r="S577" s="42">
        <v>311790</v>
      </c>
      <c r="T577" s="43">
        <v>0</v>
      </c>
      <c r="U577" s="43">
        <v>0</v>
      </c>
      <c r="V577" s="44">
        <v>0</v>
      </c>
      <c r="W577" s="42">
        <v>0</v>
      </c>
      <c r="X577" s="43">
        <v>0</v>
      </c>
      <c r="Y577" s="43">
        <v>0</v>
      </c>
      <c r="Z577" s="44">
        <v>0</v>
      </c>
      <c r="AA577" s="42">
        <f t="shared" ca="1" si="56"/>
        <v>0.15188383613164022</v>
      </c>
      <c r="AB577" s="22">
        <f t="shared" ca="1" si="57"/>
        <v>2.3531835261578049</v>
      </c>
      <c r="AC577" s="23">
        <f t="shared" ca="1" si="58"/>
        <v>2.0583278593083967</v>
      </c>
      <c r="AD577" s="23">
        <v>0.22323936937285449</v>
      </c>
      <c r="AE577" s="24">
        <v>0.4467979029901592</v>
      </c>
      <c r="AF577" s="42">
        <v>0</v>
      </c>
      <c r="AG577" s="43">
        <v>0</v>
      </c>
      <c r="AH577" s="43">
        <v>0</v>
      </c>
      <c r="AI577" s="44">
        <v>0</v>
      </c>
      <c r="AJ577" s="43">
        <f t="shared" si="59"/>
        <v>533</v>
      </c>
      <c r="AK577" s="43">
        <f t="shared" si="60"/>
        <v>1049.5</v>
      </c>
      <c r="AL577" s="43">
        <f t="shared" si="61"/>
        <v>1001</v>
      </c>
      <c r="AM577" s="43">
        <f t="shared" si="62"/>
        <v>1090.5</v>
      </c>
      <c r="AN577" s="42">
        <v>4</v>
      </c>
      <c r="AO577" s="43">
        <v>0</v>
      </c>
      <c r="AP577" s="43">
        <v>0</v>
      </c>
      <c r="AQ577" s="44">
        <v>0</v>
      </c>
      <c r="BQ577" s="7"/>
      <c r="BS577" s="6"/>
    </row>
    <row r="578" spans="1:71" s="4" customFormat="1" x14ac:dyDescent="0.2">
      <c r="A578" s="110" t="s">
        <v>710</v>
      </c>
      <c r="B578" s="108" t="s">
        <v>1260</v>
      </c>
      <c r="C578" s="108">
        <v>1132400</v>
      </c>
      <c r="D578" s="108"/>
      <c r="E578" s="108"/>
      <c r="F578" s="143">
        <v>110.5</v>
      </c>
      <c r="G578" s="143">
        <v>938</v>
      </c>
      <c r="H578" s="143">
        <v>0</v>
      </c>
      <c r="I578" s="143">
        <v>28.408000000000001</v>
      </c>
      <c r="J578" s="144">
        <v>1</v>
      </c>
      <c r="K578" s="34">
        <v>4</v>
      </c>
      <c r="L578" s="34">
        <v>1</v>
      </c>
      <c r="M578" s="34">
        <v>1</v>
      </c>
      <c r="N578" s="35">
        <v>0</v>
      </c>
      <c r="O578" s="22">
        <v>7</v>
      </c>
      <c r="P578" s="23">
        <v>0</v>
      </c>
      <c r="Q578" s="23">
        <v>0</v>
      </c>
      <c r="R578" s="24">
        <v>0</v>
      </c>
      <c r="S578" s="42">
        <v>309020</v>
      </c>
      <c r="T578" s="43">
        <v>0</v>
      </c>
      <c r="U578" s="43">
        <v>0</v>
      </c>
      <c r="V578" s="44">
        <v>0</v>
      </c>
      <c r="W578" s="42">
        <v>0</v>
      </c>
      <c r="X578" s="43">
        <v>0</v>
      </c>
      <c r="Y578" s="43">
        <v>0</v>
      </c>
      <c r="Z578" s="44">
        <v>0</v>
      </c>
      <c r="AA578" s="42">
        <f t="shared" ca="1" si="56"/>
        <v>9.3709586984617232E-2</v>
      </c>
      <c r="AB578" s="22">
        <f t="shared" ca="1" si="57"/>
        <v>2.2508835358574713</v>
      </c>
      <c r="AC578" s="23">
        <f t="shared" ca="1" si="58"/>
        <v>2.4727884144431593</v>
      </c>
      <c r="AD578" s="23">
        <v>7.0320338941931571E-2</v>
      </c>
      <c r="AE578" s="24">
        <v>0.37233300857156193</v>
      </c>
      <c r="AF578" s="42">
        <v>0</v>
      </c>
      <c r="AG578" s="43">
        <v>0</v>
      </c>
      <c r="AH578" s="43">
        <v>0</v>
      </c>
      <c r="AI578" s="44">
        <v>0</v>
      </c>
      <c r="AJ578" s="43">
        <f t="shared" si="59"/>
        <v>533</v>
      </c>
      <c r="AK578" s="43">
        <f t="shared" si="60"/>
        <v>1049.5</v>
      </c>
      <c r="AL578" s="43">
        <f t="shared" si="61"/>
        <v>1001</v>
      </c>
      <c r="AM578" s="43">
        <f t="shared" si="62"/>
        <v>1090.5</v>
      </c>
      <c r="AN578" s="42">
        <v>4</v>
      </c>
      <c r="AO578" s="43">
        <v>0</v>
      </c>
      <c r="AP578" s="43">
        <v>0</v>
      </c>
      <c r="AQ578" s="44">
        <v>0</v>
      </c>
      <c r="BQ578" s="7"/>
      <c r="BS578" s="6"/>
    </row>
    <row r="579" spans="1:71" s="4" customFormat="1" x14ac:dyDescent="0.2">
      <c r="A579" s="110" t="s">
        <v>541</v>
      </c>
      <c r="B579" s="108" t="s">
        <v>2318</v>
      </c>
      <c r="C579" s="108">
        <v>1010300</v>
      </c>
      <c r="D579" s="108"/>
      <c r="E579" s="108"/>
      <c r="F579" s="143">
        <v>860.06</v>
      </c>
      <c r="G579" s="143">
        <v>7263</v>
      </c>
      <c r="H579" s="143">
        <v>0</v>
      </c>
      <c r="I579" s="143">
        <v>20.260000000000002</v>
      </c>
      <c r="J579" s="144">
        <v>1</v>
      </c>
      <c r="K579" s="34">
        <v>4</v>
      </c>
      <c r="L579" s="34">
        <v>1</v>
      </c>
      <c r="M579" s="34">
        <v>1</v>
      </c>
      <c r="N579" s="35">
        <v>0</v>
      </c>
      <c r="O579" s="22">
        <v>0.8</v>
      </c>
      <c r="P579" s="23">
        <v>0</v>
      </c>
      <c r="Q579" s="23">
        <v>0</v>
      </c>
      <c r="R579" s="24">
        <v>0</v>
      </c>
      <c r="S579" s="42">
        <v>175380</v>
      </c>
      <c r="T579" s="43">
        <v>0</v>
      </c>
      <c r="U579" s="43">
        <v>0</v>
      </c>
      <c r="V579" s="44">
        <v>0</v>
      </c>
      <c r="W579" s="42">
        <v>0</v>
      </c>
      <c r="X579" s="43">
        <v>0</v>
      </c>
      <c r="Y579" s="43">
        <v>0</v>
      </c>
      <c r="Z579" s="44">
        <v>0</v>
      </c>
      <c r="AA579" s="42">
        <f t="shared" ref="AA579:AA642" ca="1" si="63">AVERAGE(AD579:AE579)/AVERAGE(AB579:AC579)</f>
        <v>0.10999987092918</v>
      </c>
      <c r="AB579" s="22">
        <f t="shared" ref="AB579:AB642" ca="1" si="64">IFERROR(LOG((W579/SUM(W:W))*10^7,2),2+(RAND()*0.5))</f>
        <v>2.0166234279854134</v>
      </c>
      <c r="AC579" s="23">
        <f t="shared" ref="AC579:AC642" ca="1" si="65">IFERROR(LOG((X579/SUM(X:X))*10^7,2),2+(RAND()*0.5))</f>
        <v>2.0604233312269704</v>
      </c>
      <c r="AD579" s="23">
        <v>5.6345683095834875E-2</v>
      </c>
      <c r="AE579" s="24">
        <v>0.39212893418975892</v>
      </c>
      <c r="AF579" s="42">
        <v>0</v>
      </c>
      <c r="AG579" s="43">
        <v>0</v>
      </c>
      <c r="AH579" s="43">
        <v>0</v>
      </c>
      <c r="AI579" s="44">
        <v>0</v>
      </c>
      <c r="AJ579" s="43">
        <f t="shared" ref="AJ579:AJ642" si="66">_xlfn.RANK.AVG(AN579,AN:AN)</f>
        <v>533</v>
      </c>
      <c r="AK579" s="43">
        <f t="shared" ref="AK579:AK642" si="67">_xlfn.RANK.AVG(AO579,AO:AO)</f>
        <v>1049.5</v>
      </c>
      <c r="AL579" s="43">
        <f t="shared" ref="AL579:AL642" si="68">_xlfn.RANK.AVG(AP579,AP:AP)</f>
        <v>1001</v>
      </c>
      <c r="AM579" s="43">
        <f t="shared" ref="AM579:AM642" si="69">_xlfn.RANK.AVG(AQ579,AQ:AQ)</f>
        <v>1090.5</v>
      </c>
      <c r="AN579" s="42">
        <v>4</v>
      </c>
      <c r="AO579" s="43">
        <v>0</v>
      </c>
      <c r="AP579" s="43">
        <v>0</v>
      </c>
      <c r="AQ579" s="44">
        <v>0</v>
      </c>
      <c r="BQ579" s="7"/>
      <c r="BS579" s="6"/>
    </row>
    <row r="580" spans="1:71" s="4" customFormat="1" x14ac:dyDescent="0.2">
      <c r="A580" s="110" t="s">
        <v>17</v>
      </c>
      <c r="B580" s="108" t="s">
        <v>1547</v>
      </c>
      <c r="C580" s="108" t="s">
        <v>2474</v>
      </c>
      <c r="D580" s="108"/>
      <c r="E580" s="108"/>
      <c r="F580" s="143">
        <v>208.2</v>
      </c>
      <c r="G580" s="143">
        <v>1778</v>
      </c>
      <c r="H580" s="143">
        <v>0</v>
      </c>
      <c r="I580" s="143">
        <v>51.741</v>
      </c>
      <c r="J580" s="144">
        <v>1</v>
      </c>
      <c r="K580" s="34">
        <v>4</v>
      </c>
      <c r="L580" s="34">
        <v>2</v>
      </c>
      <c r="M580" s="34">
        <v>4</v>
      </c>
      <c r="N580" s="35">
        <v>3</v>
      </c>
      <c r="O580" s="22">
        <v>4</v>
      </c>
      <c r="P580" s="23">
        <v>1.7</v>
      </c>
      <c r="Q580" s="23">
        <v>4</v>
      </c>
      <c r="R580" s="24">
        <v>2.8</v>
      </c>
      <c r="S580" s="42">
        <v>179700</v>
      </c>
      <c r="T580" s="43">
        <v>159070</v>
      </c>
      <c r="U580" s="43">
        <v>216610</v>
      </c>
      <c r="V580" s="44">
        <v>232100</v>
      </c>
      <c r="W580" s="42">
        <v>2210.5</v>
      </c>
      <c r="X580" s="43">
        <v>1711.4</v>
      </c>
      <c r="Y580" s="43">
        <v>7163.5</v>
      </c>
      <c r="Z580" s="44">
        <v>1726.7</v>
      </c>
      <c r="AA580" s="42">
        <f t="shared" ca="1" si="63"/>
        <v>0.71903403003217226</v>
      </c>
      <c r="AB580" s="22">
        <f t="shared" ca="1" si="64"/>
        <v>7.7497272144985816</v>
      </c>
      <c r="AC580" s="23">
        <f t="shared" ca="1" si="65"/>
        <v>7.1167189487472688</v>
      </c>
      <c r="AD580" s="23">
        <v>5.3082447758764797</v>
      </c>
      <c r="AE580" s="24">
        <v>5.3812359211385097</v>
      </c>
      <c r="AF580" s="42">
        <v>85098</v>
      </c>
      <c r="AG580" s="43">
        <v>107450</v>
      </c>
      <c r="AH580" s="43">
        <v>119530</v>
      </c>
      <c r="AI580" s="44">
        <v>166390</v>
      </c>
      <c r="AJ580" s="43">
        <f t="shared" si="66"/>
        <v>533</v>
      </c>
      <c r="AK580" s="43">
        <f t="shared" si="67"/>
        <v>846</v>
      </c>
      <c r="AL580" s="43">
        <f t="shared" si="68"/>
        <v>499</v>
      </c>
      <c r="AM580" s="43">
        <f t="shared" si="69"/>
        <v>625</v>
      </c>
      <c r="AN580" s="42">
        <v>4</v>
      </c>
      <c r="AO580" s="43">
        <v>2</v>
      </c>
      <c r="AP580" s="43">
        <v>4</v>
      </c>
      <c r="AQ580" s="44">
        <v>3</v>
      </c>
      <c r="BQ580" s="7"/>
      <c r="BS580" s="6"/>
    </row>
    <row r="581" spans="1:71" s="4" customFormat="1" x14ac:dyDescent="0.2">
      <c r="A581" s="110" t="s">
        <v>1106</v>
      </c>
      <c r="B581" s="108" t="s">
        <v>2154</v>
      </c>
      <c r="C581" s="108">
        <v>1425400</v>
      </c>
      <c r="D581" s="108"/>
      <c r="E581" s="108"/>
      <c r="F581" s="143">
        <v>288.3</v>
      </c>
      <c r="G581" s="143">
        <v>2434</v>
      </c>
      <c r="H581" s="143">
        <v>0</v>
      </c>
      <c r="I581" s="143">
        <v>15.653</v>
      </c>
      <c r="J581" s="144">
        <v>1</v>
      </c>
      <c r="K581" s="34">
        <v>4</v>
      </c>
      <c r="L581" s="34">
        <v>2</v>
      </c>
      <c r="M581" s="34">
        <v>4</v>
      </c>
      <c r="N581" s="35">
        <v>5</v>
      </c>
      <c r="O581" s="22">
        <v>2</v>
      </c>
      <c r="P581" s="23">
        <v>1.1000000000000001</v>
      </c>
      <c r="Q581" s="23">
        <v>1.9</v>
      </c>
      <c r="R581" s="24">
        <v>2.5</v>
      </c>
      <c r="S581" s="42">
        <v>368990</v>
      </c>
      <c r="T581" s="43">
        <v>249850</v>
      </c>
      <c r="U581" s="43">
        <v>260680</v>
      </c>
      <c r="V581" s="44">
        <v>335760</v>
      </c>
      <c r="W581" s="42">
        <v>2582.8000000000002</v>
      </c>
      <c r="X581" s="43">
        <v>2838.4</v>
      </c>
      <c r="Y581" s="43">
        <v>9348.2999999999993</v>
      </c>
      <c r="Z581" s="44">
        <v>2005.3</v>
      </c>
      <c r="AA581" s="42">
        <f t="shared" ca="1" si="63"/>
        <v>0.71356960653830304</v>
      </c>
      <c r="AB581" s="22">
        <f t="shared" ca="1" si="64"/>
        <v>7.9742904124045015</v>
      </c>
      <c r="AC581" s="23">
        <f t="shared" ca="1" si="65"/>
        <v>7.8466198678025858</v>
      </c>
      <c r="AD581" s="23">
        <v>5.6922841656371315</v>
      </c>
      <c r="AE581" s="24">
        <v>5.5970365580880346</v>
      </c>
      <c r="AF581" s="42">
        <v>116760</v>
      </c>
      <c r="AG581" s="43">
        <v>145470</v>
      </c>
      <c r="AH581" s="43">
        <v>130840</v>
      </c>
      <c r="AI581" s="44">
        <v>122970</v>
      </c>
      <c r="AJ581" s="43">
        <f t="shared" si="66"/>
        <v>533</v>
      </c>
      <c r="AK581" s="43">
        <f t="shared" si="67"/>
        <v>846</v>
      </c>
      <c r="AL581" s="43">
        <f t="shared" si="68"/>
        <v>499</v>
      </c>
      <c r="AM581" s="43">
        <f t="shared" si="69"/>
        <v>416.5</v>
      </c>
      <c r="AN581" s="42">
        <v>4</v>
      </c>
      <c r="AO581" s="43">
        <v>2</v>
      </c>
      <c r="AP581" s="43">
        <v>4</v>
      </c>
      <c r="AQ581" s="44">
        <v>5</v>
      </c>
      <c r="BQ581" s="7"/>
      <c r="BS581" s="6"/>
    </row>
    <row r="582" spans="1:71" s="4" customFormat="1" x14ac:dyDescent="0.2">
      <c r="A582" s="110" t="s">
        <v>772</v>
      </c>
      <c r="B582" s="108" t="s">
        <v>1260</v>
      </c>
      <c r="C582" s="108">
        <v>1209300</v>
      </c>
      <c r="D582" s="108"/>
      <c r="E582" s="108"/>
      <c r="F582" s="143">
        <v>40.161999999999999</v>
      </c>
      <c r="G582" s="143">
        <v>342</v>
      </c>
      <c r="H582" s="143">
        <v>0</v>
      </c>
      <c r="I582" s="143">
        <v>26.152999999999999</v>
      </c>
      <c r="J582" s="144">
        <v>1</v>
      </c>
      <c r="K582" s="34">
        <v>3</v>
      </c>
      <c r="L582" s="34">
        <v>2</v>
      </c>
      <c r="M582" s="34">
        <v>2</v>
      </c>
      <c r="N582" s="35">
        <v>3</v>
      </c>
      <c r="O582" s="22">
        <v>14.3</v>
      </c>
      <c r="P582" s="23">
        <v>10.199999999999999</v>
      </c>
      <c r="Q582" s="23">
        <v>10.199999999999999</v>
      </c>
      <c r="R582" s="24">
        <v>14.3</v>
      </c>
      <c r="S582" s="42">
        <v>202620</v>
      </c>
      <c r="T582" s="43">
        <v>55046</v>
      </c>
      <c r="U582" s="43">
        <v>103000</v>
      </c>
      <c r="V582" s="44">
        <v>169050</v>
      </c>
      <c r="W582" s="42">
        <v>6086.9</v>
      </c>
      <c r="X582" s="43">
        <v>5882.7</v>
      </c>
      <c r="Y582" s="43">
        <v>16123</v>
      </c>
      <c r="Z582" s="44">
        <v>2723.6</v>
      </c>
      <c r="AA582" s="42">
        <f t="shared" ca="1" si="63"/>
        <v>0.69122009389701522</v>
      </c>
      <c r="AB582" s="22">
        <f t="shared" ca="1" si="64"/>
        <v>9.2110621445784044</v>
      </c>
      <c r="AC582" s="23">
        <f t="shared" ca="1" si="65"/>
        <v>8.898020418071857</v>
      </c>
      <c r="AD582" s="23">
        <v>6.4786284380807491</v>
      </c>
      <c r="AE582" s="24">
        <v>6.0387333112631651</v>
      </c>
      <c r="AF582" s="42">
        <v>84428</v>
      </c>
      <c r="AG582" s="43">
        <v>62645</v>
      </c>
      <c r="AH582" s="43">
        <v>70321</v>
      </c>
      <c r="AI582" s="44">
        <v>94428</v>
      </c>
      <c r="AJ582" s="43">
        <f t="shared" si="66"/>
        <v>533</v>
      </c>
      <c r="AK582" s="43">
        <f t="shared" si="67"/>
        <v>846</v>
      </c>
      <c r="AL582" s="43">
        <f t="shared" si="68"/>
        <v>763</v>
      </c>
      <c r="AM582" s="43">
        <f t="shared" si="69"/>
        <v>625</v>
      </c>
      <c r="AN582" s="42">
        <v>4</v>
      </c>
      <c r="AO582" s="43">
        <v>2</v>
      </c>
      <c r="AP582" s="43">
        <v>2</v>
      </c>
      <c r="AQ582" s="44">
        <v>3</v>
      </c>
      <c r="BQ582" s="7"/>
      <c r="BS582" s="6"/>
    </row>
    <row r="583" spans="1:71" s="4" customFormat="1" x14ac:dyDescent="0.2">
      <c r="A583" s="110" t="s">
        <v>1148</v>
      </c>
      <c r="B583" s="108" t="s">
        <v>1547</v>
      </c>
      <c r="C583" s="108">
        <v>1439300</v>
      </c>
      <c r="D583" s="108"/>
      <c r="E583" s="108"/>
      <c r="F583" s="143">
        <v>65.316000000000003</v>
      </c>
      <c r="G583" s="143">
        <v>551</v>
      </c>
      <c r="H583" s="143">
        <v>0</v>
      </c>
      <c r="I583" s="143">
        <v>10.398</v>
      </c>
      <c r="J583" s="144">
        <v>1</v>
      </c>
      <c r="K583" s="34">
        <v>3</v>
      </c>
      <c r="L583" s="34">
        <v>2</v>
      </c>
      <c r="M583" s="34">
        <v>2</v>
      </c>
      <c r="N583" s="35">
        <v>0</v>
      </c>
      <c r="O583" s="22">
        <v>8.5</v>
      </c>
      <c r="P583" s="23">
        <v>5.6</v>
      </c>
      <c r="Q583" s="23">
        <v>5.6</v>
      </c>
      <c r="R583" s="24">
        <v>0</v>
      </c>
      <c r="S583" s="42">
        <v>229490</v>
      </c>
      <c r="T583" s="43">
        <v>166580</v>
      </c>
      <c r="U583" s="43">
        <v>82246</v>
      </c>
      <c r="V583" s="44">
        <v>0</v>
      </c>
      <c r="W583" s="42">
        <v>0</v>
      </c>
      <c r="X583" s="43">
        <v>4086.6</v>
      </c>
      <c r="Y583" s="43">
        <v>7645.6</v>
      </c>
      <c r="Z583" s="44">
        <v>0</v>
      </c>
      <c r="AA583" s="42">
        <f t="shared" ca="1" si="63"/>
        <v>0.5311196521068432</v>
      </c>
      <c r="AB583" s="22">
        <f t="shared" ca="1" si="64"/>
        <v>2.1268195377102614</v>
      </c>
      <c r="AC583" s="23">
        <f t="shared" ca="1" si="65"/>
        <v>8.3724429910613924</v>
      </c>
      <c r="AD583" s="23">
        <v>5.4022098563748626</v>
      </c>
      <c r="AE583" s="24">
        <v>0.17415480528475369</v>
      </c>
      <c r="AF583" s="42">
        <v>66921</v>
      </c>
      <c r="AG583" s="43">
        <v>98411</v>
      </c>
      <c r="AH583" s="43">
        <v>61646</v>
      </c>
      <c r="AI583" s="44">
        <v>0</v>
      </c>
      <c r="AJ583" s="43">
        <f t="shared" si="66"/>
        <v>533</v>
      </c>
      <c r="AK583" s="43">
        <f t="shared" si="67"/>
        <v>846</v>
      </c>
      <c r="AL583" s="43">
        <f t="shared" si="68"/>
        <v>763</v>
      </c>
      <c r="AM583" s="43">
        <f t="shared" si="69"/>
        <v>1090.5</v>
      </c>
      <c r="AN583" s="42">
        <v>4</v>
      </c>
      <c r="AO583" s="43">
        <v>2</v>
      </c>
      <c r="AP583" s="43">
        <v>2</v>
      </c>
      <c r="AQ583" s="44">
        <v>0</v>
      </c>
      <c r="BQ583" s="7"/>
      <c r="BS583" s="6"/>
    </row>
    <row r="584" spans="1:71" s="4" customFormat="1" x14ac:dyDescent="0.2">
      <c r="A584" s="110" t="s">
        <v>1111</v>
      </c>
      <c r="B584" s="108" t="s">
        <v>2423</v>
      </c>
      <c r="C584" s="108" t="s">
        <v>3094</v>
      </c>
      <c r="D584" s="108"/>
      <c r="E584" s="108"/>
      <c r="F584" s="143">
        <v>130.58000000000001</v>
      </c>
      <c r="G584" s="143">
        <v>1123</v>
      </c>
      <c r="H584" s="143">
        <v>0</v>
      </c>
      <c r="I584" s="143">
        <v>21.617000000000001</v>
      </c>
      <c r="J584" s="144">
        <v>1</v>
      </c>
      <c r="K584" s="34">
        <v>4</v>
      </c>
      <c r="L584" s="34">
        <v>2</v>
      </c>
      <c r="M584" s="34">
        <v>2</v>
      </c>
      <c r="N584" s="35">
        <v>3</v>
      </c>
      <c r="O584" s="22">
        <v>5.3</v>
      </c>
      <c r="P584" s="23">
        <v>2.4</v>
      </c>
      <c r="Q584" s="23">
        <v>2.1</v>
      </c>
      <c r="R584" s="24">
        <v>3.7</v>
      </c>
      <c r="S584" s="42">
        <v>452090</v>
      </c>
      <c r="T584" s="43">
        <v>197600</v>
      </c>
      <c r="U584" s="43">
        <v>230110</v>
      </c>
      <c r="V584" s="44">
        <v>371870</v>
      </c>
      <c r="W584" s="42">
        <v>5902.8</v>
      </c>
      <c r="X584" s="43">
        <v>7176.1</v>
      </c>
      <c r="Y584" s="43">
        <v>19868</v>
      </c>
      <c r="Z584" s="44">
        <v>3652.6</v>
      </c>
      <c r="AA584" s="42">
        <f t="shared" ca="1" si="63"/>
        <v>0.72158134704863963</v>
      </c>
      <c r="AB584" s="22">
        <f t="shared" ca="1" si="64"/>
        <v>9.1667539411016374</v>
      </c>
      <c r="AC584" s="23">
        <f t="shared" ca="1" si="65"/>
        <v>9.1847419476140075</v>
      </c>
      <c r="AD584" s="23">
        <v>6.7799548794503508</v>
      </c>
      <c r="AE584" s="24">
        <v>6.4621422442866585</v>
      </c>
      <c r="AF584" s="42">
        <v>190100</v>
      </c>
      <c r="AG584" s="43">
        <v>181350</v>
      </c>
      <c r="AH584" s="43">
        <v>208900</v>
      </c>
      <c r="AI584" s="44">
        <v>226470</v>
      </c>
      <c r="AJ584" s="43">
        <f t="shared" si="66"/>
        <v>533</v>
      </c>
      <c r="AK584" s="43">
        <f t="shared" si="67"/>
        <v>846</v>
      </c>
      <c r="AL584" s="43">
        <f t="shared" si="68"/>
        <v>763</v>
      </c>
      <c r="AM584" s="43">
        <f t="shared" si="69"/>
        <v>625</v>
      </c>
      <c r="AN584" s="42">
        <v>4</v>
      </c>
      <c r="AO584" s="43">
        <v>2</v>
      </c>
      <c r="AP584" s="43">
        <v>2</v>
      </c>
      <c r="AQ584" s="44">
        <v>3</v>
      </c>
      <c r="BQ584" s="7"/>
      <c r="BS584" s="6"/>
    </row>
    <row r="585" spans="1:71" s="4" customFormat="1" x14ac:dyDescent="0.2">
      <c r="A585" s="110" t="s">
        <v>224</v>
      </c>
      <c r="B585" s="108" t="s">
        <v>2268</v>
      </c>
      <c r="C585" s="108">
        <v>609100</v>
      </c>
      <c r="D585" s="108"/>
      <c r="E585" s="108"/>
      <c r="F585" s="143">
        <v>135.72</v>
      </c>
      <c r="G585" s="143">
        <v>1169</v>
      </c>
      <c r="H585" s="143">
        <v>0</v>
      </c>
      <c r="I585" s="143">
        <v>23.087</v>
      </c>
      <c r="J585" s="144">
        <v>1</v>
      </c>
      <c r="K585" s="34">
        <v>4</v>
      </c>
      <c r="L585" s="34">
        <v>2</v>
      </c>
      <c r="M585" s="34">
        <v>2</v>
      </c>
      <c r="N585" s="35">
        <v>1</v>
      </c>
      <c r="O585" s="22">
        <v>4.5</v>
      </c>
      <c r="P585" s="23">
        <v>2.1</v>
      </c>
      <c r="Q585" s="23">
        <v>2.6</v>
      </c>
      <c r="R585" s="24">
        <v>0</v>
      </c>
      <c r="S585" s="42">
        <v>150570</v>
      </c>
      <c r="T585" s="43">
        <v>90677</v>
      </c>
      <c r="U585" s="43">
        <v>76408</v>
      </c>
      <c r="V585" s="44">
        <v>0</v>
      </c>
      <c r="W585" s="42">
        <v>901.03</v>
      </c>
      <c r="X585" s="43">
        <v>2840.9</v>
      </c>
      <c r="Y585" s="43">
        <v>6894.5</v>
      </c>
      <c r="Z585" s="44">
        <v>0</v>
      </c>
      <c r="AA585" s="42">
        <f t="shared" ca="1" si="63"/>
        <v>0.39586445674310744</v>
      </c>
      <c r="AB585" s="22">
        <f t="shared" ca="1" si="64"/>
        <v>6.4550015270192018</v>
      </c>
      <c r="AC585" s="23">
        <f t="shared" ca="1" si="65"/>
        <v>7.8478900024442426</v>
      </c>
      <c r="AD585" s="23">
        <v>5.2530260616912594</v>
      </c>
      <c r="AE585" s="24">
        <v>0.40898032347537994</v>
      </c>
      <c r="AF585" s="42">
        <v>57935</v>
      </c>
      <c r="AG585" s="43">
        <v>54956</v>
      </c>
      <c r="AH585" s="43">
        <v>52881</v>
      </c>
      <c r="AI585" s="44">
        <v>0</v>
      </c>
      <c r="AJ585" s="43">
        <f t="shared" si="66"/>
        <v>533</v>
      </c>
      <c r="AK585" s="43">
        <f t="shared" si="67"/>
        <v>846</v>
      </c>
      <c r="AL585" s="43">
        <f t="shared" si="68"/>
        <v>763</v>
      </c>
      <c r="AM585" s="43">
        <f t="shared" si="69"/>
        <v>955</v>
      </c>
      <c r="AN585" s="42">
        <v>4</v>
      </c>
      <c r="AO585" s="43">
        <v>2</v>
      </c>
      <c r="AP585" s="43">
        <v>2</v>
      </c>
      <c r="AQ585" s="44">
        <v>1</v>
      </c>
      <c r="BQ585" s="7"/>
      <c r="BS585" s="6"/>
    </row>
    <row r="586" spans="1:71" s="4" customFormat="1" x14ac:dyDescent="0.2">
      <c r="A586" s="110" t="s">
        <v>874</v>
      </c>
      <c r="B586" s="108" t="s">
        <v>2382</v>
      </c>
      <c r="C586" s="108">
        <v>1243400</v>
      </c>
      <c r="D586" s="108"/>
      <c r="E586" s="108"/>
      <c r="F586" s="143">
        <v>62.238999999999997</v>
      </c>
      <c r="G586" s="143">
        <v>525</v>
      </c>
      <c r="H586" s="143">
        <v>0</v>
      </c>
      <c r="I586" s="143">
        <v>36.271000000000001</v>
      </c>
      <c r="J586" s="144">
        <v>1</v>
      </c>
      <c r="K586" s="34">
        <v>3</v>
      </c>
      <c r="L586" s="34">
        <v>2</v>
      </c>
      <c r="M586" s="34">
        <v>0</v>
      </c>
      <c r="N586" s="35">
        <v>0</v>
      </c>
      <c r="O586" s="22">
        <v>8.1999999999999993</v>
      </c>
      <c r="P586" s="23">
        <v>5.3</v>
      </c>
      <c r="Q586" s="23">
        <v>0</v>
      </c>
      <c r="R586" s="24">
        <v>0</v>
      </c>
      <c r="S586" s="42">
        <v>2135000</v>
      </c>
      <c r="T586" s="43">
        <v>199970</v>
      </c>
      <c r="U586" s="43">
        <v>0</v>
      </c>
      <c r="V586" s="44">
        <v>0</v>
      </c>
      <c r="W586" s="42">
        <v>0</v>
      </c>
      <c r="X586" s="43">
        <v>79074</v>
      </c>
      <c r="Y586" s="43">
        <v>0</v>
      </c>
      <c r="Z586" s="44">
        <v>0</v>
      </c>
      <c r="AA586" s="42">
        <f t="shared" ca="1" si="63"/>
        <v>1.4603421247203383E-2</v>
      </c>
      <c r="AB586" s="22">
        <f t="shared" ca="1" si="64"/>
        <v>2.2805207517625847</v>
      </c>
      <c r="AC586" s="23">
        <f t="shared" ca="1" si="65"/>
        <v>12.646673453923958</v>
      </c>
      <c r="AD586" s="23">
        <v>7.0739519867470957E-2</v>
      </c>
      <c r="AE586" s="24">
        <v>0.14724858515698314</v>
      </c>
      <c r="AF586" s="42">
        <v>788740</v>
      </c>
      <c r="AG586" s="43">
        <v>1290700</v>
      </c>
      <c r="AH586" s="43">
        <v>0</v>
      </c>
      <c r="AI586" s="44">
        <v>0</v>
      </c>
      <c r="AJ586" s="43">
        <f t="shared" si="66"/>
        <v>533</v>
      </c>
      <c r="AK586" s="43">
        <f t="shared" si="67"/>
        <v>846</v>
      </c>
      <c r="AL586" s="43">
        <f t="shared" si="68"/>
        <v>1001</v>
      </c>
      <c r="AM586" s="43">
        <f t="shared" si="69"/>
        <v>1090.5</v>
      </c>
      <c r="AN586" s="42">
        <v>4</v>
      </c>
      <c r="AO586" s="43">
        <v>2</v>
      </c>
      <c r="AP586" s="43">
        <v>0</v>
      </c>
      <c r="AQ586" s="44">
        <v>0</v>
      </c>
      <c r="BQ586" s="7"/>
      <c r="BS586" s="6"/>
    </row>
    <row r="587" spans="1:71" s="4" customFormat="1" x14ac:dyDescent="0.2">
      <c r="A587" s="110" t="s">
        <v>662</v>
      </c>
      <c r="B587" s="108" t="s">
        <v>1911</v>
      </c>
      <c r="C587" s="108" t="s">
        <v>2843</v>
      </c>
      <c r="D587" s="108"/>
      <c r="E587" s="108"/>
      <c r="F587" s="143">
        <v>23.689</v>
      </c>
      <c r="G587" s="143">
        <v>206</v>
      </c>
      <c r="H587" s="143">
        <v>0</v>
      </c>
      <c r="I587" s="143">
        <v>10.385</v>
      </c>
      <c r="J587" s="144">
        <v>1</v>
      </c>
      <c r="K587" s="34">
        <v>3</v>
      </c>
      <c r="L587" s="34">
        <v>2</v>
      </c>
      <c r="M587" s="34">
        <v>0</v>
      </c>
      <c r="N587" s="35">
        <v>2</v>
      </c>
      <c r="O587" s="22">
        <v>20.9</v>
      </c>
      <c r="P587" s="23">
        <v>14.1</v>
      </c>
      <c r="Q587" s="23">
        <v>0</v>
      </c>
      <c r="R587" s="24">
        <v>14.1</v>
      </c>
      <c r="S587" s="42">
        <v>407260</v>
      </c>
      <c r="T587" s="43">
        <v>287620</v>
      </c>
      <c r="U587" s="43">
        <v>0</v>
      </c>
      <c r="V587" s="44">
        <v>337330</v>
      </c>
      <c r="W587" s="42">
        <v>16667</v>
      </c>
      <c r="X587" s="43">
        <v>21362</v>
      </c>
      <c r="Y587" s="43">
        <v>0</v>
      </c>
      <c r="Z587" s="44">
        <v>0</v>
      </c>
      <c r="AA587" s="42">
        <f t="shared" ca="1" si="63"/>
        <v>3.1629108177086388E-3</v>
      </c>
      <c r="AB587" s="22">
        <f t="shared" ca="1" si="64"/>
        <v>10.664277022872453</v>
      </c>
      <c r="AC587" s="23">
        <f t="shared" ca="1" si="65"/>
        <v>10.758516772445374</v>
      </c>
      <c r="AD587" s="23">
        <v>9.1824062602081646E-3</v>
      </c>
      <c r="AE587" s="24">
        <v>5.8575979980544091E-2</v>
      </c>
      <c r="AF587" s="42">
        <v>204440</v>
      </c>
      <c r="AG587" s="43">
        <v>184430</v>
      </c>
      <c r="AH587" s="43">
        <v>0</v>
      </c>
      <c r="AI587" s="44">
        <v>254980</v>
      </c>
      <c r="AJ587" s="43">
        <f t="shared" si="66"/>
        <v>533</v>
      </c>
      <c r="AK587" s="43">
        <f t="shared" si="67"/>
        <v>846</v>
      </c>
      <c r="AL587" s="43">
        <f t="shared" si="68"/>
        <v>1001</v>
      </c>
      <c r="AM587" s="43">
        <f t="shared" si="69"/>
        <v>784</v>
      </c>
      <c r="AN587" s="42">
        <v>4</v>
      </c>
      <c r="AO587" s="43">
        <v>2</v>
      </c>
      <c r="AP587" s="43">
        <v>0</v>
      </c>
      <c r="AQ587" s="44">
        <v>2</v>
      </c>
      <c r="BQ587" s="7"/>
      <c r="BS587" s="6"/>
    </row>
    <row r="588" spans="1:71" s="4" customFormat="1" x14ac:dyDescent="0.2">
      <c r="A588" s="110" t="s">
        <v>464</v>
      </c>
      <c r="B588" s="108" t="s">
        <v>2209</v>
      </c>
      <c r="C588" s="108">
        <v>925200</v>
      </c>
      <c r="D588" s="108"/>
      <c r="E588" s="108"/>
      <c r="F588" s="143">
        <v>220.93</v>
      </c>
      <c r="G588" s="143">
        <v>1903</v>
      </c>
      <c r="H588" s="143">
        <v>0</v>
      </c>
      <c r="I588" s="143">
        <v>20.190000000000001</v>
      </c>
      <c r="J588" s="144">
        <v>1</v>
      </c>
      <c r="K588" s="34">
        <v>4</v>
      </c>
      <c r="L588" s="34">
        <v>2</v>
      </c>
      <c r="M588" s="34">
        <v>1</v>
      </c>
      <c r="N588" s="35">
        <v>2</v>
      </c>
      <c r="O588" s="22">
        <v>2.8</v>
      </c>
      <c r="P588" s="23">
        <v>1.8</v>
      </c>
      <c r="Q588" s="23">
        <v>0</v>
      </c>
      <c r="R588" s="24">
        <v>1.4</v>
      </c>
      <c r="S588" s="42">
        <v>178790</v>
      </c>
      <c r="T588" s="43">
        <v>62084</v>
      </c>
      <c r="U588" s="43">
        <v>0</v>
      </c>
      <c r="V588" s="44">
        <v>126000</v>
      </c>
      <c r="W588" s="42">
        <v>1326.3</v>
      </c>
      <c r="X588" s="43">
        <v>1606.9</v>
      </c>
      <c r="Y588" s="43">
        <v>0</v>
      </c>
      <c r="Z588" s="44">
        <v>547.88</v>
      </c>
      <c r="AA588" s="42">
        <f t="shared" ca="1" si="63"/>
        <v>0.2883971188256847</v>
      </c>
      <c r="AB588" s="22">
        <f t="shared" ca="1" si="64"/>
        <v>7.0127616203323742</v>
      </c>
      <c r="AC588" s="23">
        <f t="shared" ca="1" si="65"/>
        <v>7.0258221035991006</v>
      </c>
      <c r="AD588" s="23">
        <v>0.32353678033226974</v>
      </c>
      <c r="AE588" s="24">
        <v>3.7251503180427186</v>
      </c>
      <c r="AF588" s="42">
        <v>0</v>
      </c>
      <c r="AG588" s="43">
        <v>0</v>
      </c>
      <c r="AH588" s="43">
        <v>0</v>
      </c>
      <c r="AI588" s="44">
        <v>0</v>
      </c>
      <c r="AJ588" s="43">
        <f t="shared" si="66"/>
        <v>533</v>
      </c>
      <c r="AK588" s="43">
        <f t="shared" si="67"/>
        <v>846</v>
      </c>
      <c r="AL588" s="43">
        <f t="shared" si="68"/>
        <v>1001</v>
      </c>
      <c r="AM588" s="43">
        <f t="shared" si="69"/>
        <v>625</v>
      </c>
      <c r="AN588" s="42">
        <v>4</v>
      </c>
      <c r="AO588" s="43">
        <v>2</v>
      </c>
      <c r="AP588" s="43">
        <v>0</v>
      </c>
      <c r="AQ588" s="44">
        <v>3</v>
      </c>
      <c r="BQ588" s="7"/>
      <c r="BS588" s="6"/>
    </row>
    <row r="589" spans="1:71" s="4" customFormat="1" x14ac:dyDescent="0.2">
      <c r="A589" s="110" t="s">
        <v>674</v>
      </c>
      <c r="B589" s="108" t="s">
        <v>1584</v>
      </c>
      <c r="C589" s="108">
        <v>1118700</v>
      </c>
      <c r="D589" s="108"/>
      <c r="E589" s="108"/>
      <c r="F589" s="143">
        <v>157.94</v>
      </c>
      <c r="G589" s="143">
        <v>1351</v>
      </c>
      <c r="H589" s="143">
        <v>0</v>
      </c>
      <c r="I589" s="143">
        <v>11.984999999999999</v>
      </c>
      <c r="J589" s="144">
        <v>1</v>
      </c>
      <c r="K589" s="34">
        <v>4</v>
      </c>
      <c r="L589" s="34">
        <v>2</v>
      </c>
      <c r="M589" s="34">
        <v>1</v>
      </c>
      <c r="N589" s="35">
        <v>0</v>
      </c>
      <c r="O589" s="22">
        <v>4.2</v>
      </c>
      <c r="P589" s="23">
        <v>1.9</v>
      </c>
      <c r="Q589" s="23">
        <v>0</v>
      </c>
      <c r="R589" s="24">
        <v>0</v>
      </c>
      <c r="S589" s="42">
        <v>290390</v>
      </c>
      <c r="T589" s="43">
        <v>80473</v>
      </c>
      <c r="U589" s="43">
        <v>0</v>
      </c>
      <c r="V589" s="44">
        <v>0</v>
      </c>
      <c r="W589" s="42">
        <v>0</v>
      </c>
      <c r="X589" s="43">
        <v>4208.6000000000004</v>
      </c>
      <c r="Y589" s="43">
        <v>0</v>
      </c>
      <c r="Z589" s="44">
        <v>0</v>
      </c>
      <c r="AA589" s="42">
        <f t="shared" ca="1" si="63"/>
        <v>5.1547506655374532E-2</v>
      </c>
      <c r="AB589" s="22">
        <f t="shared" ca="1" si="64"/>
        <v>2.4403139121911979</v>
      </c>
      <c r="AC589" s="23">
        <f t="shared" ca="1" si="65"/>
        <v>8.4148823504849322</v>
      </c>
      <c r="AD589" s="23">
        <v>0.39186289716631961</v>
      </c>
      <c r="AE589" s="24">
        <v>0.16769540442937503</v>
      </c>
      <c r="AF589" s="42">
        <v>0</v>
      </c>
      <c r="AG589" s="43">
        <v>0</v>
      </c>
      <c r="AH589" s="43">
        <v>0</v>
      </c>
      <c r="AI589" s="44">
        <v>0</v>
      </c>
      <c r="AJ589" s="43">
        <f t="shared" si="66"/>
        <v>533</v>
      </c>
      <c r="AK589" s="43">
        <f t="shared" si="67"/>
        <v>846</v>
      </c>
      <c r="AL589" s="43">
        <f t="shared" si="68"/>
        <v>1001</v>
      </c>
      <c r="AM589" s="43">
        <f t="shared" si="69"/>
        <v>1090.5</v>
      </c>
      <c r="AN589" s="42">
        <v>4</v>
      </c>
      <c r="AO589" s="43">
        <v>2</v>
      </c>
      <c r="AP589" s="43">
        <v>0</v>
      </c>
      <c r="AQ589" s="44">
        <v>0</v>
      </c>
      <c r="BQ589" s="7"/>
      <c r="BS589" s="6"/>
    </row>
    <row r="590" spans="1:71" s="4" customFormat="1" x14ac:dyDescent="0.2">
      <c r="A590" s="110" t="s">
        <v>323</v>
      </c>
      <c r="B590" s="108" t="s">
        <v>1724</v>
      </c>
      <c r="C590" s="108" t="s">
        <v>2652</v>
      </c>
      <c r="D590" s="108"/>
      <c r="E590" s="108"/>
      <c r="F590" s="143">
        <v>106.73</v>
      </c>
      <c r="G590" s="143">
        <v>926</v>
      </c>
      <c r="H590" s="143">
        <v>0</v>
      </c>
      <c r="I590" s="143">
        <v>40.049999999999997</v>
      </c>
      <c r="J590" s="144">
        <v>1</v>
      </c>
      <c r="K590" s="34">
        <v>4</v>
      </c>
      <c r="L590" s="34">
        <v>2</v>
      </c>
      <c r="M590" s="34">
        <v>0</v>
      </c>
      <c r="N590" s="35">
        <v>2</v>
      </c>
      <c r="O590" s="22">
        <v>6.7</v>
      </c>
      <c r="P590" s="23">
        <v>3.5</v>
      </c>
      <c r="Q590" s="23">
        <v>0</v>
      </c>
      <c r="R590" s="24">
        <v>2.6</v>
      </c>
      <c r="S590" s="42">
        <v>824410</v>
      </c>
      <c r="T590" s="43">
        <v>241790</v>
      </c>
      <c r="U590" s="43">
        <v>0</v>
      </c>
      <c r="V590" s="44">
        <v>168740</v>
      </c>
      <c r="W590" s="42">
        <v>3068.1</v>
      </c>
      <c r="X590" s="43">
        <v>14989</v>
      </c>
      <c r="Y590" s="43">
        <v>0</v>
      </c>
      <c r="Z590" s="44">
        <v>0</v>
      </c>
      <c r="AA590" s="42">
        <f t="shared" ca="1" si="63"/>
        <v>4.0937078103403336E-2</v>
      </c>
      <c r="AB590" s="22">
        <f t="shared" ca="1" si="64"/>
        <v>8.2226999862394106</v>
      </c>
      <c r="AC590" s="23">
        <f t="shared" ca="1" si="65"/>
        <v>10.247374184181748</v>
      </c>
      <c r="AD590" s="23">
        <v>0.468925752421681</v>
      </c>
      <c r="AE590" s="24">
        <v>0.28718511646850242</v>
      </c>
      <c r="AF590" s="42">
        <v>352260</v>
      </c>
      <c r="AG590" s="43">
        <v>349160</v>
      </c>
      <c r="AH590" s="43">
        <v>0</v>
      </c>
      <c r="AI590" s="44">
        <v>0</v>
      </c>
      <c r="AJ590" s="43">
        <f t="shared" si="66"/>
        <v>533</v>
      </c>
      <c r="AK590" s="43">
        <f t="shared" si="67"/>
        <v>846</v>
      </c>
      <c r="AL590" s="43">
        <f t="shared" si="68"/>
        <v>1001</v>
      </c>
      <c r="AM590" s="43">
        <f t="shared" si="69"/>
        <v>784</v>
      </c>
      <c r="AN590" s="42">
        <v>4</v>
      </c>
      <c r="AO590" s="43">
        <v>2</v>
      </c>
      <c r="AP590" s="43">
        <v>0</v>
      </c>
      <c r="AQ590" s="44">
        <v>2</v>
      </c>
      <c r="BQ590" s="7"/>
      <c r="BS590" s="6"/>
    </row>
    <row r="591" spans="1:71" s="4" customFormat="1" x14ac:dyDescent="0.2">
      <c r="A591" s="110" t="s">
        <v>531</v>
      </c>
      <c r="B591" s="108" t="s">
        <v>2211</v>
      </c>
      <c r="C591" s="108">
        <v>1007700</v>
      </c>
      <c r="D591" s="108"/>
      <c r="E591" s="108"/>
      <c r="F591" s="143">
        <v>110.01</v>
      </c>
      <c r="G591" s="143">
        <v>949</v>
      </c>
      <c r="H591" s="143">
        <v>0</v>
      </c>
      <c r="I591" s="143">
        <v>19.922000000000001</v>
      </c>
      <c r="J591" s="144">
        <v>1</v>
      </c>
      <c r="K591" s="34">
        <v>4</v>
      </c>
      <c r="L591" s="34">
        <v>2</v>
      </c>
      <c r="M591" s="34">
        <v>1</v>
      </c>
      <c r="N591" s="35">
        <v>1</v>
      </c>
      <c r="O591" s="22">
        <v>5.9</v>
      </c>
      <c r="P591" s="23">
        <v>3</v>
      </c>
      <c r="Q591" s="23">
        <v>0</v>
      </c>
      <c r="R591" s="24">
        <v>0</v>
      </c>
      <c r="S591" s="42">
        <v>302760</v>
      </c>
      <c r="T591" s="43">
        <v>232190</v>
      </c>
      <c r="U591" s="43">
        <v>0</v>
      </c>
      <c r="V591" s="44">
        <v>0</v>
      </c>
      <c r="W591" s="42">
        <v>1332.4</v>
      </c>
      <c r="X591" s="43">
        <v>6055.2</v>
      </c>
      <c r="Y591" s="43">
        <v>0</v>
      </c>
      <c r="Z591" s="44">
        <v>0</v>
      </c>
      <c r="AA591" s="42">
        <f t="shared" ca="1" si="63"/>
        <v>3.5469268873285387E-2</v>
      </c>
      <c r="AB591" s="22">
        <f t="shared" ca="1" si="64"/>
        <v>7.0193817393315028</v>
      </c>
      <c r="AC591" s="23">
        <f t="shared" ca="1" si="65"/>
        <v>8.9397165651989781</v>
      </c>
      <c r="AD591" s="23">
        <v>0.13658275163166556</v>
      </c>
      <c r="AE591" s="24">
        <v>0.42947479710691905</v>
      </c>
      <c r="AF591" s="42">
        <v>97826</v>
      </c>
      <c r="AG591" s="43">
        <v>184240</v>
      </c>
      <c r="AH591" s="43">
        <v>0</v>
      </c>
      <c r="AI591" s="44">
        <v>0</v>
      </c>
      <c r="AJ591" s="43">
        <f t="shared" si="66"/>
        <v>533</v>
      </c>
      <c r="AK591" s="43">
        <f t="shared" si="67"/>
        <v>846</v>
      </c>
      <c r="AL591" s="43">
        <f t="shared" si="68"/>
        <v>1001</v>
      </c>
      <c r="AM591" s="43">
        <f t="shared" si="69"/>
        <v>955</v>
      </c>
      <c r="AN591" s="42">
        <v>4</v>
      </c>
      <c r="AO591" s="43">
        <v>2</v>
      </c>
      <c r="AP591" s="43">
        <v>0</v>
      </c>
      <c r="AQ591" s="44">
        <v>1</v>
      </c>
      <c r="BQ591" s="7"/>
      <c r="BS591" s="6"/>
    </row>
    <row r="592" spans="1:71" s="4" customFormat="1" x14ac:dyDescent="0.2">
      <c r="A592" s="110" t="s">
        <v>980</v>
      </c>
      <c r="B592" s="108" t="s">
        <v>2402</v>
      </c>
      <c r="C592" s="108">
        <v>1341600</v>
      </c>
      <c r="D592" s="108"/>
      <c r="E592" s="108"/>
      <c r="F592" s="143">
        <v>54.722999999999999</v>
      </c>
      <c r="G592" s="143">
        <v>474</v>
      </c>
      <c r="H592" s="143">
        <v>0</v>
      </c>
      <c r="I592" s="143">
        <v>13.981</v>
      </c>
      <c r="J592" s="144">
        <v>1</v>
      </c>
      <c r="K592" s="34">
        <v>4</v>
      </c>
      <c r="L592" s="34">
        <v>2</v>
      </c>
      <c r="M592" s="34">
        <v>1</v>
      </c>
      <c r="N592" s="35">
        <v>1</v>
      </c>
      <c r="O592" s="22">
        <v>10.3</v>
      </c>
      <c r="P592" s="23">
        <v>8</v>
      </c>
      <c r="Q592" s="23">
        <v>0</v>
      </c>
      <c r="R592" s="24">
        <v>0</v>
      </c>
      <c r="S592" s="42">
        <v>471280</v>
      </c>
      <c r="T592" s="43">
        <v>106840</v>
      </c>
      <c r="U592" s="43">
        <v>0</v>
      </c>
      <c r="V592" s="44">
        <v>0</v>
      </c>
      <c r="W592" s="42">
        <v>3246.8</v>
      </c>
      <c r="X592" s="43">
        <v>15709</v>
      </c>
      <c r="Y592" s="43">
        <v>0</v>
      </c>
      <c r="Z592" s="44">
        <v>0</v>
      </c>
      <c r="AA592" s="42">
        <f t="shared" ca="1" si="63"/>
        <v>2.5086192719741125E-2</v>
      </c>
      <c r="AB592" s="22">
        <f t="shared" ca="1" si="64"/>
        <v>8.3043729988327986</v>
      </c>
      <c r="AC592" s="23">
        <f t="shared" ca="1" si="65"/>
        <v>10.315061392735988</v>
      </c>
      <c r="AD592" s="23">
        <v>1.9127279908015105E-2</v>
      </c>
      <c r="AE592" s="24">
        <v>0.44796343957145535</v>
      </c>
      <c r="AF592" s="42">
        <v>0</v>
      </c>
      <c r="AG592" s="43">
        <v>0</v>
      </c>
      <c r="AH592" s="43">
        <v>0</v>
      </c>
      <c r="AI592" s="44">
        <v>0</v>
      </c>
      <c r="AJ592" s="43">
        <f t="shared" si="66"/>
        <v>533</v>
      </c>
      <c r="AK592" s="43">
        <f t="shared" si="67"/>
        <v>846</v>
      </c>
      <c r="AL592" s="43">
        <f t="shared" si="68"/>
        <v>1001</v>
      </c>
      <c r="AM592" s="43">
        <f t="shared" si="69"/>
        <v>955</v>
      </c>
      <c r="AN592" s="42">
        <v>4</v>
      </c>
      <c r="AO592" s="43">
        <v>2</v>
      </c>
      <c r="AP592" s="43">
        <v>0</v>
      </c>
      <c r="AQ592" s="44">
        <v>1</v>
      </c>
      <c r="BQ592" s="7"/>
      <c r="BS592" s="6"/>
    </row>
    <row r="593" spans="1:71" s="4" customFormat="1" x14ac:dyDescent="0.2">
      <c r="A593" s="110" t="s">
        <v>439</v>
      </c>
      <c r="B593" s="108" t="s">
        <v>1791</v>
      </c>
      <c r="C593" s="108">
        <v>919300</v>
      </c>
      <c r="D593" s="108"/>
      <c r="E593" s="108"/>
      <c r="F593" s="143">
        <v>36.588000000000001</v>
      </c>
      <c r="G593" s="143">
        <v>321</v>
      </c>
      <c r="H593" s="143">
        <v>0</v>
      </c>
      <c r="I593" s="143">
        <v>30.071999999999999</v>
      </c>
      <c r="J593" s="144">
        <v>1</v>
      </c>
      <c r="K593" s="34">
        <v>4</v>
      </c>
      <c r="L593" s="34">
        <v>3</v>
      </c>
      <c r="M593" s="34">
        <v>6</v>
      </c>
      <c r="N593" s="35">
        <v>4</v>
      </c>
      <c r="O593" s="22">
        <v>16.2</v>
      </c>
      <c r="P593" s="23">
        <v>14.3</v>
      </c>
      <c r="Q593" s="23">
        <v>24</v>
      </c>
      <c r="R593" s="24">
        <v>18.100000000000001</v>
      </c>
      <c r="S593" s="42">
        <v>697730</v>
      </c>
      <c r="T593" s="43">
        <v>1027700</v>
      </c>
      <c r="U593" s="43">
        <v>883050</v>
      </c>
      <c r="V593" s="44">
        <v>1331900</v>
      </c>
      <c r="W593" s="42">
        <v>79677</v>
      </c>
      <c r="X593" s="43">
        <v>40116</v>
      </c>
      <c r="Y593" s="43">
        <v>231570</v>
      </c>
      <c r="Z593" s="44">
        <v>52127</v>
      </c>
      <c r="AA593" s="42">
        <f t="shared" ca="1" si="63"/>
        <v>0.83858568877119311</v>
      </c>
      <c r="AB593" s="22">
        <f t="shared" ca="1" si="64"/>
        <v>12.921445903139992</v>
      </c>
      <c r="AC593" s="23">
        <f t="shared" ca="1" si="65"/>
        <v>11.667647808727445</v>
      </c>
      <c r="AD593" s="23">
        <v>10.322884686076588</v>
      </c>
      <c r="AE593" s="24">
        <v>10.297177400549177</v>
      </c>
      <c r="AF593" s="42">
        <v>479040</v>
      </c>
      <c r="AG593" s="43">
        <v>590420</v>
      </c>
      <c r="AH593" s="43">
        <v>587630</v>
      </c>
      <c r="AI593" s="44">
        <v>670530</v>
      </c>
      <c r="AJ593" s="43">
        <f t="shared" si="66"/>
        <v>533</v>
      </c>
      <c r="AK593" s="43">
        <f t="shared" si="67"/>
        <v>676.5</v>
      </c>
      <c r="AL593" s="43">
        <f t="shared" si="68"/>
        <v>349.5</v>
      </c>
      <c r="AM593" s="43">
        <f t="shared" si="69"/>
        <v>505</v>
      </c>
      <c r="AN593" s="42">
        <v>4</v>
      </c>
      <c r="AO593" s="43">
        <v>3</v>
      </c>
      <c r="AP593" s="43">
        <v>6</v>
      </c>
      <c r="AQ593" s="44">
        <v>4</v>
      </c>
      <c r="BQ593" s="7"/>
      <c r="BS593" s="6"/>
    </row>
    <row r="594" spans="1:71" s="4" customFormat="1" x14ac:dyDescent="0.2">
      <c r="A594" s="110" t="s">
        <v>214</v>
      </c>
      <c r="B594" s="108" t="s">
        <v>1538</v>
      </c>
      <c r="C594" s="108">
        <v>604200</v>
      </c>
      <c r="D594" s="108"/>
      <c r="E594" s="108"/>
      <c r="F594" s="143">
        <v>133.11000000000001</v>
      </c>
      <c r="G594" s="143">
        <v>1165</v>
      </c>
      <c r="H594" s="143">
        <v>0</v>
      </c>
      <c r="I594" s="143">
        <v>49.41</v>
      </c>
      <c r="J594" s="144">
        <v>1</v>
      </c>
      <c r="K594" s="34">
        <v>4</v>
      </c>
      <c r="L594" s="34">
        <v>2</v>
      </c>
      <c r="M594" s="34">
        <v>4</v>
      </c>
      <c r="N594" s="35">
        <v>3</v>
      </c>
      <c r="O594" s="22">
        <v>3.5</v>
      </c>
      <c r="P594" s="23">
        <v>3.4</v>
      </c>
      <c r="Q594" s="23">
        <v>5.5</v>
      </c>
      <c r="R594" s="24">
        <v>4.5999999999999996</v>
      </c>
      <c r="S594" s="42">
        <v>444160</v>
      </c>
      <c r="T594" s="43">
        <v>423140</v>
      </c>
      <c r="U594" s="43">
        <v>307350</v>
      </c>
      <c r="V594" s="44">
        <v>302410</v>
      </c>
      <c r="W594" s="42">
        <v>4885.7</v>
      </c>
      <c r="X594" s="43">
        <v>7330.1</v>
      </c>
      <c r="Y594" s="43">
        <v>25778</v>
      </c>
      <c r="Z594" s="44">
        <v>4747.2</v>
      </c>
      <c r="AA594" s="42">
        <f t="shared" ca="1" si="63"/>
        <v>0.77285969347364436</v>
      </c>
      <c r="AB594" s="22">
        <f t="shared" ca="1" si="64"/>
        <v>8.8939197597348141</v>
      </c>
      <c r="AC594" s="23">
        <f t="shared" ca="1" si="65"/>
        <v>9.215374833336389</v>
      </c>
      <c r="AD594" s="23">
        <v>7.1556485633330666</v>
      </c>
      <c r="AE594" s="24">
        <v>6.8402953048918693</v>
      </c>
      <c r="AF594" s="42">
        <v>0</v>
      </c>
      <c r="AG594" s="43">
        <v>237660</v>
      </c>
      <c r="AH594" s="43">
        <v>136590</v>
      </c>
      <c r="AI594" s="44">
        <v>157590</v>
      </c>
      <c r="AJ594" s="43">
        <f t="shared" si="66"/>
        <v>533</v>
      </c>
      <c r="AK594" s="43">
        <f t="shared" si="67"/>
        <v>676.5</v>
      </c>
      <c r="AL594" s="43">
        <f t="shared" si="68"/>
        <v>499</v>
      </c>
      <c r="AM594" s="43">
        <f t="shared" si="69"/>
        <v>625</v>
      </c>
      <c r="AN594" s="42">
        <v>4</v>
      </c>
      <c r="AO594" s="43">
        <v>3</v>
      </c>
      <c r="AP594" s="43">
        <v>4</v>
      </c>
      <c r="AQ594" s="44">
        <v>3</v>
      </c>
      <c r="BQ594" s="7"/>
      <c r="BS594" s="6"/>
    </row>
    <row r="595" spans="1:71" s="4" customFormat="1" x14ac:dyDescent="0.2">
      <c r="A595" s="110" t="s">
        <v>372</v>
      </c>
      <c r="B595" s="108" t="s">
        <v>1241</v>
      </c>
      <c r="C595" s="108">
        <v>823500</v>
      </c>
      <c r="D595" s="108"/>
      <c r="E595" s="108"/>
      <c r="F595" s="143">
        <v>64.271000000000001</v>
      </c>
      <c r="G595" s="143">
        <v>553</v>
      </c>
      <c r="H595" s="143">
        <v>0</v>
      </c>
      <c r="I595" s="143">
        <v>43.081000000000003</v>
      </c>
      <c r="J595" s="144">
        <v>1</v>
      </c>
      <c r="K595" s="34">
        <v>4</v>
      </c>
      <c r="L595" s="34">
        <v>3</v>
      </c>
      <c r="M595" s="34">
        <v>4</v>
      </c>
      <c r="N595" s="35">
        <v>6</v>
      </c>
      <c r="O595" s="22">
        <v>9.4</v>
      </c>
      <c r="P595" s="23">
        <v>6.7</v>
      </c>
      <c r="Q595" s="23">
        <v>10.7</v>
      </c>
      <c r="R595" s="24">
        <v>14.1</v>
      </c>
      <c r="S595" s="42">
        <v>327610</v>
      </c>
      <c r="T595" s="43">
        <v>436310</v>
      </c>
      <c r="U595" s="43">
        <v>573390</v>
      </c>
      <c r="V595" s="44">
        <v>784230</v>
      </c>
      <c r="W595" s="42">
        <v>22828</v>
      </c>
      <c r="X595" s="43">
        <v>8140.3</v>
      </c>
      <c r="Y595" s="43">
        <v>60554</v>
      </c>
      <c r="Z595" s="44">
        <v>16364</v>
      </c>
      <c r="AA595" s="42">
        <f t="shared" ca="1" si="63"/>
        <v>0.83054149670320476</v>
      </c>
      <c r="AB595" s="22">
        <f t="shared" ca="1" si="64"/>
        <v>11.118087043220966</v>
      </c>
      <c r="AC595" s="23">
        <f t="shared" ca="1" si="65"/>
        <v>9.3666239171416183</v>
      </c>
      <c r="AD595" s="23">
        <v>8.3877304903650707</v>
      </c>
      <c r="AE595" s="24">
        <v>8.6256720101870119</v>
      </c>
      <c r="AF595" s="42">
        <v>301050</v>
      </c>
      <c r="AG595" s="43">
        <v>313680</v>
      </c>
      <c r="AH595" s="43">
        <v>281770</v>
      </c>
      <c r="AI595" s="44">
        <v>282760</v>
      </c>
      <c r="AJ595" s="43">
        <f t="shared" si="66"/>
        <v>533</v>
      </c>
      <c r="AK595" s="43">
        <f t="shared" si="67"/>
        <v>676.5</v>
      </c>
      <c r="AL595" s="43">
        <f t="shared" si="68"/>
        <v>499</v>
      </c>
      <c r="AM595" s="43">
        <f t="shared" si="69"/>
        <v>350.5</v>
      </c>
      <c r="AN595" s="42">
        <v>4</v>
      </c>
      <c r="AO595" s="43">
        <v>3</v>
      </c>
      <c r="AP595" s="43">
        <v>4</v>
      </c>
      <c r="AQ595" s="44">
        <v>6</v>
      </c>
      <c r="BQ595" s="7"/>
      <c r="BS595" s="6"/>
    </row>
    <row r="596" spans="1:71" s="4" customFormat="1" x14ac:dyDescent="0.2">
      <c r="A596" s="110" t="s">
        <v>507</v>
      </c>
      <c r="B596" s="108" t="s">
        <v>1310</v>
      </c>
      <c r="C596" s="108">
        <v>941100</v>
      </c>
      <c r="D596" s="108"/>
      <c r="E596" s="108"/>
      <c r="F596" s="143">
        <v>30.003</v>
      </c>
      <c r="G596" s="143">
        <v>261</v>
      </c>
      <c r="H596" s="143">
        <v>0</v>
      </c>
      <c r="I596" s="143">
        <v>32.457999999999998</v>
      </c>
      <c r="J596" s="144">
        <v>1</v>
      </c>
      <c r="K596" s="34">
        <v>3</v>
      </c>
      <c r="L596" s="34">
        <v>3</v>
      </c>
      <c r="M596" s="34">
        <v>3</v>
      </c>
      <c r="N596" s="35">
        <v>2</v>
      </c>
      <c r="O596" s="22">
        <v>18.8</v>
      </c>
      <c r="P596" s="23">
        <v>17.2</v>
      </c>
      <c r="Q596" s="23">
        <v>18.8</v>
      </c>
      <c r="R596" s="24">
        <v>13.8</v>
      </c>
      <c r="S596" s="42">
        <v>504330</v>
      </c>
      <c r="T596" s="43">
        <v>396830</v>
      </c>
      <c r="U596" s="43">
        <v>480880</v>
      </c>
      <c r="V596" s="44">
        <v>505870</v>
      </c>
      <c r="W596" s="42">
        <v>36133</v>
      </c>
      <c r="X596" s="43">
        <v>36024</v>
      </c>
      <c r="Y596" s="43">
        <v>134850</v>
      </c>
      <c r="Z596" s="44">
        <v>34348</v>
      </c>
      <c r="AA596" s="42">
        <f t="shared" ca="1" si="63"/>
        <v>0.82591943260544998</v>
      </c>
      <c r="AB596" s="22">
        <f t="shared" ca="1" si="64"/>
        <v>11.780599616895723</v>
      </c>
      <c r="AC596" s="23">
        <f t="shared" ca="1" si="65"/>
        <v>11.512428430730727</v>
      </c>
      <c r="AD596" s="23">
        <v>9.5427918440234407</v>
      </c>
      <c r="AE596" s="24">
        <v>9.6953726647350287</v>
      </c>
      <c r="AF596" s="42">
        <v>289480</v>
      </c>
      <c r="AG596" s="43">
        <v>312250</v>
      </c>
      <c r="AH596" s="43">
        <v>393650</v>
      </c>
      <c r="AI596" s="44">
        <v>372700</v>
      </c>
      <c r="AJ596" s="43">
        <f t="shared" si="66"/>
        <v>533</v>
      </c>
      <c r="AK596" s="43">
        <f t="shared" si="67"/>
        <v>676.5</v>
      </c>
      <c r="AL596" s="43">
        <f t="shared" si="68"/>
        <v>607</v>
      </c>
      <c r="AM596" s="43">
        <f t="shared" si="69"/>
        <v>784</v>
      </c>
      <c r="AN596" s="42">
        <v>4</v>
      </c>
      <c r="AO596" s="43">
        <v>3</v>
      </c>
      <c r="AP596" s="43">
        <v>3</v>
      </c>
      <c r="AQ596" s="44">
        <v>2</v>
      </c>
      <c r="BQ596" s="7"/>
      <c r="BS596" s="6"/>
    </row>
    <row r="597" spans="1:71" s="4" customFormat="1" x14ac:dyDescent="0.2">
      <c r="A597" s="110" t="s">
        <v>79</v>
      </c>
      <c r="B597" s="108" t="s">
        <v>1577</v>
      </c>
      <c r="C597" s="108" t="s">
        <v>2514</v>
      </c>
      <c r="D597" s="108" t="s">
        <v>3199</v>
      </c>
      <c r="E597" s="108"/>
      <c r="F597" s="143">
        <v>10.808999999999999</v>
      </c>
      <c r="G597" s="143">
        <v>96</v>
      </c>
      <c r="H597" s="143">
        <v>0</v>
      </c>
      <c r="I597" s="143">
        <v>66.472999999999999</v>
      </c>
      <c r="J597" s="144">
        <v>1</v>
      </c>
      <c r="K597" s="34">
        <v>4</v>
      </c>
      <c r="L597" s="34">
        <v>3</v>
      </c>
      <c r="M597" s="34">
        <v>3</v>
      </c>
      <c r="N597" s="35">
        <v>4</v>
      </c>
      <c r="O597" s="22">
        <v>43.8</v>
      </c>
      <c r="P597" s="23">
        <v>34.4</v>
      </c>
      <c r="Q597" s="23">
        <v>35.4</v>
      </c>
      <c r="R597" s="24">
        <v>43.8</v>
      </c>
      <c r="S597" s="42">
        <v>7063000</v>
      </c>
      <c r="T597" s="43">
        <v>4401700</v>
      </c>
      <c r="U597" s="43">
        <v>4812700</v>
      </c>
      <c r="V597" s="44">
        <v>5048900</v>
      </c>
      <c r="W597" s="42">
        <v>1262200</v>
      </c>
      <c r="X597" s="43">
        <v>1765700</v>
      </c>
      <c r="Y597" s="43">
        <v>5331600</v>
      </c>
      <c r="Z597" s="44">
        <v>1203200</v>
      </c>
      <c r="AA597" s="42">
        <f t="shared" ca="1" si="63"/>
        <v>0.87187075166282368</v>
      </c>
      <c r="AB597" s="22">
        <f t="shared" ca="1" si="64"/>
        <v>16.907079293372167</v>
      </c>
      <c r="AC597" s="23">
        <f t="shared" ca="1" si="65"/>
        <v>17.127566481447911</v>
      </c>
      <c r="AD597" s="23">
        <v>14.847932964519</v>
      </c>
      <c r="AE597" s="24">
        <v>14.825879229751326</v>
      </c>
      <c r="AF597" s="42">
        <v>4958900</v>
      </c>
      <c r="AG597" s="43">
        <v>3913900</v>
      </c>
      <c r="AH597" s="43">
        <v>4056500</v>
      </c>
      <c r="AI597" s="44">
        <v>3953400</v>
      </c>
      <c r="AJ597" s="43">
        <f t="shared" si="66"/>
        <v>533</v>
      </c>
      <c r="AK597" s="43">
        <f t="shared" si="67"/>
        <v>676.5</v>
      </c>
      <c r="AL597" s="43">
        <f t="shared" si="68"/>
        <v>607</v>
      </c>
      <c r="AM597" s="43">
        <f t="shared" si="69"/>
        <v>505</v>
      </c>
      <c r="AN597" s="42">
        <v>4</v>
      </c>
      <c r="AO597" s="43">
        <v>3</v>
      </c>
      <c r="AP597" s="43">
        <v>3</v>
      </c>
      <c r="AQ597" s="44">
        <v>4</v>
      </c>
      <c r="BQ597" s="7"/>
      <c r="BS597" s="6"/>
    </row>
    <row r="598" spans="1:71" s="4" customFormat="1" x14ac:dyDescent="0.2">
      <c r="A598" s="110" t="s">
        <v>920</v>
      </c>
      <c r="B598" s="108" t="s">
        <v>2046</v>
      </c>
      <c r="C598" s="108" t="s">
        <v>2989</v>
      </c>
      <c r="D598" s="108"/>
      <c r="E598" s="108"/>
      <c r="F598" s="143">
        <v>28.116</v>
      </c>
      <c r="G598" s="143">
        <v>255</v>
      </c>
      <c r="H598" s="143">
        <v>0</v>
      </c>
      <c r="I598" s="143">
        <v>23.382000000000001</v>
      </c>
      <c r="J598" s="144">
        <v>1</v>
      </c>
      <c r="K598" s="34">
        <v>4</v>
      </c>
      <c r="L598" s="34">
        <v>3</v>
      </c>
      <c r="M598" s="34">
        <v>3</v>
      </c>
      <c r="N598" s="35">
        <v>4</v>
      </c>
      <c r="O598" s="22">
        <v>18</v>
      </c>
      <c r="P598" s="23">
        <v>18</v>
      </c>
      <c r="Q598" s="23">
        <v>19.600000000000001</v>
      </c>
      <c r="R598" s="24">
        <v>25.5</v>
      </c>
      <c r="S598" s="42">
        <v>1075400</v>
      </c>
      <c r="T598" s="43">
        <v>1044000</v>
      </c>
      <c r="U598" s="43">
        <v>1011400</v>
      </c>
      <c r="V598" s="44">
        <v>1070900</v>
      </c>
      <c r="W598" s="42">
        <v>89675</v>
      </c>
      <c r="X598" s="43">
        <v>87969</v>
      </c>
      <c r="Y598" s="43">
        <v>345450</v>
      </c>
      <c r="Z598" s="44">
        <v>80428</v>
      </c>
      <c r="AA598" s="42">
        <f t="shared" ca="1" si="63"/>
        <v>0.84282308354592295</v>
      </c>
      <c r="AB598" s="22">
        <f t="shared" ca="1" si="64"/>
        <v>13.091988415276765</v>
      </c>
      <c r="AC598" s="23">
        <f t="shared" ca="1" si="65"/>
        <v>12.800465260034166</v>
      </c>
      <c r="AD598" s="23">
        <v>10.899913234301838</v>
      </c>
      <c r="AE598" s="24">
        <v>10.922844412893689</v>
      </c>
      <c r="AF598" s="42">
        <v>1011000</v>
      </c>
      <c r="AG598" s="43">
        <v>774620</v>
      </c>
      <c r="AH598" s="43">
        <v>1226200</v>
      </c>
      <c r="AI598" s="44">
        <v>991320</v>
      </c>
      <c r="AJ598" s="43">
        <f t="shared" si="66"/>
        <v>533</v>
      </c>
      <c r="AK598" s="43">
        <f t="shared" si="67"/>
        <v>676.5</v>
      </c>
      <c r="AL598" s="43">
        <f t="shared" si="68"/>
        <v>607</v>
      </c>
      <c r="AM598" s="43">
        <f t="shared" si="69"/>
        <v>505</v>
      </c>
      <c r="AN598" s="42">
        <v>4</v>
      </c>
      <c r="AO598" s="43">
        <v>3</v>
      </c>
      <c r="AP598" s="43">
        <v>3</v>
      </c>
      <c r="AQ598" s="44">
        <v>4</v>
      </c>
      <c r="BQ598" s="7"/>
      <c r="BS598" s="6"/>
    </row>
    <row r="599" spans="1:71" s="4" customFormat="1" x14ac:dyDescent="0.2">
      <c r="A599" s="110" t="s">
        <v>819</v>
      </c>
      <c r="B599" s="108" t="s">
        <v>1630</v>
      </c>
      <c r="C599" s="108">
        <v>1225700</v>
      </c>
      <c r="D599" s="108"/>
      <c r="E599" s="108"/>
      <c r="F599" s="143">
        <v>49.975000000000001</v>
      </c>
      <c r="G599" s="143">
        <v>434</v>
      </c>
      <c r="H599" s="143">
        <v>0</v>
      </c>
      <c r="I599" s="143">
        <v>59.05</v>
      </c>
      <c r="J599" s="144">
        <v>1</v>
      </c>
      <c r="K599" s="34">
        <v>4</v>
      </c>
      <c r="L599" s="34">
        <v>3</v>
      </c>
      <c r="M599" s="34">
        <v>3</v>
      </c>
      <c r="N599" s="35">
        <v>2</v>
      </c>
      <c r="O599" s="22">
        <v>16.600000000000001</v>
      </c>
      <c r="P599" s="23">
        <v>12.2</v>
      </c>
      <c r="Q599" s="23">
        <v>11.5</v>
      </c>
      <c r="R599" s="24">
        <v>8.1</v>
      </c>
      <c r="S599" s="42">
        <v>540860</v>
      </c>
      <c r="T599" s="43">
        <v>515740</v>
      </c>
      <c r="U599" s="43">
        <v>199720</v>
      </c>
      <c r="V599" s="44">
        <v>113140</v>
      </c>
      <c r="W599" s="42">
        <v>4919</v>
      </c>
      <c r="X599" s="43">
        <v>23515</v>
      </c>
      <c r="Y599" s="43">
        <v>59541</v>
      </c>
      <c r="Z599" s="44">
        <v>8683.4</v>
      </c>
      <c r="AA599" s="42">
        <f t="shared" ca="1" si="63"/>
        <v>0.81183052236916187</v>
      </c>
      <c r="AB599" s="22">
        <f t="shared" ca="1" si="64"/>
        <v>8.9037195352678431</v>
      </c>
      <c r="AC599" s="23">
        <f t="shared" ca="1" si="65"/>
        <v>10.897051380134229</v>
      </c>
      <c r="AD599" s="23">
        <v>8.3633916796209711</v>
      </c>
      <c r="AE599" s="24">
        <v>7.7114785159420034</v>
      </c>
      <c r="AF599" s="42">
        <v>188800</v>
      </c>
      <c r="AG599" s="43">
        <v>210500</v>
      </c>
      <c r="AH599" s="43">
        <v>232970</v>
      </c>
      <c r="AI599" s="44">
        <v>173850</v>
      </c>
      <c r="AJ599" s="43">
        <f t="shared" si="66"/>
        <v>533</v>
      </c>
      <c r="AK599" s="43">
        <f t="shared" si="67"/>
        <v>676.5</v>
      </c>
      <c r="AL599" s="43">
        <f t="shared" si="68"/>
        <v>607</v>
      </c>
      <c r="AM599" s="43">
        <f t="shared" si="69"/>
        <v>784</v>
      </c>
      <c r="AN599" s="42">
        <v>4</v>
      </c>
      <c r="AO599" s="43">
        <v>3</v>
      </c>
      <c r="AP599" s="43">
        <v>3</v>
      </c>
      <c r="AQ599" s="44">
        <v>2</v>
      </c>
      <c r="BQ599" s="7"/>
      <c r="BS599" s="6"/>
    </row>
    <row r="600" spans="1:71" s="4" customFormat="1" x14ac:dyDescent="0.2">
      <c r="A600" s="110" t="s">
        <v>979</v>
      </c>
      <c r="B600" s="108" t="s">
        <v>1546</v>
      </c>
      <c r="C600" s="108">
        <v>1341500</v>
      </c>
      <c r="D600" s="108"/>
      <c r="E600" s="108"/>
      <c r="F600" s="143">
        <v>59.439</v>
      </c>
      <c r="G600" s="143">
        <v>510</v>
      </c>
      <c r="H600" s="143">
        <v>0</v>
      </c>
      <c r="I600" s="143">
        <v>23.780999999999999</v>
      </c>
      <c r="J600" s="144">
        <v>1</v>
      </c>
      <c r="K600" s="34">
        <v>4</v>
      </c>
      <c r="L600" s="34">
        <v>3</v>
      </c>
      <c r="M600" s="34">
        <v>3</v>
      </c>
      <c r="N600" s="35">
        <v>3</v>
      </c>
      <c r="O600" s="22">
        <v>14.3</v>
      </c>
      <c r="P600" s="23">
        <v>10.8</v>
      </c>
      <c r="Q600" s="23">
        <v>7.6</v>
      </c>
      <c r="R600" s="24">
        <v>10</v>
      </c>
      <c r="S600" s="42">
        <v>299020</v>
      </c>
      <c r="T600" s="43">
        <v>150050</v>
      </c>
      <c r="U600" s="43">
        <v>187280</v>
      </c>
      <c r="V600" s="44">
        <v>156460</v>
      </c>
      <c r="W600" s="42">
        <v>6802.6</v>
      </c>
      <c r="X600" s="43">
        <v>9115.6</v>
      </c>
      <c r="Y600" s="43">
        <v>30585</v>
      </c>
      <c r="Z600" s="44">
        <v>8142.8</v>
      </c>
      <c r="AA600" s="42">
        <f t="shared" ca="1" si="63"/>
        <v>0.79471040627635536</v>
      </c>
      <c r="AB600" s="22">
        <f t="shared" ca="1" si="64"/>
        <v>9.3714407398320425</v>
      </c>
      <c r="AC600" s="23">
        <f t="shared" ca="1" si="65"/>
        <v>9.5298795724021534</v>
      </c>
      <c r="AD600" s="23">
        <v>7.4023325036382275</v>
      </c>
      <c r="AE600" s="24">
        <v>7.6187434408569406</v>
      </c>
      <c r="AF600" s="42">
        <v>116630</v>
      </c>
      <c r="AG600" s="43">
        <v>141080</v>
      </c>
      <c r="AH600" s="43">
        <v>0</v>
      </c>
      <c r="AI600" s="44">
        <v>115270</v>
      </c>
      <c r="AJ600" s="43">
        <f t="shared" si="66"/>
        <v>533</v>
      </c>
      <c r="AK600" s="43">
        <f t="shared" si="67"/>
        <v>676.5</v>
      </c>
      <c r="AL600" s="43">
        <f t="shared" si="68"/>
        <v>607</v>
      </c>
      <c r="AM600" s="43">
        <f t="shared" si="69"/>
        <v>625</v>
      </c>
      <c r="AN600" s="42">
        <v>4</v>
      </c>
      <c r="AO600" s="43">
        <v>3</v>
      </c>
      <c r="AP600" s="43">
        <v>3</v>
      </c>
      <c r="AQ600" s="44">
        <v>3</v>
      </c>
      <c r="BQ600" s="7"/>
      <c r="BS600" s="6"/>
    </row>
    <row r="601" spans="1:71" s="4" customFormat="1" x14ac:dyDescent="0.2">
      <c r="A601" s="110" t="s">
        <v>53</v>
      </c>
      <c r="B601" s="108" t="s">
        <v>1266</v>
      </c>
      <c r="C601" s="108" t="s">
        <v>2497</v>
      </c>
      <c r="D601" s="108"/>
      <c r="E601" s="108"/>
      <c r="F601" s="143">
        <v>58.832999999999998</v>
      </c>
      <c r="G601" s="143">
        <v>505</v>
      </c>
      <c r="H601" s="143">
        <v>0</v>
      </c>
      <c r="I601" s="143">
        <v>66.679000000000002</v>
      </c>
      <c r="J601" s="144">
        <v>1</v>
      </c>
      <c r="K601" s="34">
        <v>4</v>
      </c>
      <c r="L601" s="34">
        <v>3</v>
      </c>
      <c r="M601" s="34">
        <v>3</v>
      </c>
      <c r="N601" s="35">
        <v>6</v>
      </c>
      <c r="O601" s="22">
        <v>12.1</v>
      </c>
      <c r="P601" s="23">
        <v>9.1</v>
      </c>
      <c r="Q601" s="23">
        <v>9.1</v>
      </c>
      <c r="R601" s="24">
        <v>15.8</v>
      </c>
      <c r="S601" s="42">
        <v>377720</v>
      </c>
      <c r="T601" s="43">
        <v>293440</v>
      </c>
      <c r="U601" s="43">
        <v>254880</v>
      </c>
      <c r="V601" s="44">
        <v>705770</v>
      </c>
      <c r="W601" s="42">
        <v>19557</v>
      </c>
      <c r="X601" s="43">
        <v>9163.5</v>
      </c>
      <c r="Y601" s="43">
        <v>39666</v>
      </c>
      <c r="Z601" s="44">
        <v>4994.8999999999996</v>
      </c>
      <c r="AA601" s="42">
        <f t="shared" ca="1" si="63"/>
        <v>0.71900899610451885</v>
      </c>
      <c r="AB601" s="22">
        <f t="shared" ca="1" si="64"/>
        <v>10.894967656168109</v>
      </c>
      <c r="AC601" s="23">
        <f t="shared" ca="1" si="65"/>
        <v>9.5374406941902858</v>
      </c>
      <c r="AD601" s="23">
        <v>7.7774111480827521</v>
      </c>
      <c r="AE601" s="24">
        <v>6.9136742679060248</v>
      </c>
      <c r="AF601" s="42">
        <v>182490</v>
      </c>
      <c r="AG601" s="43">
        <v>142200</v>
      </c>
      <c r="AH601" s="43">
        <v>153720</v>
      </c>
      <c r="AI601" s="44">
        <v>192550</v>
      </c>
      <c r="AJ601" s="43">
        <f t="shared" si="66"/>
        <v>533</v>
      </c>
      <c r="AK601" s="43">
        <f t="shared" si="67"/>
        <v>676.5</v>
      </c>
      <c r="AL601" s="43">
        <f t="shared" si="68"/>
        <v>607</v>
      </c>
      <c r="AM601" s="43">
        <f t="shared" si="69"/>
        <v>293</v>
      </c>
      <c r="AN601" s="42">
        <v>4</v>
      </c>
      <c r="AO601" s="43">
        <v>3</v>
      </c>
      <c r="AP601" s="43">
        <v>3</v>
      </c>
      <c r="AQ601" s="44">
        <v>7</v>
      </c>
      <c r="BQ601" s="7"/>
      <c r="BS601" s="6"/>
    </row>
    <row r="602" spans="1:71" s="4" customFormat="1" x14ac:dyDescent="0.2">
      <c r="A602" s="110" t="s">
        <v>1218</v>
      </c>
      <c r="B602" s="108" t="s">
        <v>2452</v>
      </c>
      <c r="C602" s="108">
        <v>1463500</v>
      </c>
      <c r="D602" s="108"/>
      <c r="E602" s="108"/>
      <c r="F602" s="143">
        <v>61.604999999999997</v>
      </c>
      <c r="G602" s="143">
        <v>530</v>
      </c>
      <c r="H602" s="143">
        <v>0</v>
      </c>
      <c r="I602" s="143">
        <v>22.669</v>
      </c>
      <c r="J602" s="144">
        <v>1</v>
      </c>
      <c r="K602" s="34">
        <v>4</v>
      </c>
      <c r="L602" s="34">
        <v>3</v>
      </c>
      <c r="M602" s="34">
        <v>3</v>
      </c>
      <c r="N602" s="35">
        <v>1</v>
      </c>
      <c r="O602" s="22">
        <v>10.199999999999999</v>
      </c>
      <c r="P602" s="23">
        <v>8.1</v>
      </c>
      <c r="Q602" s="23">
        <v>7</v>
      </c>
      <c r="R602" s="24">
        <v>0</v>
      </c>
      <c r="S602" s="42">
        <v>286890</v>
      </c>
      <c r="T602" s="43">
        <v>244490</v>
      </c>
      <c r="U602" s="43">
        <v>203070</v>
      </c>
      <c r="V602" s="44">
        <v>0</v>
      </c>
      <c r="W602" s="42">
        <v>952.63</v>
      </c>
      <c r="X602" s="43">
        <v>7134.9</v>
      </c>
      <c r="Y602" s="43">
        <v>18322</v>
      </c>
      <c r="Z602" s="44">
        <v>0</v>
      </c>
      <c r="AA602" s="42">
        <f t="shared" ca="1" si="63"/>
        <v>0.44331689250317124</v>
      </c>
      <c r="AB602" s="22">
        <f t="shared" ca="1" si="64"/>
        <v>6.5353423677496263</v>
      </c>
      <c r="AC602" s="23">
        <f t="shared" ca="1" si="65"/>
        <v>9.1764351626377696</v>
      </c>
      <c r="AD602" s="23">
        <v>6.6630852218595251</v>
      </c>
      <c r="AE602" s="24">
        <v>0.30221116861296471</v>
      </c>
      <c r="AF602" s="42">
        <v>139340</v>
      </c>
      <c r="AG602" s="43">
        <v>126060</v>
      </c>
      <c r="AH602" s="43">
        <v>110100</v>
      </c>
      <c r="AI602" s="44">
        <v>0</v>
      </c>
      <c r="AJ602" s="43">
        <f t="shared" si="66"/>
        <v>533</v>
      </c>
      <c r="AK602" s="43">
        <f t="shared" si="67"/>
        <v>676.5</v>
      </c>
      <c r="AL602" s="43">
        <f t="shared" si="68"/>
        <v>607</v>
      </c>
      <c r="AM602" s="43">
        <f t="shared" si="69"/>
        <v>955</v>
      </c>
      <c r="AN602" s="42">
        <v>4</v>
      </c>
      <c r="AO602" s="43">
        <v>3</v>
      </c>
      <c r="AP602" s="43">
        <v>3</v>
      </c>
      <c r="AQ602" s="44">
        <v>1</v>
      </c>
      <c r="BQ602" s="7"/>
      <c r="BS602" s="6"/>
    </row>
    <row r="603" spans="1:71" s="4" customFormat="1" x14ac:dyDescent="0.2">
      <c r="A603" s="110" t="s">
        <v>1064</v>
      </c>
      <c r="B603" s="108" t="s">
        <v>1581</v>
      </c>
      <c r="C603" s="108">
        <v>1409300</v>
      </c>
      <c r="D603" s="108"/>
      <c r="E603" s="108"/>
      <c r="F603" s="143">
        <v>131.80000000000001</v>
      </c>
      <c r="G603" s="143">
        <v>1114</v>
      </c>
      <c r="H603" s="143">
        <v>0</v>
      </c>
      <c r="I603" s="143">
        <v>28.858000000000001</v>
      </c>
      <c r="J603" s="144">
        <v>1</v>
      </c>
      <c r="K603" s="34">
        <v>4</v>
      </c>
      <c r="L603" s="34">
        <v>3</v>
      </c>
      <c r="M603" s="34">
        <v>2</v>
      </c>
      <c r="N603" s="35">
        <v>2</v>
      </c>
      <c r="O603" s="22">
        <v>4.7</v>
      </c>
      <c r="P603" s="23">
        <v>3.6</v>
      </c>
      <c r="Q603" s="23">
        <v>2.5</v>
      </c>
      <c r="R603" s="24">
        <v>2.2999999999999998</v>
      </c>
      <c r="S603" s="42">
        <v>340670</v>
      </c>
      <c r="T603" s="43">
        <v>196810</v>
      </c>
      <c r="U603" s="43">
        <v>61264</v>
      </c>
      <c r="V603" s="44">
        <v>142330</v>
      </c>
      <c r="W603" s="42">
        <v>2223.9</v>
      </c>
      <c r="X603" s="43">
        <v>5322.9</v>
      </c>
      <c r="Y603" s="43">
        <v>11579</v>
      </c>
      <c r="Z603" s="44">
        <v>957.25</v>
      </c>
      <c r="AA603" s="42">
        <f t="shared" ca="1" si="63"/>
        <v>0.63778324540608511</v>
      </c>
      <c r="AB603" s="22">
        <f t="shared" ca="1" si="64"/>
        <v>7.7584463974282487</v>
      </c>
      <c r="AC603" s="23">
        <f t="shared" ca="1" si="65"/>
        <v>8.7537544160156173</v>
      </c>
      <c r="AD603" s="23">
        <v>6.001018890446101</v>
      </c>
      <c r="AE603" s="24">
        <v>4.530186133149126</v>
      </c>
      <c r="AF603" s="42">
        <v>101900</v>
      </c>
      <c r="AG603" s="43">
        <v>99802</v>
      </c>
      <c r="AH603" s="43">
        <v>53321</v>
      </c>
      <c r="AI603" s="44">
        <v>0</v>
      </c>
      <c r="AJ603" s="43">
        <f t="shared" si="66"/>
        <v>533</v>
      </c>
      <c r="AK603" s="43">
        <f t="shared" si="67"/>
        <v>676.5</v>
      </c>
      <c r="AL603" s="43">
        <f t="shared" si="68"/>
        <v>763</v>
      </c>
      <c r="AM603" s="43">
        <f t="shared" si="69"/>
        <v>784</v>
      </c>
      <c r="AN603" s="42">
        <v>4</v>
      </c>
      <c r="AO603" s="43">
        <v>3</v>
      </c>
      <c r="AP603" s="43">
        <v>2</v>
      </c>
      <c r="AQ603" s="44">
        <v>2</v>
      </c>
      <c r="BQ603" s="7"/>
      <c r="BS603" s="6"/>
    </row>
    <row r="604" spans="1:71" s="4" customFormat="1" x14ac:dyDescent="0.2">
      <c r="A604" s="110" t="s">
        <v>1120</v>
      </c>
      <c r="B604" s="108" t="s">
        <v>2424</v>
      </c>
      <c r="C604" s="108">
        <v>1428500</v>
      </c>
      <c r="D604" s="108"/>
      <c r="E604" s="108"/>
      <c r="F604" s="143">
        <v>66.563000000000002</v>
      </c>
      <c r="G604" s="143">
        <v>583</v>
      </c>
      <c r="H604" s="143">
        <v>0</v>
      </c>
      <c r="I604" s="143">
        <v>8.5969999999999995</v>
      </c>
      <c r="J604" s="144">
        <v>1</v>
      </c>
      <c r="K604" s="34">
        <v>2</v>
      </c>
      <c r="L604" s="34">
        <v>2</v>
      </c>
      <c r="M604" s="34">
        <v>1</v>
      </c>
      <c r="N604" s="35">
        <v>1</v>
      </c>
      <c r="O604" s="22">
        <v>5.3</v>
      </c>
      <c r="P604" s="23">
        <v>5.3</v>
      </c>
      <c r="Q604" s="23">
        <v>0</v>
      </c>
      <c r="R604" s="24">
        <v>0</v>
      </c>
      <c r="S604" s="42">
        <v>142260</v>
      </c>
      <c r="T604" s="43">
        <v>216240</v>
      </c>
      <c r="U604" s="43">
        <v>0</v>
      </c>
      <c r="V604" s="44">
        <v>0</v>
      </c>
      <c r="W604" s="42">
        <v>2116.6</v>
      </c>
      <c r="X604" s="43">
        <v>856.08</v>
      </c>
      <c r="Y604" s="43">
        <v>0</v>
      </c>
      <c r="Z604" s="44">
        <v>0</v>
      </c>
      <c r="AA604" s="42">
        <f t="shared" ca="1" si="63"/>
        <v>3.7533477170994235E-2</v>
      </c>
      <c r="AB604" s="22">
        <f t="shared" ca="1" si="64"/>
        <v>7.687103131440769</v>
      </c>
      <c r="AC604" s="23">
        <f t="shared" ca="1" si="65"/>
        <v>6.1173594798021265</v>
      </c>
      <c r="AD604" s="23">
        <v>0.34196136388983378</v>
      </c>
      <c r="AE604" s="24">
        <v>0.1761681183870949</v>
      </c>
      <c r="AF604" s="42">
        <v>93767</v>
      </c>
      <c r="AG604" s="43">
        <v>104910</v>
      </c>
      <c r="AH604" s="43">
        <v>0</v>
      </c>
      <c r="AI604" s="44">
        <v>0</v>
      </c>
      <c r="AJ604" s="43">
        <f t="shared" si="66"/>
        <v>533</v>
      </c>
      <c r="AK604" s="43">
        <f t="shared" si="67"/>
        <v>676.5</v>
      </c>
      <c r="AL604" s="43">
        <f t="shared" si="68"/>
        <v>1001</v>
      </c>
      <c r="AM604" s="43">
        <f t="shared" si="69"/>
        <v>784</v>
      </c>
      <c r="AN604" s="42">
        <v>4</v>
      </c>
      <c r="AO604" s="43">
        <v>3</v>
      </c>
      <c r="AP604" s="43">
        <v>0</v>
      </c>
      <c r="AQ604" s="44">
        <v>2</v>
      </c>
      <c r="BQ604" s="7"/>
      <c r="BS604" s="6"/>
    </row>
    <row r="605" spans="1:71" s="4" customFormat="1" x14ac:dyDescent="0.2">
      <c r="A605" s="110" t="s">
        <v>652</v>
      </c>
      <c r="B605" s="108" t="s">
        <v>1541</v>
      </c>
      <c r="C605" s="108">
        <v>1109700</v>
      </c>
      <c r="D605" s="108"/>
      <c r="E605" s="108"/>
      <c r="F605" s="143">
        <v>222.32</v>
      </c>
      <c r="G605" s="143">
        <v>1930</v>
      </c>
      <c r="H605" s="143">
        <v>0</v>
      </c>
      <c r="I605" s="143">
        <v>20.736999999999998</v>
      </c>
      <c r="J605" s="144">
        <v>1</v>
      </c>
      <c r="K605" s="34">
        <v>4</v>
      </c>
      <c r="L605" s="34">
        <v>2</v>
      </c>
      <c r="M605" s="34">
        <v>1</v>
      </c>
      <c r="N605" s="35">
        <v>1</v>
      </c>
      <c r="O605" s="22">
        <v>3.1</v>
      </c>
      <c r="P605" s="23">
        <v>1.3</v>
      </c>
      <c r="Q605" s="23">
        <v>0</v>
      </c>
      <c r="R605" s="24">
        <v>0</v>
      </c>
      <c r="S605" s="42">
        <v>255330</v>
      </c>
      <c r="T605" s="43">
        <v>148570</v>
      </c>
      <c r="U605" s="43">
        <v>0</v>
      </c>
      <c r="V605" s="44">
        <v>0</v>
      </c>
      <c r="W605" s="42">
        <v>321.51</v>
      </c>
      <c r="X605" s="43">
        <v>2775.4</v>
      </c>
      <c r="Y605" s="43">
        <v>0</v>
      </c>
      <c r="Z605" s="44">
        <v>0</v>
      </c>
      <c r="AA605" s="42">
        <f t="shared" ca="1" si="63"/>
        <v>3.5862520295276916E-2</v>
      </c>
      <c r="AB605" s="22">
        <f t="shared" ca="1" si="64"/>
        <v>4.9682899960483375</v>
      </c>
      <c r="AC605" s="23">
        <f t="shared" ca="1" si="65"/>
        <v>7.8142376655692622</v>
      </c>
      <c r="AD605" s="23">
        <v>0.20134138666899304</v>
      </c>
      <c r="AE605" s="24">
        <v>0.25707227102070673</v>
      </c>
      <c r="AF605" s="42">
        <v>0</v>
      </c>
      <c r="AG605" s="43">
        <v>0</v>
      </c>
      <c r="AH605" s="43">
        <v>0</v>
      </c>
      <c r="AI605" s="44">
        <v>0</v>
      </c>
      <c r="AJ605" s="43">
        <f t="shared" si="66"/>
        <v>533</v>
      </c>
      <c r="AK605" s="43">
        <f t="shared" si="67"/>
        <v>676.5</v>
      </c>
      <c r="AL605" s="43">
        <f t="shared" si="68"/>
        <v>1001</v>
      </c>
      <c r="AM605" s="43">
        <f t="shared" si="69"/>
        <v>955</v>
      </c>
      <c r="AN605" s="42">
        <v>4</v>
      </c>
      <c r="AO605" s="43">
        <v>3</v>
      </c>
      <c r="AP605" s="43">
        <v>0</v>
      </c>
      <c r="AQ605" s="44">
        <v>1</v>
      </c>
      <c r="BQ605" s="7"/>
      <c r="BS605" s="6"/>
    </row>
    <row r="606" spans="1:71" s="4" customFormat="1" x14ac:dyDescent="0.2">
      <c r="A606" s="110" t="s">
        <v>850</v>
      </c>
      <c r="B606" s="108" t="s">
        <v>2012</v>
      </c>
      <c r="C606" s="108">
        <v>1234500</v>
      </c>
      <c r="D606" s="108"/>
      <c r="E606" s="108"/>
      <c r="F606" s="143">
        <v>22.501000000000001</v>
      </c>
      <c r="G606" s="143">
        <v>191</v>
      </c>
      <c r="H606" s="143">
        <v>0</v>
      </c>
      <c r="I606" s="143">
        <v>78.926000000000002</v>
      </c>
      <c r="J606" s="144">
        <v>1</v>
      </c>
      <c r="K606" s="34">
        <v>4</v>
      </c>
      <c r="L606" s="34">
        <v>3</v>
      </c>
      <c r="M606" s="34">
        <v>1</v>
      </c>
      <c r="N606" s="35">
        <v>2</v>
      </c>
      <c r="O606" s="22">
        <v>28.3</v>
      </c>
      <c r="P606" s="23">
        <v>22</v>
      </c>
      <c r="Q606" s="23">
        <v>0</v>
      </c>
      <c r="R606" s="24">
        <v>14.1</v>
      </c>
      <c r="S606" s="42">
        <v>576880</v>
      </c>
      <c r="T606" s="43">
        <v>240950</v>
      </c>
      <c r="U606" s="43">
        <v>0</v>
      </c>
      <c r="V606" s="44">
        <v>325630</v>
      </c>
      <c r="W606" s="42">
        <v>40704</v>
      </c>
      <c r="X606" s="43">
        <v>66858</v>
      </c>
      <c r="Y606" s="43">
        <v>0</v>
      </c>
      <c r="Z606" s="44">
        <v>6127.9</v>
      </c>
      <c r="AA606" s="42">
        <f t="shared" ca="1" si="63"/>
        <v>0.31008273583205537</v>
      </c>
      <c r="AB606" s="22">
        <f t="shared" ca="1" si="64"/>
        <v>11.95245315082887</v>
      </c>
      <c r="AC606" s="23">
        <f t="shared" ca="1" si="65"/>
        <v>12.404570246548476</v>
      </c>
      <c r="AD606" s="23">
        <v>0.34408122442596678</v>
      </c>
      <c r="AE606" s="24">
        <v>7.208611227358185</v>
      </c>
      <c r="AF606" s="42">
        <v>264900</v>
      </c>
      <c r="AG606" s="43">
        <v>245920</v>
      </c>
      <c r="AH606" s="43">
        <v>0</v>
      </c>
      <c r="AI606" s="44">
        <v>224750</v>
      </c>
      <c r="AJ606" s="43">
        <f t="shared" si="66"/>
        <v>533</v>
      </c>
      <c r="AK606" s="43">
        <f t="shared" si="67"/>
        <v>676.5</v>
      </c>
      <c r="AL606" s="43">
        <f t="shared" si="68"/>
        <v>1001</v>
      </c>
      <c r="AM606" s="43">
        <f t="shared" si="69"/>
        <v>784</v>
      </c>
      <c r="AN606" s="42">
        <v>4</v>
      </c>
      <c r="AO606" s="43">
        <v>3</v>
      </c>
      <c r="AP606" s="43">
        <v>0</v>
      </c>
      <c r="AQ606" s="44">
        <v>2</v>
      </c>
      <c r="BQ606" s="7"/>
      <c r="BS606" s="6"/>
    </row>
    <row r="607" spans="1:71" s="4" customFormat="1" x14ac:dyDescent="0.2">
      <c r="A607" s="110" t="s">
        <v>1122</v>
      </c>
      <c r="B607" s="108" t="s">
        <v>2162</v>
      </c>
      <c r="C607" s="108" t="s">
        <v>3103</v>
      </c>
      <c r="D607" s="108"/>
      <c r="E607" s="108"/>
      <c r="F607" s="143">
        <v>113.45</v>
      </c>
      <c r="G607" s="143">
        <v>990</v>
      </c>
      <c r="H607" s="143">
        <v>0</v>
      </c>
      <c r="I607" s="143">
        <v>35.962000000000003</v>
      </c>
      <c r="J607" s="144">
        <v>1</v>
      </c>
      <c r="K607" s="34">
        <v>4</v>
      </c>
      <c r="L607" s="34">
        <v>3</v>
      </c>
      <c r="M607" s="34">
        <v>1</v>
      </c>
      <c r="N607" s="35">
        <v>2</v>
      </c>
      <c r="O607" s="22">
        <v>5.2</v>
      </c>
      <c r="P607" s="23">
        <v>4.9000000000000004</v>
      </c>
      <c r="Q607" s="23">
        <v>0</v>
      </c>
      <c r="R607" s="24">
        <v>2.6</v>
      </c>
      <c r="S607" s="42">
        <v>372790</v>
      </c>
      <c r="T607" s="43">
        <v>244120</v>
      </c>
      <c r="U607" s="43">
        <v>0</v>
      </c>
      <c r="V607" s="44">
        <v>184060</v>
      </c>
      <c r="W607" s="42">
        <v>3756.3</v>
      </c>
      <c r="X607" s="43">
        <v>7608</v>
      </c>
      <c r="Y607" s="43">
        <v>0</v>
      </c>
      <c r="Z607" s="44">
        <v>1065.4000000000001</v>
      </c>
      <c r="AA607" s="42">
        <f t="shared" ca="1" si="63"/>
        <v>0.28516466617713743</v>
      </c>
      <c r="AB607" s="22">
        <f t="shared" ca="1" si="64"/>
        <v>8.5146667698299456</v>
      </c>
      <c r="AC607" s="23">
        <f t="shared" ca="1" si="65"/>
        <v>9.2690591992494475</v>
      </c>
      <c r="AD607" s="23">
        <v>0.38667662038546124</v>
      </c>
      <c r="AE607" s="24">
        <v>4.6846136589727525</v>
      </c>
      <c r="AF607" s="42">
        <v>141880</v>
      </c>
      <c r="AG607" s="43">
        <v>111290</v>
      </c>
      <c r="AH607" s="43">
        <v>0</v>
      </c>
      <c r="AI607" s="44">
        <v>112270</v>
      </c>
      <c r="AJ607" s="43">
        <f t="shared" si="66"/>
        <v>533</v>
      </c>
      <c r="AK607" s="43">
        <f t="shared" si="67"/>
        <v>676.5</v>
      </c>
      <c r="AL607" s="43">
        <f t="shared" si="68"/>
        <v>1001</v>
      </c>
      <c r="AM607" s="43">
        <f t="shared" si="69"/>
        <v>784</v>
      </c>
      <c r="AN607" s="42">
        <v>4</v>
      </c>
      <c r="AO607" s="43">
        <v>3</v>
      </c>
      <c r="AP607" s="43">
        <v>0</v>
      </c>
      <c r="AQ607" s="44">
        <v>2</v>
      </c>
      <c r="BQ607" s="7"/>
      <c r="BS607" s="6"/>
    </row>
    <row r="608" spans="1:71" s="4" customFormat="1" x14ac:dyDescent="0.2">
      <c r="A608" s="110" t="s">
        <v>235</v>
      </c>
      <c r="B608" s="108" t="s">
        <v>1546</v>
      </c>
      <c r="C608" s="108">
        <v>613700</v>
      </c>
      <c r="D608" s="108"/>
      <c r="E608" s="108"/>
      <c r="F608" s="143">
        <v>108.44</v>
      </c>
      <c r="G608" s="143">
        <v>924</v>
      </c>
      <c r="H608" s="143">
        <v>0</v>
      </c>
      <c r="I608" s="143">
        <v>15.044</v>
      </c>
      <c r="J608" s="144">
        <v>1</v>
      </c>
      <c r="K608" s="34">
        <v>4</v>
      </c>
      <c r="L608" s="34">
        <v>3</v>
      </c>
      <c r="M608" s="34">
        <v>1</v>
      </c>
      <c r="N608" s="35">
        <v>2</v>
      </c>
      <c r="O608" s="22">
        <v>6.5</v>
      </c>
      <c r="P608" s="23">
        <v>5.3</v>
      </c>
      <c r="Q608" s="23">
        <v>0</v>
      </c>
      <c r="R608" s="24">
        <v>4.2</v>
      </c>
      <c r="S608" s="42">
        <v>231110</v>
      </c>
      <c r="T608" s="43">
        <v>247260</v>
      </c>
      <c r="U608" s="43">
        <v>0</v>
      </c>
      <c r="V608" s="44">
        <v>300780</v>
      </c>
      <c r="W608" s="42">
        <v>2515.8000000000002</v>
      </c>
      <c r="X608" s="43">
        <v>5903.9</v>
      </c>
      <c r="Y608" s="43">
        <v>0</v>
      </c>
      <c r="Z608" s="44">
        <v>626.49</v>
      </c>
      <c r="AA608" s="42">
        <f t="shared" ca="1" si="63"/>
        <v>0.23889809782147337</v>
      </c>
      <c r="AB608" s="22">
        <f t="shared" ca="1" si="64"/>
        <v>7.9363717162246976</v>
      </c>
      <c r="AC608" s="23">
        <f t="shared" ca="1" si="65"/>
        <v>8.9032102383507201</v>
      </c>
      <c r="AD608" s="23">
        <v>0.10436223747363904</v>
      </c>
      <c r="AE608" s="24">
        <v>3.9185818595832371</v>
      </c>
      <c r="AF608" s="42">
        <v>0</v>
      </c>
      <c r="AG608" s="43">
        <v>0</v>
      </c>
      <c r="AH608" s="43">
        <v>0</v>
      </c>
      <c r="AI608" s="44">
        <v>0</v>
      </c>
      <c r="AJ608" s="43">
        <f t="shared" si="66"/>
        <v>533</v>
      </c>
      <c r="AK608" s="43">
        <f t="shared" si="67"/>
        <v>676.5</v>
      </c>
      <c r="AL608" s="43">
        <f t="shared" si="68"/>
        <v>1001</v>
      </c>
      <c r="AM608" s="43">
        <f t="shared" si="69"/>
        <v>784</v>
      </c>
      <c r="AN608" s="42">
        <v>4</v>
      </c>
      <c r="AO608" s="43">
        <v>3</v>
      </c>
      <c r="AP608" s="43">
        <v>0</v>
      </c>
      <c r="AQ608" s="44">
        <v>2</v>
      </c>
      <c r="BQ608" s="7"/>
      <c r="BS608" s="6"/>
    </row>
    <row r="609" spans="1:71" s="4" customFormat="1" x14ac:dyDescent="0.2">
      <c r="A609" s="110" t="s">
        <v>1078</v>
      </c>
      <c r="B609" s="108" t="s">
        <v>2420</v>
      </c>
      <c r="C609" s="108">
        <v>1415500</v>
      </c>
      <c r="D609" s="108"/>
      <c r="E609" s="108"/>
      <c r="F609" s="143">
        <v>74.424000000000007</v>
      </c>
      <c r="G609" s="143">
        <v>642</v>
      </c>
      <c r="H609" s="143">
        <v>0</v>
      </c>
      <c r="I609" s="143">
        <v>18.094000000000001</v>
      </c>
      <c r="J609" s="144">
        <v>1</v>
      </c>
      <c r="K609" s="34">
        <v>4</v>
      </c>
      <c r="L609" s="34">
        <v>3</v>
      </c>
      <c r="M609" s="34">
        <v>1</v>
      </c>
      <c r="N609" s="35">
        <v>1</v>
      </c>
      <c r="O609" s="22">
        <v>10.7</v>
      </c>
      <c r="P609" s="23">
        <v>7.9</v>
      </c>
      <c r="Q609" s="23">
        <v>0</v>
      </c>
      <c r="R609" s="24">
        <v>0</v>
      </c>
      <c r="S609" s="42">
        <v>240510</v>
      </c>
      <c r="T609" s="43">
        <v>150410</v>
      </c>
      <c r="U609" s="43">
        <v>0</v>
      </c>
      <c r="V609" s="44">
        <v>0</v>
      </c>
      <c r="W609" s="42">
        <v>2320.6999999999998</v>
      </c>
      <c r="X609" s="43">
        <v>5688.5</v>
      </c>
      <c r="Y609" s="43">
        <v>0</v>
      </c>
      <c r="Z609" s="44">
        <v>0</v>
      </c>
      <c r="AA609" s="42">
        <f t="shared" ca="1" si="63"/>
        <v>4.137954785594037E-2</v>
      </c>
      <c r="AB609" s="22">
        <f t="shared" ca="1" si="64"/>
        <v>7.8199145158205221</v>
      </c>
      <c r="AC609" s="23">
        <f t="shared" ca="1" si="65"/>
        <v>8.8495902316189721</v>
      </c>
      <c r="AD609" s="23">
        <v>0.19798061188178462</v>
      </c>
      <c r="AE609" s="24">
        <v>0.49179595754971306</v>
      </c>
      <c r="AF609" s="42">
        <v>87012</v>
      </c>
      <c r="AG609" s="43">
        <v>99596</v>
      </c>
      <c r="AH609" s="43">
        <v>0</v>
      </c>
      <c r="AI609" s="44">
        <v>0</v>
      </c>
      <c r="AJ609" s="43">
        <f t="shared" si="66"/>
        <v>533</v>
      </c>
      <c r="AK609" s="43">
        <f t="shared" si="67"/>
        <v>676.5</v>
      </c>
      <c r="AL609" s="43">
        <f t="shared" si="68"/>
        <v>1001</v>
      </c>
      <c r="AM609" s="43">
        <f t="shared" si="69"/>
        <v>955</v>
      </c>
      <c r="AN609" s="42">
        <v>4</v>
      </c>
      <c r="AO609" s="43">
        <v>3</v>
      </c>
      <c r="AP609" s="43">
        <v>0</v>
      </c>
      <c r="AQ609" s="44">
        <v>1</v>
      </c>
      <c r="BQ609" s="7"/>
      <c r="BS609" s="6"/>
    </row>
    <row r="610" spans="1:71" s="4" customFormat="1" x14ac:dyDescent="0.2">
      <c r="A610" s="110" t="s">
        <v>315</v>
      </c>
      <c r="B610" s="108" t="s">
        <v>1721</v>
      </c>
      <c r="C610" s="108">
        <v>803200</v>
      </c>
      <c r="D610" s="108"/>
      <c r="E610" s="108"/>
      <c r="F610" s="143">
        <v>295.68</v>
      </c>
      <c r="G610" s="143">
        <v>2511</v>
      </c>
      <c r="H610" s="143">
        <v>0</v>
      </c>
      <c r="I610" s="143">
        <v>27.416</v>
      </c>
      <c r="J610" s="144">
        <v>1</v>
      </c>
      <c r="K610" s="34">
        <v>4</v>
      </c>
      <c r="L610" s="34">
        <v>3</v>
      </c>
      <c r="M610" s="34">
        <v>1</v>
      </c>
      <c r="N610" s="35">
        <v>0</v>
      </c>
      <c r="O610" s="22">
        <v>2</v>
      </c>
      <c r="P610" s="23">
        <v>1.5</v>
      </c>
      <c r="Q610" s="23">
        <v>0</v>
      </c>
      <c r="R610" s="24">
        <v>0</v>
      </c>
      <c r="S610" s="42">
        <v>431370</v>
      </c>
      <c r="T610" s="43">
        <v>210180</v>
      </c>
      <c r="U610" s="43">
        <v>0</v>
      </c>
      <c r="V610" s="44">
        <v>0</v>
      </c>
      <c r="W610" s="42">
        <v>0</v>
      </c>
      <c r="X610" s="43">
        <v>3268</v>
      </c>
      <c r="Y610" s="43">
        <v>0</v>
      </c>
      <c r="Z610" s="44">
        <v>0</v>
      </c>
      <c r="AA610" s="42">
        <f t="shared" ca="1" si="63"/>
        <v>3.646903986370597E-2</v>
      </c>
      <c r="AB610" s="22">
        <f t="shared" ca="1" si="64"/>
        <v>2.0211521674062345</v>
      </c>
      <c r="AC610" s="23">
        <f t="shared" ca="1" si="65"/>
        <v>8.049949936534567</v>
      </c>
      <c r="AD610" s="23">
        <v>0.27133936532019565</v>
      </c>
      <c r="AE610" s="24">
        <v>9.5944058779874553E-2</v>
      </c>
      <c r="AF610" s="42">
        <v>197920</v>
      </c>
      <c r="AG610" s="43">
        <v>140740</v>
      </c>
      <c r="AH610" s="43">
        <v>0</v>
      </c>
      <c r="AI610" s="44">
        <v>0</v>
      </c>
      <c r="AJ610" s="43">
        <f t="shared" si="66"/>
        <v>533</v>
      </c>
      <c r="AK610" s="43">
        <f t="shared" si="67"/>
        <v>676.5</v>
      </c>
      <c r="AL610" s="43">
        <f t="shared" si="68"/>
        <v>1001</v>
      </c>
      <c r="AM610" s="43">
        <f t="shared" si="69"/>
        <v>1090.5</v>
      </c>
      <c r="AN610" s="42">
        <v>4</v>
      </c>
      <c r="AO610" s="43">
        <v>3</v>
      </c>
      <c r="AP610" s="43">
        <v>0</v>
      </c>
      <c r="AQ610" s="44">
        <v>0</v>
      </c>
      <c r="BQ610" s="7"/>
      <c r="BS610" s="6"/>
    </row>
    <row r="611" spans="1:71" s="4" customFormat="1" x14ac:dyDescent="0.2">
      <c r="A611" s="110" t="s">
        <v>477</v>
      </c>
      <c r="B611" s="108" t="s">
        <v>1237</v>
      </c>
      <c r="C611" s="108" t="s">
        <v>2653</v>
      </c>
      <c r="D611" s="108"/>
      <c r="E611" s="108"/>
      <c r="F611" s="143">
        <v>92.215999999999994</v>
      </c>
      <c r="G611" s="143">
        <v>802</v>
      </c>
      <c r="H611" s="143">
        <v>0</v>
      </c>
      <c r="I611" s="143">
        <v>38.591999999999999</v>
      </c>
      <c r="J611" s="144">
        <v>1</v>
      </c>
      <c r="K611" s="34">
        <v>4</v>
      </c>
      <c r="L611" s="34">
        <v>4</v>
      </c>
      <c r="M611" s="34">
        <v>5</v>
      </c>
      <c r="N611" s="35">
        <v>6</v>
      </c>
      <c r="O611" s="22">
        <v>6.9</v>
      </c>
      <c r="P611" s="23">
        <v>7.6</v>
      </c>
      <c r="Q611" s="23">
        <v>9.1999999999999993</v>
      </c>
      <c r="R611" s="24">
        <v>9.6999999999999993</v>
      </c>
      <c r="S611" s="42">
        <v>297430</v>
      </c>
      <c r="T611" s="43">
        <v>413070</v>
      </c>
      <c r="U611" s="43">
        <v>429210</v>
      </c>
      <c r="V611" s="44">
        <v>413460</v>
      </c>
      <c r="W611" s="42">
        <v>8122.4</v>
      </c>
      <c r="X611" s="43">
        <v>6013</v>
      </c>
      <c r="Y611" s="43">
        <v>31305</v>
      </c>
      <c r="Z611" s="44">
        <v>8563.9</v>
      </c>
      <c r="AA611" s="42">
        <f t="shared" ca="1" si="63"/>
        <v>0.81518992756643582</v>
      </c>
      <c r="AB611" s="22">
        <f t="shared" ca="1" si="64"/>
        <v>9.6272605569402234</v>
      </c>
      <c r="AC611" s="23">
        <f t="shared" ca="1" si="65"/>
        <v>8.9296269115849523</v>
      </c>
      <c r="AD611" s="23">
        <v>7.4359013287814673</v>
      </c>
      <c r="AE611" s="24">
        <v>7.691486422544072</v>
      </c>
      <c r="AF611" s="42">
        <v>138410</v>
      </c>
      <c r="AG611" s="43">
        <v>201690</v>
      </c>
      <c r="AH611" s="43">
        <v>267660</v>
      </c>
      <c r="AI611" s="44">
        <v>265920</v>
      </c>
      <c r="AJ611" s="43">
        <f t="shared" si="66"/>
        <v>533</v>
      </c>
      <c r="AK611" s="43">
        <f t="shared" si="67"/>
        <v>563.5</v>
      </c>
      <c r="AL611" s="43">
        <f t="shared" si="68"/>
        <v>349.5</v>
      </c>
      <c r="AM611" s="43">
        <f t="shared" si="69"/>
        <v>350.5</v>
      </c>
      <c r="AN611" s="42">
        <v>4</v>
      </c>
      <c r="AO611" s="43">
        <v>4</v>
      </c>
      <c r="AP611" s="43">
        <v>6</v>
      </c>
      <c r="AQ611" s="44">
        <v>6</v>
      </c>
      <c r="BQ611" s="7"/>
      <c r="BS611" s="6"/>
    </row>
    <row r="612" spans="1:71" s="4" customFormat="1" x14ac:dyDescent="0.2">
      <c r="A612" s="110" t="s">
        <v>1139</v>
      </c>
      <c r="B612" s="108" t="s">
        <v>1364</v>
      </c>
      <c r="C612" s="108" t="s">
        <v>3113</v>
      </c>
      <c r="D612" s="108"/>
      <c r="E612" s="108"/>
      <c r="F612" s="143">
        <v>55.783000000000001</v>
      </c>
      <c r="G612" s="143">
        <v>480</v>
      </c>
      <c r="H612" s="143">
        <v>0</v>
      </c>
      <c r="I612" s="143">
        <v>33.802999999999997</v>
      </c>
      <c r="J612" s="144">
        <v>1</v>
      </c>
      <c r="K612" s="34">
        <v>4</v>
      </c>
      <c r="L612" s="34">
        <v>4</v>
      </c>
      <c r="M612" s="34">
        <v>5</v>
      </c>
      <c r="N612" s="35">
        <v>5</v>
      </c>
      <c r="O612" s="22">
        <v>11.9</v>
      </c>
      <c r="P612" s="23">
        <v>10</v>
      </c>
      <c r="Q612" s="23">
        <v>12.5</v>
      </c>
      <c r="R612" s="24">
        <v>17.100000000000001</v>
      </c>
      <c r="S612" s="42">
        <v>502020</v>
      </c>
      <c r="T612" s="43">
        <v>316970</v>
      </c>
      <c r="U612" s="43">
        <v>316660</v>
      </c>
      <c r="V612" s="44">
        <v>770980</v>
      </c>
      <c r="W612" s="42">
        <v>26948</v>
      </c>
      <c r="X612" s="43">
        <v>20917</v>
      </c>
      <c r="Y612" s="43">
        <v>74267</v>
      </c>
      <c r="Z612" s="44">
        <v>13194</v>
      </c>
      <c r="AA612" s="42">
        <f t="shared" ca="1" si="63"/>
        <v>0.76960792969589031</v>
      </c>
      <c r="AB612" s="22">
        <f t="shared" ca="1" si="64"/>
        <v>11.357460779531795</v>
      </c>
      <c r="AC612" s="23">
        <f t="shared" ca="1" si="65"/>
        <v>10.728145997253423</v>
      </c>
      <c r="AD612" s="23">
        <v>8.6822295296841059</v>
      </c>
      <c r="AE612" s="24">
        <v>8.3150285778750899</v>
      </c>
      <c r="AF612" s="42">
        <v>192490</v>
      </c>
      <c r="AG612" s="43">
        <v>156670</v>
      </c>
      <c r="AH612" s="43">
        <v>228090</v>
      </c>
      <c r="AI612" s="44">
        <v>277030</v>
      </c>
      <c r="AJ612" s="43">
        <f t="shared" si="66"/>
        <v>533</v>
      </c>
      <c r="AK612" s="43">
        <f t="shared" si="67"/>
        <v>563.5</v>
      </c>
      <c r="AL612" s="43">
        <f t="shared" si="68"/>
        <v>416.5</v>
      </c>
      <c r="AM612" s="43">
        <f t="shared" si="69"/>
        <v>416.5</v>
      </c>
      <c r="AN612" s="42">
        <v>4</v>
      </c>
      <c r="AO612" s="43">
        <v>4</v>
      </c>
      <c r="AP612" s="43">
        <v>5</v>
      </c>
      <c r="AQ612" s="44">
        <v>5</v>
      </c>
      <c r="BQ612" s="7"/>
      <c r="BS612" s="6"/>
    </row>
    <row r="613" spans="1:71" s="4" customFormat="1" x14ac:dyDescent="0.2">
      <c r="A613" s="110" t="s">
        <v>833</v>
      </c>
      <c r="B613" s="108" t="s">
        <v>2001</v>
      </c>
      <c r="C613" s="108" t="s">
        <v>2937</v>
      </c>
      <c r="D613" s="108" t="s">
        <v>3199</v>
      </c>
      <c r="E613" s="108"/>
      <c r="F613" s="143">
        <v>21.596</v>
      </c>
      <c r="G613" s="143">
        <v>180</v>
      </c>
      <c r="H613" s="143">
        <v>0</v>
      </c>
      <c r="I613" s="143">
        <v>13.363</v>
      </c>
      <c r="J613" s="144">
        <v>1</v>
      </c>
      <c r="K613" s="34">
        <v>3</v>
      </c>
      <c r="L613" s="34">
        <v>4</v>
      </c>
      <c r="M613" s="34">
        <v>3</v>
      </c>
      <c r="N613" s="35">
        <v>3</v>
      </c>
      <c r="O613" s="22">
        <v>19.399999999999999</v>
      </c>
      <c r="P613" s="23">
        <v>19.399999999999999</v>
      </c>
      <c r="Q613" s="23">
        <v>19.399999999999999</v>
      </c>
      <c r="R613" s="24">
        <v>19.399999999999999</v>
      </c>
      <c r="S613" s="42">
        <v>1352100</v>
      </c>
      <c r="T613" s="43">
        <v>1065500</v>
      </c>
      <c r="U613" s="43">
        <v>1225700</v>
      </c>
      <c r="V613" s="44">
        <v>751100</v>
      </c>
      <c r="W613" s="42">
        <v>150220</v>
      </c>
      <c r="X613" s="43">
        <v>270430</v>
      </c>
      <c r="Y613" s="43">
        <v>873800</v>
      </c>
      <c r="Z613" s="44">
        <v>240070</v>
      </c>
      <c r="AA613" s="42">
        <f t="shared" ca="1" si="63"/>
        <v>0.8755112342327348</v>
      </c>
      <c r="AB613" s="22">
        <f t="shared" ca="1" si="64"/>
        <v>13.836287573246002</v>
      </c>
      <c r="AC613" s="23">
        <f t="shared" ca="1" si="65"/>
        <v>14.420653347886878</v>
      </c>
      <c r="AD613" s="23">
        <v>12.238739428232055</v>
      </c>
      <c r="AE613" s="24">
        <v>12.500529793270461</v>
      </c>
      <c r="AF613" s="42">
        <v>978750</v>
      </c>
      <c r="AG613" s="43">
        <v>891130</v>
      </c>
      <c r="AH613" s="43">
        <v>1111200</v>
      </c>
      <c r="AI613" s="44">
        <v>719900</v>
      </c>
      <c r="AJ613" s="43">
        <f t="shared" si="66"/>
        <v>533</v>
      </c>
      <c r="AK613" s="43">
        <f t="shared" si="67"/>
        <v>563.5</v>
      </c>
      <c r="AL613" s="43">
        <f t="shared" si="68"/>
        <v>499</v>
      </c>
      <c r="AM613" s="43">
        <f t="shared" si="69"/>
        <v>625</v>
      </c>
      <c r="AN613" s="42">
        <v>4</v>
      </c>
      <c r="AO613" s="43">
        <v>4</v>
      </c>
      <c r="AP613" s="43">
        <v>4</v>
      </c>
      <c r="AQ613" s="44">
        <v>3</v>
      </c>
      <c r="BQ613" s="7"/>
      <c r="BS613" s="6"/>
    </row>
    <row r="614" spans="1:71" s="4" customFormat="1" x14ac:dyDescent="0.2">
      <c r="A614" s="110" t="s">
        <v>479</v>
      </c>
      <c r="B614" s="108" t="s">
        <v>1812</v>
      </c>
      <c r="C614" s="108" t="s">
        <v>2738</v>
      </c>
      <c r="D614" s="108"/>
      <c r="E614" s="108"/>
      <c r="F614" s="143">
        <v>49.539000000000001</v>
      </c>
      <c r="G614" s="143">
        <v>419</v>
      </c>
      <c r="H614" s="143">
        <v>0</v>
      </c>
      <c r="I614" s="143">
        <v>56.652000000000001</v>
      </c>
      <c r="J614" s="144">
        <v>1</v>
      </c>
      <c r="K614" s="34">
        <v>3</v>
      </c>
      <c r="L614" s="34">
        <v>4</v>
      </c>
      <c r="M614" s="34">
        <v>4</v>
      </c>
      <c r="N614" s="35">
        <v>1</v>
      </c>
      <c r="O614" s="22">
        <v>10.3</v>
      </c>
      <c r="P614" s="23">
        <v>11.7</v>
      </c>
      <c r="Q614" s="23">
        <v>10.7</v>
      </c>
      <c r="R614" s="24">
        <v>0</v>
      </c>
      <c r="S614" s="42">
        <v>366390</v>
      </c>
      <c r="T614" s="43">
        <v>319130</v>
      </c>
      <c r="U614" s="43">
        <v>219360</v>
      </c>
      <c r="V614" s="44">
        <v>0</v>
      </c>
      <c r="W614" s="42">
        <v>4419.7</v>
      </c>
      <c r="X614" s="43">
        <v>14247</v>
      </c>
      <c r="Y614" s="43">
        <v>41401</v>
      </c>
      <c r="Z614" s="44">
        <v>0</v>
      </c>
      <c r="AA614" s="42">
        <f t="shared" ca="1" si="63"/>
        <v>0.44002418927097198</v>
      </c>
      <c r="AB614" s="22">
        <f t="shared" ca="1" si="64"/>
        <v>8.7493029260221764</v>
      </c>
      <c r="AC614" s="23">
        <f t="shared" ca="1" si="65"/>
        <v>10.174128209968378</v>
      </c>
      <c r="AD614" s="23">
        <v>7.8391738425726043</v>
      </c>
      <c r="AE614" s="24">
        <v>0.48759360126670748</v>
      </c>
      <c r="AF614" s="42">
        <v>125490</v>
      </c>
      <c r="AG614" s="43">
        <v>114560</v>
      </c>
      <c r="AH614" s="43">
        <v>111630</v>
      </c>
      <c r="AI614" s="44">
        <v>0</v>
      </c>
      <c r="AJ614" s="43">
        <f t="shared" si="66"/>
        <v>533</v>
      </c>
      <c r="AK614" s="43">
        <f t="shared" si="67"/>
        <v>563.5</v>
      </c>
      <c r="AL614" s="43">
        <f t="shared" si="68"/>
        <v>499</v>
      </c>
      <c r="AM614" s="43">
        <f t="shared" si="69"/>
        <v>955</v>
      </c>
      <c r="AN614" s="42">
        <v>4</v>
      </c>
      <c r="AO614" s="43">
        <v>4</v>
      </c>
      <c r="AP614" s="43">
        <v>4</v>
      </c>
      <c r="AQ614" s="44">
        <v>1</v>
      </c>
      <c r="BQ614" s="7"/>
      <c r="BS614" s="6"/>
    </row>
    <row r="615" spans="1:71" s="4" customFormat="1" x14ac:dyDescent="0.2">
      <c r="A615" s="110" t="s">
        <v>1155</v>
      </c>
      <c r="B615" s="108" t="s">
        <v>1652</v>
      </c>
      <c r="C615" s="108" t="s">
        <v>3120</v>
      </c>
      <c r="D615" s="108"/>
      <c r="E615" s="108"/>
      <c r="F615" s="143">
        <v>32.773000000000003</v>
      </c>
      <c r="G615" s="143">
        <v>288</v>
      </c>
      <c r="H615" s="143">
        <v>0</v>
      </c>
      <c r="I615" s="143">
        <v>47.07</v>
      </c>
      <c r="J615" s="144">
        <v>1</v>
      </c>
      <c r="K615" s="34">
        <v>4</v>
      </c>
      <c r="L615" s="34">
        <v>4</v>
      </c>
      <c r="M615" s="34">
        <v>4</v>
      </c>
      <c r="N615" s="35">
        <v>6</v>
      </c>
      <c r="O615" s="22">
        <v>20.8</v>
      </c>
      <c r="P615" s="23">
        <v>20.5</v>
      </c>
      <c r="Q615" s="23">
        <v>20.8</v>
      </c>
      <c r="R615" s="24">
        <v>29.5</v>
      </c>
      <c r="S615" s="42">
        <v>780540</v>
      </c>
      <c r="T615" s="43">
        <v>1074900</v>
      </c>
      <c r="U615" s="43">
        <v>1282500</v>
      </c>
      <c r="V615" s="44">
        <v>1486400</v>
      </c>
      <c r="W615" s="42">
        <v>77969</v>
      </c>
      <c r="X615" s="43">
        <v>41665</v>
      </c>
      <c r="Y615" s="43">
        <v>251880</v>
      </c>
      <c r="Z615" s="44">
        <v>72866</v>
      </c>
      <c r="AA615" s="42">
        <f t="shared" ca="1" si="63"/>
        <v>0.86234939734834837</v>
      </c>
      <c r="AB615" s="22">
        <f t="shared" ca="1" si="64"/>
        <v>12.890183206299691</v>
      </c>
      <c r="AC615" s="23">
        <f t="shared" ca="1" si="65"/>
        <v>11.72230602803608</v>
      </c>
      <c r="AD615" s="23">
        <v>10.444172894913786</v>
      </c>
      <c r="AE615" s="24">
        <v>10.780392363558377</v>
      </c>
      <c r="AF615" s="42">
        <v>597440</v>
      </c>
      <c r="AG615" s="43">
        <v>639300</v>
      </c>
      <c r="AH615" s="43">
        <v>989170</v>
      </c>
      <c r="AI615" s="44">
        <v>978580</v>
      </c>
      <c r="AJ615" s="43">
        <f t="shared" si="66"/>
        <v>533</v>
      </c>
      <c r="AK615" s="43">
        <f t="shared" si="67"/>
        <v>563.5</v>
      </c>
      <c r="AL615" s="43">
        <f t="shared" si="68"/>
        <v>499</v>
      </c>
      <c r="AM615" s="43">
        <f t="shared" si="69"/>
        <v>350.5</v>
      </c>
      <c r="AN615" s="42">
        <v>4</v>
      </c>
      <c r="AO615" s="43">
        <v>4</v>
      </c>
      <c r="AP615" s="43">
        <v>4</v>
      </c>
      <c r="AQ615" s="44">
        <v>6</v>
      </c>
      <c r="BQ615" s="7"/>
      <c r="BS615" s="6"/>
    </row>
    <row r="616" spans="1:71" s="4" customFormat="1" x14ac:dyDescent="0.2">
      <c r="A616" s="110" t="s">
        <v>259</v>
      </c>
      <c r="B616" s="108" t="s">
        <v>1229</v>
      </c>
      <c r="C616" s="108">
        <v>623300</v>
      </c>
      <c r="D616" s="108"/>
      <c r="E616" s="108"/>
      <c r="F616" s="143">
        <v>41.911000000000001</v>
      </c>
      <c r="G616" s="143">
        <v>342</v>
      </c>
      <c r="H616" s="143">
        <v>0</v>
      </c>
      <c r="I616" s="143">
        <v>36.700000000000003</v>
      </c>
      <c r="J616" s="144">
        <v>1</v>
      </c>
      <c r="K616" s="34">
        <v>4</v>
      </c>
      <c r="L616" s="34">
        <v>4</v>
      </c>
      <c r="M616" s="34">
        <v>4</v>
      </c>
      <c r="N616" s="35">
        <v>5</v>
      </c>
      <c r="O616" s="22">
        <v>12</v>
      </c>
      <c r="P616" s="23">
        <v>15.5</v>
      </c>
      <c r="Q616" s="23">
        <v>12.9</v>
      </c>
      <c r="R616" s="24">
        <v>18.100000000000001</v>
      </c>
      <c r="S616" s="42">
        <v>432370</v>
      </c>
      <c r="T616" s="43">
        <v>422520</v>
      </c>
      <c r="U616" s="43">
        <v>497920</v>
      </c>
      <c r="V616" s="44">
        <v>565120</v>
      </c>
      <c r="W616" s="42">
        <v>26838</v>
      </c>
      <c r="X616" s="43">
        <v>25434</v>
      </c>
      <c r="Y616" s="43">
        <v>101050</v>
      </c>
      <c r="Z616" s="44">
        <v>29289</v>
      </c>
      <c r="AA616" s="42">
        <f t="shared" ca="1" si="63"/>
        <v>0.83141880319612482</v>
      </c>
      <c r="AB616" s="22">
        <f t="shared" ca="1" si="64"/>
        <v>11.35155973927027</v>
      </c>
      <c r="AC616" s="23">
        <f t="shared" ca="1" si="65"/>
        <v>11.010228420165136</v>
      </c>
      <c r="AD616" s="23">
        <v>9.1265056441675743</v>
      </c>
      <c r="AE616" s="24">
        <v>9.4655055046754857</v>
      </c>
      <c r="AF616" s="42">
        <v>222920</v>
      </c>
      <c r="AG616" s="43">
        <v>245680</v>
      </c>
      <c r="AH616" s="43">
        <v>186010</v>
      </c>
      <c r="AI616" s="44">
        <v>235980</v>
      </c>
      <c r="AJ616" s="43">
        <f t="shared" si="66"/>
        <v>533</v>
      </c>
      <c r="AK616" s="43">
        <f t="shared" si="67"/>
        <v>563.5</v>
      </c>
      <c r="AL616" s="43">
        <f t="shared" si="68"/>
        <v>499</v>
      </c>
      <c r="AM616" s="43">
        <f t="shared" si="69"/>
        <v>416.5</v>
      </c>
      <c r="AN616" s="42">
        <v>4</v>
      </c>
      <c r="AO616" s="43">
        <v>4</v>
      </c>
      <c r="AP616" s="43">
        <v>4</v>
      </c>
      <c r="AQ616" s="44">
        <v>5</v>
      </c>
      <c r="BQ616" s="7"/>
      <c r="BS616" s="6"/>
    </row>
    <row r="617" spans="1:71" s="4" customFormat="1" x14ac:dyDescent="0.2">
      <c r="A617" s="110" t="s">
        <v>1086</v>
      </c>
      <c r="B617" s="108" t="s">
        <v>2422</v>
      </c>
      <c r="C617" s="108">
        <v>1417800</v>
      </c>
      <c r="D617" s="108"/>
      <c r="E617" s="108"/>
      <c r="F617" s="143">
        <v>94.808999999999997</v>
      </c>
      <c r="G617" s="143">
        <v>811</v>
      </c>
      <c r="H617" s="143">
        <v>0</v>
      </c>
      <c r="I617" s="143">
        <v>35.453000000000003</v>
      </c>
      <c r="J617" s="144">
        <v>1</v>
      </c>
      <c r="K617" s="34">
        <v>4</v>
      </c>
      <c r="L617" s="34">
        <v>4</v>
      </c>
      <c r="M617" s="34">
        <v>4</v>
      </c>
      <c r="N617" s="35">
        <v>2</v>
      </c>
      <c r="O617" s="22">
        <v>6.8</v>
      </c>
      <c r="P617" s="23">
        <v>6.5</v>
      </c>
      <c r="Q617" s="23">
        <v>6.8</v>
      </c>
      <c r="R617" s="24">
        <v>4.2</v>
      </c>
      <c r="S617" s="42">
        <v>845500</v>
      </c>
      <c r="T617" s="43">
        <v>249200</v>
      </c>
      <c r="U617" s="43">
        <v>520620</v>
      </c>
      <c r="V617" s="44">
        <v>236260</v>
      </c>
      <c r="W617" s="42">
        <v>5494.5</v>
      </c>
      <c r="X617" s="43">
        <v>19663</v>
      </c>
      <c r="Y617" s="43">
        <v>43060</v>
      </c>
      <c r="Z617" s="44">
        <v>12107</v>
      </c>
      <c r="AA617" s="42">
        <f t="shared" ca="1" si="63"/>
        <v>0.81649592462849263</v>
      </c>
      <c r="AB617" s="22">
        <f t="shared" ca="1" si="64"/>
        <v>9.0633426819742304</v>
      </c>
      <c r="AC617" s="23">
        <f t="shared" ca="1" si="65"/>
        <v>10.638953499572887</v>
      </c>
      <c r="AD617" s="23">
        <v>7.8958565470677087</v>
      </c>
      <c r="AE617" s="24">
        <v>8.1909879909890257</v>
      </c>
      <c r="AF617" s="42">
        <v>321440</v>
      </c>
      <c r="AG617" s="43">
        <v>272390</v>
      </c>
      <c r="AH617" s="43">
        <v>230620</v>
      </c>
      <c r="AI617" s="44">
        <v>256200</v>
      </c>
      <c r="AJ617" s="43">
        <f t="shared" si="66"/>
        <v>533</v>
      </c>
      <c r="AK617" s="43">
        <f t="shared" si="67"/>
        <v>563.5</v>
      </c>
      <c r="AL617" s="43">
        <f t="shared" si="68"/>
        <v>499</v>
      </c>
      <c r="AM617" s="43">
        <f t="shared" si="69"/>
        <v>784</v>
      </c>
      <c r="AN617" s="42">
        <v>4</v>
      </c>
      <c r="AO617" s="43">
        <v>4</v>
      </c>
      <c r="AP617" s="43">
        <v>4</v>
      </c>
      <c r="AQ617" s="44">
        <v>2</v>
      </c>
      <c r="BQ617" s="7"/>
      <c r="BS617" s="6"/>
    </row>
    <row r="618" spans="1:71" s="4" customFormat="1" x14ac:dyDescent="0.2">
      <c r="A618" s="110" t="s">
        <v>288</v>
      </c>
      <c r="B618" s="108" t="s">
        <v>1240</v>
      </c>
      <c r="C618" s="108" t="s">
        <v>2635</v>
      </c>
      <c r="D618" s="108"/>
      <c r="E618" s="108"/>
      <c r="F618" s="143">
        <v>34.968000000000004</v>
      </c>
      <c r="G618" s="143">
        <v>298</v>
      </c>
      <c r="H618" s="143">
        <v>0</v>
      </c>
      <c r="I618" s="143">
        <v>15.734999999999999</v>
      </c>
      <c r="J618" s="144">
        <v>1</v>
      </c>
      <c r="K618" s="34">
        <v>4</v>
      </c>
      <c r="L618" s="34">
        <v>2</v>
      </c>
      <c r="M618" s="34">
        <v>3</v>
      </c>
      <c r="N618" s="35">
        <v>1</v>
      </c>
      <c r="O618" s="22">
        <v>18.100000000000001</v>
      </c>
      <c r="P618" s="23">
        <v>7</v>
      </c>
      <c r="Q618" s="23">
        <v>12.4</v>
      </c>
      <c r="R618" s="24">
        <v>0</v>
      </c>
      <c r="S618" s="42">
        <v>249050</v>
      </c>
      <c r="T618" s="43">
        <v>221520</v>
      </c>
      <c r="U618" s="43">
        <v>277930</v>
      </c>
      <c r="V618" s="44">
        <v>0</v>
      </c>
      <c r="W618" s="42">
        <v>30186</v>
      </c>
      <c r="X618" s="43">
        <v>18091</v>
      </c>
      <c r="Y618" s="43">
        <v>86568</v>
      </c>
      <c r="Z618" s="44">
        <v>0</v>
      </c>
      <c r="AA618" s="42">
        <f t="shared" ca="1" si="63"/>
        <v>0.40928461239191166</v>
      </c>
      <c r="AB618" s="22">
        <f t="shared" ca="1" si="64"/>
        <v>11.521162170551174</v>
      </c>
      <c r="AC618" s="23">
        <f t="shared" ca="1" si="65"/>
        <v>10.518742204662932</v>
      </c>
      <c r="AD618" s="23">
        <v>8.90334205652184</v>
      </c>
      <c r="AE618" s="24">
        <v>0.11725166284246313</v>
      </c>
      <c r="AF618" s="42">
        <v>121840</v>
      </c>
      <c r="AG618" s="43">
        <v>166250</v>
      </c>
      <c r="AH618" s="43">
        <v>131260</v>
      </c>
      <c r="AI618" s="44">
        <v>0</v>
      </c>
      <c r="AJ618" s="43">
        <f t="shared" si="66"/>
        <v>533</v>
      </c>
      <c r="AK618" s="43">
        <f t="shared" si="67"/>
        <v>563.5</v>
      </c>
      <c r="AL618" s="43">
        <f t="shared" si="68"/>
        <v>607</v>
      </c>
      <c r="AM618" s="43">
        <f t="shared" si="69"/>
        <v>955</v>
      </c>
      <c r="AN618" s="42">
        <v>4</v>
      </c>
      <c r="AO618" s="43">
        <v>4</v>
      </c>
      <c r="AP618" s="43">
        <v>3</v>
      </c>
      <c r="AQ618" s="44">
        <v>1</v>
      </c>
      <c r="BQ618" s="7"/>
      <c r="BS618" s="6"/>
    </row>
    <row r="619" spans="1:71" s="4" customFormat="1" x14ac:dyDescent="0.2">
      <c r="A619" s="110" t="s">
        <v>725</v>
      </c>
      <c r="B619" s="108" t="s">
        <v>1944</v>
      </c>
      <c r="C619" s="108" t="s">
        <v>2878</v>
      </c>
      <c r="D619" s="108"/>
      <c r="E619" s="108"/>
      <c r="F619" s="143">
        <v>106.43</v>
      </c>
      <c r="G619" s="143">
        <v>942</v>
      </c>
      <c r="H619" s="143">
        <v>0</v>
      </c>
      <c r="I619" s="143">
        <v>21.071000000000002</v>
      </c>
      <c r="J619" s="144">
        <v>1</v>
      </c>
      <c r="K619" s="34">
        <v>4</v>
      </c>
      <c r="L619" s="34">
        <v>3</v>
      </c>
      <c r="M619" s="34">
        <v>2</v>
      </c>
      <c r="N619" s="35">
        <v>2</v>
      </c>
      <c r="O619" s="22">
        <v>5.9</v>
      </c>
      <c r="P619" s="23">
        <v>4</v>
      </c>
      <c r="Q619" s="23">
        <v>3.1</v>
      </c>
      <c r="R619" s="24">
        <v>3.1</v>
      </c>
      <c r="S619" s="42">
        <v>607350</v>
      </c>
      <c r="T619" s="43">
        <v>686630</v>
      </c>
      <c r="U619" s="43">
        <v>422770</v>
      </c>
      <c r="V619" s="44">
        <v>441090</v>
      </c>
      <c r="W619" s="42">
        <v>17644</v>
      </c>
      <c r="X619" s="43">
        <v>21599</v>
      </c>
      <c r="Y619" s="43">
        <v>78321</v>
      </c>
      <c r="Z619" s="44">
        <v>15309</v>
      </c>
      <c r="AA619" s="42">
        <f t="shared" ca="1" si="63"/>
        <v>0.80333249070568769</v>
      </c>
      <c r="AB619" s="22">
        <f t="shared" ca="1" si="64"/>
        <v>10.746460240636733</v>
      </c>
      <c r="AC619" s="23">
        <f t="shared" ca="1" si="65"/>
        <v>10.774434567343853</v>
      </c>
      <c r="AD619" s="23">
        <v>8.7589074129054829</v>
      </c>
      <c r="AE619" s="24">
        <v>8.5295266154046629</v>
      </c>
      <c r="AF619" s="42">
        <v>487240</v>
      </c>
      <c r="AG619" s="43">
        <v>472990</v>
      </c>
      <c r="AH619" s="43">
        <v>407070</v>
      </c>
      <c r="AI619" s="44">
        <v>532640</v>
      </c>
      <c r="AJ619" s="43">
        <f t="shared" si="66"/>
        <v>533</v>
      </c>
      <c r="AK619" s="43">
        <f t="shared" si="67"/>
        <v>563.5</v>
      </c>
      <c r="AL619" s="43">
        <f t="shared" si="68"/>
        <v>607</v>
      </c>
      <c r="AM619" s="43">
        <f t="shared" si="69"/>
        <v>784</v>
      </c>
      <c r="AN619" s="42">
        <v>4</v>
      </c>
      <c r="AO619" s="43">
        <v>4</v>
      </c>
      <c r="AP619" s="43">
        <v>3</v>
      </c>
      <c r="AQ619" s="44">
        <v>2</v>
      </c>
      <c r="BQ619" s="7"/>
      <c r="BS619" s="6"/>
    </row>
    <row r="620" spans="1:71" s="4" customFormat="1" x14ac:dyDescent="0.2">
      <c r="A620" s="110" t="s">
        <v>540</v>
      </c>
      <c r="B620" s="108" t="s">
        <v>1846</v>
      </c>
      <c r="C620" s="108" t="s">
        <v>2772</v>
      </c>
      <c r="D620" s="108"/>
      <c r="E620" s="108"/>
      <c r="F620" s="143">
        <v>65.364000000000004</v>
      </c>
      <c r="G620" s="143">
        <v>571</v>
      </c>
      <c r="H620" s="143">
        <v>0</v>
      </c>
      <c r="I620" s="143">
        <v>47.371000000000002</v>
      </c>
      <c r="J620" s="144">
        <v>1</v>
      </c>
      <c r="K620" s="34">
        <v>4</v>
      </c>
      <c r="L620" s="34">
        <v>3</v>
      </c>
      <c r="M620" s="34">
        <v>3</v>
      </c>
      <c r="N620" s="35">
        <v>3</v>
      </c>
      <c r="O620" s="22">
        <v>12.3</v>
      </c>
      <c r="P620" s="23">
        <v>8.4</v>
      </c>
      <c r="Q620" s="23">
        <v>8.4</v>
      </c>
      <c r="R620" s="24">
        <v>8.4</v>
      </c>
      <c r="S620" s="42">
        <v>377950</v>
      </c>
      <c r="T620" s="43">
        <v>336370</v>
      </c>
      <c r="U620" s="43">
        <v>238730</v>
      </c>
      <c r="V620" s="44">
        <v>200020</v>
      </c>
      <c r="W620" s="42">
        <v>3049</v>
      </c>
      <c r="X620" s="43">
        <v>6482</v>
      </c>
      <c r="Y620" s="43">
        <v>18309</v>
      </c>
      <c r="Z620" s="44">
        <v>2504.6999999999998</v>
      </c>
      <c r="AA620" s="42">
        <f t="shared" ca="1" si="63"/>
        <v>0.72919991758283143</v>
      </c>
      <c r="AB620" s="22">
        <f t="shared" ca="1" si="64"/>
        <v>8.2136906305542627</v>
      </c>
      <c r="AC620" s="23">
        <f t="shared" ca="1" si="65"/>
        <v>9.0379809737067234</v>
      </c>
      <c r="AD620" s="23">
        <v>6.66206122380766</v>
      </c>
      <c r="AE620" s="24">
        <v>5.9178562881855221</v>
      </c>
      <c r="AF620" s="42">
        <v>136980</v>
      </c>
      <c r="AG620" s="43">
        <v>131240</v>
      </c>
      <c r="AH620" s="43">
        <v>146230</v>
      </c>
      <c r="AI620" s="44">
        <v>110460</v>
      </c>
      <c r="AJ620" s="43">
        <f t="shared" si="66"/>
        <v>533</v>
      </c>
      <c r="AK620" s="43">
        <f t="shared" si="67"/>
        <v>563.5</v>
      </c>
      <c r="AL620" s="43">
        <f t="shared" si="68"/>
        <v>607</v>
      </c>
      <c r="AM620" s="43">
        <f t="shared" si="69"/>
        <v>625</v>
      </c>
      <c r="AN620" s="42">
        <v>4</v>
      </c>
      <c r="AO620" s="43">
        <v>4</v>
      </c>
      <c r="AP620" s="43">
        <v>3</v>
      </c>
      <c r="AQ620" s="44">
        <v>3</v>
      </c>
      <c r="BQ620" s="7"/>
      <c r="BS620" s="6"/>
    </row>
    <row r="621" spans="1:71" s="4" customFormat="1" x14ac:dyDescent="0.2">
      <c r="A621" s="110" t="s">
        <v>70</v>
      </c>
      <c r="B621" s="108" t="s">
        <v>1247</v>
      </c>
      <c r="C621" s="108" t="s">
        <v>2507</v>
      </c>
      <c r="D621" s="108"/>
      <c r="E621" s="108"/>
      <c r="F621" s="143">
        <v>56.384999999999998</v>
      </c>
      <c r="G621" s="143">
        <v>505</v>
      </c>
      <c r="H621" s="143">
        <v>0</v>
      </c>
      <c r="I621" s="143">
        <v>37.228999999999999</v>
      </c>
      <c r="J621" s="144">
        <v>1</v>
      </c>
      <c r="K621" s="34">
        <v>4</v>
      </c>
      <c r="L621" s="34">
        <v>4</v>
      </c>
      <c r="M621" s="34">
        <v>3</v>
      </c>
      <c r="N621" s="35">
        <v>4</v>
      </c>
      <c r="O621" s="22">
        <v>9.3000000000000007</v>
      </c>
      <c r="P621" s="23">
        <v>9.3000000000000007</v>
      </c>
      <c r="Q621" s="23">
        <v>7.5</v>
      </c>
      <c r="R621" s="24">
        <v>9.1</v>
      </c>
      <c r="S621" s="42">
        <v>1164200</v>
      </c>
      <c r="T621" s="43">
        <v>1263400</v>
      </c>
      <c r="U621" s="43">
        <v>1498800</v>
      </c>
      <c r="V621" s="44">
        <v>2015600</v>
      </c>
      <c r="W621" s="42">
        <v>106080</v>
      </c>
      <c r="X621" s="43">
        <v>61274</v>
      </c>
      <c r="Y621" s="43">
        <v>312740</v>
      </c>
      <c r="Z621" s="44">
        <v>78886</v>
      </c>
      <c r="AA621" s="42">
        <f t="shared" ca="1" si="63"/>
        <v>0.84532168313107359</v>
      </c>
      <c r="AB621" s="22">
        <f t="shared" ca="1" si="64"/>
        <v>13.334363350544464</v>
      </c>
      <c r="AC621" s="23">
        <f t="shared" ca="1" si="65"/>
        <v>12.278745082243613</v>
      </c>
      <c r="AD621" s="23">
        <v>10.756400076765686</v>
      </c>
      <c r="AE621" s="24">
        <v>10.894915853857427</v>
      </c>
      <c r="AF621" s="42">
        <v>546800</v>
      </c>
      <c r="AG621" s="43">
        <v>585110</v>
      </c>
      <c r="AH621" s="43">
        <v>901900</v>
      </c>
      <c r="AI621" s="44">
        <v>1129500</v>
      </c>
      <c r="AJ621" s="43">
        <f t="shared" si="66"/>
        <v>533</v>
      </c>
      <c r="AK621" s="43">
        <f t="shared" si="67"/>
        <v>563.5</v>
      </c>
      <c r="AL621" s="43">
        <f t="shared" si="68"/>
        <v>607</v>
      </c>
      <c r="AM621" s="43">
        <f t="shared" si="69"/>
        <v>505</v>
      </c>
      <c r="AN621" s="42">
        <v>4</v>
      </c>
      <c r="AO621" s="43">
        <v>4</v>
      </c>
      <c r="AP621" s="43">
        <v>3</v>
      </c>
      <c r="AQ621" s="44">
        <v>4</v>
      </c>
      <c r="BQ621" s="7"/>
      <c r="BS621" s="6"/>
    </row>
    <row r="622" spans="1:71" s="4" customFormat="1" x14ac:dyDescent="0.2">
      <c r="A622" s="110" t="s">
        <v>300</v>
      </c>
      <c r="B622" s="108" t="s">
        <v>1712</v>
      </c>
      <c r="C622" s="108" t="s">
        <v>2642</v>
      </c>
      <c r="D622" s="108"/>
      <c r="E622" s="108"/>
      <c r="F622" s="143">
        <v>68.882999999999996</v>
      </c>
      <c r="G622" s="143">
        <v>587</v>
      </c>
      <c r="H622" s="143">
        <v>0</v>
      </c>
      <c r="I622" s="143">
        <v>44.383000000000003</v>
      </c>
      <c r="J622" s="144">
        <v>1</v>
      </c>
      <c r="K622" s="34">
        <v>4</v>
      </c>
      <c r="L622" s="34">
        <v>4</v>
      </c>
      <c r="M622" s="34">
        <v>3</v>
      </c>
      <c r="N622" s="35">
        <v>2</v>
      </c>
      <c r="O622" s="22">
        <v>10.7</v>
      </c>
      <c r="P622" s="23">
        <v>8.9</v>
      </c>
      <c r="Q622" s="23">
        <v>8.1999999999999993</v>
      </c>
      <c r="R622" s="24">
        <v>3.4</v>
      </c>
      <c r="S622" s="42">
        <v>522110</v>
      </c>
      <c r="T622" s="43">
        <v>647510</v>
      </c>
      <c r="U622" s="43">
        <v>497480</v>
      </c>
      <c r="V622" s="44">
        <v>394500</v>
      </c>
      <c r="W622" s="42">
        <v>12726</v>
      </c>
      <c r="X622" s="43">
        <v>11109</v>
      </c>
      <c r="Y622" s="43">
        <v>55122</v>
      </c>
      <c r="Z622" s="44">
        <v>10400</v>
      </c>
      <c r="AA622" s="42">
        <f t="shared" ca="1" si="63"/>
        <v>0.80754883558825064</v>
      </c>
      <c r="AB622" s="22">
        <f t="shared" ca="1" si="64"/>
        <v>10.275061601796226</v>
      </c>
      <c r="AC622" s="23">
        <f t="shared" ca="1" si="65"/>
        <v>9.8151990032816698</v>
      </c>
      <c r="AD622" s="23">
        <v>8.2521364620803759</v>
      </c>
      <c r="AE622" s="24">
        <v>7.9717300962147828</v>
      </c>
      <c r="AF622" s="42">
        <v>207630</v>
      </c>
      <c r="AG622" s="43">
        <v>225560</v>
      </c>
      <c r="AH622" s="43">
        <v>255880</v>
      </c>
      <c r="AI622" s="44">
        <v>0</v>
      </c>
      <c r="AJ622" s="43">
        <f t="shared" si="66"/>
        <v>533</v>
      </c>
      <c r="AK622" s="43">
        <f t="shared" si="67"/>
        <v>563.5</v>
      </c>
      <c r="AL622" s="43">
        <f t="shared" si="68"/>
        <v>607</v>
      </c>
      <c r="AM622" s="43">
        <f t="shared" si="69"/>
        <v>784</v>
      </c>
      <c r="AN622" s="42">
        <v>4</v>
      </c>
      <c r="AO622" s="43">
        <v>4</v>
      </c>
      <c r="AP622" s="43">
        <v>3</v>
      </c>
      <c r="AQ622" s="44">
        <v>2</v>
      </c>
      <c r="BQ622" s="7"/>
      <c r="BS622" s="6"/>
    </row>
    <row r="623" spans="1:71" s="4" customFormat="1" x14ac:dyDescent="0.2">
      <c r="A623" s="110" t="s">
        <v>316</v>
      </c>
      <c r="B623" s="108" t="s">
        <v>1722</v>
      </c>
      <c r="C623" s="108" t="s">
        <v>2649</v>
      </c>
      <c r="D623" s="108" t="s">
        <v>3199</v>
      </c>
      <c r="E623" s="108"/>
      <c r="F623" s="143">
        <v>6.4584999999999999</v>
      </c>
      <c r="G623" s="143">
        <v>54</v>
      </c>
      <c r="H623" s="143">
        <v>0</v>
      </c>
      <c r="I623" s="143">
        <v>18.585999999999999</v>
      </c>
      <c r="J623" s="144">
        <v>1</v>
      </c>
      <c r="K623" s="34">
        <v>2</v>
      </c>
      <c r="L623" s="34">
        <v>3</v>
      </c>
      <c r="M623" s="34">
        <v>2</v>
      </c>
      <c r="N623" s="35">
        <v>1</v>
      </c>
      <c r="O623" s="22">
        <v>33.299999999999997</v>
      </c>
      <c r="P623" s="23">
        <v>31.5</v>
      </c>
      <c r="Q623" s="23">
        <v>31.5</v>
      </c>
      <c r="R623" s="24">
        <v>0</v>
      </c>
      <c r="S623" s="42">
        <v>469070</v>
      </c>
      <c r="T623" s="43">
        <v>467810</v>
      </c>
      <c r="U623" s="43">
        <v>213450</v>
      </c>
      <c r="V623" s="44">
        <v>0</v>
      </c>
      <c r="W623" s="42">
        <v>99105</v>
      </c>
      <c r="X623" s="43">
        <v>156360</v>
      </c>
      <c r="Y623" s="43">
        <v>482550</v>
      </c>
      <c r="Z623" s="44">
        <v>0</v>
      </c>
      <c r="AA623" s="42">
        <f t="shared" ca="1" si="63"/>
        <v>0.43475880696946201</v>
      </c>
      <c r="AB623" s="22">
        <f t="shared" ca="1" si="64"/>
        <v>13.236240420530308</v>
      </c>
      <c r="AC623" s="23">
        <f t="shared" ca="1" si="65"/>
        <v>13.630269632565538</v>
      </c>
      <c r="AD623" s="23">
        <v>11.382114759161732</v>
      </c>
      <c r="AE623" s="24">
        <v>0.29833709895527383</v>
      </c>
      <c r="AF623" s="42">
        <v>0</v>
      </c>
      <c r="AG623" s="43">
        <v>260340</v>
      </c>
      <c r="AH623" s="43">
        <v>191690</v>
      </c>
      <c r="AI623" s="44">
        <v>0</v>
      </c>
      <c r="AJ623" s="43">
        <f t="shared" si="66"/>
        <v>533</v>
      </c>
      <c r="AK623" s="43">
        <f t="shared" si="67"/>
        <v>563.5</v>
      </c>
      <c r="AL623" s="43">
        <f t="shared" si="68"/>
        <v>763</v>
      </c>
      <c r="AM623" s="43">
        <f t="shared" si="69"/>
        <v>784</v>
      </c>
      <c r="AN623" s="42">
        <v>4</v>
      </c>
      <c r="AO623" s="43">
        <v>4</v>
      </c>
      <c r="AP623" s="43">
        <v>2</v>
      </c>
      <c r="AQ623" s="44">
        <v>2</v>
      </c>
      <c r="BQ623" s="7"/>
      <c r="BS623" s="6"/>
    </row>
    <row r="624" spans="1:71" s="4" customFormat="1" x14ac:dyDescent="0.2">
      <c r="A624" s="110" t="s">
        <v>1128</v>
      </c>
      <c r="B624" s="108" t="s">
        <v>2165</v>
      </c>
      <c r="C624" s="108">
        <v>1431900</v>
      </c>
      <c r="D624" s="108"/>
      <c r="E624" s="108"/>
      <c r="F624" s="143">
        <v>41.27</v>
      </c>
      <c r="G624" s="143">
        <v>368</v>
      </c>
      <c r="H624" s="143">
        <v>0</v>
      </c>
      <c r="I624" s="143">
        <v>41.12</v>
      </c>
      <c r="J624" s="144">
        <v>1</v>
      </c>
      <c r="K624" s="34">
        <v>4</v>
      </c>
      <c r="L624" s="34">
        <v>3</v>
      </c>
      <c r="M624" s="34">
        <v>2</v>
      </c>
      <c r="N624" s="35">
        <v>3</v>
      </c>
      <c r="O624" s="22">
        <v>12.5</v>
      </c>
      <c r="P624" s="23">
        <v>9</v>
      </c>
      <c r="Q624" s="23">
        <v>5.2</v>
      </c>
      <c r="R624" s="24">
        <v>8.4</v>
      </c>
      <c r="S624" s="42">
        <v>821610</v>
      </c>
      <c r="T624" s="43">
        <v>806110</v>
      </c>
      <c r="U624" s="43">
        <v>417780</v>
      </c>
      <c r="V624" s="44">
        <v>499230</v>
      </c>
      <c r="W624" s="42">
        <v>27735</v>
      </c>
      <c r="X624" s="43">
        <v>45645</v>
      </c>
      <c r="Y624" s="43">
        <v>141370</v>
      </c>
      <c r="Z624" s="44">
        <v>23210</v>
      </c>
      <c r="AA624" s="42">
        <f t="shared" ca="1" si="63"/>
        <v>0.80595502340849012</v>
      </c>
      <c r="AB624" s="22">
        <f t="shared" ca="1" si="64"/>
        <v>11.398990300557228</v>
      </c>
      <c r="AC624" s="23">
        <f t="shared" ca="1" si="65"/>
        <v>11.853926882511999</v>
      </c>
      <c r="AD624" s="23">
        <v>9.6109123220654329</v>
      </c>
      <c r="AE624" s="24">
        <v>9.1298930905308087</v>
      </c>
      <c r="AF624" s="42">
        <v>297780</v>
      </c>
      <c r="AG624" s="43">
        <v>330730</v>
      </c>
      <c r="AH624" s="43">
        <v>261240</v>
      </c>
      <c r="AI624" s="44">
        <v>324990</v>
      </c>
      <c r="AJ624" s="43">
        <f t="shared" si="66"/>
        <v>533</v>
      </c>
      <c r="AK624" s="43">
        <f t="shared" si="67"/>
        <v>563.5</v>
      </c>
      <c r="AL624" s="43">
        <f t="shared" si="68"/>
        <v>763</v>
      </c>
      <c r="AM624" s="43">
        <f t="shared" si="69"/>
        <v>625</v>
      </c>
      <c r="AN624" s="42">
        <v>4</v>
      </c>
      <c r="AO624" s="43">
        <v>4</v>
      </c>
      <c r="AP624" s="43">
        <v>2</v>
      </c>
      <c r="AQ624" s="44">
        <v>3</v>
      </c>
      <c r="BQ624" s="7"/>
      <c r="BS624" s="6"/>
    </row>
    <row r="625" spans="1:71" s="4" customFormat="1" x14ac:dyDescent="0.2">
      <c r="A625" s="110" t="s">
        <v>366</v>
      </c>
      <c r="B625" s="108" t="s">
        <v>1260</v>
      </c>
      <c r="C625" s="108">
        <v>822800</v>
      </c>
      <c r="D625" s="108"/>
      <c r="E625" s="108"/>
      <c r="F625" s="143">
        <v>25.742000000000001</v>
      </c>
      <c r="G625" s="143">
        <v>220</v>
      </c>
      <c r="H625" s="143">
        <v>0</v>
      </c>
      <c r="I625" s="143">
        <v>17.753</v>
      </c>
      <c r="J625" s="144">
        <v>1</v>
      </c>
      <c r="K625" s="34">
        <v>4</v>
      </c>
      <c r="L625" s="34">
        <v>4</v>
      </c>
      <c r="M625" s="34">
        <v>2</v>
      </c>
      <c r="N625" s="35">
        <v>2</v>
      </c>
      <c r="O625" s="22">
        <v>23.6</v>
      </c>
      <c r="P625" s="23">
        <v>24.1</v>
      </c>
      <c r="Q625" s="23">
        <v>12.3</v>
      </c>
      <c r="R625" s="24">
        <v>14.1</v>
      </c>
      <c r="S625" s="42">
        <v>269560</v>
      </c>
      <c r="T625" s="43">
        <v>288400</v>
      </c>
      <c r="U625" s="43">
        <v>137160</v>
      </c>
      <c r="V625" s="44">
        <v>64802</v>
      </c>
      <c r="W625" s="42">
        <v>5158</v>
      </c>
      <c r="X625" s="43">
        <v>29951</v>
      </c>
      <c r="Y625" s="43">
        <v>77103</v>
      </c>
      <c r="Z625" s="44">
        <v>15240</v>
      </c>
      <c r="AA625" s="42">
        <f t="shared" ca="1" si="63"/>
        <v>0.85365018364582335</v>
      </c>
      <c r="AB625" s="22">
        <f t="shared" ca="1" si="64"/>
        <v>8.9721662533337287</v>
      </c>
      <c r="AC625" s="23">
        <f t="shared" ca="1" si="65"/>
        <v>11.246074220266463</v>
      </c>
      <c r="AD625" s="23">
        <v>8.7362952226045696</v>
      </c>
      <c r="AE625" s="24">
        <v>8.52300947067965</v>
      </c>
      <c r="AF625" s="42">
        <v>99420</v>
      </c>
      <c r="AG625" s="43">
        <v>111270</v>
      </c>
      <c r="AH625" s="43">
        <v>105970</v>
      </c>
      <c r="AI625" s="44">
        <v>0</v>
      </c>
      <c r="AJ625" s="43">
        <f t="shared" si="66"/>
        <v>533</v>
      </c>
      <c r="AK625" s="43">
        <f t="shared" si="67"/>
        <v>563.5</v>
      </c>
      <c r="AL625" s="43">
        <f t="shared" si="68"/>
        <v>763</v>
      </c>
      <c r="AM625" s="43">
        <f t="shared" si="69"/>
        <v>784</v>
      </c>
      <c r="AN625" s="42">
        <v>4</v>
      </c>
      <c r="AO625" s="43">
        <v>4</v>
      </c>
      <c r="AP625" s="43">
        <v>2</v>
      </c>
      <c r="AQ625" s="44">
        <v>2</v>
      </c>
      <c r="BQ625" s="7"/>
      <c r="BS625" s="6"/>
    </row>
    <row r="626" spans="1:71" s="4" customFormat="1" x14ac:dyDescent="0.2">
      <c r="A626" s="110" t="s">
        <v>926</v>
      </c>
      <c r="B626" s="108" t="s">
        <v>2051</v>
      </c>
      <c r="C626" s="108" t="s">
        <v>2994</v>
      </c>
      <c r="D626" s="108"/>
      <c r="E626" s="108"/>
      <c r="F626" s="143">
        <v>121.51</v>
      </c>
      <c r="G626" s="143">
        <v>1067</v>
      </c>
      <c r="H626" s="143">
        <v>0</v>
      </c>
      <c r="I626" s="143">
        <v>78.238</v>
      </c>
      <c r="J626" s="144">
        <v>1</v>
      </c>
      <c r="K626" s="34">
        <v>4</v>
      </c>
      <c r="L626" s="34">
        <v>4</v>
      </c>
      <c r="M626" s="34">
        <v>2</v>
      </c>
      <c r="N626" s="35">
        <v>4</v>
      </c>
      <c r="O626" s="22">
        <v>5.3</v>
      </c>
      <c r="P626" s="23">
        <v>6.9</v>
      </c>
      <c r="Q626" s="23">
        <v>2.8</v>
      </c>
      <c r="R626" s="24">
        <v>6.3</v>
      </c>
      <c r="S626" s="42">
        <v>425910</v>
      </c>
      <c r="T626" s="43">
        <v>369680</v>
      </c>
      <c r="U626" s="43">
        <v>138240</v>
      </c>
      <c r="V626" s="44">
        <v>283610</v>
      </c>
      <c r="W626" s="42">
        <v>3729.3</v>
      </c>
      <c r="X626" s="43">
        <v>9259</v>
      </c>
      <c r="Y626" s="43">
        <v>21510</v>
      </c>
      <c r="Z626" s="44">
        <v>3005.2</v>
      </c>
      <c r="AA626" s="42">
        <f t="shared" ca="1" si="63"/>
        <v>0.72412045828277938</v>
      </c>
      <c r="AB626" s="22">
        <f t="shared" ca="1" si="64"/>
        <v>8.5042593382201037</v>
      </c>
      <c r="AC626" s="23">
        <f t="shared" ca="1" si="65"/>
        <v>9.5523983395228971</v>
      </c>
      <c r="AD626" s="23">
        <v>6.894515752323537</v>
      </c>
      <c r="AE626" s="24">
        <v>6.1806794803389913</v>
      </c>
      <c r="AF626" s="42">
        <v>150600</v>
      </c>
      <c r="AG626" s="43">
        <v>127660</v>
      </c>
      <c r="AH626" s="43">
        <v>108280</v>
      </c>
      <c r="AI626" s="44">
        <v>123430</v>
      </c>
      <c r="AJ626" s="43">
        <f t="shared" si="66"/>
        <v>533</v>
      </c>
      <c r="AK626" s="43">
        <f t="shared" si="67"/>
        <v>563.5</v>
      </c>
      <c r="AL626" s="43">
        <f t="shared" si="68"/>
        <v>763</v>
      </c>
      <c r="AM626" s="43">
        <f t="shared" si="69"/>
        <v>505</v>
      </c>
      <c r="AN626" s="42">
        <v>4</v>
      </c>
      <c r="AO626" s="43">
        <v>4</v>
      </c>
      <c r="AP626" s="43">
        <v>2</v>
      </c>
      <c r="AQ626" s="44">
        <v>4</v>
      </c>
      <c r="BQ626" s="7"/>
      <c r="BS626" s="6"/>
    </row>
    <row r="627" spans="1:71" s="4" customFormat="1" x14ac:dyDescent="0.2">
      <c r="A627" s="110" t="s">
        <v>816</v>
      </c>
      <c r="B627" s="108" t="s">
        <v>2373</v>
      </c>
      <c r="C627" s="108">
        <v>1223600</v>
      </c>
      <c r="D627" s="108"/>
      <c r="E627" s="108"/>
      <c r="F627" s="143">
        <v>26.053999999999998</v>
      </c>
      <c r="G627" s="143">
        <v>221</v>
      </c>
      <c r="H627" s="143">
        <v>0</v>
      </c>
      <c r="I627" s="143">
        <v>13.912000000000001</v>
      </c>
      <c r="J627" s="144">
        <v>1</v>
      </c>
      <c r="K627" s="34">
        <v>3</v>
      </c>
      <c r="L627" s="34">
        <v>3</v>
      </c>
      <c r="M627" s="34">
        <v>1</v>
      </c>
      <c r="N627" s="35">
        <v>1</v>
      </c>
      <c r="O627" s="22">
        <v>16.7</v>
      </c>
      <c r="P627" s="23">
        <v>16.7</v>
      </c>
      <c r="Q627" s="23">
        <v>0</v>
      </c>
      <c r="R627" s="24">
        <v>0</v>
      </c>
      <c r="S627" s="42">
        <v>434610</v>
      </c>
      <c r="T627" s="43">
        <v>453370</v>
      </c>
      <c r="U627" s="43">
        <v>0</v>
      </c>
      <c r="V627" s="44">
        <v>0</v>
      </c>
      <c r="W627" s="42">
        <v>13143</v>
      </c>
      <c r="X627" s="43">
        <v>33432</v>
      </c>
      <c r="Y627" s="43">
        <v>0</v>
      </c>
      <c r="Z627" s="44">
        <v>0</v>
      </c>
      <c r="AA627" s="42">
        <f t="shared" ca="1" si="63"/>
        <v>3.6500161951224921E-2</v>
      </c>
      <c r="AB627" s="22">
        <f t="shared" ca="1" si="64"/>
        <v>10.321577195588622</v>
      </c>
      <c r="AC627" s="23">
        <f t="shared" ca="1" si="65"/>
        <v>11.404699711711293</v>
      </c>
      <c r="AD627" s="23">
        <v>0.29940150607009608</v>
      </c>
      <c r="AE627" s="24">
        <v>0.4936111196435089</v>
      </c>
      <c r="AF627" s="42">
        <v>262110</v>
      </c>
      <c r="AG627" s="43">
        <v>288830</v>
      </c>
      <c r="AH627" s="43">
        <v>0</v>
      </c>
      <c r="AI627" s="44">
        <v>0</v>
      </c>
      <c r="AJ627" s="43">
        <f t="shared" si="66"/>
        <v>533</v>
      </c>
      <c r="AK627" s="43">
        <f t="shared" si="67"/>
        <v>563.5</v>
      </c>
      <c r="AL627" s="43">
        <f t="shared" si="68"/>
        <v>1001</v>
      </c>
      <c r="AM627" s="43">
        <f t="shared" si="69"/>
        <v>955</v>
      </c>
      <c r="AN627" s="42">
        <v>4</v>
      </c>
      <c r="AO627" s="43">
        <v>4</v>
      </c>
      <c r="AP627" s="43">
        <v>0</v>
      </c>
      <c r="AQ627" s="44">
        <v>1</v>
      </c>
      <c r="BQ627" s="7"/>
      <c r="BS627" s="6"/>
    </row>
    <row r="628" spans="1:71" s="4" customFormat="1" x14ac:dyDescent="0.2">
      <c r="A628" s="110" t="s">
        <v>386</v>
      </c>
      <c r="B628" s="108" t="s">
        <v>1759</v>
      </c>
      <c r="C628" s="108">
        <v>832200</v>
      </c>
      <c r="D628" s="108"/>
      <c r="E628" s="108"/>
      <c r="F628" s="143">
        <v>35.817999999999998</v>
      </c>
      <c r="G628" s="143">
        <v>300</v>
      </c>
      <c r="H628" s="143">
        <v>0</v>
      </c>
      <c r="I628" s="143">
        <v>26.32</v>
      </c>
      <c r="J628" s="144">
        <v>1</v>
      </c>
      <c r="K628" s="34">
        <v>4</v>
      </c>
      <c r="L628" s="34">
        <v>4</v>
      </c>
      <c r="M628" s="34">
        <v>0</v>
      </c>
      <c r="N628" s="35">
        <v>3</v>
      </c>
      <c r="O628" s="22">
        <v>19</v>
      </c>
      <c r="P628" s="23">
        <v>15.3</v>
      </c>
      <c r="Q628" s="23">
        <v>0</v>
      </c>
      <c r="R628" s="24">
        <v>15.3</v>
      </c>
      <c r="S628" s="42">
        <v>934030</v>
      </c>
      <c r="T628" s="43">
        <v>832440</v>
      </c>
      <c r="U628" s="43">
        <v>0</v>
      </c>
      <c r="V628" s="44">
        <v>228580</v>
      </c>
      <c r="W628" s="42">
        <v>17583</v>
      </c>
      <c r="X628" s="43">
        <v>71848</v>
      </c>
      <c r="Y628" s="43">
        <v>0</v>
      </c>
      <c r="Z628" s="44">
        <v>0</v>
      </c>
      <c r="AA628" s="42">
        <f t="shared" ca="1" si="63"/>
        <v>1.3124206380280308E-2</v>
      </c>
      <c r="AB628" s="22">
        <f t="shared" ca="1" si="64"/>
        <v>10.741463818264368</v>
      </c>
      <c r="AC628" s="23">
        <f t="shared" ca="1" si="65"/>
        <v>12.508418045536171</v>
      </c>
      <c r="AD628" s="23">
        <v>0.24349983244219064</v>
      </c>
      <c r="AE628" s="24">
        <v>6.1636415455463833E-2</v>
      </c>
      <c r="AF628" s="42">
        <v>290950</v>
      </c>
      <c r="AG628" s="43">
        <v>301930</v>
      </c>
      <c r="AH628" s="43">
        <v>0</v>
      </c>
      <c r="AI628" s="44">
        <v>136640</v>
      </c>
      <c r="AJ628" s="43">
        <f t="shared" si="66"/>
        <v>533</v>
      </c>
      <c r="AK628" s="43">
        <f t="shared" si="67"/>
        <v>563.5</v>
      </c>
      <c r="AL628" s="43">
        <f t="shared" si="68"/>
        <v>1001</v>
      </c>
      <c r="AM628" s="43">
        <f t="shared" si="69"/>
        <v>625</v>
      </c>
      <c r="AN628" s="42">
        <v>4</v>
      </c>
      <c r="AO628" s="43">
        <v>4</v>
      </c>
      <c r="AP628" s="43">
        <v>0</v>
      </c>
      <c r="AQ628" s="44">
        <v>3</v>
      </c>
      <c r="BQ628" s="7"/>
      <c r="BS628" s="6"/>
    </row>
    <row r="629" spans="1:71" s="4" customFormat="1" x14ac:dyDescent="0.2">
      <c r="A629" s="110" t="s">
        <v>233</v>
      </c>
      <c r="B629" s="108" t="s">
        <v>1679</v>
      </c>
      <c r="C629" s="108" t="s">
        <v>2607</v>
      </c>
      <c r="D629" s="108" t="s">
        <v>3227</v>
      </c>
      <c r="E629" s="108"/>
      <c r="F629" s="143">
        <v>198.94</v>
      </c>
      <c r="G629" s="143">
        <v>1709</v>
      </c>
      <c r="H629" s="143">
        <v>0</v>
      </c>
      <c r="I629" s="143">
        <v>109.56</v>
      </c>
      <c r="J629" s="144">
        <v>1</v>
      </c>
      <c r="K629" s="34">
        <v>4</v>
      </c>
      <c r="L629" s="34">
        <v>5</v>
      </c>
      <c r="M629" s="34">
        <v>7</v>
      </c>
      <c r="N629" s="35">
        <v>6</v>
      </c>
      <c r="O629" s="22">
        <v>2.9</v>
      </c>
      <c r="P629" s="23">
        <v>3.7</v>
      </c>
      <c r="Q629" s="23">
        <v>5.0999999999999996</v>
      </c>
      <c r="R629" s="24">
        <v>4.5999999999999996</v>
      </c>
      <c r="S629" s="42">
        <v>273600</v>
      </c>
      <c r="T629" s="43">
        <v>326900</v>
      </c>
      <c r="U629" s="43">
        <v>544470</v>
      </c>
      <c r="V629" s="44">
        <v>543710</v>
      </c>
      <c r="W629" s="42">
        <v>6178.5</v>
      </c>
      <c r="X629" s="43">
        <v>3109.1</v>
      </c>
      <c r="Y629" s="43">
        <v>18419</v>
      </c>
      <c r="Z629" s="44">
        <v>6187.1</v>
      </c>
      <c r="AA629" s="42">
        <f t="shared" ca="1" si="63"/>
        <v>0.80724346407689518</v>
      </c>
      <c r="AB629" s="22">
        <f t="shared" ca="1" si="64"/>
        <v>9.232611107133927</v>
      </c>
      <c r="AC629" s="23">
        <f t="shared" ca="1" si="65"/>
        <v>7.9780389728125947</v>
      </c>
      <c r="AD629" s="23">
        <v>6.6707029646593785</v>
      </c>
      <c r="AE629" s="24">
        <v>7.2224818248919451</v>
      </c>
      <c r="AF629" s="42">
        <v>72282</v>
      </c>
      <c r="AG629" s="43">
        <v>91129</v>
      </c>
      <c r="AH629" s="43">
        <v>160870</v>
      </c>
      <c r="AI629" s="44">
        <v>156090</v>
      </c>
      <c r="AJ629" s="43">
        <f t="shared" si="66"/>
        <v>533</v>
      </c>
      <c r="AK629" s="43">
        <f t="shared" si="67"/>
        <v>473</v>
      </c>
      <c r="AL629" s="43">
        <f t="shared" si="68"/>
        <v>299</v>
      </c>
      <c r="AM629" s="43">
        <f t="shared" si="69"/>
        <v>350.5</v>
      </c>
      <c r="AN629" s="42">
        <v>4</v>
      </c>
      <c r="AO629" s="43">
        <v>5</v>
      </c>
      <c r="AP629" s="43">
        <v>7</v>
      </c>
      <c r="AQ629" s="44">
        <v>6</v>
      </c>
      <c r="BQ629" s="7"/>
      <c r="BS629" s="6"/>
    </row>
    <row r="630" spans="1:71" s="4" customFormat="1" x14ac:dyDescent="0.2">
      <c r="A630" s="110" t="s">
        <v>406</v>
      </c>
      <c r="B630" s="108" t="s">
        <v>1773</v>
      </c>
      <c r="C630" s="108" t="s">
        <v>2701</v>
      </c>
      <c r="D630" s="108" t="s">
        <v>3199</v>
      </c>
      <c r="E630" s="108"/>
      <c r="F630" s="143">
        <v>14.582000000000001</v>
      </c>
      <c r="G630" s="143">
        <v>126</v>
      </c>
      <c r="H630" s="143">
        <v>0</v>
      </c>
      <c r="I630" s="143">
        <v>115.49</v>
      </c>
      <c r="J630" s="144">
        <v>1</v>
      </c>
      <c r="K630" s="34">
        <v>4</v>
      </c>
      <c r="L630" s="34">
        <v>4</v>
      </c>
      <c r="M630" s="34">
        <v>4</v>
      </c>
      <c r="N630" s="35">
        <v>4</v>
      </c>
      <c r="O630" s="22">
        <v>36.5</v>
      </c>
      <c r="P630" s="23">
        <v>36.5</v>
      </c>
      <c r="Q630" s="23">
        <v>36.5</v>
      </c>
      <c r="R630" s="24">
        <v>36.5</v>
      </c>
      <c r="S630" s="42">
        <v>7842800</v>
      </c>
      <c r="T630" s="43">
        <v>5633000</v>
      </c>
      <c r="U630" s="43">
        <v>5404300</v>
      </c>
      <c r="V630" s="44">
        <v>5570000</v>
      </c>
      <c r="W630" s="42">
        <v>1114000</v>
      </c>
      <c r="X630" s="43">
        <v>1568600</v>
      </c>
      <c r="Y630" s="43">
        <v>4890000</v>
      </c>
      <c r="Z630" s="44">
        <v>1080900</v>
      </c>
      <c r="AA630" s="42">
        <f t="shared" ca="1" si="63"/>
        <v>0.87266072032536013</v>
      </c>
      <c r="AB630" s="22">
        <f t="shared" ca="1" si="64"/>
        <v>16.726887997546633</v>
      </c>
      <c r="AC630" s="23">
        <f t="shared" ca="1" si="65"/>
        <v>16.956803743244794</v>
      </c>
      <c r="AD630" s="23">
        <v>14.723198882514797</v>
      </c>
      <c r="AE630" s="24">
        <v>14.671235815221635</v>
      </c>
      <c r="AF630" s="42">
        <v>2582200</v>
      </c>
      <c r="AG630" s="43">
        <v>1791700</v>
      </c>
      <c r="AH630" s="43">
        <v>2085800</v>
      </c>
      <c r="AI630" s="44">
        <v>2152000</v>
      </c>
      <c r="AJ630" s="43">
        <f t="shared" si="66"/>
        <v>533</v>
      </c>
      <c r="AK630" s="43">
        <f t="shared" si="67"/>
        <v>473</v>
      </c>
      <c r="AL630" s="43">
        <f t="shared" si="68"/>
        <v>349.5</v>
      </c>
      <c r="AM630" s="43">
        <f t="shared" si="69"/>
        <v>416.5</v>
      </c>
      <c r="AN630" s="42">
        <v>4</v>
      </c>
      <c r="AO630" s="43">
        <v>5</v>
      </c>
      <c r="AP630" s="43">
        <v>6</v>
      </c>
      <c r="AQ630" s="44">
        <v>5</v>
      </c>
      <c r="BQ630" s="7"/>
      <c r="BS630" s="6"/>
    </row>
    <row r="631" spans="1:71" s="4" customFormat="1" x14ac:dyDescent="0.2">
      <c r="A631" s="110" t="s">
        <v>249</v>
      </c>
      <c r="B631" s="108" t="s">
        <v>1687</v>
      </c>
      <c r="C631" s="108" t="s">
        <v>2614</v>
      </c>
      <c r="D631" s="108" t="s">
        <v>3199</v>
      </c>
      <c r="E631" s="108"/>
      <c r="F631" s="143">
        <v>21.742999999999999</v>
      </c>
      <c r="G631" s="143">
        <v>194</v>
      </c>
      <c r="H631" s="143">
        <v>0</v>
      </c>
      <c r="I631" s="143">
        <v>112.55</v>
      </c>
      <c r="J631" s="144">
        <v>1</v>
      </c>
      <c r="K631" s="34">
        <v>4</v>
      </c>
      <c r="L631" s="34">
        <v>4</v>
      </c>
      <c r="M631" s="34">
        <v>5</v>
      </c>
      <c r="N631" s="35">
        <v>4</v>
      </c>
      <c r="O631" s="22">
        <v>35.6</v>
      </c>
      <c r="P631" s="23">
        <v>36.1</v>
      </c>
      <c r="Q631" s="23">
        <v>41.2</v>
      </c>
      <c r="R631" s="24">
        <v>35.6</v>
      </c>
      <c r="S631" s="42">
        <v>2222000</v>
      </c>
      <c r="T631" s="43">
        <v>2446000</v>
      </c>
      <c r="U631" s="43">
        <v>1722600</v>
      </c>
      <c r="V631" s="44">
        <v>1020000</v>
      </c>
      <c r="W631" s="42">
        <v>78532</v>
      </c>
      <c r="X631" s="43">
        <v>81460</v>
      </c>
      <c r="Y631" s="43">
        <v>318940</v>
      </c>
      <c r="Z631" s="44">
        <v>68851</v>
      </c>
      <c r="AA631" s="42">
        <f t="shared" ca="1" si="63"/>
        <v>0.83951701992881378</v>
      </c>
      <c r="AB631" s="22">
        <f t="shared" ca="1" si="64"/>
        <v>12.900563214247082</v>
      </c>
      <c r="AC631" s="23">
        <f t="shared" ca="1" si="65"/>
        <v>12.689561862279662</v>
      </c>
      <c r="AD631" s="23">
        <v>10.784721367618523</v>
      </c>
      <c r="AE631" s="24">
        <v>10.698624176232821</v>
      </c>
      <c r="AF631" s="42">
        <v>1089000</v>
      </c>
      <c r="AG631" s="43">
        <v>1132700</v>
      </c>
      <c r="AH631" s="43">
        <v>1063300</v>
      </c>
      <c r="AI631" s="44">
        <v>919810</v>
      </c>
      <c r="AJ631" s="43">
        <f t="shared" si="66"/>
        <v>533</v>
      </c>
      <c r="AK631" s="43">
        <f t="shared" si="67"/>
        <v>473</v>
      </c>
      <c r="AL631" s="43">
        <f t="shared" si="68"/>
        <v>349.5</v>
      </c>
      <c r="AM631" s="43">
        <f t="shared" si="69"/>
        <v>416.5</v>
      </c>
      <c r="AN631" s="42">
        <v>4</v>
      </c>
      <c r="AO631" s="43">
        <v>5</v>
      </c>
      <c r="AP631" s="43">
        <v>6</v>
      </c>
      <c r="AQ631" s="44">
        <v>5</v>
      </c>
      <c r="BQ631" s="7"/>
      <c r="BS631" s="6"/>
    </row>
    <row r="632" spans="1:71" s="4" customFormat="1" x14ac:dyDescent="0.2">
      <c r="A632" s="110" t="s">
        <v>849</v>
      </c>
      <c r="B632" s="108" t="s">
        <v>2011</v>
      </c>
      <c r="C632" s="108" t="s">
        <v>2950</v>
      </c>
      <c r="D632" s="108" t="s">
        <v>3199</v>
      </c>
      <c r="E632" s="108"/>
      <c r="F632" s="143">
        <v>15.272</v>
      </c>
      <c r="G632" s="143">
        <v>133</v>
      </c>
      <c r="H632" s="143">
        <v>0</v>
      </c>
      <c r="I632" s="143">
        <v>147.63999999999999</v>
      </c>
      <c r="J632" s="144">
        <v>1</v>
      </c>
      <c r="K632" s="34">
        <v>3</v>
      </c>
      <c r="L632" s="34">
        <v>4</v>
      </c>
      <c r="M632" s="34">
        <v>4</v>
      </c>
      <c r="N632" s="35">
        <v>3</v>
      </c>
      <c r="O632" s="22">
        <v>24.1</v>
      </c>
      <c r="P632" s="23">
        <v>33.799999999999997</v>
      </c>
      <c r="Q632" s="23">
        <v>33.799999999999997</v>
      </c>
      <c r="R632" s="24">
        <v>24.1</v>
      </c>
      <c r="S632" s="42">
        <v>3060300</v>
      </c>
      <c r="T632" s="43">
        <v>3238200</v>
      </c>
      <c r="U632" s="43">
        <v>2485600</v>
      </c>
      <c r="V632" s="44">
        <v>2448200</v>
      </c>
      <c r="W632" s="42">
        <v>351060</v>
      </c>
      <c r="X632" s="43">
        <v>437930</v>
      </c>
      <c r="Y632" s="43">
        <v>1623800</v>
      </c>
      <c r="Z632" s="44">
        <v>352410</v>
      </c>
      <c r="AA632" s="42">
        <f t="shared" ca="1" si="63"/>
        <v>0.8677815788549752</v>
      </c>
      <c r="AB632" s="22">
        <f t="shared" ca="1" si="64"/>
        <v>15.060928293972303</v>
      </c>
      <c r="AC632" s="23">
        <f t="shared" ca="1" si="65"/>
        <v>15.116098426525221</v>
      </c>
      <c r="AD632" s="23">
        <v>13.132738367116032</v>
      </c>
      <c r="AE632" s="24">
        <v>13.054329525546081</v>
      </c>
      <c r="AF632" s="42">
        <v>1597400</v>
      </c>
      <c r="AG632" s="43">
        <v>1479100</v>
      </c>
      <c r="AH632" s="43">
        <v>1542400</v>
      </c>
      <c r="AI632" s="44">
        <v>1462100</v>
      </c>
      <c r="AJ632" s="43">
        <f t="shared" si="66"/>
        <v>533</v>
      </c>
      <c r="AK632" s="43">
        <f t="shared" si="67"/>
        <v>473</v>
      </c>
      <c r="AL632" s="43">
        <f t="shared" si="68"/>
        <v>416.5</v>
      </c>
      <c r="AM632" s="43">
        <f t="shared" si="69"/>
        <v>505</v>
      </c>
      <c r="AN632" s="42">
        <v>4</v>
      </c>
      <c r="AO632" s="43">
        <v>5</v>
      </c>
      <c r="AP632" s="43">
        <v>5</v>
      </c>
      <c r="AQ632" s="44">
        <v>4</v>
      </c>
      <c r="BQ632" s="7"/>
      <c r="BS632" s="6"/>
    </row>
    <row r="633" spans="1:71" s="4" customFormat="1" x14ac:dyDescent="0.2">
      <c r="A633" s="110" t="s">
        <v>965</v>
      </c>
      <c r="B633" s="108" t="s">
        <v>1507</v>
      </c>
      <c r="C633" s="108">
        <v>1336400</v>
      </c>
      <c r="D633" s="108"/>
      <c r="E633" s="108"/>
      <c r="F633" s="143">
        <v>36.058</v>
      </c>
      <c r="G633" s="143">
        <v>302</v>
      </c>
      <c r="H633" s="143">
        <v>0</v>
      </c>
      <c r="I633" s="143">
        <v>68.775999999999996</v>
      </c>
      <c r="J633" s="144">
        <v>1</v>
      </c>
      <c r="K633" s="34">
        <v>3</v>
      </c>
      <c r="L633" s="34">
        <v>5</v>
      </c>
      <c r="M633" s="34">
        <v>5</v>
      </c>
      <c r="N633" s="35">
        <v>5</v>
      </c>
      <c r="O633" s="22">
        <v>12.9</v>
      </c>
      <c r="P633" s="23">
        <v>15.9</v>
      </c>
      <c r="Q633" s="23">
        <v>15.9</v>
      </c>
      <c r="R633" s="24">
        <v>15.9</v>
      </c>
      <c r="S633" s="42">
        <v>572440</v>
      </c>
      <c r="T633" s="43">
        <v>443460</v>
      </c>
      <c r="U633" s="43">
        <v>455140</v>
      </c>
      <c r="V633" s="44">
        <v>512800</v>
      </c>
      <c r="W633" s="42">
        <v>25136</v>
      </c>
      <c r="X633" s="43">
        <v>32246</v>
      </c>
      <c r="Y633" s="43">
        <v>94201</v>
      </c>
      <c r="Z633" s="44">
        <v>19012</v>
      </c>
      <c r="AA633" s="42">
        <f t="shared" ca="1" si="63"/>
        <v>0.79025216783450525</v>
      </c>
      <c r="AB633" s="22">
        <f t="shared" ca="1" si="64"/>
        <v>11.25703766083871</v>
      </c>
      <c r="AC633" s="23">
        <f t="shared" ca="1" si="65"/>
        <v>11.352590258456521</v>
      </c>
      <c r="AD633" s="23">
        <v>9.0252506025533101</v>
      </c>
      <c r="AE633" s="24">
        <v>8.8420568746013011</v>
      </c>
      <c r="AF633" s="42">
        <v>257680</v>
      </c>
      <c r="AG633" s="43">
        <v>162010</v>
      </c>
      <c r="AH633" s="43">
        <v>210690</v>
      </c>
      <c r="AI633" s="44">
        <v>249410</v>
      </c>
      <c r="AJ633" s="43">
        <f t="shared" si="66"/>
        <v>533</v>
      </c>
      <c r="AK633" s="43">
        <f t="shared" si="67"/>
        <v>473</v>
      </c>
      <c r="AL633" s="43">
        <f t="shared" si="68"/>
        <v>416.5</v>
      </c>
      <c r="AM633" s="43">
        <f t="shared" si="69"/>
        <v>416.5</v>
      </c>
      <c r="AN633" s="42">
        <v>4</v>
      </c>
      <c r="AO633" s="43">
        <v>5</v>
      </c>
      <c r="AP633" s="43">
        <v>5</v>
      </c>
      <c r="AQ633" s="44">
        <v>5</v>
      </c>
      <c r="BQ633" s="7"/>
      <c r="BS633" s="6"/>
    </row>
    <row r="634" spans="1:71" s="4" customFormat="1" x14ac:dyDescent="0.2">
      <c r="A634" s="110" t="s">
        <v>213</v>
      </c>
      <c r="B634" s="108" t="s">
        <v>1666</v>
      </c>
      <c r="C634" s="108" t="s">
        <v>2597</v>
      </c>
      <c r="D634" s="108"/>
      <c r="E634" s="108"/>
      <c r="F634" s="143">
        <v>17.553999999999998</v>
      </c>
      <c r="G634" s="143">
        <v>161</v>
      </c>
      <c r="H634" s="143">
        <v>0</v>
      </c>
      <c r="I634" s="143">
        <v>97.019000000000005</v>
      </c>
      <c r="J634" s="144">
        <v>1</v>
      </c>
      <c r="K634" s="34">
        <v>4</v>
      </c>
      <c r="L634" s="34">
        <v>4</v>
      </c>
      <c r="M634" s="34">
        <v>4</v>
      </c>
      <c r="N634" s="35">
        <v>4</v>
      </c>
      <c r="O634" s="22">
        <v>31.1</v>
      </c>
      <c r="P634" s="23">
        <v>33.5</v>
      </c>
      <c r="Q634" s="23">
        <v>33.5</v>
      </c>
      <c r="R634" s="24">
        <v>33.5</v>
      </c>
      <c r="S634" s="42">
        <v>1180300</v>
      </c>
      <c r="T634" s="43">
        <v>1043200</v>
      </c>
      <c r="U634" s="43">
        <v>1628400</v>
      </c>
      <c r="V634" s="44">
        <v>1241100</v>
      </c>
      <c r="W634" s="42">
        <v>109980</v>
      </c>
      <c r="X634" s="43">
        <v>105080</v>
      </c>
      <c r="Y634" s="43">
        <v>453360</v>
      </c>
      <c r="Z634" s="44">
        <v>146780</v>
      </c>
      <c r="AA634" s="42">
        <f t="shared" ca="1" si="63"/>
        <v>0.8729163995471424</v>
      </c>
      <c r="AB634" s="22">
        <f t="shared" ca="1" si="64"/>
        <v>13.386451861692919</v>
      </c>
      <c r="AC634" s="23">
        <f t="shared" ca="1" si="65"/>
        <v>13.056886248409878</v>
      </c>
      <c r="AD634" s="23">
        <v>11.292093430010002</v>
      </c>
      <c r="AE634" s="24">
        <v>11.790730065068667</v>
      </c>
      <c r="AF634" s="42">
        <v>526700</v>
      </c>
      <c r="AG634" s="43">
        <v>388360</v>
      </c>
      <c r="AH634" s="43">
        <v>726420</v>
      </c>
      <c r="AI634" s="44">
        <v>668790</v>
      </c>
      <c r="AJ634" s="43">
        <f t="shared" si="66"/>
        <v>533</v>
      </c>
      <c r="AK634" s="43">
        <f t="shared" si="67"/>
        <v>473</v>
      </c>
      <c r="AL634" s="43">
        <f t="shared" si="68"/>
        <v>416.5</v>
      </c>
      <c r="AM634" s="43">
        <f t="shared" si="69"/>
        <v>416.5</v>
      </c>
      <c r="AN634" s="42">
        <v>4</v>
      </c>
      <c r="AO634" s="43">
        <v>5</v>
      </c>
      <c r="AP634" s="43">
        <v>5</v>
      </c>
      <c r="AQ634" s="44">
        <v>5</v>
      </c>
      <c r="BQ634" s="7"/>
      <c r="BS634" s="6"/>
    </row>
    <row r="635" spans="1:71" s="4" customFormat="1" x14ac:dyDescent="0.2">
      <c r="A635" s="110" t="s">
        <v>955</v>
      </c>
      <c r="B635" s="108" t="s">
        <v>2397</v>
      </c>
      <c r="C635" s="108">
        <v>1332000</v>
      </c>
      <c r="D635" s="108"/>
      <c r="E635" s="108"/>
      <c r="F635" s="143">
        <v>80.313999999999993</v>
      </c>
      <c r="G635" s="143">
        <v>697</v>
      </c>
      <c r="H635" s="143">
        <v>0</v>
      </c>
      <c r="I635" s="143">
        <v>36.351999999999997</v>
      </c>
      <c r="J635" s="144">
        <v>1</v>
      </c>
      <c r="K635" s="34">
        <v>4</v>
      </c>
      <c r="L635" s="34">
        <v>5</v>
      </c>
      <c r="M635" s="34">
        <v>5</v>
      </c>
      <c r="N635" s="35">
        <v>6</v>
      </c>
      <c r="O635" s="22">
        <v>6.5</v>
      </c>
      <c r="P635" s="23">
        <v>8</v>
      </c>
      <c r="Q635" s="23">
        <v>8.1999999999999993</v>
      </c>
      <c r="R635" s="24">
        <v>9.5</v>
      </c>
      <c r="S635" s="42">
        <v>336180</v>
      </c>
      <c r="T635" s="43">
        <v>451740</v>
      </c>
      <c r="U635" s="43">
        <v>287750</v>
      </c>
      <c r="V635" s="44">
        <v>181190</v>
      </c>
      <c r="W635" s="42">
        <v>4544.6000000000004</v>
      </c>
      <c r="X635" s="43">
        <v>9338.2999999999993</v>
      </c>
      <c r="Y635" s="43">
        <v>33499</v>
      </c>
      <c r="Z635" s="44">
        <v>7993</v>
      </c>
      <c r="AA635" s="42">
        <f t="shared" ca="1" si="63"/>
        <v>0.82409333200752977</v>
      </c>
      <c r="AB635" s="22">
        <f t="shared" ca="1" si="64"/>
        <v>8.789507799177839</v>
      </c>
      <c r="AC635" s="23">
        <f t="shared" ca="1" si="65"/>
        <v>9.5647018900525804</v>
      </c>
      <c r="AD635" s="23">
        <v>7.5336262569665813</v>
      </c>
      <c r="AE635" s="24">
        <v>7.5919555621962029</v>
      </c>
      <c r="AF635" s="42">
        <v>177680</v>
      </c>
      <c r="AG635" s="43">
        <v>183780</v>
      </c>
      <c r="AH635" s="43">
        <v>124730</v>
      </c>
      <c r="AI635" s="44">
        <v>131920</v>
      </c>
      <c r="AJ635" s="43">
        <f t="shared" si="66"/>
        <v>533</v>
      </c>
      <c r="AK635" s="43">
        <f t="shared" si="67"/>
        <v>473</v>
      </c>
      <c r="AL635" s="43">
        <f t="shared" si="68"/>
        <v>416.5</v>
      </c>
      <c r="AM635" s="43">
        <f t="shared" si="69"/>
        <v>350.5</v>
      </c>
      <c r="AN635" s="42">
        <v>4</v>
      </c>
      <c r="AO635" s="43">
        <v>5</v>
      </c>
      <c r="AP635" s="43">
        <v>5</v>
      </c>
      <c r="AQ635" s="44">
        <v>6</v>
      </c>
      <c r="BQ635" s="7"/>
      <c r="BS635" s="6"/>
    </row>
    <row r="636" spans="1:71" s="4" customFormat="1" x14ac:dyDescent="0.2">
      <c r="A636" s="110" t="s">
        <v>24</v>
      </c>
      <c r="B636" s="108" t="s">
        <v>2230</v>
      </c>
      <c r="C636" s="108">
        <v>107600</v>
      </c>
      <c r="D636" s="108"/>
      <c r="E636" s="108"/>
      <c r="F636" s="143">
        <v>637.24</v>
      </c>
      <c r="G636" s="143">
        <v>5440</v>
      </c>
      <c r="H636" s="143">
        <v>0</v>
      </c>
      <c r="I636" s="143">
        <v>6.3490000000000002</v>
      </c>
      <c r="J636" s="144">
        <v>1</v>
      </c>
      <c r="K636" s="34">
        <v>3</v>
      </c>
      <c r="L636" s="34">
        <v>3</v>
      </c>
      <c r="M636" s="34">
        <v>2</v>
      </c>
      <c r="N636" s="35">
        <v>1</v>
      </c>
      <c r="O636" s="22">
        <v>0.6</v>
      </c>
      <c r="P636" s="23">
        <v>0.6</v>
      </c>
      <c r="Q636" s="23">
        <v>0.3</v>
      </c>
      <c r="R636" s="24">
        <v>0</v>
      </c>
      <c r="S636" s="42">
        <v>4856100</v>
      </c>
      <c r="T636" s="43">
        <v>24401000</v>
      </c>
      <c r="U636" s="43">
        <v>4606200</v>
      </c>
      <c r="V636" s="44">
        <v>0</v>
      </c>
      <c r="W636" s="42">
        <v>67955</v>
      </c>
      <c r="X636" s="43">
        <v>18256</v>
      </c>
      <c r="Y636" s="43">
        <v>195260</v>
      </c>
      <c r="Z636" s="44">
        <v>0</v>
      </c>
      <c r="AA636" s="42">
        <f t="shared" ca="1" si="63"/>
        <v>0.45222069180495861</v>
      </c>
      <c r="AB636" s="22">
        <f t="shared" ca="1" si="64"/>
        <v>12.691862280756549</v>
      </c>
      <c r="AC636" s="23">
        <f t="shared" ca="1" si="65"/>
        <v>10.531840744677565</v>
      </c>
      <c r="AD636" s="23">
        <v>10.07683275855584</v>
      </c>
      <c r="AE636" s="24">
        <v>0.42540628987888418</v>
      </c>
      <c r="AF636" s="42">
        <v>9924300</v>
      </c>
      <c r="AG636" s="43">
        <v>12774000</v>
      </c>
      <c r="AH636" s="43">
        <v>0</v>
      </c>
      <c r="AI636" s="44">
        <v>0</v>
      </c>
      <c r="AJ636" s="43">
        <f t="shared" si="66"/>
        <v>533</v>
      </c>
      <c r="AK636" s="43">
        <f t="shared" si="67"/>
        <v>473</v>
      </c>
      <c r="AL636" s="43">
        <f t="shared" si="68"/>
        <v>607</v>
      </c>
      <c r="AM636" s="43">
        <f t="shared" si="69"/>
        <v>293</v>
      </c>
      <c r="AN636" s="42">
        <v>4</v>
      </c>
      <c r="AO636" s="43">
        <v>5</v>
      </c>
      <c r="AP636" s="43">
        <v>3</v>
      </c>
      <c r="AQ636" s="44">
        <v>7</v>
      </c>
      <c r="BQ636" s="7"/>
      <c r="BS636" s="6"/>
    </row>
    <row r="637" spans="1:71" s="4" customFormat="1" x14ac:dyDescent="0.2">
      <c r="A637" s="110" t="s">
        <v>934</v>
      </c>
      <c r="B637" s="108" t="s">
        <v>2054</v>
      </c>
      <c r="C637" s="108" t="s">
        <v>2999</v>
      </c>
      <c r="D637" s="108"/>
      <c r="E637" s="108"/>
      <c r="F637" s="143">
        <v>49.503999999999998</v>
      </c>
      <c r="G637" s="143">
        <v>430</v>
      </c>
      <c r="H637" s="143">
        <v>0</v>
      </c>
      <c r="I637" s="143">
        <v>21.084</v>
      </c>
      <c r="J637" s="144">
        <v>1</v>
      </c>
      <c r="K637" s="34">
        <v>4</v>
      </c>
      <c r="L637" s="34">
        <v>5</v>
      </c>
      <c r="M637" s="34">
        <v>2</v>
      </c>
      <c r="N637" s="35">
        <v>2</v>
      </c>
      <c r="O637" s="22">
        <v>15.8</v>
      </c>
      <c r="P637" s="23">
        <v>20</v>
      </c>
      <c r="Q637" s="23">
        <v>7.2</v>
      </c>
      <c r="R637" s="24">
        <v>6.7</v>
      </c>
      <c r="S637" s="42">
        <v>397640</v>
      </c>
      <c r="T637" s="43">
        <v>463950</v>
      </c>
      <c r="U637" s="43">
        <v>113130</v>
      </c>
      <c r="V637" s="44">
        <v>140430</v>
      </c>
      <c r="W637" s="42">
        <v>5617.3</v>
      </c>
      <c r="X637" s="43">
        <v>13653</v>
      </c>
      <c r="Y637" s="43">
        <v>40039</v>
      </c>
      <c r="Z637" s="44">
        <v>4525.1000000000004</v>
      </c>
      <c r="AA637" s="42">
        <f t="shared" ca="1" si="63"/>
        <v>0.7581290838229825</v>
      </c>
      <c r="AB637" s="22">
        <f t="shared" ca="1" si="64"/>
        <v>9.0952313343879769</v>
      </c>
      <c r="AC637" s="23">
        <f t="shared" ca="1" si="65"/>
        <v>10.112688040078229</v>
      </c>
      <c r="AD637" s="23">
        <v>7.7909141699418409</v>
      </c>
      <c r="AE637" s="24">
        <v>6.7711681475679395</v>
      </c>
      <c r="AF637" s="42">
        <v>121030</v>
      </c>
      <c r="AG637" s="43">
        <v>157400</v>
      </c>
      <c r="AH637" s="43">
        <v>107210</v>
      </c>
      <c r="AI637" s="44">
        <v>98462</v>
      </c>
      <c r="AJ637" s="43">
        <f t="shared" si="66"/>
        <v>533</v>
      </c>
      <c r="AK637" s="43">
        <f t="shared" si="67"/>
        <v>473</v>
      </c>
      <c r="AL637" s="43">
        <f t="shared" si="68"/>
        <v>763</v>
      </c>
      <c r="AM637" s="43">
        <f t="shared" si="69"/>
        <v>784</v>
      </c>
      <c r="AN637" s="42">
        <v>4</v>
      </c>
      <c r="AO637" s="43">
        <v>5</v>
      </c>
      <c r="AP637" s="43">
        <v>2</v>
      </c>
      <c r="AQ637" s="44">
        <v>2</v>
      </c>
      <c r="BQ637" s="7"/>
      <c r="BS637" s="6"/>
    </row>
    <row r="638" spans="1:71" s="4" customFormat="1" x14ac:dyDescent="0.2">
      <c r="A638" s="110" t="s">
        <v>459</v>
      </c>
      <c r="B638" s="108" t="s">
        <v>2306</v>
      </c>
      <c r="C638" s="108">
        <v>924000</v>
      </c>
      <c r="D638" s="108"/>
      <c r="E638" s="108"/>
      <c r="F638" s="143">
        <v>56.814</v>
      </c>
      <c r="G638" s="143">
        <v>477</v>
      </c>
      <c r="H638" s="143">
        <v>0</v>
      </c>
      <c r="I638" s="143">
        <v>44.304000000000002</v>
      </c>
      <c r="J638" s="144">
        <v>1</v>
      </c>
      <c r="K638" s="34">
        <v>4</v>
      </c>
      <c r="L638" s="34">
        <v>5</v>
      </c>
      <c r="M638" s="34">
        <v>2</v>
      </c>
      <c r="N638" s="35">
        <v>2</v>
      </c>
      <c r="O638" s="22">
        <v>11.1</v>
      </c>
      <c r="P638" s="23">
        <v>14.3</v>
      </c>
      <c r="Q638" s="23">
        <v>6.5</v>
      </c>
      <c r="R638" s="24">
        <v>6.1</v>
      </c>
      <c r="S638" s="42">
        <v>290340</v>
      </c>
      <c r="T638" s="43">
        <v>405720</v>
      </c>
      <c r="U638" s="43">
        <v>73953</v>
      </c>
      <c r="V638" s="44">
        <v>120040</v>
      </c>
      <c r="W638" s="42">
        <v>2538.1</v>
      </c>
      <c r="X638" s="43">
        <v>6110.7</v>
      </c>
      <c r="Y638" s="43">
        <v>18898</v>
      </c>
      <c r="Z638" s="44">
        <v>958.79</v>
      </c>
      <c r="AA638" s="42">
        <f t="shared" ca="1" si="63"/>
        <v>0.6650253421724881</v>
      </c>
      <c r="AB638" s="22">
        <f t="shared" ca="1" si="64"/>
        <v>7.9491033920420335</v>
      </c>
      <c r="AC638" s="23">
        <f t="shared" ca="1" si="65"/>
        <v>8.9528796078386037</v>
      </c>
      <c r="AD638" s="23">
        <v>6.7077417877888745</v>
      </c>
      <c r="AE638" s="24">
        <v>4.5325052401003223</v>
      </c>
      <c r="AF638" s="42">
        <v>123690</v>
      </c>
      <c r="AG638" s="43">
        <v>149300</v>
      </c>
      <c r="AH638" s="43">
        <v>87579</v>
      </c>
      <c r="AI638" s="44">
        <v>72728</v>
      </c>
      <c r="AJ638" s="43">
        <f t="shared" si="66"/>
        <v>533</v>
      </c>
      <c r="AK638" s="43">
        <f t="shared" si="67"/>
        <v>473</v>
      </c>
      <c r="AL638" s="43">
        <f t="shared" si="68"/>
        <v>763</v>
      </c>
      <c r="AM638" s="43">
        <f t="shared" si="69"/>
        <v>784</v>
      </c>
      <c r="AN638" s="42">
        <v>4</v>
      </c>
      <c r="AO638" s="43">
        <v>5</v>
      </c>
      <c r="AP638" s="43">
        <v>2</v>
      </c>
      <c r="AQ638" s="44">
        <v>2</v>
      </c>
      <c r="BQ638" s="7"/>
      <c r="BS638" s="6"/>
    </row>
    <row r="639" spans="1:71" s="4" customFormat="1" x14ac:dyDescent="0.2">
      <c r="A639" s="110" t="s">
        <v>702</v>
      </c>
      <c r="B639" s="108" t="s">
        <v>1933</v>
      </c>
      <c r="C639" s="108" t="s">
        <v>2867</v>
      </c>
      <c r="D639" s="108"/>
      <c r="E639" s="108"/>
      <c r="F639" s="143">
        <v>27.67</v>
      </c>
      <c r="G639" s="143">
        <v>246</v>
      </c>
      <c r="H639" s="143">
        <v>0</v>
      </c>
      <c r="I639" s="143">
        <v>72.893000000000001</v>
      </c>
      <c r="J639" s="144">
        <v>1</v>
      </c>
      <c r="K639" s="34">
        <v>3</v>
      </c>
      <c r="L639" s="34">
        <v>4</v>
      </c>
      <c r="M639" s="34">
        <v>1</v>
      </c>
      <c r="N639" s="35">
        <v>4</v>
      </c>
      <c r="O639" s="22">
        <v>24</v>
      </c>
      <c r="P639" s="23">
        <v>28.9</v>
      </c>
      <c r="Q639" s="23">
        <v>0</v>
      </c>
      <c r="R639" s="24">
        <v>28.9</v>
      </c>
      <c r="S639" s="42">
        <v>351240</v>
      </c>
      <c r="T639" s="43">
        <v>1194500</v>
      </c>
      <c r="U639" s="43">
        <v>0</v>
      </c>
      <c r="V639" s="44">
        <v>1120300</v>
      </c>
      <c r="W639" s="42">
        <v>89175</v>
      </c>
      <c r="X639" s="43">
        <v>18933</v>
      </c>
      <c r="Y639" s="43">
        <v>0</v>
      </c>
      <c r="Z639" s="44">
        <v>11675</v>
      </c>
      <c r="AA639" s="42">
        <f t="shared" ca="1" si="63"/>
        <v>0.3634435709209472</v>
      </c>
      <c r="AB639" s="22">
        <f t="shared" ca="1" si="64"/>
        <v>13.083921885786053</v>
      </c>
      <c r="AC639" s="23">
        <f t="shared" ca="1" si="65"/>
        <v>10.584373077162965</v>
      </c>
      <c r="AD639" s="23">
        <v>0.46352052116110842</v>
      </c>
      <c r="AE639" s="24">
        <v>8.1385691177833515</v>
      </c>
      <c r="AF639" s="42">
        <v>409550</v>
      </c>
      <c r="AG639" s="43">
        <v>463900</v>
      </c>
      <c r="AH639" s="43">
        <v>0</v>
      </c>
      <c r="AI639" s="44">
        <v>661230</v>
      </c>
      <c r="AJ639" s="43">
        <f t="shared" si="66"/>
        <v>533</v>
      </c>
      <c r="AK639" s="43">
        <f t="shared" si="67"/>
        <v>473</v>
      </c>
      <c r="AL639" s="43">
        <f t="shared" si="68"/>
        <v>1001</v>
      </c>
      <c r="AM639" s="43">
        <f t="shared" si="69"/>
        <v>505</v>
      </c>
      <c r="AN639" s="42">
        <v>4</v>
      </c>
      <c r="AO639" s="43">
        <v>5</v>
      </c>
      <c r="AP639" s="43">
        <v>0</v>
      </c>
      <c r="AQ639" s="44">
        <v>4</v>
      </c>
      <c r="BQ639" s="7"/>
      <c r="BS639" s="6"/>
    </row>
    <row r="640" spans="1:71" s="4" customFormat="1" x14ac:dyDescent="0.2">
      <c r="A640" s="110" t="s">
        <v>1014</v>
      </c>
      <c r="B640" s="108" t="s">
        <v>2101</v>
      </c>
      <c r="C640" s="108" t="s">
        <v>3042</v>
      </c>
      <c r="D640" s="108" t="s">
        <v>3227</v>
      </c>
      <c r="E640" s="108"/>
      <c r="F640" s="143">
        <v>110.96</v>
      </c>
      <c r="G640" s="143">
        <v>955</v>
      </c>
      <c r="H640" s="143">
        <v>0</v>
      </c>
      <c r="I640" s="143">
        <v>50.497</v>
      </c>
      <c r="J640" s="144">
        <v>1</v>
      </c>
      <c r="K640" s="34">
        <v>4</v>
      </c>
      <c r="L640" s="34">
        <v>5</v>
      </c>
      <c r="M640" s="34">
        <v>0</v>
      </c>
      <c r="N640" s="35">
        <v>5</v>
      </c>
      <c r="O640" s="22">
        <v>6.8</v>
      </c>
      <c r="P640" s="23">
        <v>7.3</v>
      </c>
      <c r="Q640" s="23">
        <v>0</v>
      </c>
      <c r="R640" s="24">
        <v>8.4</v>
      </c>
      <c r="S640" s="42">
        <v>454380</v>
      </c>
      <c r="T640" s="43">
        <v>290250</v>
      </c>
      <c r="U640" s="43">
        <v>0</v>
      </c>
      <c r="V640" s="44">
        <v>726350</v>
      </c>
      <c r="W640" s="42">
        <v>13705</v>
      </c>
      <c r="X640" s="43">
        <v>8573.2000000000007</v>
      </c>
      <c r="Y640" s="43">
        <v>0</v>
      </c>
      <c r="Z640" s="44">
        <v>0</v>
      </c>
      <c r="AA640" s="42">
        <f t="shared" ca="1" si="63"/>
        <v>1.6374162386809117E-2</v>
      </c>
      <c r="AB640" s="22">
        <f t="shared" ca="1" si="64"/>
        <v>10.381984903257653</v>
      </c>
      <c r="AC640" s="23">
        <f t="shared" ca="1" si="65"/>
        <v>9.4413757527716928</v>
      </c>
      <c r="AD640" s="23">
        <v>9.6185908778839035E-2</v>
      </c>
      <c r="AE640" s="24">
        <v>0.22840501765526833</v>
      </c>
      <c r="AF640" s="42">
        <v>172880</v>
      </c>
      <c r="AG640" s="43">
        <v>168890</v>
      </c>
      <c r="AH640" s="43">
        <v>0</v>
      </c>
      <c r="AI640" s="44">
        <v>252000</v>
      </c>
      <c r="AJ640" s="43">
        <f t="shared" si="66"/>
        <v>533</v>
      </c>
      <c r="AK640" s="43">
        <f t="shared" si="67"/>
        <v>473</v>
      </c>
      <c r="AL640" s="43">
        <f t="shared" si="68"/>
        <v>1001</v>
      </c>
      <c r="AM640" s="43">
        <f t="shared" si="69"/>
        <v>416.5</v>
      </c>
      <c r="AN640" s="42">
        <v>4</v>
      </c>
      <c r="AO640" s="43">
        <v>5</v>
      </c>
      <c r="AP640" s="43">
        <v>0</v>
      </c>
      <c r="AQ640" s="44">
        <v>5</v>
      </c>
      <c r="BQ640" s="7"/>
      <c r="BS640" s="6"/>
    </row>
    <row r="641" spans="1:71" s="4" customFormat="1" x14ac:dyDescent="0.2">
      <c r="A641" s="110" t="s">
        <v>326</v>
      </c>
      <c r="B641" s="108" t="s">
        <v>1725</v>
      </c>
      <c r="C641" s="108" t="s">
        <v>2654</v>
      </c>
      <c r="D641" s="108"/>
      <c r="E641" s="108"/>
      <c r="F641" s="143">
        <v>98.427000000000007</v>
      </c>
      <c r="G641" s="143">
        <v>824</v>
      </c>
      <c r="H641" s="143">
        <v>0</v>
      </c>
      <c r="I641" s="143">
        <v>29.518000000000001</v>
      </c>
      <c r="J641" s="144">
        <v>1</v>
      </c>
      <c r="K641" s="34">
        <v>4</v>
      </c>
      <c r="L641" s="34">
        <v>6</v>
      </c>
      <c r="M641" s="34">
        <v>7</v>
      </c>
      <c r="N641" s="35">
        <v>6</v>
      </c>
      <c r="O641" s="22">
        <v>6.4</v>
      </c>
      <c r="P641" s="23">
        <v>11.9</v>
      </c>
      <c r="Q641" s="23">
        <v>13.1</v>
      </c>
      <c r="R641" s="24">
        <v>11.9</v>
      </c>
      <c r="S641" s="42">
        <v>309680</v>
      </c>
      <c r="T641" s="43">
        <v>430250</v>
      </c>
      <c r="U641" s="43">
        <v>522620</v>
      </c>
      <c r="V641" s="44">
        <v>472570</v>
      </c>
      <c r="W641" s="42">
        <v>6737.4</v>
      </c>
      <c r="X641" s="43">
        <v>3243</v>
      </c>
      <c r="Y641" s="43">
        <v>21621</v>
      </c>
      <c r="Z641" s="44">
        <v>7688.1</v>
      </c>
      <c r="AA641" s="42">
        <f t="shared" ca="1" si="63"/>
        <v>0.82992875552683809</v>
      </c>
      <c r="AB641" s="22">
        <f t="shared" ca="1" si="64"/>
        <v>9.357546434999426</v>
      </c>
      <c r="AC641" s="23">
        <f t="shared" ca="1" si="65"/>
        <v>8.0388709768446915</v>
      </c>
      <c r="AD641" s="23">
        <v>6.9019414787422981</v>
      </c>
      <c r="AE641" s="24">
        <v>7.5358455744949087</v>
      </c>
      <c r="AF641" s="42">
        <v>98287</v>
      </c>
      <c r="AG641" s="43">
        <v>119080</v>
      </c>
      <c r="AH641" s="43">
        <v>111400</v>
      </c>
      <c r="AI641" s="44">
        <v>133380</v>
      </c>
      <c r="AJ641" s="43">
        <f t="shared" si="66"/>
        <v>533</v>
      </c>
      <c r="AK641" s="43">
        <f t="shared" si="67"/>
        <v>396.5</v>
      </c>
      <c r="AL641" s="43">
        <f t="shared" si="68"/>
        <v>258.5</v>
      </c>
      <c r="AM641" s="43">
        <f t="shared" si="69"/>
        <v>293</v>
      </c>
      <c r="AN641" s="42">
        <v>4</v>
      </c>
      <c r="AO641" s="43">
        <v>6</v>
      </c>
      <c r="AP641" s="43">
        <v>8</v>
      </c>
      <c r="AQ641" s="44">
        <v>7</v>
      </c>
      <c r="BQ641" s="7"/>
      <c r="BS641" s="6"/>
    </row>
    <row r="642" spans="1:71" s="4" customFormat="1" x14ac:dyDescent="0.2">
      <c r="A642" s="110" t="s">
        <v>557</v>
      </c>
      <c r="B642" s="108" t="s">
        <v>1299</v>
      </c>
      <c r="C642" s="108" t="s">
        <v>2778</v>
      </c>
      <c r="D642" s="108"/>
      <c r="E642" s="108"/>
      <c r="F642" s="143">
        <v>32.726999999999997</v>
      </c>
      <c r="G642" s="143">
        <v>279</v>
      </c>
      <c r="H642" s="143">
        <v>0</v>
      </c>
      <c r="I642" s="143">
        <v>127.94</v>
      </c>
      <c r="J642" s="144">
        <v>1</v>
      </c>
      <c r="K642" s="34">
        <v>4</v>
      </c>
      <c r="L642" s="34">
        <v>6</v>
      </c>
      <c r="M642" s="34">
        <v>6</v>
      </c>
      <c r="N642" s="35">
        <v>7</v>
      </c>
      <c r="O642" s="22">
        <v>18.3</v>
      </c>
      <c r="P642" s="23">
        <v>26.5</v>
      </c>
      <c r="Q642" s="23">
        <v>21.5</v>
      </c>
      <c r="R642" s="24">
        <v>26.9</v>
      </c>
      <c r="S642" s="42">
        <v>2975500</v>
      </c>
      <c r="T642" s="43">
        <v>3150800</v>
      </c>
      <c r="U642" s="43">
        <v>3954500</v>
      </c>
      <c r="V642" s="44">
        <v>4246200</v>
      </c>
      <c r="W642" s="42">
        <v>321700</v>
      </c>
      <c r="X642" s="43">
        <v>228880</v>
      </c>
      <c r="Y642" s="43">
        <v>1093800</v>
      </c>
      <c r="Z642" s="44">
        <v>300850</v>
      </c>
      <c r="AA642" s="42">
        <f t="shared" ca="1" si="63"/>
        <v>0.87202148451598316</v>
      </c>
      <c r="AB642" s="22">
        <f t="shared" ca="1" si="64"/>
        <v>14.934926605971977</v>
      </c>
      <c r="AC642" s="23">
        <f t="shared" ca="1" si="65"/>
        <v>14.17998954559943</v>
      </c>
      <c r="AD642" s="23">
        <v>12.562713384548129</v>
      </c>
      <c r="AE642" s="24">
        <v>12.826119019503544</v>
      </c>
      <c r="AF642" s="42">
        <v>937780</v>
      </c>
      <c r="AG642" s="43">
        <v>944600</v>
      </c>
      <c r="AH642" s="43">
        <v>1510300</v>
      </c>
      <c r="AI642" s="44">
        <v>1452700</v>
      </c>
      <c r="AJ642" s="43">
        <f t="shared" si="66"/>
        <v>533</v>
      </c>
      <c r="AK642" s="43">
        <f t="shared" si="67"/>
        <v>396.5</v>
      </c>
      <c r="AL642" s="43">
        <f t="shared" si="68"/>
        <v>349.5</v>
      </c>
      <c r="AM642" s="43">
        <f t="shared" si="69"/>
        <v>293</v>
      </c>
      <c r="AN642" s="42">
        <v>4</v>
      </c>
      <c r="AO642" s="43">
        <v>6</v>
      </c>
      <c r="AP642" s="43">
        <v>6</v>
      </c>
      <c r="AQ642" s="44">
        <v>7</v>
      </c>
      <c r="BQ642" s="7"/>
      <c r="BS642" s="6"/>
    </row>
    <row r="643" spans="1:71" s="4" customFormat="1" x14ac:dyDescent="0.2">
      <c r="A643" s="110" t="s">
        <v>237</v>
      </c>
      <c r="B643" s="108" t="s">
        <v>1282</v>
      </c>
      <c r="C643" s="108" t="s">
        <v>2609</v>
      </c>
      <c r="D643" s="108"/>
      <c r="E643" s="108"/>
      <c r="F643" s="143">
        <v>60.588999999999999</v>
      </c>
      <c r="G643" s="143">
        <v>528</v>
      </c>
      <c r="H643" s="143">
        <v>0</v>
      </c>
      <c r="I643" s="143">
        <v>51.982999999999997</v>
      </c>
      <c r="J643" s="144">
        <v>1</v>
      </c>
      <c r="K643" s="34">
        <v>4</v>
      </c>
      <c r="L643" s="34">
        <v>6</v>
      </c>
      <c r="M643" s="34">
        <v>6</v>
      </c>
      <c r="N643" s="35">
        <v>8</v>
      </c>
      <c r="O643" s="22">
        <v>9.1</v>
      </c>
      <c r="P643" s="23">
        <v>16.5</v>
      </c>
      <c r="Q643" s="23">
        <v>13.1</v>
      </c>
      <c r="R643" s="24">
        <v>20.6</v>
      </c>
      <c r="S643" s="42">
        <v>955440</v>
      </c>
      <c r="T643" s="43">
        <v>2015200</v>
      </c>
      <c r="U643" s="43">
        <v>1832900</v>
      </c>
      <c r="V643" s="44">
        <v>3376300</v>
      </c>
      <c r="W643" s="42">
        <v>135050</v>
      </c>
      <c r="X643" s="43">
        <v>38217</v>
      </c>
      <c r="Y643" s="43">
        <v>327200</v>
      </c>
      <c r="Z643" s="44">
        <v>73317</v>
      </c>
      <c r="AA643" s="42">
        <f t="shared" ref="AA643:AA706" ca="1" si="70">AVERAGE(AD643:AE643)/AVERAGE(AB643:AC643)</f>
        <v>0.85484853445003239</v>
      </c>
      <c r="AB643" s="22">
        <f t="shared" ref="AB643:AB706" ca="1" si="71">IFERROR(LOG((W643/SUM(W:W))*10^7,2),2+(RAND()*0.5))</f>
        <v>13.682704309828205</v>
      </c>
      <c r="AC643" s="23">
        <f t="shared" ref="AC643:AC706" ca="1" si="72">IFERROR(LOG((X643/SUM(X:X))*10^7,2),2+(RAND()*0.5))</f>
        <v>11.597684580440159</v>
      </c>
      <c r="AD643" s="23">
        <v>10.821609070729588</v>
      </c>
      <c r="AE643" s="24">
        <v>10.789294322443205</v>
      </c>
      <c r="AF643" s="42">
        <v>627100</v>
      </c>
      <c r="AG643" s="43">
        <v>728830</v>
      </c>
      <c r="AH643" s="43">
        <v>1266200</v>
      </c>
      <c r="AI643" s="44">
        <v>1330800</v>
      </c>
      <c r="AJ643" s="43">
        <f t="shared" ref="AJ643:AJ706" si="73">_xlfn.RANK.AVG(AN643,AN:AN)</f>
        <v>533</v>
      </c>
      <c r="AK643" s="43">
        <f t="shared" ref="AK643:AK706" si="74">_xlfn.RANK.AVG(AO643,AO:AO)</f>
        <v>396.5</v>
      </c>
      <c r="AL643" s="43">
        <f t="shared" ref="AL643:AL706" si="75">_xlfn.RANK.AVG(AP643,AP:AP)</f>
        <v>349.5</v>
      </c>
      <c r="AM643" s="43">
        <f t="shared" ref="AM643:AM706" si="76">_xlfn.RANK.AVG(AQ643,AQ:AQ)</f>
        <v>248.5</v>
      </c>
      <c r="AN643" s="42">
        <v>4</v>
      </c>
      <c r="AO643" s="43">
        <v>6</v>
      </c>
      <c r="AP643" s="43">
        <v>6</v>
      </c>
      <c r="AQ643" s="44">
        <v>8</v>
      </c>
      <c r="BQ643" s="7"/>
      <c r="BS643" s="6"/>
    </row>
    <row r="644" spans="1:71" s="4" customFormat="1" x14ac:dyDescent="0.2">
      <c r="A644" s="110" t="s">
        <v>461</v>
      </c>
      <c r="B644" s="108" t="s">
        <v>1804</v>
      </c>
      <c r="C644" s="108" t="s">
        <v>2729</v>
      </c>
      <c r="D644" s="108"/>
      <c r="E644" s="108"/>
      <c r="F644" s="143">
        <v>15.398999999999999</v>
      </c>
      <c r="G644" s="143">
        <v>141</v>
      </c>
      <c r="H644" s="143">
        <v>0</v>
      </c>
      <c r="I644" s="143">
        <v>71.376000000000005</v>
      </c>
      <c r="J644" s="144">
        <v>1</v>
      </c>
      <c r="K644" s="34">
        <v>2</v>
      </c>
      <c r="L644" s="34">
        <v>4</v>
      </c>
      <c r="M644" s="34">
        <v>4</v>
      </c>
      <c r="N644" s="35">
        <v>3</v>
      </c>
      <c r="O644" s="22">
        <v>24.1</v>
      </c>
      <c r="P644" s="23">
        <v>42.6</v>
      </c>
      <c r="Q644" s="23">
        <v>42.6</v>
      </c>
      <c r="R644" s="24">
        <v>33.299999999999997</v>
      </c>
      <c r="S644" s="42">
        <v>781050</v>
      </c>
      <c r="T644" s="43">
        <v>2097200</v>
      </c>
      <c r="U644" s="43">
        <v>1463800</v>
      </c>
      <c r="V644" s="44">
        <v>1055500</v>
      </c>
      <c r="W644" s="42">
        <v>88769</v>
      </c>
      <c r="X644" s="43">
        <v>28295</v>
      </c>
      <c r="Y644" s="43">
        <v>403830</v>
      </c>
      <c r="Z644" s="44">
        <v>120690</v>
      </c>
      <c r="AA644" s="42">
        <f t="shared" ca="1" si="70"/>
        <v>0.93367571906726277</v>
      </c>
      <c r="AB644" s="22">
        <f t="shared" ca="1" si="71"/>
        <v>13.077338520199078</v>
      </c>
      <c r="AC644" s="23">
        <f t="shared" ca="1" si="72"/>
        <v>11.164017185359013</v>
      </c>
      <c r="AD644" s="23">
        <v>11.125184413019133</v>
      </c>
      <c r="AE644" s="24">
        <v>11.508380806533115</v>
      </c>
      <c r="AF644" s="42">
        <v>752080</v>
      </c>
      <c r="AG644" s="43">
        <v>859280</v>
      </c>
      <c r="AH644" s="43">
        <v>783010</v>
      </c>
      <c r="AI644" s="44">
        <v>654430</v>
      </c>
      <c r="AJ644" s="43">
        <f t="shared" si="73"/>
        <v>533</v>
      </c>
      <c r="AK644" s="43">
        <f t="shared" si="74"/>
        <v>396.5</v>
      </c>
      <c r="AL644" s="43">
        <f t="shared" si="75"/>
        <v>416.5</v>
      </c>
      <c r="AM644" s="43">
        <f t="shared" si="76"/>
        <v>625</v>
      </c>
      <c r="AN644" s="42">
        <v>4</v>
      </c>
      <c r="AO644" s="43">
        <v>6</v>
      </c>
      <c r="AP644" s="43">
        <v>5</v>
      </c>
      <c r="AQ644" s="44">
        <v>3</v>
      </c>
      <c r="BQ644" s="7"/>
      <c r="BS644" s="6"/>
    </row>
    <row r="645" spans="1:71" s="4" customFormat="1" x14ac:dyDescent="0.2">
      <c r="A645" s="110" t="s">
        <v>600</v>
      </c>
      <c r="B645" s="108" t="s">
        <v>1225</v>
      </c>
      <c r="C645" s="108" t="s">
        <v>2802</v>
      </c>
      <c r="D645" s="108"/>
      <c r="E645" s="108"/>
      <c r="F645" s="143">
        <v>42.655000000000001</v>
      </c>
      <c r="G645" s="143">
        <v>376</v>
      </c>
      <c r="H645" s="143">
        <v>0</v>
      </c>
      <c r="I645" s="143">
        <v>45.618000000000002</v>
      </c>
      <c r="J645" s="144">
        <v>1</v>
      </c>
      <c r="K645" s="34">
        <v>3</v>
      </c>
      <c r="L645" s="34">
        <v>5</v>
      </c>
      <c r="M645" s="34">
        <v>4</v>
      </c>
      <c r="N645" s="35">
        <v>5</v>
      </c>
      <c r="O645" s="22">
        <v>19.100000000000001</v>
      </c>
      <c r="P645" s="23">
        <v>25.3</v>
      </c>
      <c r="Q645" s="23">
        <v>22.3</v>
      </c>
      <c r="R645" s="24">
        <v>26.3</v>
      </c>
      <c r="S645" s="42">
        <v>1114200</v>
      </c>
      <c r="T645" s="43">
        <v>1321500</v>
      </c>
      <c r="U645" s="43">
        <v>1226800</v>
      </c>
      <c r="V645" s="44">
        <v>1721900</v>
      </c>
      <c r="W645" s="42">
        <v>53961</v>
      </c>
      <c r="X645" s="43">
        <v>30649</v>
      </c>
      <c r="Y645" s="43">
        <v>153770</v>
      </c>
      <c r="Z645" s="44">
        <v>31686</v>
      </c>
      <c r="AA645" s="42">
        <f t="shared" ca="1" si="70"/>
        <v>0.81693823933263676</v>
      </c>
      <c r="AB645" s="22">
        <f t="shared" ca="1" si="71"/>
        <v>12.359199659511962</v>
      </c>
      <c r="AC645" s="23">
        <f t="shared" ca="1" si="72"/>
        <v>11.27931005110149</v>
      </c>
      <c r="AD645" s="23">
        <v>9.7322103883444306</v>
      </c>
      <c r="AE645" s="24">
        <v>9.5789921150915589</v>
      </c>
      <c r="AF645" s="42">
        <v>481660</v>
      </c>
      <c r="AG645" s="43">
        <v>511430</v>
      </c>
      <c r="AH645" s="43">
        <v>653980</v>
      </c>
      <c r="AI645" s="44">
        <v>687440</v>
      </c>
      <c r="AJ645" s="43">
        <f t="shared" si="73"/>
        <v>533</v>
      </c>
      <c r="AK645" s="43">
        <f t="shared" si="74"/>
        <v>396.5</v>
      </c>
      <c r="AL645" s="43">
        <f t="shared" si="75"/>
        <v>416.5</v>
      </c>
      <c r="AM645" s="43">
        <f t="shared" si="76"/>
        <v>350.5</v>
      </c>
      <c r="AN645" s="42">
        <v>4</v>
      </c>
      <c r="AO645" s="43">
        <v>6</v>
      </c>
      <c r="AP645" s="43">
        <v>5</v>
      </c>
      <c r="AQ645" s="44">
        <v>6</v>
      </c>
      <c r="BQ645" s="7"/>
      <c r="BS645" s="6"/>
    </row>
    <row r="646" spans="1:71" s="4" customFormat="1" x14ac:dyDescent="0.2">
      <c r="A646" s="110" t="s">
        <v>114</v>
      </c>
      <c r="B646" s="108" t="s">
        <v>1604</v>
      </c>
      <c r="C646" s="108">
        <v>404800</v>
      </c>
      <c r="D646" s="108"/>
      <c r="E646" s="108"/>
      <c r="F646" s="143">
        <v>71.138000000000005</v>
      </c>
      <c r="G646" s="143">
        <v>627</v>
      </c>
      <c r="H646" s="143">
        <v>0</v>
      </c>
      <c r="I646" s="143">
        <v>101.26</v>
      </c>
      <c r="J646" s="144">
        <v>1</v>
      </c>
      <c r="K646" s="34">
        <v>4</v>
      </c>
      <c r="L646" s="34">
        <v>6</v>
      </c>
      <c r="M646" s="34">
        <v>4</v>
      </c>
      <c r="N646" s="35">
        <v>6</v>
      </c>
      <c r="O646" s="22">
        <v>10.199999999999999</v>
      </c>
      <c r="P646" s="23">
        <v>13.7</v>
      </c>
      <c r="Q646" s="23">
        <v>10</v>
      </c>
      <c r="R646" s="24">
        <v>13.7</v>
      </c>
      <c r="S646" s="42">
        <v>416080</v>
      </c>
      <c r="T646" s="43">
        <v>595390</v>
      </c>
      <c r="U646" s="43">
        <v>561300</v>
      </c>
      <c r="V646" s="44">
        <v>824220</v>
      </c>
      <c r="W646" s="42">
        <v>8732.2999999999993</v>
      </c>
      <c r="X646" s="43">
        <v>3874.7</v>
      </c>
      <c r="Y646" s="43">
        <v>31557</v>
      </c>
      <c r="Z646" s="44">
        <v>11380</v>
      </c>
      <c r="AA646" s="42">
        <f t="shared" ca="1" si="70"/>
        <v>0.86252952728789001</v>
      </c>
      <c r="AB646" s="22">
        <f t="shared" ca="1" si="71"/>
        <v>9.7317161754777661</v>
      </c>
      <c r="AC646" s="23">
        <f t="shared" ca="1" si="72"/>
        <v>8.2956265665947466</v>
      </c>
      <c r="AD646" s="23">
        <v>7.4474682880836696</v>
      </c>
      <c r="AE646" s="24">
        <v>8.1016471254929101</v>
      </c>
      <c r="AF646" s="42">
        <v>140930</v>
      </c>
      <c r="AG646" s="43">
        <v>173340</v>
      </c>
      <c r="AH646" s="43">
        <v>284690</v>
      </c>
      <c r="AI646" s="44">
        <v>265800</v>
      </c>
      <c r="AJ646" s="43">
        <f t="shared" si="73"/>
        <v>533</v>
      </c>
      <c r="AK646" s="43">
        <f t="shared" si="74"/>
        <v>396.5</v>
      </c>
      <c r="AL646" s="43">
        <f t="shared" si="75"/>
        <v>416.5</v>
      </c>
      <c r="AM646" s="43">
        <f t="shared" si="76"/>
        <v>248.5</v>
      </c>
      <c r="AN646" s="42">
        <v>4</v>
      </c>
      <c r="AO646" s="43">
        <v>6</v>
      </c>
      <c r="AP646" s="43">
        <v>5</v>
      </c>
      <c r="AQ646" s="44">
        <v>8</v>
      </c>
      <c r="BQ646" s="7"/>
      <c r="BS646" s="6"/>
    </row>
    <row r="647" spans="1:71" s="4" customFormat="1" x14ac:dyDescent="0.2">
      <c r="A647" s="110" t="s">
        <v>83</v>
      </c>
      <c r="B647" s="108" t="s">
        <v>1580</v>
      </c>
      <c r="C647" s="108" t="s">
        <v>2517</v>
      </c>
      <c r="D647" s="108"/>
      <c r="E647" s="108"/>
      <c r="F647" s="143">
        <v>48.366</v>
      </c>
      <c r="G647" s="143">
        <v>428</v>
      </c>
      <c r="H647" s="143">
        <v>0</v>
      </c>
      <c r="I647" s="143">
        <v>23.658000000000001</v>
      </c>
      <c r="J647" s="144">
        <v>1</v>
      </c>
      <c r="K647" s="34">
        <v>4</v>
      </c>
      <c r="L647" s="34">
        <v>6</v>
      </c>
      <c r="M647" s="34">
        <v>5</v>
      </c>
      <c r="N647" s="35">
        <v>4</v>
      </c>
      <c r="O647" s="22">
        <v>11.9</v>
      </c>
      <c r="P647" s="23">
        <v>17.100000000000001</v>
      </c>
      <c r="Q647" s="23">
        <v>11.7</v>
      </c>
      <c r="R647" s="24">
        <v>11.7</v>
      </c>
      <c r="S647" s="42">
        <v>362930</v>
      </c>
      <c r="T647" s="43">
        <v>675820</v>
      </c>
      <c r="U647" s="43">
        <v>704760</v>
      </c>
      <c r="V647" s="44">
        <v>596230</v>
      </c>
      <c r="W647" s="42">
        <v>22082</v>
      </c>
      <c r="X647" s="43">
        <v>13442</v>
      </c>
      <c r="Y647" s="43">
        <v>86657</v>
      </c>
      <c r="Z647" s="44">
        <v>26102</v>
      </c>
      <c r="AA647" s="42">
        <f t="shared" ca="1" si="70"/>
        <v>0.86029357441051968</v>
      </c>
      <c r="AB647" s="22">
        <f t="shared" ca="1" si="71"/>
        <v>11.070153420190607</v>
      </c>
      <c r="AC647" s="23">
        <f t="shared" ca="1" si="72"/>
        <v>10.090217856844911</v>
      </c>
      <c r="AD647" s="23">
        <v>8.9048245200223395</v>
      </c>
      <c r="AE647" s="24">
        <v>9.2993069217522368</v>
      </c>
      <c r="AF647" s="42">
        <v>161330</v>
      </c>
      <c r="AG647" s="43">
        <v>216290</v>
      </c>
      <c r="AH647" s="43">
        <v>268300</v>
      </c>
      <c r="AI647" s="44">
        <v>301350</v>
      </c>
      <c r="AJ647" s="43">
        <f t="shared" si="73"/>
        <v>533</v>
      </c>
      <c r="AK647" s="43">
        <f t="shared" si="74"/>
        <v>396.5</v>
      </c>
      <c r="AL647" s="43">
        <f t="shared" si="75"/>
        <v>416.5</v>
      </c>
      <c r="AM647" s="43">
        <f t="shared" si="76"/>
        <v>505</v>
      </c>
      <c r="AN647" s="42">
        <v>4</v>
      </c>
      <c r="AO647" s="43">
        <v>6</v>
      </c>
      <c r="AP647" s="43">
        <v>5</v>
      </c>
      <c r="AQ647" s="44">
        <v>4</v>
      </c>
      <c r="BQ647" s="7"/>
      <c r="BS647" s="6"/>
    </row>
    <row r="648" spans="1:71" s="4" customFormat="1" x14ac:dyDescent="0.2">
      <c r="A648" s="110" t="s">
        <v>376</v>
      </c>
      <c r="B648" s="108" t="s">
        <v>2292</v>
      </c>
      <c r="C648" s="108">
        <v>825600</v>
      </c>
      <c r="D648" s="108"/>
      <c r="E648" s="108"/>
      <c r="F648" s="143">
        <v>69.572000000000003</v>
      </c>
      <c r="G648" s="143">
        <v>576</v>
      </c>
      <c r="H648" s="143">
        <v>0</v>
      </c>
      <c r="I648" s="143">
        <v>37.979999999999997</v>
      </c>
      <c r="J648" s="144">
        <v>1</v>
      </c>
      <c r="K648" s="34">
        <v>4</v>
      </c>
      <c r="L648" s="34">
        <v>6</v>
      </c>
      <c r="M648" s="34">
        <v>4</v>
      </c>
      <c r="N648" s="35">
        <v>3</v>
      </c>
      <c r="O648" s="22">
        <v>8</v>
      </c>
      <c r="P648" s="23">
        <v>13</v>
      </c>
      <c r="Q648" s="23">
        <v>6.9</v>
      </c>
      <c r="R648" s="24">
        <v>5.4</v>
      </c>
      <c r="S648" s="42">
        <v>271650</v>
      </c>
      <c r="T648" s="43">
        <v>485730</v>
      </c>
      <c r="U648" s="43">
        <v>154930</v>
      </c>
      <c r="V648" s="44">
        <v>212660</v>
      </c>
      <c r="W648" s="42">
        <v>7333.2</v>
      </c>
      <c r="X648" s="43">
        <v>8668.7999999999993</v>
      </c>
      <c r="Y648" s="43">
        <v>35803</v>
      </c>
      <c r="Z648" s="44">
        <v>5342.3</v>
      </c>
      <c r="AA648" s="42">
        <f t="shared" ca="1" si="70"/>
        <v>0.77309687357466961</v>
      </c>
      <c r="AB648" s="22">
        <f t="shared" ca="1" si="71"/>
        <v>9.4797973670653519</v>
      </c>
      <c r="AC648" s="23">
        <f t="shared" ca="1" si="72"/>
        <v>9.457374251703536</v>
      </c>
      <c r="AD648" s="23">
        <v>7.6295887062193692</v>
      </c>
      <c r="AE648" s="24">
        <v>7.0106794665978214</v>
      </c>
      <c r="AF648" s="42">
        <v>98688</v>
      </c>
      <c r="AG648" s="43">
        <v>128070</v>
      </c>
      <c r="AH648" s="43">
        <v>110310</v>
      </c>
      <c r="AI648" s="44">
        <v>106130</v>
      </c>
      <c r="AJ648" s="43">
        <f t="shared" si="73"/>
        <v>533</v>
      </c>
      <c r="AK648" s="43">
        <f t="shared" si="74"/>
        <v>396.5</v>
      </c>
      <c r="AL648" s="43">
        <f t="shared" si="75"/>
        <v>499</v>
      </c>
      <c r="AM648" s="43">
        <f t="shared" si="76"/>
        <v>625</v>
      </c>
      <c r="AN648" s="42">
        <v>4</v>
      </c>
      <c r="AO648" s="43">
        <v>6</v>
      </c>
      <c r="AP648" s="43">
        <v>4</v>
      </c>
      <c r="AQ648" s="44">
        <v>3</v>
      </c>
      <c r="BQ648" s="7"/>
      <c r="BS648" s="6"/>
    </row>
    <row r="649" spans="1:71" s="4" customFormat="1" x14ac:dyDescent="0.2">
      <c r="A649" s="110" t="s">
        <v>140</v>
      </c>
      <c r="B649" s="108" t="s">
        <v>2248</v>
      </c>
      <c r="C649" s="108">
        <v>416800</v>
      </c>
      <c r="D649" s="108"/>
      <c r="E649" s="108"/>
      <c r="F649" s="143">
        <v>161.51</v>
      </c>
      <c r="G649" s="143">
        <v>1386</v>
      </c>
      <c r="H649" s="143">
        <v>0</v>
      </c>
      <c r="I649" s="143">
        <v>99.596000000000004</v>
      </c>
      <c r="J649" s="144">
        <v>1</v>
      </c>
      <c r="K649" s="34">
        <v>4</v>
      </c>
      <c r="L649" s="34">
        <v>6</v>
      </c>
      <c r="M649" s="34">
        <v>4</v>
      </c>
      <c r="N649" s="35">
        <v>5</v>
      </c>
      <c r="O649" s="22">
        <v>5</v>
      </c>
      <c r="P649" s="23">
        <v>5.4</v>
      </c>
      <c r="Q649" s="23">
        <v>3.2</v>
      </c>
      <c r="R649" s="24">
        <v>4.5</v>
      </c>
      <c r="S649" s="42">
        <v>776780</v>
      </c>
      <c r="T649" s="43">
        <v>568440</v>
      </c>
      <c r="U649" s="43">
        <v>350830</v>
      </c>
      <c r="V649" s="44">
        <v>498720</v>
      </c>
      <c r="W649" s="42">
        <v>5755.5</v>
      </c>
      <c r="X649" s="43">
        <v>8801.4</v>
      </c>
      <c r="Y649" s="43">
        <v>24661</v>
      </c>
      <c r="Z649" s="44">
        <v>3813.9</v>
      </c>
      <c r="AA649" s="42">
        <f t="shared" ca="1" si="70"/>
        <v>0.73167861963435932</v>
      </c>
      <c r="AB649" s="22">
        <f t="shared" ca="1" si="71"/>
        <v>9.1302957458684624</v>
      </c>
      <c r="AC649" s="23">
        <f t="shared" ca="1" si="72"/>
        <v>9.4792749782111922</v>
      </c>
      <c r="AD649" s="23">
        <v>7.0917395295656807</v>
      </c>
      <c r="AE649" s="24">
        <v>6.5244854898169038</v>
      </c>
      <c r="AF649" s="42">
        <v>310220</v>
      </c>
      <c r="AG649" s="43">
        <v>213410</v>
      </c>
      <c r="AH649" s="43">
        <v>181760</v>
      </c>
      <c r="AI649" s="44">
        <v>230810</v>
      </c>
      <c r="AJ649" s="43">
        <f t="shared" si="73"/>
        <v>533</v>
      </c>
      <c r="AK649" s="43">
        <f t="shared" si="74"/>
        <v>396.5</v>
      </c>
      <c r="AL649" s="43">
        <f t="shared" si="75"/>
        <v>499</v>
      </c>
      <c r="AM649" s="43">
        <f t="shared" si="76"/>
        <v>416.5</v>
      </c>
      <c r="AN649" s="42">
        <v>4</v>
      </c>
      <c r="AO649" s="43">
        <v>6</v>
      </c>
      <c r="AP649" s="43">
        <v>4</v>
      </c>
      <c r="AQ649" s="44">
        <v>5</v>
      </c>
      <c r="BQ649" s="7"/>
      <c r="BS649" s="6"/>
    </row>
    <row r="650" spans="1:71" s="4" customFormat="1" x14ac:dyDescent="0.2">
      <c r="A650" s="110" t="s">
        <v>765</v>
      </c>
      <c r="B650" s="108" t="s">
        <v>2364</v>
      </c>
      <c r="C650" s="108" t="s">
        <v>2902</v>
      </c>
      <c r="D650" s="108"/>
      <c r="E650" s="108"/>
      <c r="F650" s="143">
        <v>416.77</v>
      </c>
      <c r="G650" s="143">
        <v>3586</v>
      </c>
      <c r="H650" s="143">
        <v>0</v>
      </c>
      <c r="I650" s="143">
        <v>25.594999999999999</v>
      </c>
      <c r="J650" s="144">
        <v>1</v>
      </c>
      <c r="K650" s="34">
        <v>4</v>
      </c>
      <c r="L650" s="34">
        <v>6</v>
      </c>
      <c r="M650" s="34">
        <v>2</v>
      </c>
      <c r="N650" s="35">
        <v>2</v>
      </c>
      <c r="O650" s="22">
        <v>1.8</v>
      </c>
      <c r="P650" s="23">
        <v>2.1</v>
      </c>
      <c r="Q650" s="23">
        <v>0.8</v>
      </c>
      <c r="R650" s="24">
        <v>0.8</v>
      </c>
      <c r="S650" s="42">
        <v>350490</v>
      </c>
      <c r="T650" s="43">
        <v>555720</v>
      </c>
      <c r="U650" s="43">
        <v>168570</v>
      </c>
      <c r="V650" s="44">
        <v>149760</v>
      </c>
      <c r="W650" s="42">
        <v>788.24</v>
      </c>
      <c r="X650" s="43">
        <v>1685.3</v>
      </c>
      <c r="Y650" s="43">
        <v>6076.5</v>
      </c>
      <c r="Z650" s="44">
        <v>887.2</v>
      </c>
      <c r="AA650" s="42">
        <f t="shared" ca="1" si="70"/>
        <v>0.71061230097214223</v>
      </c>
      <c r="AB650" s="22">
        <f t="shared" ca="1" si="71"/>
        <v>6.262061347605683</v>
      </c>
      <c r="AC650" s="23">
        <f t="shared" ca="1" si="72"/>
        <v>7.0945473812461719</v>
      </c>
      <c r="AD650" s="23">
        <v>5.0708207184207055</v>
      </c>
      <c r="AE650" s="24">
        <v>4.4205497435733117</v>
      </c>
      <c r="AF650" s="42">
        <v>180640</v>
      </c>
      <c r="AG650" s="43">
        <v>177050</v>
      </c>
      <c r="AH650" s="43">
        <v>0</v>
      </c>
      <c r="AI650" s="44">
        <v>0</v>
      </c>
      <c r="AJ650" s="43">
        <f t="shared" si="73"/>
        <v>533</v>
      </c>
      <c r="AK650" s="43">
        <f t="shared" si="74"/>
        <v>396.5</v>
      </c>
      <c r="AL650" s="43">
        <f t="shared" si="75"/>
        <v>763</v>
      </c>
      <c r="AM650" s="43">
        <f t="shared" si="76"/>
        <v>784</v>
      </c>
      <c r="AN650" s="42">
        <v>4</v>
      </c>
      <c r="AO650" s="43">
        <v>6</v>
      </c>
      <c r="AP650" s="43">
        <v>2</v>
      </c>
      <c r="AQ650" s="44">
        <v>2</v>
      </c>
      <c r="BQ650" s="7"/>
      <c r="BS650" s="6"/>
    </row>
    <row r="651" spans="1:71" s="4" customFormat="1" x14ac:dyDescent="0.2">
      <c r="A651" s="110" t="s">
        <v>623</v>
      </c>
      <c r="B651" s="108" t="s">
        <v>2333</v>
      </c>
      <c r="C651" s="108" t="s">
        <v>2817</v>
      </c>
      <c r="D651" s="108"/>
      <c r="E651" s="108"/>
      <c r="F651" s="143">
        <v>103.23</v>
      </c>
      <c r="G651" s="143">
        <v>871</v>
      </c>
      <c r="H651" s="143">
        <v>0</v>
      </c>
      <c r="I651" s="143">
        <v>41.481000000000002</v>
      </c>
      <c r="J651" s="144">
        <v>1</v>
      </c>
      <c r="K651" s="34">
        <v>4</v>
      </c>
      <c r="L651" s="34">
        <v>6</v>
      </c>
      <c r="M651" s="34">
        <v>1</v>
      </c>
      <c r="N651" s="35">
        <v>2</v>
      </c>
      <c r="O651" s="22">
        <v>6</v>
      </c>
      <c r="P651" s="23">
        <v>10.199999999999999</v>
      </c>
      <c r="Q651" s="23">
        <v>0</v>
      </c>
      <c r="R651" s="24">
        <v>3.2</v>
      </c>
      <c r="S651" s="42">
        <v>425990</v>
      </c>
      <c r="T651" s="43">
        <v>631900</v>
      </c>
      <c r="U651" s="43">
        <v>0</v>
      </c>
      <c r="V651" s="44">
        <v>211600</v>
      </c>
      <c r="W651" s="42">
        <v>5161.1000000000004</v>
      </c>
      <c r="X651" s="43">
        <v>10390</v>
      </c>
      <c r="Y651" s="43">
        <v>0</v>
      </c>
      <c r="Z651" s="44">
        <v>1802.1</v>
      </c>
      <c r="AA651" s="42">
        <f t="shared" ca="1" si="70"/>
        <v>0.30199497782112528</v>
      </c>
      <c r="AB651" s="22">
        <f t="shared" ca="1" si="71"/>
        <v>8.9730330643465681</v>
      </c>
      <c r="AC651" s="23">
        <f t="shared" ca="1" si="72"/>
        <v>9.7186657021804592</v>
      </c>
      <c r="AD651" s="23">
        <v>0.20190161177725541</v>
      </c>
      <c r="AE651" s="24">
        <v>5.442897542659229</v>
      </c>
      <c r="AF651" s="42">
        <v>188280</v>
      </c>
      <c r="AG651" s="43">
        <v>220720</v>
      </c>
      <c r="AH651" s="43">
        <v>0</v>
      </c>
      <c r="AI651" s="44">
        <v>167220</v>
      </c>
      <c r="AJ651" s="43">
        <f t="shared" si="73"/>
        <v>533</v>
      </c>
      <c r="AK651" s="43">
        <f t="shared" si="74"/>
        <v>396.5</v>
      </c>
      <c r="AL651" s="43">
        <f t="shared" si="75"/>
        <v>1001</v>
      </c>
      <c r="AM651" s="43">
        <f t="shared" si="76"/>
        <v>784</v>
      </c>
      <c r="AN651" s="42">
        <v>4</v>
      </c>
      <c r="AO651" s="43">
        <v>6</v>
      </c>
      <c r="AP651" s="43">
        <v>0</v>
      </c>
      <c r="AQ651" s="44">
        <v>2</v>
      </c>
      <c r="BQ651" s="7"/>
      <c r="BS651" s="6"/>
    </row>
    <row r="652" spans="1:71" s="4" customFormat="1" x14ac:dyDescent="0.2">
      <c r="A652" s="110" t="s">
        <v>901</v>
      </c>
      <c r="B652" s="108" t="s">
        <v>1260</v>
      </c>
      <c r="C652" s="108">
        <v>1309500</v>
      </c>
      <c r="D652" s="108"/>
      <c r="E652" s="108"/>
      <c r="F652" s="143">
        <v>41.311999999999998</v>
      </c>
      <c r="G652" s="143">
        <v>341</v>
      </c>
      <c r="H652" s="143">
        <v>0</v>
      </c>
      <c r="I652" s="143">
        <v>95.057000000000002</v>
      </c>
      <c r="J652" s="144">
        <v>1</v>
      </c>
      <c r="K652" s="34">
        <v>4</v>
      </c>
      <c r="L652" s="34">
        <v>7</v>
      </c>
      <c r="M652" s="34">
        <v>7</v>
      </c>
      <c r="N652" s="35">
        <v>4</v>
      </c>
      <c r="O652" s="22">
        <v>16.100000000000001</v>
      </c>
      <c r="P652" s="23">
        <v>26.7</v>
      </c>
      <c r="Q652" s="23">
        <v>26.7</v>
      </c>
      <c r="R652" s="24">
        <v>15</v>
      </c>
      <c r="S652" s="42">
        <v>999480</v>
      </c>
      <c r="T652" s="43">
        <v>1351200</v>
      </c>
      <c r="U652" s="43">
        <v>923120</v>
      </c>
      <c r="V652" s="44">
        <v>910540</v>
      </c>
      <c r="W652" s="42">
        <v>28318</v>
      </c>
      <c r="X652" s="43">
        <v>30771</v>
      </c>
      <c r="Y652" s="43">
        <v>134260</v>
      </c>
      <c r="Z652" s="44">
        <v>30624</v>
      </c>
      <c r="AA652" s="42">
        <f t="shared" ca="1" si="70"/>
        <v>0.83940471965508501</v>
      </c>
      <c r="AB652" s="22">
        <f t="shared" ca="1" si="71"/>
        <v>11.429001951674062</v>
      </c>
      <c r="AC652" s="23">
        <f t="shared" ca="1" si="72"/>
        <v>11.285041377264591</v>
      </c>
      <c r="AD652" s="23">
        <v>9.5364658699762117</v>
      </c>
      <c r="AE652" s="24">
        <v>9.5298093027849902</v>
      </c>
      <c r="AF652" s="42">
        <v>488280</v>
      </c>
      <c r="AG652" s="43">
        <v>531700</v>
      </c>
      <c r="AH652" s="43">
        <v>448470</v>
      </c>
      <c r="AI652" s="44">
        <v>422130</v>
      </c>
      <c r="AJ652" s="43">
        <f t="shared" si="73"/>
        <v>533</v>
      </c>
      <c r="AK652" s="43">
        <f t="shared" si="74"/>
        <v>336</v>
      </c>
      <c r="AL652" s="43">
        <f t="shared" si="75"/>
        <v>299</v>
      </c>
      <c r="AM652" s="43">
        <f t="shared" si="76"/>
        <v>416.5</v>
      </c>
      <c r="AN652" s="42">
        <v>4</v>
      </c>
      <c r="AO652" s="43">
        <v>7</v>
      </c>
      <c r="AP652" s="43">
        <v>7</v>
      </c>
      <c r="AQ652" s="44">
        <v>5</v>
      </c>
      <c r="BQ652" s="7"/>
      <c r="BS652" s="6"/>
    </row>
    <row r="653" spans="1:71" s="4" customFormat="1" x14ac:dyDescent="0.2">
      <c r="A653" s="110" t="s">
        <v>392</v>
      </c>
      <c r="B653" s="108" t="s">
        <v>1764</v>
      </c>
      <c r="C653" s="108" t="s">
        <v>2691</v>
      </c>
      <c r="D653" s="108"/>
      <c r="E653" s="108"/>
      <c r="F653" s="143">
        <v>54.987000000000002</v>
      </c>
      <c r="G653" s="143">
        <v>479</v>
      </c>
      <c r="H653" s="143">
        <v>0</v>
      </c>
      <c r="I653" s="143">
        <v>58.731999999999999</v>
      </c>
      <c r="J653" s="144">
        <v>1</v>
      </c>
      <c r="K653" s="34">
        <v>4</v>
      </c>
      <c r="L653" s="34">
        <v>6</v>
      </c>
      <c r="M653" s="34">
        <v>6</v>
      </c>
      <c r="N653" s="35">
        <v>6</v>
      </c>
      <c r="O653" s="22">
        <v>13.2</v>
      </c>
      <c r="P653" s="23">
        <v>18.600000000000001</v>
      </c>
      <c r="Q653" s="23">
        <v>17.3</v>
      </c>
      <c r="R653" s="24">
        <v>18.600000000000001</v>
      </c>
      <c r="S653" s="42">
        <v>383730</v>
      </c>
      <c r="T653" s="43">
        <v>657320</v>
      </c>
      <c r="U653" s="43">
        <v>643370</v>
      </c>
      <c r="V653" s="44">
        <v>1092600</v>
      </c>
      <c r="W653" s="42">
        <v>39728</v>
      </c>
      <c r="X653" s="43">
        <v>13002</v>
      </c>
      <c r="Y653" s="43">
        <v>104210</v>
      </c>
      <c r="Z653" s="44">
        <v>27973</v>
      </c>
      <c r="AA653" s="42">
        <f t="shared" ca="1" si="70"/>
        <v>0.84564726995095973</v>
      </c>
      <c r="AB653" s="22">
        <f t="shared" ca="1" si="71"/>
        <v>11.917438741721355</v>
      </c>
      <c r="AC653" s="23">
        <f t="shared" ca="1" si="72"/>
        <v>10.042203607203714</v>
      </c>
      <c r="AD653" s="23">
        <v>9.1709300478415958</v>
      </c>
      <c r="AE653" s="24">
        <v>9.3991815536263683</v>
      </c>
      <c r="AF653" s="42">
        <v>143340</v>
      </c>
      <c r="AG653" s="43">
        <v>132830</v>
      </c>
      <c r="AH653" s="43">
        <v>192410</v>
      </c>
      <c r="AI653" s="44">
        <v>252410</v>
      </c>
      <c r="AJ653" s="43">
        <f t="shared" si="73"/>
        <v>533</v>
      </c>
      <c r="AK653" s="43">
        <f t="shared" si="74"/>
        <v>336</v>
      </c>
      <c r="AL653" s="43">
        <f t="shared" si="75"/>
        <v>349.5</v>
      </c>
      <c r="AM653" s="43">
        <f t="shared" si="76"/>
        <v>293</v>
      </c>
      <c r="AN653" s="42">
        <v>4</v>
      </c>
      <c r="AO653" s="43">
        <v>7</v>
      </c>
      <c r="AP653" s="43">
        <v>6</v>
      </c>
      <c r="AQ653" s="44">
        <v>7</v>
      </c>
      <c r="BQ653" s="7"/>
      <c r="BS653" s="6"/>
    </row>
    <row r="654" spans="1:71" s="4" customFormat="1" x14ac:dyDescent="0.2">
      <c r="A654" s="110" t="s">
        <v>755</v>
      </c>
      <c r="B654" s="108" t="s">
        <v>1546</v>
      </c>
      <c r="C654" s="108">
        <v>1202700</v>
      </c>
      <c r="D654" s="108"/>
      <c r="E654" s="108"/>
      <c r="F654" s="143">
        <v>86.671999999999997</v>
      </c>
      <c r="G654" s="143">
        <v>715</v>
      </c>
      <c r="H654" s="143">
        <v>0</v>
      </c>
      <c r="I654" s="143">
        <v>53.271999999999998</v>
      </c>
      <c r="J654" s="144">
        <v>1</v>
      </c>
      <c r="K654" s="34">
        <v>4</v>
      </c>
      <c r="L654" s="34">
        <v>7</v>
      </c>
      <c r="M654" s="34">
        <v>5</v>
      </c>
      <c r="N654" s="35">
        <v>4</v>
      </c>
      <c r="O654" s="22">
        <v>6.6</v>
      </c>
      <c r="P654" s="23">
        <v>11.9</v>
      </c>
      <c r="Q654" s="23">
        <v>8.6999999999999993</v>
      </c>
      <c r="R654" s="24">
        <v>5.7</v>
      </c>
      <c r="S654" s="42">
        <v>740750</v>
      </c>
      <c r="T654" s="43">
        <v>1201100</v>
      </c>
      <c r="U654" s="43">
        <v>795290</v>
      </c>
      <c r="V654" s="44">
        <v>672510</v>
      </c>
      <c r="W654" s="42">
        <v>19780</v>
      </c>
      <c r="X654" s="43">
        <v>21787</v>
      </c>
      <c r="Y654" s="43">
        <v>100280</v>
      </c>
      <c r="Z654" s="44">
        <v>23391</v>
      </c>
      <c r="AA654" s="42">
        <f t="shared" ca="1" si="70"/>
        <v>0.84138396997396925</v>
      </c>
      <c r="AB654" s="22">
        <f t="shared" ca="1" si="71"/>
        <v>10.911325001190988</v>
      </c>
      <c r="AC654" s="23">
        <f t="shared" ca="1" si="72"/>
        <v>10.786937603589458</v>
      </c>
      <c r="AD654" s="23">
        <v>9.1154702237344143</v>
      </c>
      <c r="AE654" s="24">
        <v>9.1411001082134788</v>
      </c>
      <c r="AF654" s="42">
        <v>759040</v>
      </c>
      <c r="AG654" s="43">
        <v>582320</v>
      </c>
      <c r="AH654" s="43">
        <v>405310</v>
      </c>
      <c r="AI654" s="44">
        <v>445230</v>
      </c>
      <c r="AJ654" s="43">
        <f t="shared" si="73"/>
        <v>533</v>
      </c>
      <c r="AK654" s="43">
        <f t="shared" si="74"/>
        <v>336</v>
      </c>
      <c r="AL654" s="43">
        <f t="shared" si="75"/>
        <v>416.5</v>
      </c>
      <c r="AM654" s="43">
        <f t="shared" si="76"/>
        <v>505</v>
      </c>
      <c r="AN654" s="42">
        <v>4</v>
      </c>
      <c r="AO654" s="43">
        <v>7</v>
      </c>
      <c r="AP654" s="43">
        <v>5</v>
      </c>
      <c r="AQ654" s="44">
        <v>4</v>
      </c>
      <c r="BQ654" s="7"/>
      <c r="BS654" s="6"/>
    </row>
    <row r="655" spans="1:71" s="4" customFormat="1" x14ac:dyDescent="0.2">
      <c r="A655" s="110" t="s">
        <v>437</v>
      </c>
      <c r="B655" s="108" t="s">
        <v>1790</v>
      </c>
      <c r="C655" s="108" t="s">
        <v>2718</v>
      </c>
      <c r="D655" s="108" t="s">
        <v>3225</v>
      </c>
      <c r="E655" s="108"/>
      <c r="F655" s="143">
        <v>46.572000000000003</v>
      </c>
      <c r="G655" s="143">
        <v>393</v>
      </c>
      <c r="H655" s="143">
        <v>0</v>
      </c>
      <c r="I655" s="143">
        <v>66.507999999999996</v>
      </c>
      <c r="J655" s="144">
        <v>1</v>
      </c>
      <c r="K655" s="34">
        <v>4</v>
      </c>
      <c r="L655" s="34">
        <v>7</v>
      </c>
      <c r="M655" s="34">
        <v>5</v>
      </c>
      <c r="N655" s="35">
        <v>6</v>
      </c>
      <c r="O655" s="22">
        <v>10.9</v>
      </c>
      <c r="P655" s="23">
        <v>20.6</v>
      </c>
      <c r="Q655" s="23">
        <v>13.7</v>
      </c>
      <c r="R655" s="24">
        <v>17.600000000000001</v>
      </c>
      <c r="S655" s="42">
        <v>926430</v>
      </c>
      <c r="T655" s="43">
        <v>1463000</v>
      </c>
      <c r="U655" s="43">
        <v>618200</v>
      </c>
      <c r="V655" s="44">
        <v>1017600</v>
      </c>
      <c r="W655" s="42">
        <v>67840</v>
      </c>
      <c r="X655" s="43">
        <v>61762</v>
      </c>
      <c r="Y655" s="43">
        <v>268350</v>
      </c>
      <c r="Z655" s="44">
        <v>41213</v>
      </c>
      <c r="AA655" s="42">
        <f t="shared" ca="1" si="70"/>
        <v>0.82042112296489611</v>
      </c>
      <c r="AB655" s="22">
        <f t="shared" ca="1" si="71"/>
        <v>12.689418744995077</v>
      </c>
      <c r="AC655" s="23">
        <f t="shared" ca="1" si="72"/>
        <v>12.290189519186869</v>
      </c>
      <c r="AD655" s="23">
        <v>10.535552210560903</v>
      </c>
      <c r="AE655" s="24">
        <v>9.9582460527624495</v>
      </c>
      <c r="AF655" s="42">
        <v>518730</v>
      </c>
      <c r="AG655" s="43">
        <v>525220</v>
      </c>
      <c r="AH655" s="43">
        <v>525850</v>
      </c>
      <c r="AI655" s="44">
        <v>343020</v>
      </c>
      <c r="AJ655" s="43">
        <f t="shared" si="73"/>
        <v>533</v>
      </c>
      <c r="AK655" s="43">
        <f t="shared" si="74"/>
        <v>336</v>
      </c>
      <c r="AL655" s="43">
        <f t="shared" si="75"/>
        <v>416.5</v>
      </c>
      <c r="AM655" s="43">
        <f t="shared" si="76"/>
        <v>350.5</v>
      </c>
      <c r="AN655" s="42">
        <v>4</v>
      </c>
      <c r="AO655" s="43">
        <v>7</v>
      </c>
      <c r="AP655" s="43">
        <v>5</v>
      </c>
      <c r="AQ655" s="44">
        <v>6</v>
      </c>
      <c r="BQ655" s="7"/>
      <c r="BS655" s="6"/>
    </row>
    <row r="656" spans="1:71" s="4" customFormat="1" x14ac:dyDescent="0.2">
      <c r="A656" s="110" t="s">
        <v>554</v>
      </c>
      <c r="B656" s="108" t="s">
        <v>2322</v>
      </c>
      <c r="C656" s="108">
        <v>1015300</v>
      </c>
      <c r="D656" s="108"/>
      <c r="E656" s="108"/>
      <c r="F656" s="143">
        <v>274.94</v>
      </c>
      <c r="G656" s="143">
        <v>2306</v>
      </c>
      <c r="H656" s="143">
        <v>0</v>
      </c>
      <c r="I656" s="143">
        <v>45.554000000000002</v>
      </c>
      <c r="J656" s="144">
        <v>1</v>
      </c>
      <c r="K656" s="34">
        <v>4</v>
      </c>
      <c r="L656" s="34">
        <v>6</v>
      </c>
      <c r="M656" s="34">
        <v>3</v>
      </c>
      <c r="N656" s="35">
        <v>2</v>
      </c>
      <c r="O656" s="22">
        <v>2.2999999999999998</v>
      </c>
      <c r="P656" s="23">
        <v>3.5</v>
      </c>
      <c r="Q656" s="23">
        <v>1.6</v>
      </c>
      <c r="R656" s="24">
        <v>1.2</v>
      </c>
      <c r="S656" s="42">
        <v>176420</v>
      </c>
      <c r="T656" s="43">
        <v>445710</v>
      </c>
      <c r="U656" s="43">
        <v>163140</v>
      </c>
      <c r="V656" s="44">
        <v>46102</v>
      </c>
      <c r="W656" s="42">
        <v>344.04</v>
      </c>
      <c r="X656" s="43">
        <v>1186.5999999999999</v>
      </c>
      <c r="Y656" s="43">
        <v>5794</v>
      </c>
      <c r="Z656" s="44">
        <v>1217.4000000000001</v>
      </c>
      <c r="AA656" s="42">
        <f t="shared" ca="1" si="70"/>
        <v>0.84767812368585094</v>
      </c>
      <c r="AB656" s="22">
        <f t="shared" ca="1" si="71"/>
        <v>5.0660026957314699</v>
      </c>
      <c r="AC656" s="23">
        <f t="shared" ca="1" si="72"/>
        <v>6.5883756409615133</v>
      </c>
      <c r="AD656" s="23">
        <v>5.0021398172835161</v>
      </c>
      <c r="AE656" s="24">
        <v>4.8770217438894186</v>
      </c>
      <c r="AF656" s="42">
        <v>97683</v>
      </c>
      <c r="AG656" s="43">
        <v>122180</v>
      </c>
      <c r="AH656" s="43">
        <v>93020</v>
      </c>
      <c r="AI656" s="44">
        <v>0</v>
      </c>
      <c r="AJ656" s="43">
        <f t="shared" si="73"/>
        <v>533</v>
      </c>
      <c r="AK656" s="43">
        <f t="shared" si="74"/>
        <v>336</v>
      </c>
      <c r="AL656" s="43">
        <f t="shared" si="75"/>
        <v>607</v>
      </c>
      <c r="AM656" s="43">
        <f t="shared" si="76"/>
        <v>784</v>
      </c>
      <c r="AN656" s="42">
        <v>4</v>
      </c>
      <c r="AO656" s="43">
        <v>7</v>
      </c>
      <c r="AP656" s="43">
        <v>3</v>
      </c>
      <c r="AQ656" s="44">
        <v>2</v>
      </c>
      <c r="BQ656" s="7"/>
      <c r="BS656" s="6"/>
    </row>
    <row r="657" spans="1:71" s="4" customFormat="1" x14ac:dyDescent="0.2">
      <c r="A657" s="110" t="s">
        <v>138</v>
      </c>
      <c r="B657" s="108" t="s">
        <v>1569</v>
      </c>
      <c r="C657" s="108" t="s">
        <v>2557</v>
      </c>
      <c r="D657" s="108" t="s">
        <v>3226</v>
      </c>
      <c r="E657" s="108"/>
      <c r="F657" s="143">
        <v>684.84</v>
      </c>
      <c r="G657" s="143">
        <v>5834</v>
      </c>
      <c r="H657" s="143">
        <v>0</v>
      </c>
      <c r="I657" s="143">
        <v>24.309000000000001</v>
      </c>
      <c r="J657" s="144">
        <v>1</v>
      </c>
      <c r="K657" s="34">
        <v>4</v>
      </c>
      <c r="L657" s="34">
        <v>7</v>
      </c>
      <c r="M657" s="34">
        <v>1</v>
      </c>
      <c r="N657" s="35">
        <v>3</v>
      </c>
      <c r="O657" s="22">
        <v>1.2</v>
      </c>
      <c r="P657" s="23">
        <v>1.5</v>
      </c>
      <c r="Q657" s="23">
        <v>0</v>
      </c>
      <c r="R657" s="24">
        <v>0.8</v>
      </c>
      <c r="S657" s="42">
        <v>271430</v>
      </c>
      <c r="T657" s="43">
        <v>394120</v>
      </c>
      <c r="U657" s="43">
        <v>0</v>
      </c>
      <c r="V657" s="44">
        <v>138460</v>
      </c>
      <c r="W657" s="42">
        <v>436.77</v>
      </c>
      <c r="X657" s="43">
        <v>755.41</v>
      </c>
      <c r="Y657" s="43">
        <v>0</v>
      </c>
      <c r="Z657" s="44">
        <v>92.451999999999998</v>
      </c>
      <c r="AA657" s="42">
        <f t="shared" ca="1" si="70"/>
        <v>0.10297344450173432</v>
      </c>
      <c r="AB657" s="22">
        <f t="shared" ca="1" si="71"/>
        <v>5.4103001519763003</v>
      </c>
      <c r="AC657" s="23">
        <f t="shared" ca="1" si="72"/>
        <v>5.9368737402404994</v>
      </c>
      <c r="AD657" s="23">
        <v>1.0390768286793417E-2</v>
      </c>
      <c r="AE657" s="24">
        <v>1.1580668127549218</v>
      </c>
      <c r="AF657" s="42">
        <v>85988</v>
      </c>
      <c r="AG657" s="43">
        <v>104430</v>
      </c>
      <c r="AH657" s="43">
        <v>0</v>
      </c>
      <c r="AI657" s="44">
        <v>84197</v>
      </c>
      <c r="AJ657" s="43">
        <f t="shared" si="73"/>
        <v>533</v>
      </c>
      <c r="AK657" s="43">
        <f t="shared" si="74"/>
        <v>336</v>
      </c>
      <c r="AL657" s="43">
        <f t="shared" si="75"/>
        <v>1001</v>
      </c>
      <c r="AM657" s="43">
        <f t="shared" si="76"/>
        <v>625</v>
      </c>
      <c r="AN657" s="42">
        <v>4</v>
      </c>
      <c r="AO657" s="43">
        <v>7</v>
      </c>
      <c r="AP657" s="43">
        <v>0</v>
      </c>
      <c r="AQ657" s="44">
        <v>3</v>
      </c>
      <c r="BQ657" s="7"/>
      <c r="BS657" s="6"/>
    </row>
    <row r="658" spans="1:71" s="4" customFormat="1" x14ac:dyDescent="0.2">
      <c r="A658" s="110" t="s">
        <v>112</v>
      </c>
      <c r="B658" s="108" t="s">
        <v>1602</v>
      </c>
      <c r="C658" s="108" t="s">
        <v>2535</v>
      </c>
      <c r="D658" s="108"/>
      <c r="E658" s="108"/>
      <c r="F658" s="143">
        <v>41.216999999999999</v>
      </c>
      <c r="G658" s="143">
        <v>350</v>
      </c>
      <c r="H658" s="143">
        <v>0</v>
      </c>
      <c r="I658" s="143">
        <v>77.822999999999993</v>
      </c>
      <c r="J658" s="144">
        <v>1</v>
      </c>
      <c r="K658" s="34">
        <v>4</v>
      </c>
      <c r="L658" s="34">
        <v>7</v>
      </c>
      <c r="M658" s="34">
        <v>5</v>
      </c>
      <c r="N658" s="35">
        <v>5</v>
      </c>
      <c r="O658" s="22">
        <v>17.7</v>
      </c>
      <c r="P658" s="23">
        <v>25.7</v>
      </c>
      <c r="Q658" s="23">
        <v>18.899999999999999</v>
      </c>
      <c r="R658" s="24">
        <v>20.3</v>
      </c>
      <c r="S658" s="42">
        <v>853710</v>
      </c>
      <c r="T658" s="43">
        <v>1962000</v>
      </c>
      <c r="U658" s="43">
        <v>1117700</v>
      </c>
      <c r="V658" s="44">
        <v>1174000</v>
      </c>
      <c r="W658" s="42">
        <v>59473</v>
      </c>
      <c r="X658" s="43">
        <v>32077</v>
      </c>
      <c r="Y658" s="43">
        <v>251620</v>
      </c>
      <c r="Z658" s="44">
        <v>56458</v>
      </c>
      <c r="AA658" s="42">
        <f t="shared" ca="1" si="70"/>
        <v>0.87462451150827847</v>
      </c>
      <c r="AB658" s="22">
        <f t="shared" ca="1" si="71"/>
        <v>12.499517426593517</v>
      </c>
      <c r="AC658" s="23">
        <f t="shared" ca="1" si="72"/>
        <v>11.345009268050733</v>
      </c>
      <c r="AD658" s="23">
        <v>10.442682921750047</v>
      </c>
      <c r="AE658" s="24">
        <v>10.412324590699285</v>
      </c>
      <c r="AF658" s="42">
        <v>648150</v>
      </c>
      <c r="AG658" s="43">
        <v>640760</v>
      </c>
      <c r="AH658" s="43">
        <v>495950</v>
      </c>
      <c r="AI658" s="44">
        <v>547210</v>
      </c>
      <c r="AJ658" s="43">
        <f t="shared" si="73"/>
        <v>533</v>
      </c>
      <c r="AK658" s="43">
        <f t="shared" si="74"/>
        <v>292.5</v>
      </c>
      <c r="AL658" s="43">
        <f t="shared" si="75"/>
        <v>416.5</v>
      </c>
      <c r="AM658" s="43">
        <f t="shared" si="76"/>
        <v>416.5</v>
      </c>
      <c r="AN658" s="42">
        <v>4</v>
      </c>
      <c r="AO658" s="43">
        <v>8</v>
      </c>
      <c r="AP658" s="43">
        <v>5</v>
      </c>
      <c r="AQ658" s="44">
        <v>5</v>
      </c>
      <c r="BQ658" s="7"/>
      <c r="BS658" s="6"/>
    </row>
    <row r="659" spans="1:71" s="4" customFormat="1" x14ac:dyDescent="0.2">
      <c r="A659" s="110" t="s">
        <v>747</v>
      </c>
      <c r="B659" s="108" t="s">
        <v>1954</v>
      </c>
      <c r="C659" s="108" t="s">
        <v>2893</v>
      </c>
      <c r="D659" s="108"/>
      <c r="E659" s="108"/>
      <c r="F659" s="143">
        <v>30.195</v>
      </c>
      <c r="G659" s="143">
        <v>249</v>
      </c>
      <c r="H659" s="143">
        <v>0</v>
      </c>
      <c r="I659" s="143">
        <v>113.92</v>
      </c>
      <c r="J659" s="144">
        <v>1</v>
      </c>
      <c r="K659" s="34">
        <v>4</v>
      </c>
      <c r="L659" s="34">
        <v>6</v>
      </c>
      <c r="M659" s="34">
        <v>4</v>
      </c>
      <c r="N659" s="35">
        <v>5</v>
      </c>
      <c r="O659" s="22">
        <v>18.5</v>
      </c>
      <c r="P659" s="23">
        <v>28.1</v>
      </c>
      <c r="Q659" s="23">
        <v>20.9</v>
      </c>
      <c r="R659" s="24">
        <v>23.7</v>
      </c>
      <c r="S659" s="42">
        <v>1015100</v>
      </c>
      <c r="T659" s="43">
        <v>2474700</v>
      </c>
      <c r="U659" s="43">
        <v>1023100</v>
      </c>
      <c r="V659" s="44">
        <v>1499900</v>
      </c>
      <c r="W659" s="42">
        <v>136360</v>
      </c>
      <c r="X659" s="43">
        <v>87010</v>
      </c>
      <c r="Y659" s="43">
        <v>533830</v>
      </c>
      <c r="Z659" s="44">
        <v>93005</v>
      </c>
      <c r="AA659" s="42">
        <f t="shared" ca="1" si="70"/>
        <v>0.85570899381698051</v>
      </c>
      <c r="AB659" s="22">
        <f t="shared" ca="1" si="71"/>
        <v>13.696631174571822</v>
      </c>
      <c r="AC659" s="23">
        <f t="shared" ca="1" si="72"/>
        <v>12.784651266386334</v>
      </c>
      <c r="AD659" s="23">
        <v>11.527816706301969</v>
      </c>
      <c r="AE659" s="24">
        <v>11.132454846233609</v>
      </c>
      <c r="AF659" s="42">
        <v>653360</v>
      </c>
      <c r="AG659" s="43">
        <v>980060</v>
      </c>
      <c r="AH659" s="43">
        <v>694200</v>
      </c>
      <c r="AI659" s="44">
        <v>861160</v>
      </c>
      <c r="AJ659" s="43">
        <f t="shared" si="73"/>
        <v>533</v>
      </c>
      <c r="AK659" s="43">
        <f t="shared" si="74"/>
        <v>255.5</v>
      </c>
      <c r="AL659" s="43">
        <f t="shared" si="75"/>
        <v>499</v>
      </c>
      <c r="AM659" s="43">
        <f t="shared" si="76"/>
        <v>350.5</v>
      </c>
      <c r="AN659" s="42">
        <v>4</v>
      </c>
      <c r="AO659" s="43">
        <v>9</v>
      </c>
      <c r="AP659" s="43">
        <v>4</v>
      </c>
      <c r="AQ659" s="44">
        <v>6</v>
      </c>
      <c r="BQ659" s="7"/>
      <c r="BS659" s="6"/>
    </row>
    <row r="660" spans="1:71" s="4" customFormat="1" x14ac:dyDescent="0.2">
      <c r="A660" s="110" t="s">
        <v>629</v>
      </c>
      <c r="B660" s="108" t="s">
        <v>1320</v>
      </c>
      <c r="C660" s="108" t="s">
        <v>2821</v>
      </c>
      <c r="D660" s="108"/>
      <c r="E660" s="108"/>
      <c r="F660" s="143">
        <v>90.742000000000004</v>
      </c>
      <c r="G660" s="143">
        <v>762</v>
      </c>
      <c r="H660" s="143">
        <v>0</v>
      </c>
      <c r="I660" s="143">
        <v>18.57</v>
      </c>
      <c r="J660" s="144">
        <v>1</v>
      </c>
      <c r="K660" s="34">
        <v>3</v>
      </c>
      <c r="L660" s="34">
        <v>1</v>
      </c>
      <c r="M660" s="34">
        <v>2</v>
      </c>
      <c r="N660" s="35">
        <v>1</v>
      </c>
      <c r="O660" s="22">
        <v>7.5</v>
      </c>
      <c r="P660" s="23">
        <v>0</v>
      </c>
      <c r="Q660" s="23">
        <v>22.8</v>
      </c>
      <c r="R660" s="24">
        <v>0</v>
      </c>
      <c r="S660" s="42">
        <v>1224500</v>
      </c>
      <c r="T660" s="43">
        <v>0</v>
      </c>
      <c r="U660" s="43">
        <v>122650</v>
      </c>
      <c r="V660" s="44">
        <v>0</v>
      </c>
      <c r="W660" s="42">
        <v>1375.3</v>
      </c>
      <c r="X660" s="43">
        <v>0</v>
      </c>
      <c r="Y660" s="43">
        <v>7003.8</v>
      </c>
      <c r="Z660" s="44">
        <v>0</v>
      </c>
      <c r="AA660" s="42">
        <f t="shared" ca="1" si="70"/>
        <v>0.58735520085032289</v>
      </c>
      <c r="AB660" s="22">
        <f t="shared" ca="1" si="71"/>
        <v>7.0651008343374686</v>
      </c>
      <c r="AC660" s="23">
        <f t="shared" ca="1" si="72"/>
        <v>2.1575580368413281</v>
      </c>
      <c r="AD660" s="23">
        <v>5.2757180195409177</v>
      </c>
      <c r="AE660" s="24">
        <v>0.14125863411431716</v>
      </c>
      <c r="AF660" s="42">
        <v>0</v>
      </c>
      <c r="AG660" s="43">
        <v>0</v>
      </c>
      <c r="AH660" s="43">
        <v>0</v>
      </c>
      <c r="AI660" s="44">
        <v>0</v>
      </c>
      <c r="AJ660" s="43">
        <f t="shared" si="73"/>
        <v>449</v>
      </c>
      <c r="AK660" s="43">
        <f t="shared" si="74"/>
        <v>1049.5</v>
      </c>
      <c r="AL660" s="43">
        <f t="shared" si="75"/>
        <v>763</v>
      </c>
      <c r="AM660" s="43">
        <f t="shared" si="76"/>
        <v>955</v>
      </c>
      <c r="AN660" s="42">
        <v>5</v>
      </c>
      <c r="AO660" s="43">
        <v>0</v>
      </c>
      <c r="AP660" s="43">
        <v>2</v>
      </c>
      <c r="AQ660" s="44">
        <v>1</v>
      </c>
      <c r="BQ660" s="7"/>
      <c r="BS660" s="6"/>
    </row>
    <row r="661" spans="1:71" s="4" customFormat="1" x14ac:dyDescent="0.2">
      <c r="A661" s="110" t="s">
        <v>996</v>
      </c>
      <c r="B661" s="108" t="s">
        <v>2405</v>
      </c>
      <c r="C661" s="108">
        <v>1348300</v>
      </c>
      <c r="D661" s="108"/>
      <c r="E661" s="108"/>
      <c r="F661" s="143">
        <v>137.82</v>
      </c>
      <c r="G661" s="143">
        <v>1156</v>
      </c>
      <c r="H661" s="143">
        <v>0</v>
      </c>
      <c r="I661" s="143">
        <v>25.120999999999999</v>
      </c>
      <c r="J661" s="144">
        <v>1</v>
      </c>
      <c r="K661" s="34">
        <v>5</v>
      </c>
      <c r="L661" s="34">
        <v>1</v>
      </c>
      <c r="M661" s="34">
        <v>1</v>
      </c>
      <c r="N661" s="35">
        <v>2</v>
      </c>
      <c r="O661" s="22">
        <v>5.8</v>
      </c>
      <c r="P661" s="23">
        <v>0</v>
      </c>
      <c r="Q661" s="23">
        <v>0</v>
      </c>
      <c r="R661" s="24">
        <v>2.4</v>
      </c>
      <c r="S661" s="42">
        <v>584920</v>
      </c>
      <c r="T661" s="43">
        <v>0</v>
      </c>
      <c r="U661" s="43">
        <v>0</v>
      </c>
      <c r="V661" s="44">
        <v>328730</v>
      </c>
      <c r="W661" s="42">
        <v>5388.9</v>
      </c>
      <c r="X661" s="43">
        <v>0</v>
      </c>
      <c r="Y661" s="43">
        <v>0</v>
      </c>
      <c r="Z661" s="44">
        <v>728.48</v>
      </c>
      <c r="AA661" s="42">
        <f t="shared" ca="1" si="70"/>
        <v>0.37425787408290856</v>
      </c>
      <c r="AB661" s="22">
        <f t="shared" ca="1" si="71"/>
        <v>9.0353452955773008</v>
      </c>
      <c r="AC661" s="23">
        <f t="shared" ca="1" si="72"/>
        <v>2.2555523270127424</v>
      </c>
      <c r="AD661" s="23">
        <v>8.9527598174875767E-2</v>
      </c>
      <c r="AE661" s="24">
        <v>4.1361797425434395</v>
      </c>
      <c r="AF661" s="42">
        <v>298400</v>
      </c>
      <c r="AG661" s="43">
        <v>0</v>
      </c>
      <c r="AH661" s="43">
        <v>0</v>
      </c>
      <c r="AI661" s="44">
        <v>234220</v>
      </c>
      <c r="AJ661" s="43">
        <f t="shared" si="73"/>
        <v>449</v>
      </c>
      <c r="AK661" s="43">
        <f t="shared" si="74"/>
        <v>1049.5</v>
      </c>
      <c r="AL661" s="43">
        <f t="shared" si="75"/>
        <v>1001</v>
      </c>
      <c r="AM661" s="43">
        <f t="shared" si="76"/>
        <v>784</v>
      </c>
      <c r="AN661" s="42">
        <v>5</v>
      </c>
      <c r="AO661" s="43">
        <v>0</v>
      </c>
      <c r="AP661" s="43">
        <v>0</v>
      </c>
      <c r="AQ661" s="44">
        <v>2</v>
      </c>
      <c r="BQ661" s="7"/>
      <c r="BS661" s="6"/>
    </row>
    <row r="662" spans="1:71" s="4" customFormat="1" x14ac:dyDescent="0.2">
      <c r="A662" s="110" t="s">
        <v>574</v>
      </c>
      <c r="B662" s="108" t="s">
        <v>1861</v>
      </c>
      <c r="C662" s="108">
        <v>1022300</v>
      </c>
      <c r="D662" s="108"/>
      <c r="E662" s="108"/>
      <c r="F662" s="143">
        <v>47.078000000000003</v>
      </c>
      <c r="G662" s="143">
        <v>414</v>
      </c>
      <c r="H662" s="143">
        <v>0</v>
      </c>
      <c r="I662" s="143">
        <v>152.9</v>
      </c>
      <c r="J662" s="144">
        <v>1</v>
      </c>
      <c r="K662" s="34">
        <v>4</v>
      </c>
      <c r="L662" s="34">
        <v>2</v>
      </c>
      <c r="M662" s="34">
        <v>4</v>
      </c>
      <c r="N662" s="35">
        <v>4</v>
      </c>
      <c r="O662" s="22">
        <v>15.7</v>
      </c>
      <c r="P662" s="23">
        <v>7</v>
      </c>
      <c r="Q662" s="23">
        <v>13.3</v>
      </c>
      <c r="R662" s="24">
        <v>16.7</v>
      </c>
      <c r="S662" s="42">
        <v>473330</v>
      </c>
      <c r="T662" s="43">
        <v>296930</v>
      </c>
      <c r="U662" s="43">
        <v>686490</v>
      </c>
      <c r="V662" s="44">
        <v>639720</v>
      </c>
      <c r="W662" s="42">
        <v>21099</v>
      </c>
      <c r="X662" s="43">
        <v>15736</v>
      </c>
      <c r="Y662" s="43">
        <v>74659</v>
      </c>
      <c r="Z662" s="44">
        <v>26404</v>
      </c>
      <c r="AA662" s="42">
        <f t="shared" ca="1" si="70"/>
        <v>0.84446725304744352</v>
      </c>
      <c r="AB662" s="22">
        <f t="shared" ca="1" si="71"/>
        <v>11.004457198233577</v>
      </c>
      <c r="AC662" s="23">
        <f t="shared" ca="1" si="72"/>
        <v>10.317538910667414</v>
      </c>
      <c r="AD662" s="23">
        <v>8.6898244125402346</v>
      </c>
      <c r="AE662" s="24">
        <v>9.3159030710316646</v>
      </c>
      <c r="AF662" s="42">
        <v>209420</v>
      </c>
      <c r="AG662" s="43">
        <v>203020</v>
      </c>
      <c r="AH662" s="43">
        <v>362500</v>
      </c>
      <c r="AI662" s="44">
        <v>332250</v>
      </c>
      <c r="AJ662" s="43">
        <f t="shared" si="73"/>
        <v>449</v>
      </c>
      <c r="AK662" s="43">
        <f t="shared" si="74"/>
        <v>846</v>
      </c>
      <c r="AL662" s="43">
        <f t="shared" si="75"/>
        <v>499</v>
      </c>
      <c r="AM662" s="43">
        <f t="shared" si="76"/>
        <v>505</v>
      </c>
      <c r="AN662" s="42">
        <v>5</v>
      </c>
      <c r="AO662" s="43">
        <v>2</v>
      </c>
      <c r="AP662" s="43">
        <v>4</v>
      </c>
      <c r="AQ662" s="44">
        <v>4</v>
      </c>
      <c r="BQ662" s="7"/>
      <c r="BS662" s="6"/>
    </row>
    <row r="663" spans="1:71" s="4" customFormat="1" x14ac:dyDescent="0.2">
      <c r="A663" s="110" t="s">
        <v>267</v>
      </c>
      <c r="B663" s="108" t="s">
        <v>1260</v>
      </c>
      <c r="C663" s="108" t="s">
        <v>2621</v>
      </c>
      <c r="D663" s="108"/>
      <c r="E663" s="108"/>
      <c r="F663" s="143">
        <v>131.91999999999999</v>
      </c>
      <c r="G663" s="143">
        <v>1107</v>
      </c>
      <c r="H663" s="143">
        <v>0</v>
      </c>
      <c r="I663" s="143">
        <v>55.034999999999997</v>
      </c>
      <c r="J663" s="144">
        <v>1</v>
      </c>
      <c r="K663" s="34">
        <v>5</v>
      </c>
      <c r="L663" s="34">
        <v>2</v>
      </c>
      <c r="M663" s="34">
        <v>4</v>
      </c>
      <c r="N663" s="35">
        <v>5</v>
      </c>
      <c r="O663" s="22">
        <v>5.9</v>
      </c>
      <c r="P663" s="23">
        <v>2.6</v>
      </c>
      <c r="Q663" s="23">
        <v>4.9000000000000004</v>
      </c>
      <c r="R663" s="24">
        <v>5.6</v>
      </c>
      <c r="S663" s="42">
        <v>241800</v>
      </c>
      <c r="T663" s="43">
        <v>136060</v>
      </c>
      <c r="U663" s="43">
        <v>379990</v>
      </c>
      <c r="V663" s="44">
        <v>322400</v>
      </c>
      <c r="W663" s="42">
        <v>4741.2</v>
      </c>
      <c r="X663" s="43">
        <v>3555.9</v>
      </c>
      <c r="Y663" s="43">
        <v>15886</v>
      </c>
      <c r="Z663" s="44">
        <v>5588.1</v>
      </c>
      <c r="AA663" s="42">
        <f t="shared" ca="1" si="70"/>
        <v>0.79500361370235928</v>
      </c>
      <c r="AB663" s="22">
        <f t="shared" ca="1" si="71"/>
        <v>8.8506067323559794</v>
      </c>
      <c r="AC663" s="23">
        <f t="shared" ca="1" si="72"/>
        <v>8.1717567059215046</v>
      </c>
      <c r="AD663" s="23">
        <v>6.4572641359729346</v>
      </c>
      <c r="AE663" s="24">
        <v>7.0755763112125827</v>
      </c>
      <c r="AF663" s="42">
        <v>92711</v>
      </c>
      <c r="AG663" s="43">
        <v>102940</v>
      </c>
      <c r="AH663" s="43">
        <v>171510</v>
      </c>
      <c r="AI663" s="44">
        <v>148510</v>
      </c>
      <c r="AJ663" s="43">
        <f t="shared" si="73"/>
        <v>449</v>
      </c>
      <c r="AK663" s="43">
        <f t="shared" si="74"/>
        <v>846</v>
      </c>
      <c r="AL663" s="43">
        <f t="shared" si="75"/>
        <v>499</v>
      </c>
      <c r="AM663" s="43">
        <f t="shared" si="76"/>
        <v>416.5</v>
      </c>
      <c r="AN663" s="42">
        <v>5</v>
      </c>
      <c r="AO663" s="43">
        <v>2</v>
      </c>
      <c r="AP663" s="43">
        <v>4</v>
      </c>
      <c r="AQ663" s="44">
        <v>5</v>
      </c>
      <c r="BQ663" s="7"/>
      <c r="BS663" s="6"/>
    </row>
    <row r="664" spans="1:71" s="4" customFormat="1" x14ac:dyDescent="0.2">
      <c r="A664" s="110" t="s">
        <v>141</v>
      </c>
      <c r="B664" s="108" t="s">
        <v>1631</v>
      </c>
      <c r="C664" s="108" t="s">
        <v>2559</v>
      </c>
      <c r="D664" s="108" t="s">
        <v>3199</v>
      </c>
      <c r="E664" s="108"/>
      <c r="F664" s="143">
        <v>15.523</v>
      </c>
      <c r="G664" s="143">
        <v>131</v>
      </c>
      <c r="H664" s="143">
        <v>0</v>
      </c>
      <c r="I664" s="143">
        <v>57.901000000000003</v>
      </c>
      <c r="J664" s="144">
        <v>1</v>
      </c>
      <c r="K664" s="34">
        <v>3</v>
      </c>
      <c r="L664" s="34">
        <v>2</v>
      </c>
      <c r="M664" s="34">
        <v>2</v>
      </c>
      <c r="N664" s="35">
        <v>3</v>
      </c>
      <c r="O664" s="22">
        <v>25.2</v>
      </c>
      <c r="P664" s="23">
        <v>14.5</v>
      </c>
      <c r="Q664" s="23">
        <v>14.5</v>
      </c>
      <c r="R664" s="24">
        <v>25.2</v>
      </c>
      <c r="S664" s="42">
        <v>2399300</v>
      </c>
      <c r="T664" s="43">
        <v>2092300</v>
      </c>
      <c r="U664" s="43">
        <v>2057600</v>
      </c>
      <c r="V664" s="44">
        <v>1801600</v>
      </c>
      <c r="W664" s="42">
        <v>323310</v>
      </c>
      <c r="X664" s="43">
        <v>420870</v>
      </c>
      <c r="Y664" s="43">
        <v>1529700</v>
      </c>
      <c r="Z664" s="44">
        <v>367020</v>
      </c>
      <c r="AA664" s="42">
        <f t="shared" ca="1" si="70"/>
        <v>0.87195867767033131</v>
      </c>
      <c r="AB664" s="22">
        <f t="shared" ca="1" si="71"/>
        <v>14.942128800789877</v>
      </c>
      <c r="AC664" s="23">
        <f t="shared" ca="1" si="72"/>
        <v>15.058772819542583</v>
      </c>
      <c r="AD664" s="23">
        <v>13.046613161137554</v>
      </c>
      <c r="AE664" s="24">
        <v>13.112933344645237</v>
      </c>
      <c r="AF664" s="42">
        <v>1826400</v>
      </c>
      <c r="AG664" s="43">
        <v>1788100</v>
      </c>
      <c r="AH664" s="43">
        <v>2070500</v>
      </c>
      <c r="AI664" s="44">
        <v>1354000</v>
      </c>
      <c r="AJ664" s="43">
        <f t="shared" si="73"/>
        <v>449</v>
      </c>
      <c r="AK664" s="43">
        <f t="shared" si="74"/>
        <v>846</v>
      </c>
      <c r="AL664" s="43">
        <f t="shared" si="75"/>
        <v>607</v>
      </c>
      <c r="AM664" s="43">
        <f t="shared" si="76"/>
        <v>416.5</v>
      </c>
      <c r="AN664" s="42">
        <v>5</v>
      </c>
      <c r="AO664" s="43">
        <v>2</v>
      </c>
      <c r="AP664" s="43">
        <v>3</v>
      </c>
      <c r="AQ664" s="44">
        <v>5</v>
      </c>
      <c r="BQ664" s="7"/>
      <c r="BS664" s="6"/>
    </row>
    <row r="665" spans="1:71" s="4" customFormat="1" x14ac:dyDescent="0.2">
      <c r="A665" s="110" t="s">
        <v>1180</v>
      </c>
      <c r="B665" s="108" t="s">
        <v>2188</v>
      </c>
      <c r="C665" s="108" t="s">
        <v>3132</v>
      </c>
      <c r="D665" s="108"/>
      <c r="E665" s="108"/>
      <c r="F665" s="143">
        <v>45.673999999999999</v>
      </c>
      <c r="G665" s="143">
        <v>397</v>
      </c>
      <c r="H665" s="143">
        <v>0</v>
      </c>
      <c r="I665" s="143">
        <v>71.296000000000006</v>
      </c>
      <c r="J665" s="144">
        <v>1</v>
      </c>
      <c r="K665" s="34">
        <v>4</v>
      </c>
      <c r="L665" s="34">
        <v>2</v>
      </c>
      <c r="M665" s="34">
        <v>3</v>
      </c>
      <c r="N665" s="35">
        <v>4</v>
      </c>
      <c r="O665" s="22">
        <v>14.4</v>
      </c>
      <c r="P665" s="23">
        <v>9.1</v>
      </c>
      <c r="Q665" s="23">
        <v>12.6</v>
      </c>
      <c r="R665" s="24">
        <v>15.1</v>
      </c>
      <c r="S665" s="42">
        <v>875520</v>
      </c>
      <c r="T665" s="43">
        <v>647150</v>
      </c>
      <c r="U665" s="43">
        <v>646930</v>
      </c>
      <c r="V665" s="44">
        <v>914850</v>
      </c>
      <c r="W665" s="42">
        <v>59295</v>
      </c>
      <c r="X665" s="43">
        <v>53186</v>
      </c>
      <c r="Y665" s="43">
        <v>201670</v>
      </c>
      <c r="Z665" s="44">
        <v>43768</v>
      </c>
      <c r="AA665" s="42">
        <f t="shared" ca="1" si="70"/>
        <v>0.82086667495470977</v>
      </c>
      <c r="AB665" s="22">
        <f t="shared" ca="1" si="71"/>
        <v>12.495193030972647</v>
      </c>
      <c r="AC665" s="23">
        <f t="shared" ca="1" si="72"/>
        <v>12.074516587111511</v>
      </c>
      <c r="AD665" s="23">
        <v>10.123432810117951</v>
      </c>
      <c r="AE665" s="24">
        <v>10.045023028681545</v>
      </c>
      <c r="AF665" s="42">
        <v>717000</v>
      </c>
      <c r="AG665" s="43">
        <v>412520</v>
      </c>
      <c r="AH665" s="43">
        <v>567810</v>
      </c>
      <c r="AI665" s="44">
        <v>801450</v>
      </c>
      <c r="AJ665" s="43">
        <f t="shared" si="73"/>
        <v>449</v>
      </c>
      <c r="AK665" s="43">
        <f t="shared" si="74"/>
        <v>846</v>
      </c>
      <c r="AL665" s="43">
        <f t="shared" si="75"/>
        <v>607</v>
      </c>
      <c r="AM665" s="43">
        <f t="shared" si="76"/>
        <v>505</v>
      </c>
      <c r="AN665" s="42">
        <v>5</v>
      </c>
      <c r="AO665" s="43">
        <v>2</v>
      </c>
      <c r="AP665" s="43">
        <v>3</v>
      </c>
      <c r="AQ665" s="44">
        <v>4</v>
      </c>
      <c r="BQ665" s="7"/>
      <c r="BS665" s="6"/>
    </row>
    <row r="666" spans="1:71" s="4" customFormat="1" x14ac:dyDescent="0.2">
      <c r="A666" s="110" t="s">
        <v>458</v>
      </c>
      <c r="B666" s="108" t="s">
        <v>2305</v>
      </c>
      <c r="C666" s="108" t="s">
        <v>2728</v>
      </c>
      <c r="D666" s="108"/>
      <c r="E666" s="108"/>
      <c r="F666" s="143">
        <v>51.002000000000002</v>
      </c>
      <c r="G666" s="143">
        <v>434</v>
      </c>
      <c r="H666" s="143">
        <v>0</v>
      </c>
      <c r="I666" s="143">
        <v>44.088999999999999</v>
      </c>
      <c r="J666" s="144">
        <v>1</v>
      </c>
      <c r="K666" s="34">
        <v>5</v>
      </c>
      <c r="L666" s="34">
        <v>3</v>
      </c>
      <c r="M666" s="34">
        <v>5</v>
      </c>
      <c r="N666" s="35">
        <v>3</v>
      </c>
      <c r="O666" s="22">
        <v>15</v>
      </c>
      <c r="P666" s="23">
        <v>10.4</v>
      </c>
      <c r="Q666" s="23">
        <v>15.2</v>
      </c>
      <c r="R666" s="24">
        <v>9.6999999999999993</v>
      </c>
      <c r="S666" s="42">
        <v>407860</v>
      </c>
      <c r="T666" s="43">
        <v>462620</v>
      </c>
      <c r="U666" s="43">
        <v>621610</v>
      </c>
      <c r="V666" s="44">
        <v>485190</v>
      </c>
      <c r="W666" s="42">
        <v>9780.5</v>
      </c>
      <c r="X666" s="43">
        <v>9021.7999999999993</v>
      </c>
      <c r="Y666" s="43">
        <v>44355</v>
      </c>
      <c r="Z666" s="44">
        <v>15689</v>
      </c>
      <c r="AA666" s="42">
        <f t="shared" ca="1" si="70"/>
        <v>0.85024821845108667</v>
      </c>
      <c r="AB666" s="22">
        <f t="shared" ca="1" si="71"/>
        <v>9.8952627009139391</v>
      </c>
      <c r="AC666" s="23">
        <f t="shared" ca="1" si="72"/>
        <v>9.514957257041468</v>
      </c>
      <c r="AD666" s="23">
        <v>7.938604971741956</v>
      </c>
      <c r="AE666" s="24">
        <v>8.5648999672533535</v>
      </c>
      <c r="AF666" s="42">
        <v>151120</v>
      </c>
      <c r="AG666" s="43">
        <v>169050</v>
      </c>
      <c r="AH666" s="43">
        <v>195280</v>
      </c>
      <c r="AI666" s="44">
        <v>225970</v>
      </c>
      <c r="AJ666" s="43">
        <f t="shared" si="73"/>
        <v>449</v>
      </c>
      <c r="AK666" s="43">
        <f t="shared" si="74"/>
        <v>676.5</v>
      </c>
      <c r="AL666" s="43">
        <f t="shared" si="75"/>
        <v>416.5</v>
      </c>
      <c r="AM666" s="43">
        <f t="shared" si="76"/>
        <v>505</v>
      </c>
      <c r="AN666" s="42">
        <v>5</v>
      </c>
      <c r="AO666" s="43">
        <v>3</v>
      </c>
      <c r="AP666" s="43">
        <v>5</v>
      </c>
      <c r="AQ666" s="44">
        <v>4</v>
      </c>
      <c r="BQ666" s="7"/>
      <c r="BS666" s="6"/>
    </row>
    <row r="667" spans="1:71" s="4" customFormat="1" x14ac:dyDescent="0.2">
      <c r="A667" s="110" t="s">
        <v>185</v>
      </c>
      <c r="B667" s="108" t="s">
        <v>1262</v>
      </c>
      <c r="C667" s="108" t="s">
        <v>2579</v>
      </c>
      <c r="D667" s="108"/>
      <c r="E667" s="108"/>
      <c r="F667" s="143">
        <v>32.857999999999997</v>
      </c>
      <c r="G667" s="143">
        <v>313</v>
      </c>
      <c r="H667" s="143">
        <v>0</v>
      </c>
      <c r="I667" s="143">
        <v>56.619</v>
      </c>
      <c r="J667" s="144">
        <v>1</v>
      </c>
      <c r="K667" s="34">
        <v>5</v>
      </c>
      <c r="L667" s="34">
        <v>3</v>
      </c>
      <c r="M667" s="34">
        <v>5</v>
      </c>
      <c r="N667" s="35">
        <v>2</v>
      </c>
      <c r="O667" s="22">
        <v>24</v>
      </c>
      <c r="P667" s="23">
        <v>19.5</v>
      </c>
      <c r="Q667" s="23">
        <v>30.7</v>
      </c>
      <c r="R667" s="24">
        <v>8.3000000000000007</v>
      </c>
      <c r="S667" s="42">
        <v>547840</v>
      </c>
      <c r="T667" s="43">
        <v>225700</v>
      </c>
      <c r="U667" s="43">
        <v>420720</v>
      </c>
      <c r="V667" s="44">
        <v>96757</v>
      </c>
      <c r="W667" s="42">
        <v>6911.2</v>
      </c>
      <c r="X667" s="43">
        <v>28973</v>
      </c>
      <c r="Y667" s="43">
        <v>68912</v>
      </c>
      <c r="Z667" s="44">
        <v>20264</v>
      </c>
      <c r="AA667" s="42">
        <f t="shared" ca="1" si="70"/>
        <v>0.85022967852548959</v>
      </c>
      <c r="AB667" s="22">
        <f t="shared" ca="1" si="71"/>
        <v>9.394290709451429</v>
      </c>
      <c r="AC667" s="23">
        <f t="shared" ca="1" si="72"/>
        <v>11.198179123676779</v>
      </c>
      <c r="AD667" s="23">
        <v>8.5742634562549718</v>
      </c>
      <c r="AE667" s="24">
        <v>8.9340655500114661</v>
      </c>
      <c r="AF667" s="42">
        <v>177450</v>
      </c>
      <c r="AG667" s="43">
        <v>98789</v>
      </c>
      <c r="AH667" s="43">
        <v>154340</v>
      </c>
      <c r="AI667" s="44">
        <v>0</v>
      </c>
      <c r="AJ667" s="43">
        <f t="shared" si="73"/>
        <v>449</v>
      </c>
      <c r="AK667" s="43">
        <f t="shared" si="74"/>
        <v>676.5</v>
      </c>
      <c r="AL667" s="43">
        <f t="shared" si="75"/>
        <v>416.5</v>
      </c>
      <c r="AM667" s="43">
        <f t="shared" si="76"/>
        <v>784</v>
      </c>
      <c r="AN667" s="42">
        <v>5</v>
      </c>
      <c r="AO667" s="43">
        <v>3</v>
      </c>
      <c r="AP667" s="43">
        <v>5</v>
      </c>
      <c r="AQ667" s="44">
        <v>2</v>
      </c>
      <c r="BQ667" s="7"/>
      <c r="BS667" s="6"/>
    </row>
    <row r="668" spans="1:71" s="4" customFormat="1" x14ac:dyDescent="0.2">
      <c r="A668" s="110" t="s">
        <v>142</v>
      </c>
      <c r="B668" s="108" t="s">
        <v>1248</v>
      </c>
      <c r="C668" s="108" t="s">
        <v>2560</v>
      </c>
      <c r="D668" s="108"/>
      <c r="E668" s="108"/>
      <c r="F668" s="143">
        <v>50.206000000000003</v>
      </c>
      <c r="G668" s="143">
        <v>453</v>
      </c>
      <c r="H668" s="143">
        <v>0</v>
      </c>
      <c r="I668" s="143">
        <v>154.26</v>
      </c>
      <c r="J668" s="144">
        <v>1</v>
      </c>
      <c r="K668" s="34">
        <v>5</v>
      </c>
      <c r="L668" s="34">
        <v>3</v>
      </c>
      <c r="M668" s="34">
        <v>4</v>
      </c>
      <c r="N668" s="35">
        <v>3</v>
      </c>
      <c r="O668" s="22">
        <v>46.8</v>
      </c>
      <c r="P668" s="23">
        <v>38.200000000000003</v>
      </c>
      <c r="Q668" s="23">
        <v>44.8</v>
      </c>
      <c r="R668" s="24">
        <v>37.700000000000003</v>
      </c>
      <c r="S668" s="42">
        <v>3383600</v>
      </c>
      <c r="T668" s="43">
        <v>3247100</v>
      </c>
      <c r="U668" s="43">
        <v>2876200</v>
      </c>
      <c r="V668" s="44">
        <v>2497700</v>
      </c>
      <c r="W668" s="42">
        <v>118940</v>
      </c>
      <c r="X668" s="43">
        <v>161130</v>
      </c>
      <c r="Y668" s="43">
        <v>571650</v>
      </c>
      <c r="Z668" s="44">
        <v>136960</v>
      </c>
      <c r="AA668" s="42">
        <f t="shared" ca="1" si="70"/>
        <v>0.85810692295520452</v>
      </c>
      <c r="AB668" s="22">
        <f t="shared" ca="1" si="71"/>
        <v>13.49944465080808</v>
      </c>
      <c r="AC668" s="23">
        <f t="shared" ca="1" si="72"/>
        <v>13.673623270152937</v>
      </c>
      <c r="AD668" s="23">
        <v>11.626568431321163</v>
      </c>
      <c r="AE668" s="24">
        <v>11.690829269587475</v>
      </c>
      <c r="AF668" s="42">
        <v>1961700</v>
      </c>
      <c r="AG668" s="43">
        <v>1973500</v>
      </c>
      <c r="AH668" s="43">
        <v>2129300</v>
      </c>
      <c r="AI668" s="44">
        <v>1768800</v>
      </c>
      <c r="AJ668" s="43">
        <f t="shared" si="73"/>
        <v>449</v>
      </c>
      <c r="AK668" s="43">
        <f t="shared" si="74"/>
        <v>676.5</v>
      </c>
      <c r="AL668" s="43">
        <f t="shared" si="75"/>
        <v>499</v>
      </c>
      <c r="AM668" s="43">
        <f t="shared" si="76"/>
        <v>625</v>
      </c>
      <c r="AN668" s="42">
        <v>5</v>
      </c>
      <c r="AO668" s="43">
        <v>3</v>
      </c>
      <c r="AP668" s="43">
        <v>4</v>
      </c>
      <c r="AQ668" s="44">
        <v>3</v>
      </c>
      <c r="BQ668" s="7"/>
      <c r="BS668" s="6"/>
    </row>
    <row r="669" spans="1:71" s="4" customFormat="1" x14ac:dyDescent="0.2">
      <c r="A669" s="110" t="s">
        <v>805</v>
      </c>
      <c r="B669" s="108" t="s">
        <v>1985</v>
      </c>
      <c r="C669" s="108" t="s">
        <v>2924</v>
      </c>
      <c r="D669" s="108"/>
      <c r="E669" s="108"/>
      <c r="F669" s="143">
        <v>43.393999999999998</v>
      </c>
      <c r="G669" s="143">
        <v>377</v>
      </c>
      <c r="H669" s="143">
        <v>0</v>
      </c>
      <c r="I669" s="143">
        <v>63.024000000000001</v>
      </c>
      <c r="J669" s="144">
        <v>1</v>
      </c>
      <c r="K669" s="34">
        <v>5</v>
      </c>
      <c r="L669" s="34">
        <v>3</v>
      </c>
      <c r="M669" s="34">
        <v>4</v>
      </c>
      <c r="N669" s="35">
        <v>5</v>
      </c>
      <c r="O669" s="22">
        <v>18.8</v>
      </c>
      <c r="P669" s="23">
        <v>10.9</v>
      </c>
      <c r="Q669" s="23">
        <v>10.9</v>
      </c>
      <c r="R669" s="24">
        <v>16.2</v>
      </c>
      <c r="S669" s="42">
        <v>402600</v>
      </c>
      <c r="T669" s="43">
        <v>387020</v>
      </c>
      <c r="U669" s="43">
        <v>467110</v>
      </c>
      <c r="V669" s="44">
        <v>491730</v>
      </c>
      <c r="W669" s="42">
        <v>19026</v>
      </c>
      <c r="X669" s="43">
        <v>14132</v>
      </c>
      <c r="Y669" s="43">
        <v>64747</v>
      </c>
      <c r="Z669" s="44">
        <v>18684</v>
      </c>
      <c r="AA669" s="42">
        <f t="shared" ca="1" si="70"/>
        <v>0.82317662085537069</v>
      </c>
      <c r="AB669" s="22">
        <f t="shared" ca="1" si="71"/>
        <v>10.855254858369509</v>
      </c>
      <c r="AC669" s="23">
        <f t="shared" ca="1" si="72"/>
        <v>10.162435702279536</v>
      </c>
      <c r="AD669" s="23">
        <v>8.4843215757997417</v>
      </c>
      <c r="AE669" s="24">
        <v>8.8169499180991586</v>
      </c>
      <c r="AF669" s="42">
        <v>266350</v>
      </c>
      <c r="AG669" s="43">
        <v>256510</v>
      </c>
      <c r="AH669" s="43">
        <v>362510</v>
      </c>
      <c r="AI669" s="44">
        <v>287320</v>
      </c>
      <c r="AJ669" s="43">
        <f t="shared" si="73"/>
        <v>449</v>
      </c>
      <c r="AK669" s="43">
        <f t="shared" si="74"/>
        <v>676.5</v>
      </c>
      <c r="AL669" s="43">
        <f t="shared" si="75"/>
        <v>499</v>
      </c>
      <c r="AM669" s="43">
        <f t="shared" si="76"/>
        <v>416.5</v>
      </c>
      <c r="AN669" s="42">
        <v>5</v>
      </c>
      <c r="AO669" s="43">
        <v>3</v>
      </c>
      <c r="AP669" s="43">
        <v>4</v>
      </c>
      <c r="AQ669" s="44">
        <v>5</v>
      </c>
      <c r="BQ669" s="7"/>
      <c r="BS669" s="6"/>
    </row>
    <row r="670" spans="1:71" s="4" customFormat="1" x14ac:dyDescent="0.2">
      <c r="A670" s="110" t="s">
        <v>77</v>
      </c>
      <c r="B670" s="108" t="s">
        <v>1575</v>
      </c>
      <c r="C670" s="108" t="s">
        <v>2512</v>
      </c>
      <c r="D670" s="108" t="s">
        <v>3227</v>
      </c>
      <c r="E670" s="108"/>
      <c r="F670" s="143">
        <v>55.103000000000002</v>
      </c>
      <c r="G670" s="143">
        <v>454</v>
      </c>
      <c r="H670" s="143">
        <v>0</v>
      </c>
      <c r="I670" s="143">
        <v>26.48</v>
      </c>
      <c r="J670" s="144">
        <v>1</v>
      </c>
      <c r="K670" s="34">
        <v>5</v>
      </c>
      <c r="L670" s="34">
        <v>3</v>
      </c>
      <c r="M670" s="34">
        <v>3</v>
      </c>
      <c r="N670" s="35">
        <v>0</v>
      </c>
      <c r="O670" s="22">
        <v>11.5</v>
      </c>
      <c r="P670" s="23">
        <v>7.5</v>
      </c>
      <c r="Q670" s="23">
        <v>5.7</v>
      </c>
      <c r="R670" s="24">
        <v>0</v>
      </c>
      <c r="S670" s="42">
        <v>425990</v>
      </c>
      <c r="T670" s="43">
        <v>389080</v>
      </c>
      <c r="U670" s="43">
        <v>158680</v>
      </c>
      <c r="V670" s="44">
        <v>0</v>
      </c>
      <c r="W670" s="42">
        <v>0</v>
      </c>
      <c r="X670" s="43">
        <v>10474</v>
      </c>
      <c r="Y670" s="43">
        <v>25420</v>
      </c>
      <c r="Z670" s="44">
        <v>0</v>
      </c>
      <c r="AA670" s="42">
        <f t="shared" ca="1" si="70"/>
        <v>0.60185300470635195</v>
      </c>
      <c r="AB670" s="22">
        <f t="shared" ca="1" si="71"/>
        <v>2.3867420299847981</v>
      </c>
      <c r="AC670" s="23">
        <f t="shared" ca="1" si="72"/>
        <v>9.730282557838235</v>
      </c>
      <c r="AD670" s="23">
        <v>7.1354722579054339</v>
      </c>
      <c r="AE670" s="24">
        <v>0.1571953983766039</v>
      </c>
      <c r="AF670" s="42">
        <v>138980</v>
      </c>
      <c r="AG670" s="43">
        <v>117930</v>
      </c>
      <c r="AH670" s="43">
        <v>117990</v>
      </c>
      <c r="AI670" s="44">
        <v>0</v>
      </c>
      <c r="AJ670" s="43">
        <f t="shared" si="73"/>
        <v>449</v>
      </c>
      <c r="AK670" s="43">
        <f t="shared" si="74"/>
        <v>676.5</v>
      </c>
      <c r="AL670" s="43">
        <f t="shared" si="75"/>
        <v>499</v>
      </c>
      <c r="AM670" s="43">
        <f t="shared" si="76"/>
        <v>1090.5</v>
      </c>
      <c r="AN670" s="42">
        <v>5</v>
      </c>
      <c r="AO670" s="43">
        <v>3</v>
      </c>
      <c r="AP670" s="43">
        <v>4</v>
      </c>
      <c r="AQ670" s="44">
        <v>0</v>
      </c>
      <c r="BQ670" s="7"/>
      <c r="BS670" s="6"/>
    </row>
    <row r="671" spans="1:71" s="4" customFormat="1" x14ac:dyDescent="0.2">
      <c r="A671" s="110" t="s">
        <v>940</v>
      </c>
      <c r="B671" s="108" t="s">
        <v>2057</v>
      </c>
      <c r="C671" s="108" t="s">
        <v>3003</v>
      </c>
      <c r="D671" s="108"/>
      <c r="E671" s="108"/>
      <c r="F671" s="143">
        <v>25.86</v>
      </c>
      <c r="G671" s="143">
        <v>228</v>
      </c>
      <c r="H671" s="143">
        <v>0</v>
      </c>
      <c r="I671" s="143">
        <v>13.682</v>
      </c>
      <c r="J671" s="144">
        <v>1</v>
      </c>
      <c r="K671" s="34">
        <v>3</v>
      </c>
      <c r="L671" s="34">
        <v>2</v>
      </c>
      <c r="M671" s="34">
        <v>2</v>
      </c>
      <c r="N671" s="35">
        <v>2</v>
      </c>
      <c r="O671" s="22">
        <v>17.100000000000001</v>
      </c>
      <c r="P671" s="23">
        <v>16.2</v>
      </c>
      <c r="Q671" s="23">
        <v>13.2</v>
      </c>
      <c r="R671" s="24">
        <v>16.2</v>
      </c>
      <c r="S671" s="42">
        <v>174850</v>
      </c>
      <c r="T671" s="43">
        <v>121770</v>
      </c>
      <c r="U671" s="43">
        <v>70359</v>
      </c>
      <c r="V671" s="44">
        <v>52523</v>
      </c>
      <c r="W671" s="42">
        <v>3092.8</v>
      </c>
      <c r="X671" s="43">
        <v>13865</v>
      </c>
      <c r="Y671" s="43">
        <v>24143</v>
      </c>
      <c r="Z671" s="44">
        <v>4178.2</v>
      </c>
      <c r="AA671" s="42">
        <f t="shared" ca="1" si="70"/>
        <v>0.74675129547683972</v>
      </c>
      <c r="AB671" s="22">
        <f t="shared" ca="1" si="71"/>
        <v>8.2342680228683882</v>
      </c>
      <c r="AC671" s="23">
        <f t="shared" ca="1" si="72"/>
        <v>10.134917664315724</v>
      </c>
      <c r="AD671" s="23">
        <v>7.061113183531571</v>
      </c>
      <c r="AE671" s="24">
        <v>6.6561000252277882</v>
      </c>
      <c r="AF671" s="42">
        <v>50849</v>
      </c>
      <c r="AG671" s="43">
        <v>62000</v>
      </c>
      <c r="AH671" s="43">
        <v>60306</v>
      </c>
      <c r="AI671" s="44">
        <v>45264</v>
      </c>
      <c r="AJ671" s="43">
        <f t="shared" si="73"/>
        <v>449</v>
      </c>
      <c r="AK671" s="43">
        <f t="shared" si="74"/>
        <v>676.5</v>
      </c>
      <c r="AL671" s="43">
        <f t="shared" si="75"/>
        <v>607</v>
      </c>
      <c r="AM671" s="43">
        <f t="shared" si="76"/>
        <v>784</v>
      </c>
      <c r="AN671" s="42">
        <v>5</v>
      </c>
      <c r="AO671" s="43">
        <v>3</v>
      </c>
      <c r="AP671" s="43">
        <v>3</v>
      </c>
      <c r="AQ671" s="44">
        <v>2</v>
      </c>
      <c r="BQ671" s="7"/>
      <c r="BS671" s="6"/>
    </row>
    <row r="672" spans="1:71" s="4" customFormat="1" x14ac:dyDescent="0.2">
      <c r="A672" s="110" t="s">
        <v>572</v>
      </c>
      <c r="B672" s="108" t="s">
        <v>1860</v>
      </c>
      <c r="C672" s="108" t="s">
        <v>2787</v>
      </c>
      <c r="D672" s="108" t="s">
        <v>3199</v>
      </c>
      <c r="E672" s="108"/>
      <c r="F672" s="143">
        <v>11.795999999999999</v>
      </c>
      <c r="G672" s="143">
        <v>105</v>
      </c>
      <c r="H672" s="143">
        <v>0</v>
      </c>
      <c r="I672" s="143">
        <v>52.265000000000001</v>
      </c>
      <c r="J672" s="144">
        <v>1</v>
      </c>
      <c r="K672" s="34">
        <v>4</v>
      </c>
      <c r="L672" s="34">
        <v>3</v>
      </c>
      <c r="M672" s="34">
        <v>3</v>
      </c>
      <c r="N672" s="35">
        <v>3</v>
      </c>
      <c r="O672" s="22">
        <v>39</v>
      </c>
      <c r="P672" s="23">
        <v>29.5</v>
      </c>
      <c r="Q672" s="23">
        <v>29.5</v>
      </c>
      <c r="R672" s="24">
        <v>29.5</v>
      </c>
      <c r="S672" s="42">
        <v>1929900</v>
      </c>
      <c r="T672" s="43">
        <v>1910000</v>
      </c>
      <c r="U672" s="43">
        <v>1100400</v>
      </c>
      <c r="V672" s="44">
        <v>1516400</v>
      </c>
      <c r="W672" s="42">
        <v>252730</v>
      </c>
      <c r="X672" s="43">
        <v>321650</v>
      </c>
      <c r="Y672" s="43">
        <v>1076100</v>
      </c>
      <c r="Z672" s="44">
        <v>183400</v>
      </c>
      <c r="AA672" s="42">
        <f t="shared" ca="1" si="70"/>
        <v>0.842555875414988</v>
      </c>
      <c r="AB672" s="22">
        <f t="shared" ca="1" si="71"/>
        <v>14.586807597747692</v>
      </c>
      <c r="AC672" s="23">
        <f t="shared" ca="1" si="72"/>
        <v>14.670889831510248</v>
      </c>
      <c r="AD672" s="23">
        <v>12.53917656846652</v>
      </c>
      <c r="AE672" s="24">
        <v>12.112068301668744</v>
      </c>
      <c r="AF672" s="42">
        <v>635670</v>
      </c>
      <c r="AG672" s="43">
        <v>807520</v>
      </c>
      <c r="AH672" s="43">
        <v>859250</v>
      </c>
      <c r="AI672" s="44">
        <v>698260</v>
      </c>
      <c r="AJ672" s="43">
        <f t="shared" si="73"/>
        <v>449</v>
      </c>
      <c r="AK672" s="43">
        <f t="shared" si="74"/>
        <v>676.5</v>
      </c>
      <c r="AL672" s="43">
        <f t="shared" si="75"/>
        <v>607</v>
      </c>
      <c r="AM672" s="43">
        <f t="shared" si="76"/>
        <v>625</v>
      </c>
      <c r="AN672" s="42">
        <v>5</v>
      </c>
      <c r="AO672" s="43">
        <v>3</v>
      </c>
      <c r="AP672" s="43">
        <v>3</v>
      </c>
      <c r="AQ672" s="44">
        <v>3</v>
      </c>
      <c r="BQ672" s="7"/>
      <c r="BS672" s="6"/>
    </row>
    <row r="673" spans="1:71" s="4" customFormat="1" x14ac:dyDescent="0.2">
      <c r="A673" s="110" t="s">
        <v>890</v>
      </c>
      <c r="B673" s="108" t="s">
        <v>1260</v>
      </c>
      <c r="C673" s="108">
        <v>1305000</v>
      </c>
      <c r="D673" s="108"/>
      <c r="E673" s="108"/>
      <c r="F673" s="143">
        <v>26.52</v>
      </c>
      <c r="G673" s="143">
        <v>230</v>
      </c>
      <c r="H673" s="143">
        <v>0</v>
      </c>
      <c r="I673" s="143">
        <v>240.28</v>
      </c>
      <c r="J673" s="144">
        <v>1</v>
      </c>
      <c r="K673" s="34">
        <v>5</v>
      </c>
      <c r="L673" s="34">
        <v>3</v>
      </c>
      <c r="M673" s="34">
        <v>3</v>
      </c>
      <c r="N673" s="35">
        <v>4</v>
      </c>
      <c r="O673" s="22">
        <v>20.9</v>
      </c>
      <c r="P673" s="23">
        <v>18.7</v>
      </c>
      <c r="Q673" s="23">
        <v>12.2</v>
      </c>
      <c r="R673" s="24">
        <v>20.9</v>
      </c>
      <c r="S673" s="42">
        <v>1585100</v>
      </c>
      <c r="T673" s="43">
        <v>857560</v>
      </c>
      <c r="U673" s="43">
        <v>992430</v>
      </c>
      <c r="V673" s="44">
        <v>1175300</v>
      </c>
      <c r="W673" s="42">
        <v>41029</v>
      </c>
      <c r="X673" s="43">
        <v>62872</v>
      </c>
      <c r="Y673" s="43">
        <v>248810</v>
      </c>
      <c r="Z673" s="44">
        <v>51105</v>
      </c>
      <c r="AA673" s="42">
        <f t="shared" ca="1" si="70"/>
        <v>0.85235791251169268</v>
      </c>
      <c r="AB673" s="22">
        <f t="shared" ca="1" si="71"/>
        <v>11.96392656694025</v>
      </c>
      <c r="AC673" s="23">
        <f t="shared" ca="1" si="72"/>
        <v>12.315887704870327</v>
      </c>
      <c r="AD673" s="23">
        <v>10.426480792888238</v>
      </c>
      <c r="AE673" s="24">
        <v>10.268611016003831</v>
      </c>
      <c r="AF673" s="42">
        <v>782610</v>
      </c>
      <c r="AG673" s="43">
        <v>953680</v>
      </c>
      <c r="AH673" s="43">
        <v>634680</v>
      </c>
      <c r="AI673" s="44">
        <v>614450</v>
      </c>
      <c r="AJ673" s="43">
        <f t="shared" si="73"/>
        <v>449</v>
      </c>
      <c r="AK673" s="43">
        <f t="shared" si="74"/>
        <v>676.5</v>
      </c>
      <c r="AL673" s="43">
        <f t="shared" si="75"/>
        <v>607</v>
      </c>
      <c r="AM673" s="43">
        <f t="shared" si="76"/>
        <v>505</v>
      </c>
      <c r="AN673" s="42">
        <v>5</v>
      </c>
      <c r="AO673" s="43">
        <v>3</v>
      </c>
      <c r="AP673" s="43">
        <v>3</v>
      </c>
      <c r="AQ673" s="44">
        <v>4</v>
      </c>
      <c r="BQ673" s="7"/>
      <c r="BS673" s="6"/>
    </row>
    <row r="674" spans="1:71" s="4" customFormat="1" x14ac:dyDescent="0.2">
      <c r="A674" s="110" t="s">
        <v>835</v>
      </c>
      <c r="B674" s="108" t="s">
        <v>1538</v>
      </c>
      <c r="C674" s="108">
        <v>1230300</v>
      </c>
      <c r="D674" s="108"/>
      <c r="E674" s="108"/>
      <c r="F674" s="143">
        <v>265.45999999999998</v>
      </c>
      <c r="G674" s="143">
        <v>2218</v>
      </c>
      <c r="H674" s="143">
        <v>0</v>
      </c>
      <c r="I674" s="143">
        <v>82.822000000000003</v>
      </c>
      <c r="J674" s="144">
        <v>1</v>
      </c>
      <c r="K674" s="34">
        <v>5</v>
      </c>
      <c r="L674" s="34">
        <v>3</v>
      </c>
      <c r="M674" s="34">
        <v>3</v>
      </c>
      <c r="N674" s="35">
        <v>3</v>
      </c>
      <c r="O674" s="22">
        <v>2.7</v>
      </c>
      <c r="P674" s="23">
        <v>1.9</v>
      </c>
      <c r="Q674" s="23">
        <v>1.8</v>
      </c>
      <c r="R674" s="24">
        <v>1.8</v>
      </c>
      <c r="S674" s="42">
        <v>526400</v>
      </c>
      <c r="T674" s="43">
        <v>296800</v>
      </c>
      <c r="U674" s="43">
        <v>338740</v>
      </c>
      <c r="V674" s="44">
        <v>320670</v>
      </c>
      <c r="W674" s="42">
        <v>2812.9</v>
      </c>
      <c r="X674" s="43">
        <v>4617.5</v>
      </c>
      <c r="Y674" s="43">
        <v>13005</v>
      </c>
      <c r="Z674" s="44">
        <v>2971.4</v>
      </c>
      <c r="AA674" s="42">
        <f t="shared" ca="1" si="70"/>
        <v>0.74089189843701631</v>
      </c>
      <c r="AB674" s="22">
        <f t="shared" ca="1" si="71"/>
        <v>8.0974127452415523</v>
      </c>
      <c r="AC674" s="23">
        <f t="shared" ca="1" si="72"/>
        <v>8.5486539142586846</v>
      </c>
      <c r="AD674" s="23">
        <v>6.1685746268434656</v>
      </c>
      <c r="AE674" s="24">
        <v>6.164361302022785</v>
      </c>
      <c r="AF674" s="42">
        <v>188270</v>
      </c>
      <c r="AG674" s="43">
        <v>0</v>
      </c>
      <c r="AH674" s="43">
        <v>150110</v>
      </c>
      <c r="AI674" s="44">
        <v>149210</v>
      </c>
      <c r="AJ674" s="43">
        <f t="shared" si="73"/>
        <v>449</v>
      </c>
      <c r="AK674" s="43">
        <f t="shared" si="74"/>
        <v>676.5</v>
      </c>
      <c r="AL674" s="43">
        <f t="shared" si="75"/>
        <v>607</v>
      </c>
      <c r="AM674" s="43">
        <f t="shared" si="76"/>
        <v>625</v>
      </c>
      <c r="AN674" s="42">
        <v>5</v>
      </c>
      <c r="AO674" s="43">
        <v>3</v>
      </c>
      <c r="AP674" s="43">
        <v>3</v>
      </c>
      <c r="AQ674" s="44">
        <v>3</v>
      </c>
      <c r="BQ674" s="7"/>
      <c r="BS674" s="6"/>
    </row>
    <row r="675" spans="1:71" s="4" customFormat="1" x14ac:dyDescent="0.2">
      <c r="A675" s="110" t="s">
        <v>563</v>
      </c>
      <c r="B675" s="108" t="s">
        <v>1856</v>
      </c>
      <c r="C675" s="108" t="s">
        <v>2782</v>
      </c>
      <c r="D675" s="108"/>
      <c r="E675" s="108"/>
      <c r="F675" s="143">
        <v>19.936</v>
      </c>
      <c r="G675" s="143">
        <v>174</v>
      </c>
      <c r="H675" s="143">
        <v>0</v>
      </c>
      <c r="I675" s="143">
        <v>40.003</v>
      </c>
      <c r="J675" s="144">
        <v>1</v>
      </c>
      <c r="K675" s="34">
        <v>5</v>
      </c>
      <c r="L675" s="34">
        <v>3</v>
      </c>
      <c r="M675" s="34">
        <v>2</v>
      </c>
      <c r="N675" s="35">
        <v>3</v>
      </c>
      <c r="O675" s="22">
        <v>35.6</v>
      </c>
      <c r="P675" s="23">
        <v>22.4</v>
      </c>
      <c r="Q675" s="23">
        <v>21.3</v>
      </c>
      <c r="R675" s="24">
        <v>22.4</v>
      </c>
      <c r="S675" s="42">
        <v>778760</v>
      </c>
      <c r="T675" s="43">
        <v>698250</v>
      </c>
      <c r="U675" s="43">
        <v>835900</v>
      </c>
      <c r="V675" s="44">
        <v>750970</v>
      </c>
      <c r="W675" s="42">
        <v>120280</v>
      </c>
      <c r="X675" s="43">
        <v>125050</v>
      </c>
      <c r="Y675" s="43">
        <v>494570</v>
      </c>
      <c r="Z675" s="44">
        <v>139320</v>
      </c>
      <c r="AA675" s="42">
        <f t="shared" ca="1" si="70"/>
        <v>0.86241836130633065</v>
      </c>
      <c r="AB675" s="22">
        <f t="shared" ca="1" si="71"/>
        <v>13.51560744300588</v>
      </c>
      <c r="AC675" s="23">
        <f t="shared" ca="1" si="72"/>
        <v>13.307903200344578</v>
      </c>
      <c r="AD675" s="23">
        <v>11.417611052748175</v>
      </c>
      <c r="AE675" s="24">
        <v>11.715477040773049</v>
      </c>
      <c r="AF675" s="42">
        <v>580580</v>
      </c>
      <c r="AG675" s="43">
        <v>768080</v>
      </c>
      <c r="AH675" s="43">
        <v>873090</v>
      </c>
      <c r="AI675" s="44">
        <v>712650</v>
      </c>
      <c r="AJ675" s="43">
        <f t="shared" si="73"/>
        <v>449</v>
      </c>
      <c r="AK675" s="43">
        <f t="shared" si="74"/>
        <v>676.5</v>
      </c>
      <c r="AL675" s="43">
        <f t="shared" si="75"/>
        <v>763</v>
      </c>
      <c r="AM675" s="43">
        <f t="shared" si="76"/>
        <v>625</v>
      </c>
      <c r="AN675" s="42">
        <v>5</v>
      </c>
      <c r="AO675" s="43">
        <v>3</v>
      </c>
      <c r="AP675" s="43">
        <v>2</v>
      </c>
      <c r="AQ675" s="44">
        <v>3</v>
      </c>
      <c r="BQ675" s="7"/>
      <c r="BS675" s="6"/>
    </row>
    <row r="676" spans="1:71" s="4" customFormat="1" x14ac:dyDescent="0.2">
      <c r="A676" s="110" t="s">
        <v>494</v>
      </c>
      <c r="B676" s="108" t="s">
        <v>2309</v>
      </c>
      <c r="C676" s="108" t="s">
        <v>2748</v>
      </c>
      <c r="D676" s="108"/>
      <c r="E676" s="108"/>
      <c r="F676" s="143">
        <v>133.1</v>
      </c>
      <c r="G676" s="143">
        <v>1162</v>
      </c>
      <c r="H676" s="143">
        <v>0</v>
      </c>
      <c r="I676" s="143">
        <v>32.095999999999997</v>
      </c>
      <c r="J676" s="144">
        <v>1</v>
      </c>
      <c r="K676" s="34">
        <v>4</v>
      </c>
      <c r="L676" s="34">
        <v>3</v>
      </c>
      <c r="M676" s="34">
        <v>1</v>
      </c>
      <c r="N676" s="35">
        <v>3</v>
      </c>
      <c r="O676" s="22">
        <v>5.8</v>
      </c>
      <c r="P676" s="23">
        <v>3.9</v>
      </c>
      <c r="Q676" s="23">
        <v>0</v>
      </c>
      <c r="R676" s="24">
        <v>3.5</v>
      </c>
      <c r="S676" s="42">
        <v>372100</v>
      </c>
      <c r="T676" s="43">
        <v>187640</v>
      </c>
      <c r="U676" s="43">
        <v>0</v>
      </c>
      <c r="V676" s="44">
        <v>232890</v>
      </c>
      <c r="W676" s="42">
        <v>3696.6</v>
      </c>
      <c r="X676" s="43">
        <v>4914.1000000000004</v>
      </c>
      <c r="Y676" s="43">
        <v>0</v>
      </c>
      <c r="Z676" s="44">
        <v>676.31</v>
      </c>
      <c r="AA676" s="42">
        <f t="shared" ca="1" si="70"/>
        <v>0.25287891221475267</v>
      </c>
      <c r="AB676" s="22">
        <f t="shared" ca="1" si="71"/>
        <v>8.4915534216929895</v>
      </c>
      <c r="AC676" s="23">
        <f t="shared" ca="1" si="72"/>
        <v>8.6384691693257665</v>
      </c>
      <c r="AD676" s="23">
        <v>0.30284641517847799</v>
      </c>
      <c r="AE676" s="24">
        <v>4.0289750638524842</v>
      </c>
      <c r="AF676" s="42">
        <v>103210</v>
      </c>
      <c r="AG676" s="43">
        <v>116100</v>
      </c>
      <c r="AH676" s="43">
        <v>0</v>
      </c>
      <c r="AI676" s="44">
        <v>106110</v>
      </c>
      <c r="AJ676" s="43">
        <f t="shared" si="73"/>
        <v>449</v>
      </c>
      <c r="AK676" s="43">
        <f t="shared" si="74"/>
        <v>676.5</v>
      </c>
      <c r="AL676" s="43">
        <f t="shared" si="75"/>
        <v>1001</v>
      </c>
      <c r="AM676" s="43">
        <f t="shared" si="76"/>
        <v>505</v>
      </c>
      <c r="AN676" s="42">
        <v>5</v>
      </c>
      <c r="AO676" s="43">
        <v>3</v>
      </c>
      <c r="AP676" s="43">
        <v>0</v>
      </c>
      <c r="AQ676" s="44">
        <v>4</v>
      </c>
      <c r="BQ676" s="7"/>
      <c r="BS676" s="6"/>
    </row>
    <row r="677" spans="1:71" s="4" customFormat="1" x14ac:dyDescent="0.2">
      <c r="A677" s="110" t="s">
        <v>234</v>
      </c>
      <c r="B677" s="108" t="s">
        <v>1260</v>
      </c>
      <c r="C677" s="108">
        <v>613500</v>
      </c>
      <c r="D677" s="108"/>
      <c r="E677" s="108"/>
      <c r="F677" s="143">
        <v>42.667000000000002</v>
      </c>
      <c r="G677" s="143">
        <v>367</v>
      </c>
      <c r="H677" s="143">
        <v>0</v>
      </c>
      <c r="I677" s="143">
        <v>17.483000000000001</v>
      </c>
      <c r="J677" s="144">
        <v>1</v>
      </c>
      <c r="K677" s="34">
        <v>5</v>
      </c>
      <c r="L677" s="34">
        <v>3</v>
      </c>
      <c r="M677" s="34">
        <v>0</v>
      </c>
      <c r="N677" s="35">
        <v>1</v>
      </c>
      <c r="O677" s="22">
        <v>18.8</v>
      </c>
      <c r="P677" s="23">
        <v>12.5</v>
      </c>
      <c r="Q677" s="23">
        <v>0</v>
      </c>
      <c r="R677" s="24">
        <v>0</v>
      </c>
      <c r="S677" s="42">
        <v>312890</v>
      </c>
      <c r="T677" s="43">
        <v>132750</v>
      </c>
      <c r="U677" s="43">
        <v>0</v>
      </c>
      <c r="V677" s="44">
        <v>0</v>
      </c>
      <c r="W677" s="42">
        <v>1250.2</v>
      </c>
      <c r="X677" s="43">
        <v>10551</v>
      </c>
      <c r="Y677" s="43">
        <v>0</v>
      </c>
      <c r="Z677" s="44">
        <v>0</v>
      </c>
      <c r="AA677" s="42">
        <f t="shared" ca="1" si="70"/>
        <v>2.5412867774592052E-2</v>
      </c>
      <c r="AB677" s="22">
        <f t="shared" ca="1" si="71"/>
        <v>6.9275133878359796</v>
      </c>
      <c r="AC677" s="23">
        <f t="shared" ca="1" si="72"/>
        <v>9.7408497887353462</v>
      </c>
      <c r="AD677" s="23">
        <v>0.19767705043293748</v>
      </c>
      <c r="AE677" s="24">
        <v>0.22591385899214877</v>
      </c>
      <c r="AF677" s="42">
        <v>95152</v>
      </c>
      <c r="AG677" s="43">
        <v>64814</v>
      </c>
      <c r="AH677" s="43">
        <v>0</v>
      </c>
      <c r="AI677" s="44">
        <v>0</v>
      </c>
      <c r="AJ677" s="43">
        <f t="shared" si="73"/>
        <v>449</v>
      </c>
      <c r="AK677" s="43">
        <f t="shared" si="74"/>
        <v>676.5</v>
      </c>
      <c r="AL677" s="43">
        <f t="shared" si="75"/>
        <v>1001</v>
      </c>
      <c r="AM677" s="43">
        <f t="shared" si="76"/>
        <v>955</v>
      </c>
      <c r="AN677" s="42">
        <v>5</v>
      </c>
      <c r="AO677" s="43">
        <v>3</v>
      </c>
      <c r="AP677" s="43">
        <v>0</v>
      </c>
      <c r="AQ677" s="44">
        <v>1</v>
      </c>
      <c r="BQ677" s="7"/>
      <c r="BS677" s="6"/>
    </row>
    <row r="678" spans="1:71" s="4" customFormat="1" x14ac:dyDescent="0.2">
      <c r="A678" s="110" t="s">
        <v>242</v>
      </c>
      <c r="B678" s="108" t="s">
        <v>1683</v>
      </c>
      <c r="C678" s="108" t="s">
        <v>2611</v>
      </c>
      <c r="D678" s="108" t="s">
        <v>3199</v>
      </c>
      <c r="E678" s="108"/>
      <c r="F678" s="143">
        <v>20.251999999999999</v>
      </c>
      <c r="G678" s="143">
        <v>173</v>
      </c>
      <c r="H678" s="143">
        <v>0</v>
      </c>
      <c r="I678" s="143">
        <v>60.811</v>
      </c>
      <c r="J678" s="144">
        <v>1</v>
      </c>
      <c r="K678" s="34">
        <v>4</v>
      </c>
      <c r="L678" s="34">
        <v>3</v>
      </c>
      <c r="M678" s="34">
        <v>5</v>
      </c>
      <c r="N678" s="35">
        <v>2</v>
      </c>
      <c r="O678" s="22">
        <v>24.9</v>
      </c>
      <c r="P678" s="23">
        <v>17.3</v>
      </c>
      <c r="Q678" s="23">
        <v>28.9</v>
      </c>
      <c r="R678" s="24">
        <v>15.6</v>
      </c>
      <c r="S678" s="42">
        <v>7306400</v>
      </c>
      <c r="T678" s="43">
        <v>6152300</v>
      </c>
      <c r="U678" s="43">
        <v>5291000</v>
      </c>
      <c r="V678" s="44">
        <v>5101800</v>
      </c>
      <c r="W678" s="42">
        <v>425370</v>
      </c>
      <c r="X678" s="43">
        <v>601360</v>
      </c>
      <c r="Y678" s="43">
        <v>1924300</v>
      </c>
      <c r="Z678" s="44">
        <v>422240</v>
      </c>
      <c r="AA678" s="42">
        <f t="shared" ca="1" si="70"/>
        <v>0.86352288643444053</v>
      </c>
      <c r="AB678" s="22">
        <f t="shared" ca="1" si="71"/>
        <v>15.337928958151982</v>
      </c>
      <c r="AC678" s="23">
        <f t="shared" ca="1" si="72"/>
        <v>15.573627051773801</v>
      </c>
      <c r="AD678" s="23">
        <v>13.377698151358395</v>
      </c>
      <c r="AE678" s="24">
        <v>13.315137918512594</v>
      </c>
      <c r="AF678" s="42">
        <v>3356200</v>
      </c>
      <c r="AG678" s="43">
        <v>2752600</v>
      </c>
      <c r="AH678" s="43">
        <v>2880400</v>
      </c>
      <c r="AI678" s="44">
        <v>2998400</v>
      </c>
      <c r="AJ678" s="43">
        <f t="shared" si="73"/>
        <v>449</v>
      </c>
      <c r="AK678" s="43">
        <f t="shared" si="74"/>
        <v>563.5</v>
      </c>
      <c r="AL678" s="43">
        <f t="shared" si="75"/>
        <v>299</v>
      </c>
      <c r="AM678" s="43">
        <f t="shared" si="76"/>
        <v>625</v>
      </c>
      <c r="AN678" s="42">
        <v>5</v>
      </c>
      <c r="AO678" s="43">
        <v>4</v>
      </c>
      <c r="AP678" s="43">
        <v>7</v>
      </c>
      <c r="AQ678" s="44">
        <v>3</v>
      </c>
      <c r="BQ678" s="7"/>
      <c r="BS678" s="6"/>
    </row>
    <row r="679" spans="1:71" s="4" customFormat="1" x14ac:dyDescent="0.2">
      <c r="A679" s="110" t="s">
        <v>1101</v>
      </c>
      <c r="B679" s="108" t="s">
        <v>1265</v>
      </c>
      <c r="C679" s="108">
        <v>1424200</v>
      </c>
      <c r="D679" s="108"/>
      <c r="E679" s="108"/>
      <c r="F679" s="143">
        <v>77.344999999999999</v>
      </c>
      <c r="G679" s="143">
        <v>661</v>
      </c>
      <c r="H679" s="143">
        <v>0</v>
      </c>
      <c r="I679" s="143">
        <v>68.822999999999993</v>
      </c>
      <c r="J679" s="144">
        <v>1</v>
      </c>
      <c r="K679" s="34">
        <v>5</v>
      </c>
      <c r="L679" s="34">
        <v>3</v>
      </c>
      <c r="M679" s="34">
        <v>4</v>
      </c>
      <c r="N679" s="35">
        <v>7</v>
      </c>
      <c r="O679" s="22">
        <v>10.1</v>
      </c>
      <c r="P679" s="23">
        <v>6.2</v>
      </c>
      <c r="Q679" s="23">
        <v>6.7</v>
      </c>
      <c r="R679" s="24">
        <v>13.3</v>
      </c>
      <c r="S679" s="42">
        <v>902200</v>
      </c>
      <c r="T679" s="43">
        <v>818340</v>
      </c>
      <c r="U679" s="43">
        <v>622840</v>
      </c>
      <c r="V679" s="44">
        <v>1471200</v>
      </c>
      <c r="W679" s="42">
        <v>26282</v>
      </c>
      <c r="X679" s="43">
        <v>14949</v>
      </c>
      <c r="Y679" s="43">
        <v>61423</v>
      </c>
      <c r="Z679" s="44">
        <v>14638</v>
      </c>
      <c r="AA679" s="42">
        <f t="shared" ca="1" si="70"/>
        <v>0.78243675969380322</v>
      </c>
      <c r="AB679" s="22">
        <f t="shared" ca="1" si="71"/>
        <v>11.321357640719702</v>
      </c>
      <c r="AC679" s="23">
        <f t="shared" ca="1" si="72"/>
        <v>10.243519027793573</v>
      </c>
      <c r="AD679" s="23">
        <v>8.4082872051877402</v>
      </c>
      <c r="AE679" s="24">
        <v>8.4648650185202872</v>
      </c>
      <c r="AF679" s="42">
        <v>406460</v>
      </c>
      <c r="AG679" s="43">
        <v>540520</v>
      </c>
      <c r="AH679" s="43">
        <v>432320</v>
      </c>
      <c r="AI679" s="44">
        <v>520650</v>
      </c>
      <c r="AJ679" s="43">
        <f t="shared" si="73"/>
        <v>449</v>
      </c>
      <c r="AK679" s="43">
        <f t="shared" si="74"/>
        <v>563.5</v>
      </c>
      <c r="AL679" s="43">
        <f t="shared" si="75"/>
        <v>349.5</v>
      </c>
      <c r="AM679" s="43">
        <f t="shared" si="76"/>
        <v>293</v>
      </c>
      <c r="AN679" s="42">
        <v>5</v>
      </c>
      <c r="AO679" s="43">
        <v>4</v>
      </c>
      <c r="AP679" s="43">
        <v>6</v>
      </c>
      <c r="AQ679" s="44">
        <v>7</v>
      </c>
      <c r="BQ679" s="7"/>
      <c r="BS679" s="6"/>
    </row>
    <row r="680" spans="1:71" s="4" customFormat="1" x14ac:dyDescent="0.2">
      <c r="A680" s="110" t="s">
        <v>334</v>
      </c>
      <c r="B680" s="108" t="s">
        <v>1729</v>
      </c>
      <c r="C680" s="108" t="s">
        <v>2659</v>
      </c>
      <c r="D680" s="108"/>
      <c r="E680" s="108"/>
      <c r="F680" s="143">
        <v>28.728000000000002</v>
      </c>
      <c r="G680" s="143">
        <v>250</v>
      </c>
      <c r="H680" s="143">
        <v>0</v>
      </c>
      <c r="I680" s="143">
        <v>101.29</v>
      </c>
      <c r="J680" s="144">
        <v>1</v>
      </c>
      <c r="K680" s="34">
        <v>5</v>
      </c>
      <c r="L680" s="34">
        <v>4</v>
      </c>
      <c r="M680" s="34">
        <v>5</v>
      </c>
      <c r="N680" s="35">
        <v>5</v>
      </c>
      <c r="O680" s="22">
        <v>28.8</v>
      </c>
      <c r="P680" s="23">
        <v>24.4</v>
      </c>
      <c r="Q680" s="23">
        <v>28.8</v>
      </c>
      <c r="R680" s="24">
        <v>28.8</v>
      </c>
      <c r="S680" s="42">
        <v>1716100</v>
      </c>
      <c r="T680" s="43">
        <v>1721300</v>
      </c>
      <c r="U680" s="43">
        <v>1612400</v>
      </c>
      <c r="V680" s="44">
        <v>1721300</v>
      </c>
      <c r="W680" s="42">
        <v>132410</v>
      </c>
      <c r="X680" s="43">
        <v>132010</v>
      </c>
      <c r="Y680" s="43">
        <v>520850</v>
      </c>
      <c r="Z680" s="44">
        <v>124030</v>
      </c>
      <c r="AA680" s="42">
        <f t="shared" ca="1" si="70"/>
        <v>0.85206507395202036</v>
      </c>
      <c r="AB680" s="22">
        <f t="shared" ca="1" si="71"/>
        <v>13.654222752893919</v>
      </c>
      <c r="AC680" s="23">
        <f t="shared" ca="1" si="72"/>
        <v>13.386045363348524</v>
      </c>
      <c r="AD680" s="23">
        <v>11.49230427189352</v>
      </c>
      <c r="AE680" s="24">
        <v>11.547763780255057</v>
      </c>
      <c r="AF680" s="42">
        <v>697990</v>
      </c>
      <c r="AG680" s="43">
        <v>643210</v>
      </c>
      <c r="AH680" s="43">
        <v>763430</v>
      </c>
      <c r="AI680" s="44">
        <v>719920</v>
      </c>
      <c r="AJ680" s="43">
        <f t="shared" si="73"/>
        <v>449</v>
      </c>
      <c r="AK680" s="43">
        <f t="shared" si="74"/>
        <v>563.5</v>
      </c>
      <c r="AL680" s="43">
        <f t="shared" si="75"/>
        <v>416.5</v>
      </c>
      <c r="AM680" s="43">
        <f t="shared" si="76"/>
        <v>416.5</v>
      </c>
      <c r="AN680" s="42">
        <v>5</v>
      </c>
      <c r="AO680" s="43">
        <v>4</v>
      </c>
      <c r="AP680" s="43">
        <v>5</v>
      </c>
      <c r="AQ680" s="44">
        <v>5</v>
      </c>
      <c r="BQ680" s="7"/>
      <c r="BS680" s="6"/>
    </row>
    <row r="681" spans="1:71" s="4" customFormat="1" x14ac:dyDescent="0.2">
      <c r="A681" s="110" t="s">
        <v>443</v>
      </c>
      <c r="B681" s="108" t="s">
        <v>1794</v>
      </c>
      <c r="C681" s="108" t="s">
        <v>2721</v>
      </c>
      <c r="D681" s="108"/>
      <c r="E681" s="108"/>
      <c r="F681" s="143">
        <v>15.625</v>
      </c>
      <c r="G681" s="143">
        <v>136</v>
      </c>
      <c r="H681" s="143">
        <v>0</v>
      </c>
      <c r="I681" s="143">
        <v>27.311</v>
      </c>
      <c r="J681" s="144">
        <v>1</v>
      </c>
      <c r="K681" s="34">
        <v>5</v>
      </c>
      <c r="L681" s="34">
        <v>4</v>
      </c>
      <c r="M681" s="34">
        <v>5</v>
      </c>
      <c r="N681" s="35">
        <v>7</v>
      </c>
      <c r="O681" s="22">
        <v>36</v>
      </c>
      <c r="P681" s="23">
        <v>26.5</v>
      </c>
      <c r="Q681" s="23">
        <v>36.799999999999997</v>
      </c>
      <c r="R681" s="24">
        <v>38.200000000000003</v>
      </c>
      <c r="S681" s="42">
        <v>802140</v>
      </c>
      <c r="T681" s="43">
        <v>508310</v>
      </c>
      <c r="U681" s="43">
        <v>1046100</v>
      </c>
      <c r="V681" s="44">
        <v>866280</v>
      </c>
      <c r="W681" s="42">
        <v>96253</v>
      </c>
      <c r="X681" s="43">
        <v>89126</v>
      </c>
      <c r="Y681" s="43">
        <v>318680</v>
      </c>
      <c r="Z681" s="44">
        <v>76822</v>
      </c>
      <c r="AA681" s="42">
        <f t="shared" ca="1" si="70"/>
        <v>0.8318860868165413</v>
      </c>
      <c r="AB681" s="22">
        <f t="shared" ca="1" si="71"/>
        <v>13.194114082206251</v>
      </c>
      <c r="AC681" s="23">
        <f t="shared" ca="1" si="72"/>
        <v>12.819316406725683</v>
      </c>
      <c r="AD681" s="23">
        <v>10.783544802481229</v>
      </c>
      <c r="AE681" s="24">
        <v>10.856666091630464</v>
      </c>
      <c r="AF681" s="42">
        <v>406520</v>
      </c>
      <c r="AG681" s="43">
        <v>337610</v>
      </c>
      <c r="AH681" s="43">
        <v>448170</v>
      </c>
      <c r="AI681" s="44">
        <v>423520</v>
      </c>
      <c r="AJ681" s="43">
        <f t="shared" si="73"/>
        <v>449</v>
      </c>
      <c r="AK681" s="43">
        <f t="shared" si="74"/>
        <v>563.5</v>
      </c>
      <c r="AL681" s="43">
        <f t="shared" si="75"/>
        <v>416.5</v>
      </c>
      <c r="AM681" s="43">
        <f t="shared" si="76"/>
        <v>293</v>
      </c>
      <c r="AN681" s="42">
        <v>5</v>
      </c>
      <c r="AO681" s="43">
        <v>4</v>
      </c>
      <c r="AP681" s="43">
        <v>5</v>
      </c>
      <c r="AQ681" s="44">
        <v>7</v>
      </c>
      <c r="BQ681" s="7"/>
      <c r="BS681" s="6"/>
    </row>
    <row r="682" spans="1:71" s="4" customFormat="1" x14ac:dyDescent="0.2">
      <c r="A682" s="110" t="s">
        <v>797</v>
      </c>
      <c r="B682" s="108" t="s">
        <v>1509</v>
      </c>
      <c r="C682" s="108" t="s">
        <v>2919</v>
      </c>
      <c r="D682" s="108"/>
      <c r="E682" s="108"/>
      <c r="F682" s="143">
        <v>16.492999999999999</v>
      </c>
      <c r="G682" s="143">
        <v>158</v>
      </c>
      <c r="H682" s="143">
        <v>0</v>
      </c>
      <c r="I682" s="143">
        <v>46.793999999999997</v>
      </c>
      <c r="J682" s="144">
        <v>1</v>
      </c>
      <c r="K682" s="34">
        <v>4</v>
      </c>
      <c r="L682" s="34">
        <v>3</v>
      </c>
      <c r="M682" s="34">
        <v>3</v>
      </c>
      <c r="N682" s="35">
        <v>4</v>
      </c>
      <c r="O682" s="22">
        <v>31</v>
      </c>
      <c r="P682" s="23">
        <v>24.7</v>
      </c>
      <c r="Q682" s="23">
        <v>25.3</v>
      </c>
      <c r="R682" s="24">
        <v>31</v>
      </c>
      <c r="S682" s="42">
        <v>5536500</v>
      </c>
      <c r="T682" s="43">
        <v>5023700</v>
      </c>
      <c r="U682" s="43">
        <v>5745000</v>
      </c>
      <c r="V682" s="44">
        <v>5907400</v>
      </c>
      <c r="W682" s="42">
        <v>984560</v>
      </c>
      <c r="X682" s="43">
        <v>922750</v>
      </c>
      <c r="Y682" s="43">
        <v>3702100</v>
      </c>
      <c r="Z682" s="44">
        <v>957500</v>
      </c>
      <c r="AA682" s="42">
        <f t="shared" ca="1" si="70"/>
        <v>0.88020864343993377</v>
      </c>
      <c r="AB682" s="22">
        <f t="shared" ca="1" si="71"/>
        <v>16.54868979796171</v>
      </c>
      <c r="AC682" s="23">
        <f t="shared" ca="1" si="72"/>
        <v>16.19133797529658</v>
      </c>
      <c r="AD682" s="23">
        <v>14.321708282712063</v>
      </c>
      <c r="AE682" s="24">
        <v>14.496347149773374</v>
      </c>
      <c r="AF682" s="42">
        <v>4191700</v>
      </c>
      <c r="AG682" s="43">
        <v>4257300</v>
      </c>
      <c r="AH682" s="43">
        <v>5245000</v>
      </c>
      <c r="AI682" s="44">
        <v>5807500</v>
      </c>
      <c r="AJ682" s="43">
        <f t="shared" si="73"/>
        <v>449</v>
      </c>
      <c r="AK682" s="43">
        <f t="shared" si="74"/>
        <v>563.5</v>
      </c>
      <c r="AL682" s="43">
        <f t="shared" si="75"/>
        <v>499</v>
      </c>
      <c r="AM682" s="43">
        <f t="shared" si="76"/>
        <v>416.5</v>
      </c>
      <c r="AN682" s="42">
        <v>5</v>
      </c>
      <c r="AO682" s="43">
        <v>4</v>
      </c>
      <c r="AP682" s="43">
        <v>4</v>
      </c>
      <c r="AQ682" s="44">
        <v>5</v>
      </c>
      <c r="BQ682" s="7"/>
      <c r="BS682" s="6"/>
    </row>
    <row r="683" spans="1:71" s="4" customFormat="1" x14ac:dyDescent="0.2">
      <c r="A683" s="110" t="s">
        <v>1167</v>
      </c>
      <c r="B683" s="108" t="s">
        <v>2437</v>
      </c>
      <c r="C683" s="108">
        <v>1445500</v>
      </c>
      <c r="D683" s="108"/>
      <c r="E683" s="108"/>
      <c r="F683" s="143">
        <v>65.234999999999999</v>
      </c>
      <c r="G683" s="143">
        <v>539</v>
      </c>
      <c r="H683" s="143">
        <v>0</v>
      </c>
      <c r="I683" s="143">
        <v>23.163</v>
      </c>
      <c r="J683" s="144">
        <v>1</v>
      </c>
      <c r="K683" s="34">
        <v>4</v>
      </c>
      <c r="L683" s="34">
        <v>3</v>
      </c>
      <c r="M683" s="34">
        <v>4</v>
      </c>
      <c r="N683" s="35">
        <v>2</v>
      </c>
      <c r="O683" s="22">
        <v>9.8000000000000007</v>
      </c>
      <c r="P683" s="23">
        <v>9.8000000000000007</v>
      </c>
      <c r="Q683" s="23">
        <v>9.3000000000000007</v>
      </c>
      <c r="R683" s="24">
        <v>5</v>
      </c>
      <c r="S683" s="42">
        <v>442610</v>
      </c>
      <c r="T683" s="43">
        <v>342070</v>
      </c>
      <c r="U683" s="43">
        <v>470940</v>
      </c>
      <c r="V683" s="44">
        <v>230500</v>
      </c>
      <c r="W683" s="42">
        <v>7929.6</v>
      </c>
      <c r="X683" s="43">
        <v>15962</v>
      </c>
      <c r="Y683" s="43">
        <v>55489</v>
      </c>
      <c r="Z683" s="44">
        <v>18838</v>
      </c>
      <c r="AA683" s="42">
        <f t="shared" ca="1" si="70"/>
        <v>0.8574957405306759</v>
      </c>
      <c r="AB683" s="22">
        <f t="shared" ca="1" si="71"/>
        <v>9.5926025727977535</v>
      </c>
      <c r="AC683" s="23">
        <f t="shared" ca="1" si="72"/>
        <v>10.338111477024158</v>
      </c>
      <c r="AD683" s="23">
        <v>8.2617100311275546</v>
      </c>
      <c r="AE683" s="24">
        <v>8.8287923723296338</v>
      </c>
      <c r="AF683" s="42">
        <v>227330</v>
      </c>
      <c r="AG683" s="43">
        <v>155220</v>
      </c>
      <c r="AH683" s="43">
        <v>162600</v>
      </c>
      <c r="AI683" s="44">
        <v>207800</v>
      </c>
      <c r="AJ683" s="43">
        <f t="shared" si="73"/>
        <v>449</v>
      </c>
      <c r="AK683" s="43">
        <f t="shared" si="74"/>
        <v>563.5</v>
      </c>
      <c r="AL683" s="43">
        <f t="shared" si="75"/>
        <v>499</v>
      </c>
      <c r="AM683" s="43">
        <f t="shared" si="76"/>
        <v>625</v>
      </c>
      <c r="AN683" s="42">
        <v>5</v>
      </c>
      <c r="AO683" s="43">
        <v>4</v>
      </c>
      <c r="AP683" s="43">
        <v>4</v>
      </c>
      <c r="AQ683" s="44">
        <v>3</v>
      </c>
      <c r="BQ683" s="7"/>
      <c r="BS683" s="6"/>
    </row>
    <row r="684" spans="1:71" s="4" customFormat="1" x14ac:dyDescent="0.2">
      <c r="A684" s="110" t="s">
        <v>769</v>
      </c>
      <c r="B684" s="108" t="s">
        <v>1967</v>
      </c>
      <c r="C684" s="108" t="s">
        <v>2906</v>
      </c>
      <c r="D684" s="108"/>
      <c r="E684" s="108"/>
      <c r="F684" s="143">
        <v>27.399000000000001</v>
      </c>
      <c r="G684" s="143">
        <v>242</v>
      </c>
      <c r="H684" s="143">
        <v>0</v>
      </c>
      <c r="I684" s="143">
        <v>42.48</v>
      </c>
      <c r="J684" s="144">
        <v>1</v>
      </c>
      <c r="K684" s="34">
        <v>4</v>
      </c>
      <c r="L684" s="34">
        <v>4</v>
      </c>
      <c r="M684" s="34">
        <v>4</v>
      </c>
      <c r="N684" s="35">
        <v>6</v>
      </c>
      <c r="O684" s="22">
        <v>23.6</v>
      </c>
      <c r="P684" s="23">
        <v>23.6</v>
      </c>
      <c r="Q684" s="23">
        <v>23.6</v>
      </c>
      <c r="R684" s="24">
        <v>30.2</v>
      </c>
      <c r="S684" s="42">
        <v>761160</v>
      </c>
      <c r="T684" s="43">
        <v>629940</v>
      </c>
      <c r="U684" s="43">
        <v>1151700</v>
      </c>
      <c r="V684" s="44">
        <v>1205300</v>
      </c>
      <c r="W684" s="42">
        <v>45228</v>
      </c>
      <c r="X684" s="43">
        <v>29256</v>
      </c>
      <c r="Y684" s="43">
        <v>150010</v>
      </c>
      <c r="Z684" s="44">
        <v>48145</v>
      </c>
      <c r="AA684" s="42">
        <f t="shared" ca="1" si="70"/>
        <v>0.85256603161741396</v>
      </c>
      <c r="AB684" s="22">
        <f t="shared" ca="1" si="71"/>
        <v>12.104498775930029</v>
      </c>
      <c r="AC684" s="23">
        <f t="shared" ca="1" si="72"/>
        <v>11.212202579730251</v>
      </c>
      <c r="AD684" s="23">
        <v>9.6964949996346252</v>
      </c>
      <c r="AE684" s="24">
        <v>10.182532545569034</v>
      </c>
      <c r="AF684" s="42">
        <v>280400</v>
      </c>
      <c r="AG684" s="43">
        <v>231980</v>
      </c>
      <c r="AH684" s="43">
        <v>548660</v>
      </c>
      <c r="AI684" s="44">
        <v>547260</v>
      </c>
      <c r="AJ684" s="43">
        <f t="shared" si="73"/>
        <v>449</v>
      </c>
      <c r="AK684" s="43">
        <f t="shared" si="74"/>
        <v>563.5</v>
      </c>
      <c r="AL684" s="43">
        <f t="shared" si="75"/>
        <v>499</v>
      </c>
      <c r="AM684" s="43">
        <f t="shared" si="76"/>
        <v>350.5</v>
      </c>
      <c r="AN684" s="42">
        <v>5</v>
      </c>
      <c r="AO684" s="43">
        <v>4</v>
      </c>
      <c r="AP684" s="43">
        <v>4</v>
      </c>
      <c r="AQ684" s="44">
        <v>6</v>
      </c>
      <c r="BQ684" s="7"/>
      <c r="BS684" s="6"/>
    </row>
    <row r="685" spans="1:71" s="4" customFormat="1" x14ac:dyDescent="0.2">
      <c r="A685" s="110" t="s">
        <v>468</v>
      </c>
      <c r="B685" s="108" t="s">
        <v>1246</v>
      </c>
      <c r="C685" s="108" t="s">
        <v>2734</v>
      </c>
      <c r="D685" s="108"/>
      <c r="E685" s="108"/>
      <c r="F685" s="143">
        <v>17.943999999999999</v>
      </c>
      <c r="G685" s="143">
        <v>166</v>
      </c>
      <c r="H685" s="143">
        <v>0</v>
      </c>
      <c r="I685" s="143">
        <v>61.146999999999998</v>
      </c>
      <c r="J685" s="144">
        <v>1</v>
      </c>
      <c r="K685" s="34">
        <v>5</v>
      </c>
      <c r="L685" s="34">
        <v>4</v>
      </c>
      <c r="M685" s="34">
        <v>4</v>
      </c>
      <c r="N685" s="35">
        <v>3</v>
      </c>
      <c r="O685" s="22">
        <v>51.2</v>
      </c>
      <c r="P685" s="23">
        <v>39.799999999999997</v>
      </c>
      <c r="Q685" s="23">
        <v>39.799999999999997</v>
      </c>
      <c r="R685" s="24">
        <v>35.5</v>
      </c>
      <c r="S685" s="42">
        <v>5867300</v>
      </c>
      <c r="T685" s="43">
        <v>3690100</v>
      </c>
      <c r="U685" s="43">
        <v>5222900</v>
      </c>
      <c r="V685" s="44">
        <v>5198500</v>
      </c>
      <c r="W685" s="42">
        <v>18788</v>
      </c>
      <c r="X685" s="43">
        <v>71446</v>
      </c>
      <c r="Y685" s="43">
        <v>183420</v>
      </c>
      <c r="Z685" s="44">
        <v>51739</v>
      </c>
      <c r="AA685" s="42">
        <f t="shared" ca="1" si="70"/>
        <v>0.86869021118573186</v>
      </c>
      <c r="AB685" s="22">
        <f t="shared" ca="1" si="71"/>
        <v>10.837094073802302</v>
      </c>
      <c r="AC685" s="23">
        <f t="shared" ca="1" si="72"/>
        <v>12.50032329030627</v>
      </c>
      <c r="AD685" s="23">
        <v>9.9865872805086013</v>
      </c>
      <c r="AE685" s="24">
        <v>10.286398738048439</v>
      </c>
      <c r="AF685" s="42">
        <v>3372000</v>
      </c>
      <c r="AG685" s="43">
        <v>1908600</v>
      </c>
      <c r="AH685" s="43">
        <v>3145600</v>
      </c>
      <c r="AI685" s="44">
        <v>2953100</v>
      </c>
      <c r="AJ685" s="43">
        <f t="shared" si="73"/>
        <v>449</v>
      </c>
      <c r="AK685" s="43">
        <f t="shared" si="74"/>
        <v>563.5</v>
      </c>
      <c r="AL685" s="43">
        <f t="shared" si="75"/>
        <v>499</v>
      </c>
      <c r="AM685" s="43">
        <f t="shared" si="76"/>
        <v>505</v>
      </c>
      <c r="AN685" s="42">
        <v>5</v>
      </c>
      <c r="AO685" s="43">
        <v>4</v>
      </c>
      <c r="AP685" s="43">
        <v>4</v>
      </c>
      <c r="AQ685" s="44">
        <v>4</v>
      </c>
      <c r="BQ685" s="7"/>
      <c r="BS685" s="6"/>
    </row>
    <row r="686" spans="1:71" s="4" customFormat="1" x14ac:dyDescent="0.2">
      <c r="A686" s="110" t="s">
        <v>635</v>
      </c>
      <c r="B686" s="108" t="s">
        <v>1897</v>
      </c>
      <c r="C686" s="108" t="s">
        <v>2827</v>
      </c>
      <c r="D686" s="108" t="s">
        <v>3199</v>
      </c>
      <c r="E686" s="108"/>
      <c r="F686" s="143">
        <v>13.981999999999999</v>
      </c>
      <c r="G686" s="143">
        <v>119</v>
      </c>
      <c r="H686" s="143">
        <v>0</v>
      </c>
      <c r="I686" s="143">
        <v>92.135999999999996</v>
      </c>
      <c r="J686" s="144">
        <v>1</v>
      </c>
      <c r="K686" s="34">
        <v>4</v>
      </c>
      <c r="L686" s="34">
        <v>3</v>
      </c>
      <c r="M686" s="34">
        <v>2</v>
      </c>
      <c r="N686" s="35">
        <v>2</v>
      </c>
      <c r="O686" s="22">
        <v>32.799999999999997</v>
      </c>
      <c r="P686" s="23">
        <v>26.9</v>
      </c>
      <c r="Q686" s="23">
        <v>18.5</v>
      </c>
      <c r="R686" s="24">
        <v>20.2</v>
      </c>
      <c r="S686" s="42">
        <v>1882500</v>
      </c>
      <c r="T686" s="43">
        <v>1071700</v>
      </c>
      <c r="U686" s="43">
        <v>872910</v>
      </c>
      <c r="V686" s="44">
        <v>1127700</v>
      </c>
      <c r="W686" s="42">
        <v>225540</v>
      </c>
      <c r="X686" s="43">
        <v>270590</v>
      </c>
      <c r="Y686" s="43">
        <v>723100</v>
      </c>
      <c r="Z686" s="44">
        <v>98224</v>
      </c>
      <c r="AA686" s="42">
        <f t="shared" ca="1" si="70"/>
        <v>0.80352145197988745</v>
      </c>
      <c r="AB686" s="22">
        <f t="shared" ca="1" si="71"/>
        <v>14.422593991196049</v>
      </c>
      <c r="AC686" s="23">
        <f t="shared" ca="1" si="72"/>
        <v>14.42150666648239</v>
      </c>
      <c r="AD686" s="23">
        <v>11.965631498710502</v>
      </c>
      <c r="AE686" s="24">
        <v>11.211222142801303</v>
      </c>
      <c r="AF686" s="42">
        <v>875540</v>
      </c>
      <c r="AG686" s="43">
        <v>627090</v>
      </c>
      <c r="AH686" s="43">
        <v>689790</v>
      </c>
      <c r="AI686" s="44">
        <v>967750</v>
      </c>
      <c r="AJ686" s="43">
        <f t="shared" si="73"/>
        <v>449</v>
      </c>
      <c r="AK686" s="43">
        <f t="shared" si="74"/>
        <v>563.5</v>
      </c>
      <c r="AL686" s="43">
        <f t="shared" si="75"/>
        <v>607</v>
      </c>
      <c r="AM686" s="43">
        <f t="shared" si="76"/>
        <v>784</v>
      </c>
      <c r="AN686" s="42">
        <v>5</v>
      </c>
      <c r="AO686" s="43">
        <v>4</v>
      </c>
      <c r="AP686" s="43">
        <v>3</v>
      </c>
      <c r="AQ686" s="44">
        <v>2</v>
      </c>
      <c r="BQ686" s="7"/>
      <c r="BS686" s="6"/>
    </row>
    <row r="687" spans="1:71" s="4" customFormat="1" x14ac:dyDescent="0.2">
      <c r="A687" s="110" t="s">
        <v>548</v>
      </c>
      <c r="B687" s="108" t="s">
        <v>1851</v>
      </c>
      <c r="C687" s="108">
        <v>1012800</v>
      </c>
      <c r="D687" s="108"/>
      <c r="E687" s="108"/>
      <c r="F687" s="143">
        <v>33.298999999999999</v>
      </c>
      <c r="G687" s="143">
        <v>289</v>
      </c>
      <c r="H687" s="143">
        <v>0</v>
      </c>
      <c r="I687" s="143">
        <v>65.341999999999999</v>
      </c>
      <c r="J687" s="144">
        <v>1</v>
      </c>
      <c r="K687" s="34">
        <v>4</v>
      </c>
      <c r="L687" s="34">
        <v>3</v>
      </c>
      <c r="M687" s="34">
        <v>2</v>
      </c>
      <c r="N687" s="35">
        <v>3</v>
      </c>
      <c r="O687" s="22">
        <v>17.600000000000001</v>
      </c>
      <c r="P687" s="23">
        <v>14.2</v>
      </c>
      <c r="Q687" s="23">
        <v>7.3</v>
      </c>
      <c r="R687" s="24">
        <v>11.4</v>
      </c>
      <c r="S687" s="42">
        <v>1324600</v>
      </c>
      <c r="T687" s="43">
        <v>1123100</v>
      </c>
      <c r="U687" s="43">
        <v>655500</v>
      </c>
      <c r="V687" s="44">
        <v>1271000</v>
      </c>
      <c r="W687" s="42">
        <v>60824</v>
      </c>
      <c r="X687" s="43">
        <v>63058</v>
      </c>
      <c r="Y687" s="43">
        <v>203890</v>
      </c>
      <c r="Z687" s="44">
        <v>28601</v>
      </c>
      <c r="AA687" s="42">
        <f t="shared" ca="1" si="70"/>
        <v>0.78747715370633908</v>
      </c>
      <c r="AB687" s="22">
        <f t="shared" ca="1" si="71"/>
        <v>12.531923271278622</v>
      </c>
      <c r="AC687" s="23">
        <f t="shared" ca="1" si="72"/>
        <v>12.320149460968794</v>
      </c>
      <c r="AD687" s="23">
        <v>10.139227341040355</v>
      </c>
      <c r="AE687" s="24">
        <v>9.4312121578527623</v>
      </c>
      <c r="AF687" s="42">
        <v>437350</v>
      </c>
      <c r="AG687" s="43">
        <v>527760</v>
      </c>
      <c r="AH687" s="43">
        <v>567010</v>
      </c>
      <c r="AI687" s="44">
        <v>636820</v>
      </c>
      <c r="AJ687" s="43">
        <f t="shared" si="73"/>
        <v>449</v>
      </c>
      <c r="AK687" s="43">
        <f t="shared" si="74"/>
        <v>563.5</v>
      </c>
      <c r="AL687" s="43">
        <f t="shared" si="75"/>
        <v>607</v>
      </c>
      <c r="AM687" s="43">
        <f t="shared" si="76"/>
        <v>505</v>
      </c>
      <c r="AN687" s="42">
        <v>5</v>
      </c>
      <c r="AO687" s="43">
        <v>4</v>
      </c>
      <c r="AP687" s="43">
        <v>3</v>
      </c>
      <c r="AQ687" s="44">
        <v>4</v>
      </c>
      <c r="BQ687" s="7"/>
      <c r="BS687" s="6"/>
    </row>
    <row r="688" spans="1:71" s="4" customFormat="1" x14ac:dyDescent="0.2">
      <c r="A688" s="110" t="s">
        <v>393</v>
      </c>
      <c r="B688" s="108" t="s">
        <v>1765</v>
      </c>
      <c r="C688" s="108">
        <v>835300</v>
      </c>
      <c r="D688" s="108"/>
      <c r="E688" s="108"/>
      <c r="F688" s="143">
        <v>27.263000000000002</v>
      </c>
      <c r="G688" s="143">
        <v>235</v>
      </c>
      <c r="H688" s="143">
        <v>0</v>
      </c>
      <c r="I688" s="143">
        <v>69.406000000000006</v>
      </c>
      <c r="J688" s="144">
        <v>1</v>
      </c>
      <c r="K688" s="34">
        <v>5</v>
      </c>
      <c r="L688" s="34">
        <v>4</v>
      </c>
      <c r="M688" s="34">
        <v>3</v>
      </c>
      <c r="N688" s="35">
        <v>3</v>
      </c>
      <c r="O688" s="22">
        <v>31.9</v>
      </c>
      <c r="P688" s="23">
        <v>19.600000000000001</v>
      </c>
      <c r="Q688" s="23">
        <v>21.7</v>
      </c>
      <c r="R688" s="24">
        <v>15.7</v>
      </c>
      <c r="S688" s="42">
        <v>917860</v>
      </c>
      <c r="T688" s="43">
        <v>1008200</v>
      </c>
      <c r="U688" s="43">
        <v>624180</v>
      </c>
      <c r="V688" s="44">
        <v>565500</v>
      </c>
      <c r="W688" s="42">
        <v>56550</v>
      </c>
      <c r="X688" s="43">
        <v>80048</v>
      </c>
      <c r="Y688" s="43">
        <v>286140</v>
      </c>
      <c r="Z688" s="44">
        <v>48715</v>
      </c>
      <c r="AA688" s="42">
        <f t="shared" ca="1" si="70"/>
        <v>0.83008049815108642</v>
      </c>
      <c r="AB688" s="22">
        <f t="shared" ca="1" si="71"/>
        <v>12.42680959930906</v>
      </c>
      <c r="AC688" s="23">
        <f t="shared" ca="1" si="72"/>
        <v>12.664335405381587</v>
      </c>
      <c r="AD688" s="23">
        <v>10.62815751101599</v>
      </c>
      <c r="AE688" s="24">
        <v>10.199512633658767</v>
      </c>
      <c r="AF688" s="42">
        <v>289520</v>
      </c>
      <c r="AG688" s="43">
        <v>367530</v>
      </c>
      <c r="AH688" s="43">
        <v>339630</v>
      </c>
      <c r="AI688" s="44">
        <v>379190</v>
      </c>
      <c r="AJ688" s="43">
        <f t="shared" si="73"/>
        <v>449</v>
      </c>
      <c r="AK688" s="43">
        <f t="shared" si="74"/>
        <v>563.5</v>
      </c>
      <c r="AL688" s="43">
        <f t="shared" si="75"/>
        <v>607</v>
      </c>
      <c r="AM688" s="43">
        <f t="shared" si="76"/>
        <v>625</v>
      </c>
      <c r="AN688" s="42">
        <v>5</v>
      </c>
      <c r="AO688" s="43">
        <v>4</v>
      </c>
      <c r="AP688" s="43">
        <v>3</v>
      </c>
      <c r="AQ688" s="44">
        <v>3</v>
      </c>
      <c r="BQ688" s="7"/>
      <c r="BS688" s="6"/>
    </row>
    <row r="689" spans="1:71" s="4" customFormat="1" x14ac:dyDescent="0.2">
      <c r="A689" s="110" t="s">
        <v>677</v>
      </c>
      <c r="B689" s="108" t="s">
        <v>1918</v>
      </c>
      <c r="C689" s="108" t="s">
        <v>2852</v>
      </c>
      <c r="D689" s="108"/>
      <c r="E689" s="108"/>
      <c r="F689" s="143">
        <v>32.689</v>
      </c>
      <c r="G689" s="143">
        <v>297</v>
      </c>
      <c r="H689" s="143">
        <v>0</v>
      </c>
      <c r="I689" s="143">
        <v>27.265999999999998</v>
      </c>
      <c r="J689" s="144">
        <v>1</v>
      </c>
      <c r="K689" s="34">
        <v>5</v>
      </c>
      <c r="L689" s="34">
        <v>4</v>
      </c>
      <c r="M689" s="34">
        <v>3</v>
      </c>
      <c r="N689" s="35">
        <v>4</v>
      </c>
      <c r="O689" s="22">
        <v>19.2</v>
      </c>
      <c r="P689" s="23">
        <v>18.899999999999999</v>
      </c>
      <c r="Q689" s="23">
        <v>14.1</v>
      </c>
      <c r="R689" s="24">
        <v>18.899999999999999</v>
      </c>
      <c r="S689" s="42">
        <v>1314600</v>
      </c>
      <c r="T689" s="43">
        <v>849340</v>
      </c>
      <c r="U689" s="43">
        <v>686510</v>
      </c>
      <c r="V689" s="44">
        <v>736390</v>
      </c>
      <c r="W689" s="42">
        <v>40652</v>
      </c>
      <c r="X689" s="43">
        <v>77331</v>
      </c>
      <c r="Y689" s="43">
        <v>205130</v>
      </c>
      <c r="Z689" s="44">
        <v>40383</v>
      </c>
      <c r="AA689" s="42">
        <f t="shared" ca="1" si="70"/>
        <v>0.81729153858723136</v>
      </c>
      <c r="AB689" s="22">
        <f t="shared" ca="1" si="71"/>
        <v>11.950608906953992</v>
      </c>
      <c r="AC689" s="23">
        <f t="shared" ca="1" si="72"/>
        <v>12.614516917208926</v>
      </c>
      <c r="AD689" s="23">
        <v>10.147974822001418</v>
      </c>
      <c r="AE689" s="24">
        <v>9.9288946584176241</v>
      </c>
      <c r="AF689" s="42">
        <v>484520</v>
      </c>
      <c r="AG689" s="43">
        <v>323850</v>
      </c>
      <c r="AH689" s="43">
        <v>378140</v>
      </c>
      <c r="AI689" s="44">
        <v>411430</v>
      </c>
      <c r="AJ689" s="43">
        <f t="shared" si="73"/>
        <v>449</v>
      </c>
      <c r="AK689" s="43">
        <f t="shared" si="74"/>
        <v>563.5</v>
      </c>
      <c r="AL689" s="43">
        <f t="shared" si="75"/>
        <v>607</v>
      </c>
      <c r="AM689" s="43">
        <f t="shared" si="76"/>
        <v>505</v>
      </c>
      <c r="AN689" s="42">
        <v>5</v>
      </c>
      <c r="AO689" s="43">
        <v>4</v>
      </c>
      <c r="AP689" s="43">
        <v>3</v>
      </c>
      <c r="AQ689" s="44">
        <v>4</v>
      </c>
      <c r="BQ689" s="7"/>
      <c r="BS689" s="6"/>
    </row>
    <row r="690" spans="1:71" s="4" customFormat="1" x14ac:dyDescent="0.2">
      <c r="A690" s="110" t="s">
        <v>1212</v>
      </c>
      <c r="B690" s="108" t="s">
        <v>1265</v>
      </c>
      <c r="C690" s="108">
        <v>1461600</v>
      </c>
      <c r="D690" s="108"/>
      <c r="E690" s="108"/>
      <c r="F690" s="143">
        <v>181.02</v>
      </c>
      <c r="G690" s="143">
        <v>1555</v>
      </c>
      <c r="H690" s="143">
        <v>0</v>
      </c>
      <c r="I690" s="143">
        <v>21.573</v>
      </c>
      <c r="J690" s="144">
        <v>1</v>
      </c>
      <c r="K690" s="34">
        <v>5</v>
      </c>
      <c r="L690" s="34">
        <v>4</v>
      </c>
      <c r="M690" s="34">
        <v>3</v>
      </c>
      <c r="N690" s="35">
        <v>0</v>
      </c>
      <c r="O690" s="22">
        <v>4.7</v>
      </c>
      <c r="P690" s="23">
        <v>4</v>
      </c>
      <c r="Q690" s="23">
        <v>3.3</v>
      </c>
      <c r="R690" s="24">
        <v>0</v>
      </c>
      <c r="S690" s="42">
        <v>1168300</v>
      </c>
      <c r="T690" s="43">
        <v>149570</v>
      </c>
      <c r="U690" s="43">
        <v>170640</v>
      </c>
      <c r="V690" s="44">
        <v>0</v>
      </c>
      <c r="W690" s="42">
        <v>0</v>
      </c>
      <c r="X690" s="43">
        <v>18843</v>
      </c>
      <c r="Y690" s="43">
        <v>23402</v>
      </c>
      <c r="Z690" s="44">
        <v>0</v>
      </c>
      <c r="AA690" s="42">
        <f t="shared" ca="1" si="70"/>
        <v>0.57590551784166999</v>
      </c>
      <c r="AB690" s="22">
        <f t="shared" ca="1" si="71"/>
        <v>2.4227783714998186</v>
      </c>
      <c r="AC690" s="23">
        <f t="shared" ca="1" si="72"/>
        <v>10.57749872311018</v>
      </c>
      <c r="AD690" s="23">
        <v>7.0161400593704535</v>
      </c>
      <c r="AE690" s="24">
        <v>0.47079125288611845</v>
      </c>
      <c r="AF690" s="42">
        <v>519700</v>
      </c>
      <c r="AG690" s="43">
        <v>0</v>
      </c>
      <c r="AH690" s="43">
        <v>487660</v>
      </c>
      <c r="AI690" s="44">
        <v>0</v>
      </c>
      <c r="AJ690" s="43">
        <f t="shared" si="73"/>
        <v>449</v>
      </c>
      <c r="AK690" s="43">
        <f t="shared" si="74"/>
        <v>563.5</v>
      </c>
      <c r="AL690" s="43">
        <f t="shared" si="75"/>
        <v>607</v>
      </c>
      <c r="AM690" s="43">
        <f t="shared" si="76"/>
        <v>1090.5</v>
      </c>
      <c r="AN690" s="42">
        <v>5</v>
      </c>
      <c r="AO690" s="43">
        <v>4</v>
      </c>
      <c r="AP690" s="43">
        <v>3</v>
      </c>
      <c r="AQ690" s="44">
        <v>0</v>
      </c>
      <c r="BQ690" s="7"/>
      <c r="BS690" s="6"/>
    </row>
    <row r="691" spans="1:71" s="4" customFormat="1" x14ac:dyDescent="0.2">
      <c r="A691" s="110" t="s">
        <v>1066</v>
      </c>
      <c r="B691" s="108" t="s">
        <v>2417</v>
      </c>
      <c r="C691" s="108">
        <v>1409700</v>
      </c>
      <c r="D691" s="108"/>
      <c r="E691" s="108"/>
      <c r="F691" s="143">
        <v>60.713000000000001</v>
      </c>
      <c r="G691" s="143">
        <v>526</v>
      </c>
      <c r="H691" s="143">
        <v>0</v>
      </c>
      <c r="I691" s="143">
        <v>62.055999999999997</v>
      </c>
      <c r="J691" s="144">
        <v>1</v>
      </c>
      <c r="K691" s="34">
        <v>5</v>
      </c>
      <c r="L691" s="34">
        <v>4</v>
      </c>
      <c r="M691" s="34">
        <v>2</v>
      </c>
      <c r="N691" s="35">
        <v>1</v>
      </c>
      <c r="O691" s="22">
        <v>14.1</v>
      </c>
      <c r="P691" s="23">
        <v>11.8</v>
      </c>
      <c r="Q691" s="23">
        <v>6.3</v>
      </c>
      <c r="R691" s="24">
        <v>0</v>
      </c>
      <c r="S691" s="42">
        <v>714850</v>
      </c>
      <c r="T691" s="43">
        <v>649800</v>
      </c>
      <c r="U691" s="43">
        <v>215570</v>
      </c>
      <c r="V691" s="44">
        <v>0</v>
      </c>
      <c r="W691" s="42">
        <v>7619.2</v>
      </c>
      <c r="X691" s="43">
        <v>28594</v>
      </c>
      <c r="Y691" s="43">
        <v>70828</v>
      </c>
      <c r="Z691" s="44">
        <v>0</v>
      </c>
      <c r="AA691" s="42">
        <f t="shared" ca="1" si="70"/>
        <v>0.43281322551432011</v>
      </c>
      <c r="AB691" s="22">
        <f t="shared" ca="1" si="71"/>
        <v>9.5349940059274854</v>
      </c>
      <c r="AC691" s="23">
        <f t="shared" ca="1" si="72"/>
        <v>11.179182499894367</v>
      </c>
      <c r="AD691" s="23">
        <v>8.6138280324392991</v>
      </c>
      <c r="AE691" s="24">
        <v>0.3515415149184058</v>
      </c>
      <c r="AF691" s="42">
        <v>272740</v>
      </c>
      <c r="AG691" s="43">
        <v>231790</v>
      </c>
      <c r="AH691" s="43">
        <v>264220</v>
      </c>
      <c r="AI691" s="44">
        <v>0</v>
      </c>
      <c r="AJ691" s="43">
        <f t="shared" si="73"/>
        <v>449</v>
      </c>
      <c r="AK691" s="43">
        <f t="shared" si="74"/>
        <v>563.5</v>
      </c>
      <c r="AL691" s="43">
        <f t="shared" si="75"/>
        <v>763</v>
      </c>
      <c r="AM691" s="43">
        <f t="shared" si="76"/>
        <v>955</v>
      </c>
      <c r="AN691" s="42">
        <v>5</v>
      </c>
      <c r="AO691" s="43">
        <v>4</v>
      </c>
      <c r="AP691" s="43">
        <v>2</v>
      </c>
      <c r="AQ691" s="44">
        <v>1</v>
      </c>
      <c r="BQ691" s="7"/>
      <c r="BS691" s="6"/>
    </row>
    <row r="692" spans="1:71" s="4" customFormat="1" x14ac:dyDescent="0.2">
      <c r="A692" s="110" t="s">
        <v>1182</v>
      </c>
      <c r="B692" s="108" t="s">
        <v>2189</v>
      </c>
      <c r="C692" s="108" t="s">
        <v>3133</v>
      </c>
      <c r="D692" s="108"/>
      <c r="E692" s="108"/>
      <c r="F692" s="143">
        <v>73.840999999999994</v>
      </c>
      <c r="G692" s="143">
        <v>634</v>
      </c>
      <c r="H692" s="143">
        <v>0</v>
      </c>
      <c r="I692" s="143">
        <v>29.177</v>
      </c>
      <c r="J692" s="144">
        <v>1</v>
      </c>
      <c r="K692" s="34">
        <v>5</v>
      </c>
      <c r="L692" s="34">
        <v>4</v>
      </c>
      <c r="M692" s="34">
        <v>2</v>
      </c>
      <c r="N692" s="35">
        <v>1</v>
      </c>
      <c r="O692" s="22">
        <v>10.9</v>
      </c>
      <c r="P692" s="23">
        <v>7.9</v>
      </c>
      <c r="Q692" s="23">
        <v>3.5</v>
      </c>
      <c r="R692" s="24">
        <v>0</v>
      </c>
      <c r="S692" s="42">
        <v>561310</v>
      </c>
      <c r="T692" s="43">
        <v>344110</v>
      </c>
      <c r="U692" s="43">
        <v>180920</v>
      </c>
      <c r="V692" s="44">
        <v>0</v>
      </c>
      <c r="W692" s="42">
        <v>2579.6999999999998</v>
      </c>
      <c r="X692" s="43">
        <v>15592</v>
      </c>
      <c r="Y692" s="43">
        <v>32756</v>
      </c>
      <c r="Z692" s="44">
        <v>0</v>
      </c>
      <c r="AA692" s="42">
        <f t="shared" ca="1" si="70"/>
        <v>0.41649425085388292</v>
      </c>
      <c r="AB692" s="22">
        <f t="shared" ca="1" si="71"/>
        <v>7.9725577808638501</v>
      </c>
      <c r="AC692" s="23">
        <f t="shared" ca="1" si="72"/>
        <v>10.304276043646775</v>
      </c>
      <c r="AD692" s="23">
        <v>7.5012674205457976</v>
      </c>
      <c r="AE692" s="24">
        <v>0.11092879117466259</v>
      </c>
      <c r="AF692" s="42">
        <v>182400</v>
      </c>
      <c r="AG692" s="43">
        <v>225800</v>
      </c>
      <c r="AH692" s="43">
        <v>0</v>
      </c>
      <c r="AI692" s="44">
        <v>0</v>
      </c>
      <c r="AJ692" s="43">
        <f t="shared" si="73"/>
        <v>449</v>
      </c>
      <c r="AK692" s="43">
        <f t="shared" si="74"/>
        <v>563.5</v>
      </c>
      <c r="AL692" s="43">
        <f t="shared" si="75"/>
        <v>763</v>
      </c>
      <c r="AM692" s="43">
        <f t="shared" si="76"/>
        <v>955</v>
      </c>
      <c r="AN692" s="42">
        <v>5</v>
      </c>
      <c r="AO692" s="43">
        <v>4</v>
      </c>
      <c r="AP692" s="43">
        <v>2</v>
      </c>
      <c r="AQ692" s="44">
        <v>1</v>
      </c>
      <c r="BQ692" s="7"/>
      <c r="BS692" s="6"/>
    </row>
    <row r="693" spans="1:71" s="4" customFormat="1" x14ac:dyDescent="0.2">
      <c r="A693" s="110" t="s">
        <v>806</v>
      </c>
      <c r="B693" s="108" t="s">
        <v>1986</v>
      </c>
      <c r="C693" s="108" t="s">
        <v>2925</v>
      </c>
      <c r="D693" s="108" t="s">
        <v>3199</v>
      </c>
      <c r="E693" s="108"/>
      <c r="F693" s="143">
        <v>18.869</v>
      </c>
      <c r="G693" s="143">
        <v>164</v>
      </c>
      <c r="H693" s="143">
        <v>0</v>
      </c>
      <c r="I693" s="143">
        <v>12.581</v>
      </c>
      <c r="J693" s="144">
        <v>1</v>
      </c>
      <c r="K693" s="34">
        <v>3</v>
      </c>
      <c r="L693" s="34">
        <v>2</v>
      </c>
      <c r="M693" s="34">
        <v>1</v>
      </c>
      <c r="N693" s="35">
        <v>2</v>
      </c>
      <c r="O693" s="22">
        <v>15.9</v>
      </c>
      <c r="P693" s="23">
        <v>10.4</v>
      </c>
      <c r="Q693" s="23">
        <v>0</v>
      </c>
      <c r="R693" s="24">
        <v>10.4</v>
      </c>
      <c r="S693" s="42">
        <v>2097100</v>
      </c>
      <c r="T693" s="43">
        <v>1194100</v>
      </c>
      <c r="U693" s="43">
        <v>0</v>
      </c>
      <c r="V693" s="44">
        <v>1147500</v>
      </c>
      <c r="W693" s="42">
        <v>229500</v>
      </c>
      <c r="X693" s="43">
        <v>419420</v>
      </c>
      <c r="Y693" s="43">
        <v>0</v>
      </c>
      <c r="Z693" s="44">
        <v>169070</v>
      </c>
      <c r="AA693" s="42">
        <f t="shared" ca="1" si="70"/>
        <v>0.41851491367867255</v>
      </c>
      <c r="AB693" s="22">
        <f t="shared" ca="1" si="71"/>
        <v>14.447704823620411</v>
      </c>
      <c r="AC693" s="23">
        <f t="shared" ca="1" si="72"/>
        <v>15.053793800666638</v>
      </c>
      <c r="AD693" s="23">
        <v>0.35212179862057358</v>
      </c>
      <c r="AE693" s="24">
        <v>11.994695351514396</v>
      </c>
      <c r="AF693" s="42">
        <v>1133500</v>
      </c>
      <c r="AG693" s="43">
        <v>800430</v>
      </c>
      <c r="AH693" s="43">
        <v>0</v>
      </c>
      <c r="AI693" s="44">
        <v>871000</v>
      </c>
      <c r="AJ693" s="43">
        <f t="shared" si="73"/>
        <v>449</v>
      </c>
      <c r="AK693" s="43">
        <f t="shared" si="74"/>
        <v>563.5</v>
      </c>
      <c r="AL693" s="43">
        <f t="shared" si="75"/>
        <v>1001</v>
      </c>
      <c r="AM693" s="43">
        <f t="shared" si="76"/>
        <v>505</v>
      </c>
      <c r="AN693" s="42">
        <v>5</v>
      </c>
      <c r="AO693" s="43">
        <v>4</v>
      </c>
      <c r="AP693" s="43">
        <v>0</v>
      </c>
      <c r="AQ693" s="44">
        <v>4</v>
      </c>
      <c r="BQ693" s="7"/>
      <c r="BS693" s="6"/>
    </row>
    <row r="694" spans="1:71" s="4" customFormat="1" x14ac:dyDescent="0.2">
      <c r="A694" s="110" t="s">
        <v>270</v>
      </c>
      <c r="B694" s="108" t="s">
        <v>2275</v>
      </c>
      <c r="C694" s="108" t="s">
        <v>2623</v>
      </c>
      <c r="D694" s="108"/>
      <c r="E694" s="108"/>
      <c r="F694" s="143">
        <v>151.08000000000001</v>
      </c>
      <c r="G694" s="143">
        <v>1304</v>
      </c>
      <c r="H694" s="143">
        <v>0</v>
      </c>
      <c r="I694" s="143">
        <v>51.268000000000001</v>
      </c>
      <c r="J694" s="144">
        <v>1</v>
      </c>
      <c r="K694" s="34">
        <v>5</v>
      </c>
      <c r="L694" s="34">
        <v>3</v>
      </c>
      <c r="M694" s="34">
        <v>1</v>
      </c>
      <c r="N694" s="35">
        <v>1</v>
      </c>
      <c r="O694" s="22">
        <v>6.7</v>
      </c>
      <c r="P694" s="23">
        <v>4.0999999999999996</v>
      </c>
      <c r="Q694" s="23">
        <v>0</v>
      </c>
      <c r="R694" s="24">
        <v>0</v>
      </c>
      <c r="S694" s="42">
        <v>381450</v>
      </c>
      <c r="T694" s="43">
        <v>283600</v>
      </c>
      <c r="U694" s="43">
        <v>0</v>
      </c>
      <c r="V694" s="44">
        <v>0</v>
      </c>
      <c r="W694" s="42">
        <v>2425.1999999999998</v>
      </c>
      <c r="X694" s="43">
        <v>2966.6</v>
      </c>
      <c r="Y694" s="43">
        <v>0</v>
      </c>
      <c r="Z694" s="44">
        <v>0</v>
      </c>
      <c r="AA694" s="42">
        <f t="shared" ca="1" si="70"/>
        <v>5.8329523377614378E-2</v>
      </c>
      <c r="AB694" s="22">
        <f t="shared" ca="1" si="71"/>
        <v>7.8834582077580437</v>
      </c>
      <c r="AC694" s="23">
        <f t="shared" ca="1" si="72"/>
        <v>7.9103523679312948</v>
      </c>
      <c r="AD694" s="23">
        <v>0.47665097662640044</v>
      </c>
      <c r="AE694" s="24">
        <v>0.44459446656988399</v>
      </c>
      <c r="AF694" s="42">
        <v>113220</v>
      </c>
      <c r="AG694" s="43">
        <v>115750</v>
      </c>
      <c r="AH694" s="43">
        <v>0</v>
      </c>
      <c r="AI694" s="44">
        <v>0</v>
      </c>
      <c r="AJ694" s="43">
        <f t="shared" si="73"/>
        <v>449</v>
      </c>
      <c r="AK694" s="43">
        <f t="shared" si="74"/>
        <v>563.5</v>
      </c>
      <c r="AL694" s="43">
        <f t="shared" si="75"/>
        <v>1001</v>
      </c>
      <c r="AM694" s="43">
        <f t="shared" si="76"/>
        <v>955</v>
      </c>
      <c r="AN694" s="42">
        <v>5</v>
      </c>
      <c r="AO694" s="43">
        <v>4</v>
      </c>
      <c r="AP694" s="43">
        <v>0</v>
      </c>
      <c r="AQ694" s="44">
        <v>1</v>
      </c>
      <c r="BQ694" s="7"/>
      <c r="BS694" s="6"/>
    </row>
    <row r="695" spans="1:71" s="4" customFormat="1" x14ac:dyDescent="0.2">
      <c r="A695" s="110" t="s">
        <v>923</v>
      </c>
      <c r="B695" s="108" t="s">
        <v>2048</v>
      </c>
      <c r="C695" s="108" t="s">
        <v>2991</v>
      </c>
      <c r="D695" s="108"/>
      <c r="E695" s="108"/>
      <c r="F695" s="143">
        <v>89.893000000000001</v>
      </c>
      <c r="G695" s="143">
        <v>776</v>
      </c>
      <c r="H695" s="143">
        <v>0</v>
      </c>
      <c r="I695" s="143">
        <v>121.25</v>
      </c>
      <c r="J695" s="144">
        <v>1</v>
      </c>
      <c r="K695" s="34">
        <v>5</v>
      </c>
      <c r="L695" s="34">
        <v>5</v>
      </c>
      <c r="M695" s="34">
        <v>7</v>
      </c>
      <c r="N695" s="35">
        <v>8</v>
      </c>
      <c r="O695" s="22">
        <v>8</v>
      </c>
      <c r="P695" s="23">
        <v>8.6</v>
      </c>
      <c r="Q695" s="23">
        <v>12.1</v>
      </c>
      <c r="R695" s="24">
        <v>12.2</v>
      </c>
      <c r="S695" s="42">
        <v>477760</v>
      </c>
      <c r="T695" s="43">
        <v>447860</v>
      </c>
      <c r="U695" s="43">
        <v>966820</v>
      </c>
      <c r="V695" s="44">
        <v>1043400</v>
      </c>
      <c r="W695" s="42">
        <v>17600</v>
      </c>
      <c r="X695" s="43">
        <v>9187.7000000000007</v>
      </c>
      <c r="Y695" s="43">
        <v>50852</v>
      </c>
      <c r="Z695" s="44">
        <v>16089</v>
      </c>
      <c r="AA695" s="42">
        <f t="shared" ca="1" si="70"/>
        <v>0.82513056590593359</v>
      </c>
      <c r="AB695" s="22">
        <f t="shared" ca="1" si="71"/>
        <v>10.742858003956536</v>
      </c>
      <c r="AC695" s="23">
        <f t="shared" ca="1" si="72"/>
        <v>9.5412457031518425</v>
      </c>
      <c r="AD695" s="23">
        <v>8.135812743697258</v>
      </c>
      <c r="AE695" s="24">
        <v>8.6012212270437214</v>
      </c>
      <c r="AF695" s="42">
        <v>188060</v>
      </c>
      <c r="AG695" s="43">
        <v>191420</v>
      </c>
      <c r="AH695" s="43">
        <v>272590</v>
      </c>
      <c r="AI695" s="44">
        <v>259400</v>
      </c>
      <c r="AJ695" s="43">
        <f t="shared" si="73"/>
        <v>449</v>
      </c>
      <c r="AK695" s="43">
        <f t="shared" si="74"/>
        <v>473</v>
      </c>
      <c r="AL695" s="43">
        <f t="shared" si="75"/>
        <v>258.5</v>
      </c>
      <c r="AM695" s="43">
        <f t="shared" si="76"/>
        <v>219.5</v>
      </c>
      <c r="AN695" s="42">
        <v>5</v>
      </c>
      <c r="AO695" s="43">
        <v>5</v>
      </c>
      <c r="AP695" s="43">
        <v>8</v>
      </c>
      <c r="AQ695" s="44">
        <v>9</v>
      </c>
      <c r="BQ695" s="7"/>
      <c r="BS695" s="6"/>
    </row>
    <row r="696" spans="1:71" s="4" customFormat="1" x14ac:dyDescent="0.2">
      <c r="A696" s="110" t="s">
        <v>492</v>
      </c>
      <c r="B696" s="108" t="s">
        <v>1819</v>
      </c>
      <c r="C696" s="108" t="s">
        <v>2747</v>
      </c>
      <c r="D696" s="108"/>
      <c r="E696" s="108"/>
      <c r="F696" s="143">
        <v>112.71</v>
      </c>
      <c r="G696" s="143">
        <v>958</v>
      </c>
      <c r="H696" s="143">
        <v>0</v>
      </c>
      <c r="I696" s="143">
        <v>50.389000000000003</v>
      </c>
      <c r="J696" s="144">
        <v>1</v>
      </c>
      <c r="K696" s="34">
        <v>5</v>
      </c>
      <c r="L696" s="34">
        <v>5</v>
      </c>
      <c r="M696" s="34">
        <v>8</v>
      </c>
      <c r="N696" s="35">
        <v>7</v>
      </c>
      <c r="O696" s="22">
        <v>7.6</v>
      </c>
      <c r="P696" s="23">
        <v>7.3</v>
      </c>
      <c r="Q696" s="23">
        <v>12.2</v>
      </c>
      <c r="R696" s="24">
        <v>11.6</v>
      </c>
      <c r="S696" s="42">
        <v>729020</v>
      </c>
      <c r="T696" s="43">
        <v>841430</v>
      </c>
      <c r="U696" s="43">
        <v>768270</v>
      </c>
      <c r="V696" s="44">
        <v>1002300</v>
      </c>
      <c r="W696" s="42">
        <v>19611</v>
      </c>
      <c r="X696" s="43">
        <v>14135</v>
      </c>
      <c r="Y696" s="43">
        <v>66491</v>
      </c>
      <c r="Z696" s="44">
        <v>15606</v>
      </c>
      <c r="AA696" s="42">
        <f t="shared" ca="1" si="70"/>
        <v>0.81094710893425281</v>
      </c>
      <c r="AB696" s="22">
        <f t="shared" ca="1" si="71"/>
        <v>10.898945678102733</v>
      </c>
      <c r="AC696" s="23">
        <f t="shared" ca="1" si="72"/>
        <v>10.162741931107421</v>
      </c>
      <c r="AD696" s="23">
        <v>8.5226673030022368</v>
      </c>
      <c r="AE696" s="24">
        <v>8.5572473729631113</v>
      </c>
      <c r="AF696" s="42">
        <v>430450</v>
      </c>
      <c r="AG696" s="43">
        <v>385510</v>
      </c>
      <c r="AH696" s="43">
        <v>456570</v>
      </c>
      <c r="AI696" s="44">
        <v>580600</v>
      </c>
      <c r="AJ696" s="43">
        <f t="shared" si="73"/>
        <v>449</v>
      </c>
      <c r="AK696" s="43">
        <f t="shared" si="74"/>
        <v>473</v>
      </c>
      <c r="AL696" s="43">
        <f t="shared" si="75"/>
        <v>258.5</v>
      </c>
      <c r="AM696" s="43">
        <f t="shared" si="76"/>
        <v>248.5</v>
      </c>
      <c r="AN696" s="42">
        <v>5</v>
      </c>
      <c r="AO696" s="43">
        <v>5</v>
      </c>
      <c r="AP696" s="43">
        <v>8</v>
      </c>
      <c r="AQ696" s="44">
        <v>8</v>
      </c>
      <c r="BQ696" s="7"/>
      <c r="BS696" s="6"/>
    </row>
    <row r="697" spans="1:71" s="4" customFormat="1" x14ac:dyDescent="0.2">
      <c r="A697" s="110" t="s">
        <v>562</v>
      </c>
      <c r="B697" s="108" t="s">
        <v>1855</v>
      </c>
      <c r="C697" s="108" t="s">
        <v>2781</v>
      </c>
      <c r="D697" s="108"/>
      <c r="E697" s="108"/>
      <c r="F697" s="143">
        <v>46.247999999999998</v>
      </c>
      <c r="G697" s="143">
        <v>393</v>
      </c>
      <c r="H697" s="143">
        <v>0</v>
      </c>
      <c r="I697" s="143">
        <v>23.285</v>
      </c>
      <c r="J697" s="144">
        <v>1</v>
      </c>
      <c r="K697" s="34">
        <v>3</v>
      </c>
      <c r="L697" s="34">
        <v>4</v>
      </c>
      <c r="M697" s="34">
        <v>5</v>
      </c>
      <c r="N697" s="35">
        <v>5</v>
      </c>
      <c r="O697" s="22">
        <v>9.1999999999999993</v>
      </c>
      <c r="P697" s="23">
        <v>12.7</v>
      </c>
      <c r="Q697" s="23">
        <v>14.8</v>
      </c>
      <c r="R697" s="24">
        <v>14.8</v>
      </c>
      <c r="S697" s="42">
        <v>622120</v>
      </c>
      <c r="T697" s="43">
        <v>452320</v>
      </c>
      <c r="U697" s="43">
        <v>478350</v>
      </c>
      <c r="V697" s="44">
        <v>427730</v>
      </c>
      <c r="W697" s="42">
        <v>13129</v>
      </c>
      <c r="X697" s="43">
        <v>18992</v>
      </c>
      <c r="Y697" s="43">
        <v>61165</v>
      </c>
      <c r="Z697" s="44">
        <v>11234</v>
      </c>
      <c r="AA697" s="42">
        <f t="shared" ca="1" si="70"/>
        <v>0.78843132202291755</v>
      </c>
      <c r="AB697" s="22">
        <f t="shared" ca="1" si="71"/>
        <v>10.320039609376359</v>
      </c>
      <c r="AC697" s="23">
        <f t="shared" ca="1" si="72"/>
        <v>10.58886188803079</v>
      </c>
      <c r="AD697" s="23">
        <v>8.4022145737701042</v>
      </c>
      <c r="AE697" s="24">
        <v>8.0830182758775742</v>
      </c>
      <c r="AF697" s="42">
        <v>187990</v>
      </c>
      <c r="AG697" s="43">
        <v>170940</v>
      </c>
      <c r="AH697" s="43">
        <v>191160</v>
      </c>
      <c r="AI697" s="44">
        <v>223890</v>
      </c>
      <c r="AJ697" s="43">
        <f t="shared" si="73"/>
        <v>449</v>
      </c>
      <c r="AK697" s="43">
        <f t="shared" si="74"/>
        <v>473</v>
      </c>
      <c r="AL697" s="43">
        <f t="shared" si="75"/>
        <v>349.5</v>
      </c>
      <c r="AM697" s="43">
        <f t="shared" si="76"/>
        <v>350.5</v>
      </c>
      <c r="AN697" s="42">
        <v>5</v>
      </c>
      <c r="AO697" s="43">
        <v>5</v>
      </c>
      <c r="AP697" s="43">
        <v>6</v>
      </c>
      <c r="AQ697" s="44">
        <v>6</v>
      </c>
      <c r="BQ697" s="7"/>
      <c r="BS697" s="6"/>
    </row>
    <row r="698" spans="1:71" s="4" customFormat="1" x14ac:dyDescent="0.2">
      <c r="A698" s="110" t="s">
        <v>795</v>
      </c>
      <c r="B698" s="108" t="s">
        <v>1815</v>
      </c>
      <c r="C698" s="108" t="s">
        <v>2918</v>
      </c>
      <c r="D698" s="108"/>
      <c r="E698" s="108"/>
      <c r="F698" s="143">
        <v>18.818000000000001</v>
      </c>
      <c r="G698" s="143">
        <v>170</v>
      </c>
      <c r="H698" s="143">
        <v>0</v>
      </c>
      <c r="I698" s="143">
        <v>41.905000000000001</v>
      </c>
      <c r="J698" s="144">
        <v>1</v>
      </c>
      <c r="K698" s="34">
        <v>5</v>
      </c>
      <c r="L698" s="34">
        <v>5</v>
      </c>
      <c r="M698" s="34">
        <v>5</v>
      </c>
      <c r="N698" s="35">
        <v>4</v>
      </c>
      <c r="O698" s="22">
        <v>29.4</v>
      </c>
      <c r="P698" s="23">
        <v>29.4</v>
      </c>
      <c r="Q698" s="23">
        <v>29.4</v>
      </c>
      <c r="R698" s="24">
        <v>22.9</v>
      </c>
      <c r="S698" s="42">
        <v>5432200</v>
      </c>
      <c r="T698" s="43">
        <v>4916800</v>
      </c>
      <c r="U698" s="43">
        <v>5640100</v>
      </c>
      <c r="V698" s="44">
        <v>5149400</v>
      </c>
      <c r="W698" s="42">
        <v>643680</v>
      </c>
      <c r="X698" s="43">
        <v>679030</v>
      </c>
      <c r="Y698" s="43">
        <v>2642300</v>
      </c>
      <c r="Z698" s="44">
        <v>705010</v>
      </c>
      <c r="AA698" s="42">
        <f t="shared" ca="1" si="70"/>
        <v>0.88023925439262507</v>
      </c>
      <c r="AB698" s="22">
        <f t="shared" ca="1" si="71"/>
        <v>15.935554313057507</v>
      </c>
      <c r="AC698" s="23">
        <f t="shared" ca="1" si="72"/>
        <v>15.748873457936535</v>
      </c>
      <c r="AD698" s="23">
        <v>13.835158693135256</v>
      </c>
      <c r="AE698" s="24">
        <v>14.054718383861523</v>
      </c>
      <c r="AF698" s="42">
        <v>2299500</v>
      </c>
      <c r="AG698" s="43">
        <v>1864700</v>
      </c>
      <c r="AH698" s="43">
        <v>2605900</v>
      </c>
      <c r="AI698" s="44">
        <v>2510700</v>
      </c>
      <c r="AJ698" s="43">
        <f t="shared" si="73"/>
        <v>449</v>
      </c>
      <c r="AK698" s="43">
        <f t="shared" si="74"/>
        <v>473</v>
      </c>
      <c r="AL698" s="43">
        <f t="shared" si="75"/>
        <v>349.5</v>
      </c>
      <c r="AM698" s="43">
        <f t="shared" si="76"/>
        <v>505</v>
      </c>
      <c r="AN698" s="42">
        <v>5</v>
      </c>
      <c r="AO698" s="43">
        <v>5</v>
      </c>
      <c r="AP698" s="43">
        <v>6</v>
      </c>
      <c r="AQ698" s="44">
        <v>4</v>
      </c>
      <c r="BQ698" s="7"/>
      <c r="BS698" s="6"/>
    </row>
    <row r="699" spans="1:71" s="4" customFormat="1" x14ac:dyDescent="0.2">
      <c r="A699" s="110" t="s">
        <v>815</v>
      </c>
      <c r="B699" s="108" t="s">
        <v>1994</v>
      </c>
      <c r="C699" s="108" t="s">
        <v>2930</v>
      </c>
      <c r="D699" s="108"/>
      <c r="E699" s="108"/>
      <c r="F699" s="143">
        <v>23.126000000000001</v>
      </c>
      <c r="G699" s="143">
        <v>201</v>
      </c>
      <c r="H699" s="143">
        <v>0</v>
      </c>
      <c r="I699" s="143">
        <v>95.575999999999993</v>
      </c>
      <c r="J699" s="144">
        <v>1</v>
      </c>
      <c r="K699" s="34">
        <v>5</v>
      </c>
      <c r="L699" s="34">
        <v>5</v>
      </c>
      <c r="M699" s="34">
        <v>6</v>
      </c>
      <c r="N699" s="35">
        <v>6</v>
      </c>
      <c r="O699" s="22">
        <v>30.8</v>
      </c>
      <c r="P699" s="23">
        <v>30.8</v>
      </c>
      <c r="Q699" s="23">
        <v>35.799999999999997</v>
      </c>
      <c r="R699" s="24">
        <v>37.299999999999997</v>
      </c>
      <c r="S699" s="42">
        <v>1390500</v>
      </c>
      <c r="T699" s="43">
        <v>1275400</v>
      </c>
      <c r="U699" s="43">
        <v>1339400</v>
      </c>
      <c r="V699" s="44">
        <v>1351400</v>
      </c>
      <c r="W699" s="42">
        <v>124880</v>
      </c>
      <c r="X699" s="43">
        <v>128330</v>
      </c>
      <c r="Y699" s="43">
        <v>485770</v>
      </c>
      <c r="Z699" s="44">
        <v>119450</v>
      </c>
      <c r="AA699" s="42">
        <f t="shared" ca="1" si="70"/>
        <v>0.85027616434896558</v>
      </c>
      <c r="AB699" s="22">
        <f t="shared" ca="1" si="71"/>
        <v>13.569753112409785</v>
      </c>
      <c r="AC699" s="23">
        <f t="shared" ca="1" si="72"/>
        <v>13.345256614826949</v>
      </c>
      <c r="AD699" s="23">
        <v>11.39170971775993</v>
      </c>
      <c r="AE699" s="24">
        <v>11.493481516530021</v>
      </c>
      <c r="AF699" s="42">
        <v>536850</v>
      </c>
      <c r="AG699" s="43">
        <v>549770</v>
      </c>
      <c r="AH699" s="43">
        <v>621440</v>
      </c>
      <c r="AI699" s="44">
        <v>561320</v>
      </c>
      <c r="AJ699" s="43">
        <f t="shared" si="73"/>
        <v>449</v>
      </c>
      <c r="AK699" s="43">
        <f t="shared" si="74"/>
        <v>473</v>
      </c>
      <c r="AL699" s="43">
        <f t="shared" si="75"/>
        <v>349.5</v>
      </c>
      <c r="AM699" s="43">
        <f t="shared" si="76"/>
        <v>350.5</v>
      </c>
      <c r="AN699" s="42">
        <v>5</v>
      </c>
      <c r="AO699" s="43">
        <v>5</v>
      </c>
      <c r="AP699" s="43">
        <v>6</v>
      </c>
      <c r="AQ699" s="44">
        <v>6</v>
      </c>
      <c r="BQ699" s="7"/>
      <c r="BS699" s="6"/>
    </row>
    <row r="700" spans="1:71" s="4" customFormat="1" x14ac:dyDescent="0.2">
      <c r="A700" s="110" t="s">
        <v>131</v>
      </c>
      <c r="B700" s="108" t="s">
        <v>1620</v>
      </c>
      <c r="C700" s="108" t="s">
        <v>2551</v>
      </c>
      <c r="D700" s="108" t="s">
        <v>3199</v>
      </c>
      <c r="E700" s="108"/>
      <c r="F700" s="143">
        <v>14.79</v>
      </c>
      <c r="G700" s="143">
        <v>127</v>
      </c>
      <c r="H700" s="143">
        <v>0</v>
      </c>
      <c r="I700" s="143">
        <v>78.278000000000006</v>
      </c>
      <c r="J700" s="144">
        <v>1</v>
      </c>
      <c r="K700" s="34">
        <v>4</v>
      </c>
      <c r="L700" s="34">
        <v>4</v>
      </c>
      <c r="M700" s="34">
        <v>4</v>
      </c>
      <c r="N700" s="35">
        <v>3</v>
      </c>
      <c r="O700" s="22">
        <v>31.5</v>
      </c>
      <c r="P700" s="23">
        <v>31.5</v>
      </c>
      <c r="Q700" s="23">
        <v>29.9</v>
      </c>
      <c r="R700" s="24">
        <v>24.4</v>
      </c>
      <c r="S700" s="42">
        <v>2590500</v>
      </c>
      <c r="T700" s="43">
        <v>2555200</v>
      </c>
      <c r="U700" s="43">
        <v>1875800</v>
      </c>
      <c r="V700" s="44">
        <v>1854400</v>
      </c>
      <c r="W700" s="42">
        <v>422740</v>
      </c>
      <c r="X700" s="43">
        <v>607110</v>
      </c>
      <c r="Y700" s="43">
        <v>2133500</v>
      </c>
      <c r="Z700" s="44">
        <v>482290</v>
      </c>
      <c r="AA700" s="42">
        <f t="shared" ca="1" si="70"/>
        <v>0.87441024328540706</v>
      </c>
      <c r="AB700" s="22">
        <f t="shared" ca="1" si="71"/>
        <v>15.328981297777924</v>
      </c>
      <c r="AC700" s="23">
        <f t="shared" ca="1" si="72"/>
        <v>15.587356079532055</v>
      </c>
      <c r="AD700" s="23">
        <v>13.526586527876313</v>
      </c>
      <c r="AE700" s="24">
        <v>13.506975559711027</v>
      </c>
      <c r="AF700" s="42">
        <v>1069000</v>
      </c>
      <c r="AG700" s="43">
        <v>976890</v>
      </c>
      <c r="AH700" s="43">
        <v>900450</v>
      </c>
      <c r="AI700" s="44">
        <v>944090</v>
      </c>
      <c r="AJ700" s="43">
        <f t="shared" si="73"/>
        <v>449</v>
      </c>
      <c r="AK700" s="43">
        <f t="shared" si="74"/>
        <v>473</v>
      </c>
      <c r="AL700" s="43">
        <f t="shared" si="75"/>
        <v>416.5</v>
      </c>
      <c r="AM700" s="43">
        <f t="shared" si="76"/>
        <v>505</v>
      </c>
      <c r="AN700" s="42">
        <v>5</v>
      </c>
      <c r="AO700" s="43">
        <v>5</v>
      </c>
      <c r="AP700" s="43">
        <v>5</v>
      </c>
      <c r="AQ700" s="44">
        <v>4</v>
      </c>
      <c r="BQ700" s="7"/>
      <c r="BS700" s="6"/>
    </row>
    <row r="701" spans="1:71" s="4" customFormat="1" x14ac:dyDescent="0.2">
      <c r="A701" s="110" t="s">
        <v>454</v>
      </c>
      <c r="B701" s="108" t="s">
        <v>1800</v>
      </c>
      <c r="C701" s="108" t="s">
        <v>2725</v>
      </c>
      <c r="D701" s="108"/>
      <c r="E701" s="108"/>
      <c r="F701" s="143">
        <v>13.919</v>
      </c>
      <c r="G701" s="143">
        <v>123</v>
      </c>
      <c r="H701" s="143">
        <v>0</v>
      </c>
      <c r="I701" s="143">
        <v>64.665999999999997</v>
      </c>
      <c r="J701" s="144">
        <v>1</v>
      </c>
      <c r="K701" s="34">
        <v>4</v>
      </c>
      <c r="L701" s="34">
        <v>4</v>
      </c>
      <c r="M701" s="34">
        <v>4</v>
      </c>
      <c r="N701" s="35">
        <v>5</v>
      </c>
      <c r="O701" s="22">
        <v>46.3</v>
      </c>
      <c r="P701" s="23">
        <v>46.3</v>
      </c>
      <c r="Q701" s="23">
        <v>46.3</v>
      </c>
      <c r="R701" s="24">
        <v>54.5</v>
      </c>
      <c r="S701" s="42">
        <v>972780</v>
      </c>
      <c r="T701" s="43">
        <v>1165700</v>
      </c>
      <c r="U701" s="43">
        <v>726340</v>
      </c>
      <c r="V701" s="44">
        <v>669050</v>
      </c>
      <c r="W701" s="42">
        <v>111510</v>
      </c>
      <c r="X701" s="43">
        <v>151820</v>
      </c>
      <c r="Y701" s="43">
        <v>562330</v>
      </c>
      <c r="Z701" s="44">
        <v>114460</v>
      </c>
      <c r="AA701" s="42">
        <f t="shared" ca="1" si="70"/>
        <v>0.85332476980746264</v>
      </c>
      <c r="AB701" s="22">
        <f t="shared" ca="1" si="71"/>
        <v>13.406383764014791</v>
      </c>
      <c r="AC701" s="23">
        <f t="shared" ca="1" si="72"/>
        <v>13.587759999456551</v>
      </c>
      <c r="AD701" s="23">
        <v>11.60285333837844</v>
      </c>
      <c r="AE701" s="24">
        <v>11.431918174735296</v>
      </c>
      <c r="AF701" s="42">
        <v>546950</v>
      </c>
      <c r="AG701" s="43">
        <v>551250</v>
      </c>
      <c r="AH701" s="43">
        <v>412560</v>
      </c>
      <c r="AI701" s="44">
        <v>362330</v>
      </c>
      <c r="AJ701" s="43">
        <f t="shared" si="73"/>
        <v>449</v>
      </c>
      <c r="AK701" s="43">
        <f t="shared" si="74"/>
        <v>473</v>
      </c>
      <c r="AL701" s="43">
        <f t="shared" si="75"/>
        <v>416.5</v>
      </c>
      <c r="AM701" s="43">
        <f t="shared" si="76"/>
        <v>416.5</v>
      </c>
      <c r="AN701" s="42">
        <v>5</v>
      </c>
      <c r="AO701" s="43">
        <v>5</v>
      </c>
      <c r="AP701" s="43">
        <v>5</v>
      </c>
      <c r="AQ701" s="44">
        <v>5</v>
      </c>
      <c r="BQ701" s="7"/>
      <c r="BS701" s="6"/>
    </row>
    <row r="702" spans="1:71" s="4" customFormat="1" x14ac:dyDescent="0.2">
      <c r="A702" s="110" t="s">
        <v>577</v>
      </c>
      <c r="B702" s="108" t="s">
        <v>1865</v>
      </c>
      <c r="C702" s="108" t="s">
        <v>2790</v>
      </c>
      <c r="D702" s="108"/>
      <c r="E702" s="108"/>
      <c r="F702" s="143">
        <v>56.512999999999998</v>
      </c>
      <c r="G702" s="143">
        <v>497</v>
      </c>
      <c r="H702" s="143">
        <v>0</v>
      </c>
      <c r="I702" s="143">
        <v>55.887999999999998</v>
      </c>
      <c r="J702" s="144">
        <v>1</v>
      </c>
      <c r="K702" s="34">
        <v>5</v>
      </c>
      <c r="L702" s="34">
        <v>5</v>
      </c>
      <c r="M702" s="34">
        <v>5</v>
      </c>
      <c r="N702" s="35">
        <v>4</v>
      </c>
      <c r="O702" s="22">
        <v>13.7</v>
      </c>
      <c r="P702" s="23">
        <v>14.9</v>
      </c>
      <c r="Q702" s="23">
        <v>13.9</v>
      </c>
      <c r="R702" s="24">
        <v>11.7</v>
      </c>
      <c r="S702" s="42">
        <v>314870</v>
      </c>
      <c r="T702" s="43">
        <v>297420</v>
      </c>
      <c r="U702" s="43">
        <v>340980</v>
      </c>
      <c r="V702" s="44">
        <v>145230</v>
      </c>
      <c r="W702" s="42">
        <v>5559.9</v>
      </c>
      <c r="X702" s="43">
        <v>13370</v>
      </c>
      <c r="Y702" s="43">
        <v>45156</v>
      </c>
      <c r="Z702" s="44">
        <v>13942</v>
      </c>
      <c r="AA702" s="42">
        <f t="shared" ca="1" si="70"/>
        <v>0.85368209388904859</v>
      </c>
      <c r="AB702" s="22">
        <f t="shared" ca="1" si="71"/>
        <v>9.0804134151695042</v>
      </c>
      <c r="AC702" s="23">
        <f t="shared" ca="1" si="72"/>
        <v>10.082469513369599</v>
      </c>
      <c r="AD702" s="23">
        <v>7.9644259228021497</v>
      </c>
      <c r="AE702" s="24">
        <v>8.3945841005838169</v>
      </c>
      <c r="AF702" s="42">
        <v>102320</v>
      </c>
      <c r="AG702" s="43">
        <v>92745</v>
      </c>
      <c r="AH702" s="43">
        <v>126220</v>
      </c>
      <c r="AI702" s="44">
        <v>84880</v>
      </c>
      <c r="AJ702" s="43">
        <f t="shared" si="73"/>
        <v>449</v>
      </c>
      <c r="AK702" s="43">
        <f t="shared" si="74"/>
        <v>473</v>
      </c>
      <c r="AL702" s="43">
        <f t="shared" si="75"/>
        <v>416.5</v>
      </c>
      <c r="AM702" s="43">
        <f t="shared" si="76"/>
        <v>505</v>
      </c>
      <c r="AN702" s="42">
        <v>5</v>
      </c>
      <c r="AO702" s="43">
        <v>5</v>
      </c>
      <c r="AP702" s="43">
        <v>5</v>
      </c>
      <c r="AQ702" s="44">
        <v>4</v>
      </c>
      <c r="BQ702" s="7"/>
      <c r="BS702" s="6"/>
    </row>
    <row r="703" spans="1:71" s="4" customFormat="1" x14ac:dyDescent="0.2">
      <c r="A703" s="110" t="s">
        <v>671</v>
      </c>
      <c r="B703" s="108" t="s">
        <v>1916</v>
      </c>
      <c r="C703" s="108" t="s">
        <v>2850</v>
      </c>
      <c r="D703" s="108"/>
      <c r="E703" s="108"/>
      <c r="F703" s="143">
        <v>34.313000000000002</v>
      </c>
      <c r="G703" s="143">
        <v>313</v>
      </c>
      <c r="H703" s="143">
        <v>0</v>
      </c>
      <c r="I703" s="143">
        <v>93.421000000000006</v>
      </c>
      <c r="J703" s="144">
        <v>1</v>
      </c>
      <c r="K703" s="34">
        <v>5</v>
      </c>
      <c r="L703" s="34">
        <v>5</v>
      </c>
      <c r="M703" s="34">
        <v>5</v>
      </c>
      <c r="N703" s="35">
        <v>5</v>
      </c>
      <c r="O703" s="22">
        <v>20.8</v>
      </c>
      <c r="P703" s="23">
        <v>18.2</v>
      </c>
      <c r="Q703" s="23">
        <v>20.8</v>
      </c>
      <c r="R703" s="24">
        <v>20.8</v>
      </c>
      <c r="S703" s="42">
        <v>2378800</v>
      </c>
      <c r="T703" s="43">
        <v>1730500</v>
      </c>
      <c r="U703" s="43">
        <v>2421900</v>
      </c>
      <c r="V703" s="44">
        <v>2988000</v>
      </c>
      <c r="W703" s="42">
        <v>175760</v>
      </c>
      <c r="X703" s="43">
        <v>139930</v>
      </c>
      <c r="Y703" s="43">
        <v>559950</v>
      </c>
      <c r="Z703" s="44">
        <v>142470</v>
      </c>
      <c r="AA703" s="42">
        <f t="shared" ca="1" si="70"/>
        <v>0.84787470433827195</v>
      </c>
      <c r="AB703" s="22">
        <f t="shared" ca="1" si="71"/>
        <v>14.062817444855153</v>
      </c>
      <c r="AC703" s="23">
        <f t="shared" ca="1" si="72"/>
        <v>13.470103442078479</v>
      </c>
      <c r="AD703" s="23">
        <v>11.596734331812064</v>
      </c>
      <c r="AE703" s="24">
        <v>11.747732824765819</v>
      </c>
      <c r="AF703" s="42">
        <v>844350</v>
      </c>
      <c r="AG703" s="43">
        <v>774000</v>
      </c>
      <c r="AH703" s="43">
        <v>1259200</v>
      </c>
      <c r="AI703" s="44">
        <v>1219300</v>
      </c>
      <c r="AJ703" s="43">
        <f t="shared" si="73"/>
        <v>449</v>
      </c>
      <c r="AK703" s="43">
        <f t="shared" si="74"/>
        <v>473</v>
      </c>
      <c r="AL703" s="43">
        <f t="shared" si="75"/>
        <v>416.5</v>
      </c>
      <c r="AM703" s="43">
        <f t="shared" si="76"/>
        <v>350.5</v>
      </c>
      <c r="AN703" s="42">
        <v>5</v>
      </c>
      <c r="AO703" s="43">
        <v>5</v>
      </c>
      <c r="AP703" s="43">
        <v>5</v>
      </c>
      <c r="AQ703" s="44">
        <v>6</v>
      </c>
      <c r="BQ703" s="7"/>
      <c r="BS703" s="6"/>
    </row>
    <row r="704" spans="1:71" s="4" customFormat="1" x14ac:dyDescent="0.2">
      <c r="A704" s="110" t="s">
        <v>1076</v>
      </c>
      <c r="B704" s="108" t="s">
        <v>1524</v>
      </c>
      <c r="C704" s="108">
        <v>1414400</v>
      </c>
      <c r="D704" s="108"/>
      <c r="E704" s="108"/>
      <c r="F704" s="143">
        <v>136.68</v>
      </c>
      <c r="G704" s="143">
        <v>1174</v>
      </c>
      <c r="H704" s="143">
        <v>0</v>
      </c>
      <c r="I704" s="143">
        <v>48.222999999999999</v>
      </c>
      <c r="J704" s="144">
        <v>1</v>
      </c>
      <c r="K704" s="34">
        <v>5</v>
      </c>
      <c r="L704" s="34">
        <v>5</v>
      </c>
      <c r="M704" s="34">
        <v>5</v>
      </c>
      <c r="N704" s="35">
        <v>4</v>
      </c>
      <c r="O704" s="22">
        <v>4.2</v>
      </c>
      <c r="P704" s="23">
        <v>5.2</v>
      </c>
      <c r="Q704" s="23">
        <v>5.0999999999999996</v>
      </c>
      <c r="R704" s="24">
        <v>4.9000000000000004</v>
      </c>
      <c r="S704" s="42">
        <v>398040</v>
      </c>
      <c r="T704" s="43">
        <v>477690</v>
      </c>
      <c r="U704" s="43">
        <v>295240</v>
      </c>
      <c r="V704" s="44">
        <v>288290</v>
      </c>
      <c r="W704" s="42">
        <v>4804.8</v>
      </c>
      <c r="X704" s="43">
        <v>6634.1</v>
      </c>
      <c r="Y704" s="43">
        <v>24321</v>
      </c>
      <c r="Z704" s="44">
        <v>4920.6000000000004</v>
      </c>
      <c r="AA704" s="42">
        <f t="shared" ca="1" si="70"/>
        <v>0.77830391674710098</v>
      </c>
      <c r="AB704" s="22">
        <f t="shared" ca="1" si="71"/>
        <v>8.8698308602143019</v>
      </c>
      <c r="AC704" s="23">
        <f t="shared" ca="1" si="72"/>
        <v>9.071442711998845</v>
      </c>
      <c r="AD704" s="23">
        <v>7.0717107764666363</v>
      </c>
      <c r="AE704" s="24">
        <v>6.8920527162181084</v>
      </c>
      <c r="AF704" s="42">
        <v>125220</v>
      </c>
      <c r="AG704" s="43">
        <v>162840</v>
      </c>
      <c r="AH704" s="43">
        <v>132670</v>
      </c>
      <c r="AI704" s="44">
        <v>156720</v>
      </c>
      <c r="AJ704" s="43">
        <f t="shared" si="73"/>
        <v>449</v>
      </c>
      <c r="AK704" s="43">
        <f t="shared" si="74"/>
        <v>473</v>
      </c>
      <c r="AL704" s="43">
        <f t="shared" si="75"/>
        <v>416.5</v>
      </c>
      <c r="AM704" s="43">
        <f t="shared" si="76"/>
        <v>505</v>
      </c>
      <c r="AN704" s="42">
        <v>5</v>
      </c>
      <c r="AO704" s="43">
        <v>5</v>
      </c>
      <c r="AP704" s="43">
        <v>5</v>
      </c>
      <c r="AQ704" s="44">
        <v>4</v>
      </c>
      <c r="BQ704" s="7"/>
      <c r="BS704" s="6"/>
    </row>
    <row r="705" spans="1:71" s="4" customFormat="1" x14ac:dyDescent="0.2">
      <c r="A705" s="110" t="s">
        <v>718</v>
      </c>
      <c r="B705" s="108" t="s">
        <v>1940</v>
      </c>
      <c r="C705" s="108" t="s">
        <v>2874</v>
      </c>
      <c r="D705" s="108" t="s">
        <v>3199</v>
      </c>
      <c r="E705" s="108"/>
      <c r="F705" s="143">
        <v>17.257000000000001</v>
      </c>
      <c r="G705" s="143">
        <v>151</v>
      </c>
      <c r="H705" s="143">
        <v>0</v>
      </c>
      <c r="I705" s="143">
        <v>45.737000000000002</v>
      </c>
      <c r="J705" s="144">
        <v>1</v>
      </c>
      <c r="K705" s="34">
        <v>5</v>
      </c>
      <c r="L705" s="34">
        <v>3</v>
      </c>
      <c r="M705" s="34">
        <v>3</v>
      </c>
      <c r="N705" s="35">
        <v>3</v>
      </c>
      <c r="O705" s="22">
        <v>36.4</v>
      </c>
      <c r="P705" s="23">
        <v>25.8</v>
      </c>
      <c r="Q705" s="23">
        <v>23.8</v>
      </c>
      <c r="R705" s="24">
        <v>21.9</v>
      </c>
      <c r="S705" s="42">
        <v>2614600</v>
      </c>
      <c r="T705" s="43">
        <v>3842600</v>
      </c>
      <c r="U705" s="43">
        <v>2596800</v>
      </c>
      <c r="V705" s="44">
        <v>2849700</v>
      </c>
      <c r="W705" s="42">
        <v>168520</v>
      </c>
      <c r="X705" s="43">
        <v>93825</v>
      </c>
      <c r="Y705" s="43">
        <v>637810</v>
      </c>
      <c r="Z705" s="44">
        <v>143750</v>
      </c>
      <c r="AA705" s="42">
        <f t="shared" ca="1" si="70"/>
        <v>0.87543030687670886</v>
      </c>
      <c r="AB705" s="22">
        <f t="shared" ca="1" si="71"/>
        <v>14.002130490994132</v>
      </c>
      <c r="AC705" s="23">
        <f t="shared" ca="1" si="72"/>
        <v>12.893442433050584</v>
      </c>
      <c r="AD705" s="23">
        <v>11.784563039728576</v>
      </c>
      <c r="AE705" s="24">
        <v>11.760636618792789</v>
      </c>
      <c r="AF705" s="42">
        <v>1863900</v>
      </c>
      <c r="AG705" s="43">
        <v>1885200</v>
      </c>
      <c r="AH705" s="43">
        <v>1689200</v>
      </c>
      <c r="AI705" s="44">
        <v>1795500</v>
      </c>
      <c r="AJ705" s="43">
        <f t="shared" si="73"/>
        <v>449</v>
      </c>
      <c r="AK705" s="43">
        <f t="shared" si="74"/>
        <v>473</v>
      </c>
      <c r="AL705" s="43">
        <f t="shared" si="75"/>
        <v>499</v>
      </c>
      <c r="AM705" s="43">
        <f t="shared" si="76"/>
        <v>416.5</v>
      </c>
      <c r="AN705" s="42">
        <v>5</v>
      </c>
      <c r="AO705" s="43">
        <v>5</v>
      </c>
      <c r="AP705" s="43">
        <v>4</v>
      </c>
      <c r="AQ705" s="44">
        <v>5</v>
      </c>
      <c r="BQ705" s="7"/>
      <c r="BS705" s="6"/>
    </row>
    <row r="706" spans="1:71" s="4" customFormat="1" x14ac:dyDescent="0.2">
      <c r="A706" s="110" t="s">
        <v>387</v>
      </c>
      <c r="B706" s="108" t="s">
        <v>1760</v>
      </c>
      <c r="C706" s="108" t="s">
        <v>2686</v>
      </c>
      <c r="D706" s="108"/>
      <c r="E706" s="108"/>
      <c r="F706" s="143">
        <v>31.722000000000001</v>
      </c>
      <c r="G706" s="143">
        <v>275</v>
      </c>
      <c r="H706" s="143">
        <v>0</v>
      </c>
      <c r="I706" s="143">
        <v>61.975999999999999</v>
      </c>
      <c r="J706" s="144">
        <v>1</v>
      </c>
      <c r="K706" s="34">
        <v>5</v>
      </c>
      <c r="L706" s="34">
        <v>5</v>
      </c>
      <c r="M706" s="34">
        <v>4</v>
      </c>
      <c r="N706" s="35">
        <v>4</v>
      </c>
      <c r="O706" s="22">
        <v>30.2</v>
      </c>
      <c r="P706" s="23">
        <v>26.9</v>
      </c>
      <c r="Q706" s="23">
        <v>24.4</v>
      </c>
      <c r="R706" s="24">
        <v>26.5</v>
      </c>
      <c r="S706" s="42">
        <v>2424100</v>
      </c>
      <c r="T706" s="43">
        <v>1843300</v>
      </c>
      <c r="U706" s="43">
        <v>1675100</v>
      </c>
      <c r="V706" s="44">
        <v>1816400</v>
      </c>
      <c r="W706" s="42">
        <v>97003</v>
      </c>
      <c r="X706" s="43">
        <v>141140</v>
      </c>
      <c r="Y706" s="43">
        <v>418470</v>
      </c>
      <c r="Z706" s="44">
        <v>84459</v>
      </c>
      <c r="AA706" s="42">
        <f t="shared" ca="1" si="70"/>
        <v>0.83071394121526276</v>
      </c>
      <c r="AB706" s="22">
        <f t="shared" ca="1" si="71"/>
        <v>13.205311941138007</v>
      </c>
      <c r="AC706" s="23">
        <f t="shared" ca="1" si="72"/>
        <v>13.482525057929395</v>
      </c>
      <c r="AD706" s="23">
        <v>11.176560522519246</v>
      </c>
      <c r="AE706" s="24">
        <v>10.993397733486544</v>
      </c>
      <c r="AF706" s="42">
        <v>668670</v>
      </c>
      <c r="AG706" s="43">
        <v>702680</v>
      </c>
      <c r="AH706" s="43">
        <v>792380</v>
      </c>
      <c r="AI706" s="44">
        <v>821620</v>
      </c>
      <c r="AJ706" s="43">
        <f t="shared" si="73"/>
        <v>449</v>
      </c>
      <c r="AK706" s="43">
        <f t="shared" si="74"/>
        <v>473</v>
      </c>
      <c r="AL706" s="43">
        <f t="shared" si="75"/>
        <v>499</v>
      </c>
      <c r="AM706" s="43">
        <f t="shared" si="76"/>
        <v>505</v>
      </c>
      <c r="AN706" s="42">
        <v>5</v>
      </c>
      <c r="AO706" s="43">
        <v>5</v>
      </c>
      <c r="AP706" s="43">
        <v>4</v>
      </c>
      <c r="AQ706" s="44">
        <v>4</v>
      </c>
      <c r="BQ706" s="7"/>
      <c r="BS706" s="6"/>
    </row>
    <row r="707" spans="1:71" s="4" customFormat="1" x14ac:dyDescent="0.2">
      <c r="A707" s="110" t="s">
        <v>811</v>
      </c>
      <c r="B707" s="108" t="s">
        <v>1991</v>
      </c>
      <c r="C707" s="108" t="s">
        <v>2927</v>
      </c>
      <c r="D707" s="108"/>
      <c r="E707" s="108"/>
      <c r="F707" s="143">
        <v>43.347000000000001</v>
      </c>
      <c r="G707" s="143">
        <v>372</v>
      </c>
      <c r="H707" s="143">
        <v>0</v>
      </c>
      <c r="I707" s="143">
        <v>52.953000000000003</v>
      </c>
      <c r="J707" s="144">
        <v>1</v>
      </c>
      <c r="K707" s="34">
        <v>5</v>
      </c>
      <c r="L707" s="34">
        <v>5</v>
      </c>
      <c r="M707" s="34">
        <v>4</v>
      </c>
      <c r="N707" s="35">
        <v>4</v>
      </c>
      <c r="O707" s="22">
        <v>19.600000000000001</v>
      </c>
      <c r="P707" s="23">
        <v>19.600000000000001</v>
      </c>
      <c r="Q707" s="23">
        <v>14.8</v>
      </c>
      <c r="R707" s="24">
        <v>16.399999999999999</v>
      </c>
      <c r="S707" s="42">
        <v>869780</v>
      </c>
      <c r="T707" s="43">
        <v>1100300</v>
      </c>
      <c r="U707" s="43">
        <v>373280</v>
      </c>
      <c r="V707" s="44">
        <v>565550</v>
      </c>
      <c r="W707" s="42">
        <v>28278</v>
      </c>
      <c r="X707" s="43">
        <v>43489</v>
      </c>
      <c r="Y707" s="43">
        <v>145450</v>
      </c>
      <c r="Z707" s="44">
        <v>18664</v>
      </c>
      <c r="AA707" s="42">
        <f t="shared" ref="AA707:AA770" ca="1" si="77">AVERAGE(AD707:AE707)/AVERAGE(AB707:AC707)</f>
        <v>0.79562699438698248</v>
      </c>
      <c r="AB707" s="22">
        <f t="shared" ref="AB707:AB770" ca="1" si="78">IFERROR(LOG((W707/SUM(W:W))*10^7,2),2+(RAND()*0.5))</f>
        <v>11.426962662281024</v>
      </c>
      <c r="AC707" s="23">
        <f t="shared" ref="AC707:AC770" ca="1" si="79">IFERROR(LOG((X707/SUM(X:X))*10^7,2),2+(RAND()*0.5))</f>
        <v>11.784120583329699</v>
      </c>
      <c r="AD707" s="23">
        <v>9.6519596188881422</v>
      </c>
      <c r="AE707" s="24">
        <v>8.8154047802831634</v>
      </c>
      <c r="AF707" s="42">
        <v>313220</v>
      </c>
      <c r="AG707" s="43">
        <v>320930</v>
      </c>
      <c r="AH707" s="43">
        <v>266240</v>
      </c>
      <c r="AI707" s="44">
        <v>282520</v>
      </c>
      <c r="AJ707" s="43">
        <f t="shared" ref="AJ707:AJ770" si="80">_xlfn.RANK.AVG(AN707,AN:AN)</f>
        <v>449</v>
      </c>
      <c r="AK707" s="43">
        <f t="shared" ref="AK707:AK770" si="81">_xlfn.RANK.AVG(AO707,AO:AO)</f>
        <v>473</v>
      </c>
      <c r="AL707" s="43">
        <f t="shared" ref="AL707:AL770" si="82">_xlfn.RANK.AVG(AP707,AP:AP)</f>
        <v>499</v>
      </c>
      <c r="AM707" s="43">
        <f t="shared" ref="AM707:AM770" si="83">_xlfn.RANK.AVG(AQ707,AQ:AQ)</f>
        <v>505</v>
      </c>
      <c r="AN707" s="42">
        <v>5</v>
      </c>
      <c r="AO707" s="43">
        <v>5</v>
      </c>
      <c r="AP707" s="43">
        <v>4</v>
      </c>
      <c r="AQ707" s="44">
        <v>4</v>
      </c>
      <c r="BQ707" s="7"/>
      <c r="BS707" s="6"/>
    </row>
    <row r="708" spans="1:71" s="4" customFormat="1" x14ac:dyDescent="0.2">
      <c r="A708" s="110" t="s">
        <v>915</v>
      </c>
      <c r="B708" s="108" t="s">
        <v>1531</v>
      </c>
      <c r="C708" s="108" t="s">
        <v>2987</v>
      </c>
      <c r="D708" s="108"/>
      <c r="E708" s="108"/>
      <c r="F708" s="143">
        <v>100.95</v>
      </c>
      <c r="G708" s="143">
        <v>887</v>
      </c>
      <c r="H708" s="143">
        <v>0</v>
      </c>
      <c r="I708" s="143">
        <v>99.295000000000002</v>
      </c>
      <c r="J708" s="144">
        <v>1</v>
      </c>
      <c r="K708" s="34">
        <v>5</v>
      </c>
      <c r="L708" s="34">
        <v>5</v>
      </c>
      <c r="M708" s="34">
        <v>4</v>
      </c>
      <c r="N708" s="35">
        <v>4</v>
      </c>
      <c r="O708" s="22">
        <v>12</v>
      </c>
      <c r="P708" s="23">
        <v>13.3</v>
      </c>
      <c r="Q708" s="23">
        <v>10.5</v>
      </c>
      <c r="R708" s="24">
        <v>11.4</v>
      </c>
      <c r="S708" s="42">
        <v>635870</v>
      </c>
      <c r="T708" s="43">
        <v>577960</v>
      </c>
      <c r="U708" s="43">
        <v>616170</v>
      </c>
      <c r="V708" s="44">
        <v>633390</v>
      </c>
      <c r="W708" s="42">
        <v>17119</v>
      </c>
      <c r="X708" s="43">
        <v>3713.4</v>
      </c>
      <c r="Y708" s="43">
        <v>6790.5</v>
      </c>
      <c r="Z708" s="44">
        <v>1700.2</v>
      </c>
      <c r="AA708" s="42">
        <f t="shared" ca="1" si="77"/>
        <v>0.55921895453573611</v>
      </c>
      <c r="AB708" s="22">
        <f t="shared" ca="1" si="78"/>
        <v>10.70288100480164</v>
      </c>
      <c r="AC708" s="23">
        <f t="shared" ca="1" si="79"/>
        <v>8.2342826808303187</v>
      </c>
      <c r="AD708" s="23">
        <v>5.2310979399821083</v>
      </c>
      <c r="AE708" s="24">
        <v>5.358922938169103</v>
      </c>
      <c r="AF708" s="42">
        <v>330900</v>
      </c>
      <c r="AG708" s="43">
        <v>268920</v>
      </c>
      <c r="AH708" s="43">
        <v>400550</v>
      </c>
      <c r="AI708" s="44">
        <v>396510</v>
      </c>
      <c r="AJ708" s="43">
        <f t="shared" si="80"/>
        <v>449</v>
      </c>
      <c r="AK708" s="43">
        <f t="shared" si="81"/>
        <v>473</v>
      </c>
      <c r="AL708" s="43">
        <f t="shared" si="82"/>
        <v>499</v>
      </c>
      <c r="AM708" s="43">
        <f t="shared" si="83"/>
        <v>505</v>
      </c>
      <c r="AN708" s="42">
        <v>5</v>
      </c>
      <c r="AO708" s="43">
        <v>5</v>
      </c>
      <c r="AP708" s="43">
        <v>4</v>
      </c>
      <c r="AQ708" s="44">
        <v>4</v>
      </c>
      <c r="BQ708" s="7"/>
      <c r="BS708" s="6"/>
    </row>
    <row r="709" spans="1:71" s="4" customFormat="1" x14ac:dyDescent="0.2">
      <c r="A709" s="110" t="s">
        <v>781</v>
      </c>
      <c r="B709" s="108" t="s">
        <v>2367</v>
      </c>
      <c r="C709" s="108">
        <v>1211500</v>
      </c>
      <c r="D709" s="108"/>
      <c r="E709" s="108"/>
      <c r="F709" s="143">
        <v>140.16</v>
      </c>
      <c r="G709" s="143">
        <v>1192</v>
      </c>
      <c r="H709" s="143">
        <v>0</v>
      </c>
      <c r="I709" s="143">
        <v>39.317999999999998</v>
      </c>
      <c r="J709" s="144">
        <v>1</v>
      </c>
      <c r="K709" s="34">
        <v>5</v>
      </c>
      <c r="L709" s="34">
        <v>5</v>
      </c>
      <c r="M709" s="34">
        <v>2</v>
      </c>
      <c r="N709" s="35">
        <v>2</v>
      </c>
      <c r="O709" s="22">
        <v>5.4</v>
      </c>
      <c r="P709" s="23">
        <v>6.1</v>
      </c>
      <c r="Q709" s="23">
        <v>2.4</v>
      </c>
      <c r="R709" s="24">
        <v>2.4</v>
      </c>
      <c r="S709" s="42">
        <v>288890</v>
      </c>
      <c r="T709" s="43">
        <v>381190</v>
      </c>
      <c r="U709" s="43">
        <v>155130</v>
      </c>
      <c r="V709" s="44">
        <v>165240</v>
      </c>
      <c r="W709" s="42">
        <v>491.57</v>
      </c>
      <c r="X709" s="43">
        <v>2182.3000000000002</v>
      </c>
      <c r="Y709" s="43">
        <v>6491.6</v>
      </c>
      <c r="Z709" s="44">
        <v>502.16</v>
      </c>
      <c r="AA709" s="42">
        <f t="shared" ca="1" si="77"/>
        <v>0.67178475865259135</v>
      </c>
      <c r="AB709" s="22">
        <f t="shared" ca="1" si="78"/>
        <v>5.5808232575556636</v>
      </c>
      <c r="AC709" s="23">
        <f t="shared" ca="1" si="79"/>
        <v>7.4673913951166559</v>
      </c>
      <c r="AD709" s="23">
        <v>5.1661542391853592</v>
      </c>
      <c r="AE709" s="24">
        <v>3.5994374921073211</v>
      </c>
      <c r="AF709" s="42">
        <v>123130</v>
      </c>
      <c r="AG709" s="43">
        <v>124010</v>
      </c>
      <c r="AH709" s="43">
        <v>95048</v>
      </c>
      <c r="AI709" s="44">
        <v>95187</v>
      </c>
      <c r="AJ709" s="43">
        <f t="shared" si="80"/>
        <v>449</v>
      </c>
      <c r="AK709" s="43">
        <f t="shared" si="81"/>
        <v>473</v>
      </c>
      <c r="AL709" s="43">
        <f t="shared" si="82"/>
        <v>607</v>
      </c>
      <c r="AM709" s="43">
        <f t="shared" si="83"/>
        <v>625</v>
      </c>
      <c r="AN709" s="42">
        <v>5</v>
      </c>
      <c r="AO709" s="43">
        <v>5</v>
      </c>
      <c r="AP709" s="43">
        <v>3</v>
      </c>
      <c r="AQ709" s="44">
        <v>3</v>
      </c>
      <c r="BQ709" s="7"/>
      <c r="BS709" s="6"/>
    </row>
    <row r="710" spans="1:71" s="4" customFormat="1" x14ac:dyDescent="0.2">
      <c r="A710" s="110" t="s">
        <v>822</v>
      </c>
      <c r="B710" s="108" t="s">
        <v>1996</v>
      </c>
      <c r="C710" s="108" t="s">
        <v>2931</v>
      </c>
      <c r="D710" s="108"/>
      <c r="E710" s="108"/>
      <c r="F710" s="143">
        <v>29.771999999999998</v>
      </c>
      <c r="G710" s="143">
        <v>256</v>
      </c>
      <c r="H710" s="143">
        <v>0</v>
      </c>
      <c r="I710" s="143">
        <v>56.390999999999998</v>
      </c>
      <c r="J710" s="144">
        <v>1</v>
      </c>
      <c r="K710" s="34">
        <v>5</v>
      </c>
      <c r="L710" s="34">
        <v>5</v>
      </c>
      <c r="M710" s="34">
        <v>2</v>
      </c>
      <c r="N710" s="35">
        <v>7</v>
      </c>
      <c r="O710" s="22">
        <v>27</v>
      </c>
      <c r="P710" s="23">
        <v>30.9</v>
      </c>
      <c r="Q710" s="23">
        <v>9.4</v>
      </c>
      <c r="R710" s="24">
        <v>35.200000000000003</v>
      </c>
      <c r="S710" s="42">
        <v>685020</v>
      </c>
      <c r="T710" s="43">
        <v>1057200</v>
      </c>
      <c r="U710" s="43">
        <v>372020</v>
      </c>
      <c r="V710" s="44">
        <v>800120</v>
      </c>
      <c r="W710" s="42">
        <v>42954</v>
      </c>
      <c r="X710" s="43">
        <v>37998</v>
      </c>
      <c r="Y710" s="43">
        <v>153970</v>
      </c>
      <c r="Z710" s="44">
        <v>21884</v>
      </c>
      <c r="AA710" s="42">
        <f t="shared" ca="1" si="77"/>
        <v>0.79506905735857181</v>
      </c>
      <c r="AB710" s="22">
        <f t="shared" ca="1" si="78"/>
        <v>12.030075060624394</v>
      </c>
      <c r="AC710" s="23">
        <f t="shared" ca="1" si="79"/>
        <v>11.589393533178352</v>
      </c>
      <c r="AD710" s="23">
        <v>9.7340856015035957</v>
      </c>
      <c r="AE710" s="24">
        <v>9.0450230286815447</v>
      </c>
      <c r="AF710" s="42">
        <v>391910</v>
      </c>
      <c r="AG710" s="43">
        <v>413260</v>
      </c>
      <c r="AH710" s="43">
        <v>306260</v>
      </c>
      <c r="AI710" s="44">
        <v>399560</v>
      </c>
      <c r="AJ710" s="43">
        <f t="shared" si="80"/>
        <v>449</v>
      </c>
      <c r="AK710" s="43">
        <f t="shared" si="81"/>
        <v>473</v>
      </c>
      <c r="AL710" s="43">
        <f t="shared" si="82"/>
        <v>763</v>
      </c>
      <c r="AM710" s="43">
        <f t="shared" si="83"/>
        <v>293</v>
      </c>
      <c r="AN710" s="42">
        <v>5</v>
      </c>
      <c r="AO710" s="43">
        <v>5</v>
      </c>
      <c r="AP710" s="43">
        <v>2</v>
      </c>
      <c r="AQ710" s="44">
        <v>7</v>
      </c>
      <c r="BQ710" s="7"/>
      <c r="BS710" s="6"/>
    </row>
    <row r="711" spans="1:71" s="4" customFormat="1" x14ac:dyDescent="0.2">
      <c r="A711" s="110" t="s">
        <v>202</v>
      </c>
      <c r="B711" s="108" t="s">
        <v>1260</v>
      </c>
      <c r="C711" s="108">
        <v>524000</v>
      </c>
      <c r="D711" s="108"/>
      <c r="E711" s="108"/>
      <c r="F711" s="143">
        <v>140.87</v>
      </c>
      <c r="G711" s="143">
        <v>1188</v>
      </c>
      <c r="H711" s="143">
        <v>0</v>
      </c>
      <c r="I711" s="143">
        <v>84.734999999999999</v>
      </c>
      <c r="J711" s="144">
        <v>1</v>
      </c>
      <c r="K711" s="34">
        <v>5</v>
      </c>
      <c r="L711" s="34">
        <v>5</v>
      </c>
      <c r="M711" s="34">
        <v>2</v>
      </c>
      <c r="N711" s="35">
        <v>3</v>
      </c>
      <c r="O711" s="22">
        <v>6.7</v>
      </c>
      <c r="P711" s="23">
        <v>6.7</v>
      </c>
      <c r="Q711" s="23">
        <v>2.4</v>
      </c>
      <c r="R711" s="24">
        <v>3.5</v>
      </c>
      <c r="S711" s="42">
        <v>417280</v>
      </c>
      <c r="T711" s="43">
        <v>519890</v>
      </c>
      <c r="U711" s="43">
        <v>84539</v>
      </c>
      <c r="V711" s="44">
        <v>218270</v>
      </c>
      <c r="W711" s="42">
        <v>3829.3</v>
      </c>
      <c r="X711" s="43">
        <v>6924.2</v>
      </c>
      <c r="Y711" s="43">
        <v>19395</v>
      </c>
      <c r="Z711" s="44">
        <v>1483.1</v>
      </c>
      <c r="AA711" s="42">
        <f t="shared" ca="1" si="77"/>
        <v>0.67364111179158925</v>
      </c>
      <c r="AB711" s="22">
        <f t="shared" ca="1" si="78"/>
        <v>8.5424351703131922</v>
      </c>
      <c r="AC711" s="23">
        <f t="shared" ca="1" si="79"/>
        <v>9.1331893494541099</v>
      </c>
      <c r="AD711" s="23">
        <v>6.7451930034318863</v>
      </c>
      <c r="AE711" s="24">
        <v>5.1618343496748356</v>
      </c>
      <c r="AF711" s="42">
        <v>186040</v>
      </c>
      <c r="AG711" s="43">
        <v>181980</v>
      </c>
      <c r="AH711" s="43">
        <v>167990</v>
      </c>
      <c r="AI711" s="44">
        <v>139530</v>
      </c>
      <c r="AJ711" s="43">
        <f t="shared" si="80"/>
        <v>449</v>
      </c>
      <c r="AK711" s="43">
        <f t="shared" si="81"/>
        <v>473</v>
      </c>
      <c r="AL711" s="43">
        <f t="shared" si="82"/>
        <v>763</v>
      </c>
      <c r="AM711" s="43">
        <f t="shared" si="83"/>
        <v>625</v>
      </c>
      <c r="AN711" s="42">
        <v>5</v>
      </c>
      <c r="AO711" s="43">
        <v>5</v>
      </c>
      <c r="AP711" s="43">
        <v>2</v>
      </c>
      <c r="AQ711" s="44">
        <v>3</v>
      </c>
      <c r="BQ711" s="7"/>
      <c r="BS711" s="6"/>
    </row>
    <row r="712" spans="1:71" s="4" customFormat="1" x14ac:dyDescent="0.2">
      <c r="A712" s="110" t="s">
        <v>870</v>
      </c>
      <c r="B712" s="108" t="s">
        <v>2381</v>
      </c>
      <c r="C712" s="108">
        <v>1242500</v>
      </c>
      <c r="D712" s="108"/>
      <c r="E712" s="108"/>
      <c r="F712" s="143">
        <v>71.846999999999994</v>
      </c>
      <c r="G712" s="143">
        <v>632</v>
      </c>
      <c r="H712" s="143">
        <v>0</v>
      </c>
      <c r="I712" s="143">
        <v>33.284999999999997</v>
      </c>
      <c r="J712" s="144">
        <v>1</v>
      </c>
      <c r="K712" s="34">
        <v>5</v>
      </c>
      <c r="L712" s="34">
        <v>5</v>
      </c>
      <c r="M712" s="34">
        <v>2</v>
      </c>
      <c r="N712" s="35">
        <v>3</v>
      </c>
      <c r="O712" s="22">
        <v>8.9</v>
      </c>
      <c r="P712" s="23">
        <v>10.6</v>
      </c>
      <c r="Q712" s="23">
        <v>5.2</v>
      </c>
      <c r="R712" s="24">
        <v>7</v>
      </c>
      <c r="S712" s="42">
        <v>234170</v>
      </c>
      <c r="T712" s="43">
        <v>308210</v>
      </c>
      <c r="U712" s="43">
        <v>149530</v>
      </c>
      <c r="V712" s="44">
        <v>222150</v>
      </c>
      <c r="W712" s="42">
        <v>2101.1</v>
      </c>
      <c r="X712" s="43">
        <v>5445.9</v>
      </c>
      <c r="Y712" s="43">
        <v>12435</v>
      </c>
      <c r="Z712" s="44">
        <v>1174.9000000000001</v>
      </c>
      <c r="AA712" s="42">
        <f t="shared" ca="1" si="77"/>
        <v>0.66388450454133729</v>
      </c>
      <c r="AB712" s="22">
        <f t="shared" ca="1" si="78"/>
        <v>7.6764993076487098</v>
      </c>
      <c r="AC712" s="23">
        <f t="shared" ca="1" si="79"/>
        <v>8.786712444277951</v>
      </c>
      <c r="AD712" s="23">
        <v>6.1039147351173817</v>
      </c>
      <c r="AE712" s="24">
        <v>4.8257564419695695</v>
      </c>
      <c r="AF712" s="42">
        <v>143270</v>
      </c>
      <c r="AG712" s="43">
        <v>117790</v>
      </c>
      <c r="AH712" s="43">
        <v>116990</v>
      </c>
      <c r="AI712" s="44">
        <v>117880</v>
      </c>
      <c r="AJ712" s="43">
        <f t="shared" si="80"/>
        <v>449</v>
      </c>
      <c r="AK712" s="43">
        <f t="shared" si="81"/>
        <v>473</v>
      </c>
      <c r="AL712" s="43">
        <f t="shared" si="82"/>
        <v>763</v>
      </c>
      <c r="AM712" s="43">
        <f t="shared" si="83"/>
        <v>625</v>
      </c>
      <c r="AN712" s="42">
        <v>5</v>
      </c>
      <c r="AO712" s="43">
        <v>5</v>
      </c>
      <c r="AP712" s="43">
        <v>2</v>
      </c>
      <c r="AQ712" s="44">
        <v>3</v>
      </c>
      <c r="BQ712" s="7"/>
      <c r="BS712" s="6"/>
    </row>
    <row r="713" spans="1:71" s="4" customFormat="1" x14ac:dyDescent="0.2">
      <c r="A713" s="110" t="s">
        <v>491</v>
      </c>
      <c r="B713" s="108" t="s">
        <v>1818</v>
      </c>
      <c r="C713" s="108" t="s">
        <v>2746</v>
      </c>
      <c r="D713" s="108"/>
      <c r="E713" s="108"/>
      <c r="F713" s="143">
        <v>40.517000000000003</v>
      </c>
      <c r="G713" s="143">
        <v>349</v>
      </c>
      <c r="H713" s="143">
        <v>0</v>
      </c>
      <c r="I713" s="143">
        <v>44.128999999999998</v>
      </c>
      <c r="J713" s="144">
        <v>1</v>
      </c>
      <c r="K713" s="34">
        <v>5</v>
      </c>
      <c r="L713" s="34">
        <v>6</v>
      </c>
      <c r="M713" s="34">
        <v>8</v>
      </c>
      <c r="N713" s="35">
        <v>8</v>
      </c>
      <c r="O713" s="22">
        <v>18.100000000000001</v>
      </c>
      <c r="P713" s="23">
        <v>20.6</v>
      </c>
      <c r="Q713" s="23">
        <v>27.8</v>
      </c>
      <c r="R713" s="24">
        <v>28.4</v>
      </c>
      <c r="S713" s="42">
        <v>1285900</v>
      </c>
      <c r="T713" s="43">
        <v>1726400</v>
      </c>
      <c r="U713" s="43">
        <v>2155600</v>
      </c>
      <c r="V713" s="44">
        <v>2308000</v>
      </c>
      <c r="W713" s="42">
        <v>129590</v>
      </c>
      <c r="X713" s="43">
        <v>75639</v>
      </c>
      <c r="Y713" s="43">
        <v>427580</v>
      </c>
      <c r="Z713" s="44">
        <v>120790</v>
      </c>
      <c r="AA713" s="42">
        <f t="shared" ca="1" si="77"/>
        <v>0.86687818615920387</v>
      </c>
      <c r="AB713" s="22">
        <f t="shared" ca="1" si="78"/>
        <v>13.623165064847131</v>
      </c>
      <c r="AC713" s="23">
        <f t="shared" ca="1" si="79"/>
        <v>12.58260033792382</v>
      </c>
      <c r="AD713" s="23">
        <v>11.207630695209858</v>
      </c>
      <c r="AE713" s="24">
        <v>11.509575684057843</v>
      </c>
      <c r="AF713" s="42">
        <v>471240</v>
      </c>
      <c r="AG713" s="43">
        <v>509010</v>
      </c>
      <c r="AH713" s="43">
        <v>738210</v>
      </c>
      <c r="AI713" s="44">
        <v>735690</v>
      </c>
      <c r="AJ713" s="43">
        <f t="shared" si="80"/>
        <v>449</v>
      </c>
      <c r="AK713" s="43">
        <f t="shared" si="81"/>
        <v>396.5</v>
      </c>
      <c r="AL713" s="43">
        <f t="shared" si="82"/>
        <v>221.5</v>
      </c>
      <c r="AM713" s="43">
        <f t="shared" si="83"/>
        <v>191</v>
      </c>
      <c r="AN713" s="42">
        <v>5</v>
      </c>
      <c r="AO713" s="43">
        <v>6</v>
      </c>
      <c r="AP713" s="43">
        <v>9</v>
      </c>
      <c r="AQ713" s="44">
        <v>10</v>
      </c>
      <c r="BQ713" s="7"/>
      <c r="BS713" s="6"/>
    </row>
    <row r="714" spans="1:71" s="4" customFormat="1" x14ac:dyDescent="0.2">
      <c r="A714" s="110" t="s">
        <v>132</v>
      </c>
      <c r="B714" s="108" t="s">
        <v>1621</v>
      </c>
      <c r="C714" s="108" t="s">
        <v>2552</v>
      </c>
      <c r="D714" s="108"/>
      <c r="E714" s="108"/>
      <c r="F714" s="143">
        <v>26.905000000000001</v>
      </c>
      <c r="G714" s="143">
        <v>227</v>
      </c>
      <c r="H714" s="143">
        <v>0</v>
      </c>
      <c r="I714" s="143">
        <v>62.993000000000002</v>
      </c>
      <c r="J714" s="144">
        <v>1</v>
      </c>
      <c r="K714" s="34">
        <v>5</v>
      </c>
      <c r="L714" s="34">
        <v>6</v>
      </c>
      <c r="M714" s="34">
        <v>6</v>
      </c>
      <c r="N714" s="35">
        <v>7</v>
      </c>
      <c r="O714" s="22">
        <v>26</v>
      </c>
      <c r="P714" s="23">
        <v>29.1</v>
      </c>
      <c r="Q714" s="23">
        <v>31.3</v>
      </c>
      <c r="R714" s="24">
        <v>36.1</v>
      </c>
      <c r="S714" s="42">
        <v>2693500</v>
      </c>
      <c r="T714" s="43">
        <v>3043400</v>
      </c>
      <c r="U714" s="43">
        <v>2746000</v>
      </c>
      <c r="V714" s="44">
        <v>2700800</v>
      </c>
      <c r="W714" s="42">
        <v>173890</v>
      </c>
      <c r="X714" s="43">
        <v>165440</v>
      </c>
      <c r="Y714" s="43">
        <v>711420</v>
      </c>
      <c r="Z714" s="44">
        <v>176880</v>
      </c>
      <c r="AA714" s="42">
        <f t="shared" ca="1" si="77"/>
        <v>0.86465304984475366</v>
      </c>
      <c r="AB714" s="22">
        <f t="shared" ca="1" si="78"/>
        <v>14.047385639053481</v>
      </c>
      <c r="AC714" s="23">
        <f t="shared" ca="1" si="79"/>
        <v>13.711706233591181</v>
      </c>
      <c r="AD714" s="23">
        <v>11.942137855600366</v>
      </c>
      <c r="AE714" s="24">
        <v>12.059845593002555</v>
      </c>
      <c r="AF714" s="42">
        <v>833920</v>
      </c>
      <c r="AG714" s="43">
        <v>721280</v>
      </c>
      <c r="AH714" s="43">
        <v>795750</v>
      </c>
      <c r="AI714" s="44">
        <v>735840</v>
      </c>
      <c r="AJ714" s="43">
        <f t="shared" si="80"/>
        <v>449</v>
      </c>
      <c r="AK714" s="43">
        <f t="shared" si="81"/>
        <v>396.5</v>
      </c>
      <c r="AL714" s="43">
        <f t="shared" si="82"/>
        <v>349.5</v>
      </c>
      <c r="AM714" s="43">
        <f t="shared" si="83"/>
        <v>293</v>
      </c>
      <c r="AN714" s="42">
        <v>5</v>
      </c>
      <c r="AO714" s="43">
        <v>6</v>
      </c>
      <c r="AP714" s="43">
        <v>6</v>
      </c>
      <c r="AQ714" s="44">
        <v>7</v>
      </c>
      <c r="BQ714" s="7"/>
      <c r="BS714" s="6"/>
    </row>
    <row r="715" spans="1:71" s="4" customFormat="1" x14ac:dyDescent="0.2">
      <c r="A715" s="110" t="s">
        <v>248</v>
      </c>
      <c r="B715" s="108" t="s">
        <v>1686</v>
      </c>
      <c r="C715" s="108">
        <v>618900</v>
      </c>
      <c r="D715" s="108"/>
      <c r="E715" s="108"/>
      <c r="F715" s="143">
        <v>25.863</v>
      </c>
      <c r="G715" s="143">
        <v>225</v>
      </c>
      <c r="H715" s="143">
        <v>0</v>
      </c>
      <c r="I715" s="143">
        <v>152.65</v>
      </c>
      <c r="J715" s="144">
        <v>1</v>
      </c>
      <c r="K715" s="34">
        <v>5</v>
      </c>
      <c r="L715" s="34">
        <v>6</v>
      </c>
      <c r="M715" s="34">
        <v>6</v>
      </c>
      <c r="N715" s="35">
        <v>6</v>
      </c>
      <c r="O715" s="22">
        <v>28.9</v>
      </c>
      <c r="P715" s="23">
        <v>33.799999999999997</v>
      </c>
      <c r="Q715" s="23">
        <v>34.700000000000003</v>
      </c>
      <c r="R715" s="24">
        <v>34.700000000000003</v>
      </c>
      <c r="S715" s="42">
        <v>2007700</v>
      </c>
      <c r="T715" s="43">
        <v>2768200</v>
      </c>
      <c r="U715" s="43">
        <v>1988800</v>
      </c>
      <c r="V715" s="44">
        <v>2065500</v>
      </c>
      <c r="W715" s="42">
        <v>129100</v>
      </c>
      <c r="X715" s="43">
        <v>125480</v>
      </c>
      <c r="Y715" s="43">
        <v>551890</v>
      </c>
      <c r="Z715" s="44">
        <v>124300</v>
      </c>
      <c r="AA715" s="42">
        <f t="shared" ca="1" si="77"/>
        <v>0.85875385091768386</v>
      </c>
      <c r="AB715" s="22">
        <f t="shared" ca="1" si="78"/>
        <v>13.617699670626431</v>
      </c>
      <c r="AC715" s="23">
        <f t="shared" ca="1" si="79"/>
        <v>13.312855577119848</v>
      </c>
      <c r="AD715" s="23">
        <v>11.57581706722738</v>
      </c>
      <c r="AE715" s="24">
        <v>11.550900959126174</v>
      </c>
      <c r="AF715" s="42">
        <v>707070</v>
      </c>
      <c r="AG715" s="43">
        <v>922130</v>
      </c>
      <c r="AH715" s="43">
        <v>742440</v>
      </c>
      <c r="AI715" s="44">
        <v>866870</v>
      </c>
      <c r="AJ715" s="43">
        <f t="shared" si="80"/>
        <v>449</v>
      </c>
      <c r="AK715" s="43">
        <f t="shared" si="81"/>
        <v>396.5</v>
      </c>
      <c r="AL715" s="43">
        <f t="shared" si="82"/>
        <v>349.5</v>
      </c>
      <c r="AM715" s="43">
        <f t="shared" si="83"/>
        <v>350.5</v>
      </c>
      <c r="AN715" s="42">
        <v>5</v>
      </c>
      <c r="AO715" s="43">
        <v>6</v>
      </c>
      <c r="AP715" s="43">
        <v>6</v>
      </c>
      <c r="AQ715" s="44">
        <v>6</v>
      </c>
      <c r="BQ715" s="7"/>
      <c r="BS715" s="6"/>
    </row>
    <row r="716" spans="1:71" s="4" customFormat="1" x14ac:dyDescent="0.2">
      <c r="A716" s="110" t="s">
        <v>117</v>
      </c>
      <c r="B716" s="108" t="s">
        <v>1607</v>
      </c>
      <c r="C716" s="108" t="s">
        <v>2539</v>
      </c>
      <c r="D716" s="108" t="s">
        <v>3199</v>
      </c>
      <c r="E716" s="108"/>
      <c r="F716" s="143">
        <v>15.462</v>
      </c>
      <c r="G716" s="143">
        <v>142</v>
      </c>
      <c r="H716" s="143">
        <v>0</v>
      </c>
      <c r="I716" s="143">
        <v>48.128</v>
      </c>
      <c r="J716" s="144">
        <v>1</v>
      </c>
      <c r="K716" s="34">
        <v>4</v>
      </c>
      <c r="L716" s="34">
        <v>6</v>
      </c>
      <c r="M716" s="34">
        <v>5</v>
      </c>
      <c r="N716" s="35">
        <v>6</v>
      </c>
      <c r="O716" s="22">
        <v>40.1</v>
      </c>
      <c r="P716" s="23">
        <v>48.6</v>
      </c>
      <c r="Q716" s="23">
        <v>44.4</v>
      </c>
      <c r="R716" s="24">
        <v>53.5</v>
      </c>
      <c r="S716" s="42">
        <v>2858000</v>
      </c>
      <c r="T716" s="43">
        <v>3235500</v>
      </c>
      <c r="U716" s="43">
        <v>2721800</v>
      </c>
      <c r="V716" s="44">
        <v>2578700</v>
      </c>
      <c r="W716" s="42">
        <v>286520</v>
      </c>
      <c r="X716" s="43">
        <v>317560</v>
      </c>
      <c r="Y716" s="43">
        <v>1266000</v>
      </c>
      <c r="Z716" s="44">
        <v>302420</v>
      </c>
      <c r="AA716" s="42">
        <f t="shared" ca="1" si="77"/>
        <v>0.87039536607428269</v>
      </c>
      <c r="AB716" s="22">
        <f t="shared" ca="1" si="78"/>
        <v>14.767846517144129</v>
      </c>
      <c r="AC716" s="23">
        <f t="shared" ca="1" si="79"/>
        <v>14.652427344236248</v>
      </c>
      <c r="AD716" s="23">
        <v>12.773641822103542</v>
      </c>
      <c r="AE716" s="24">
        <v>12.833628215478281</v>
      </c>
      <c r="AF716" s="42">
        <v>1191100</v>
      </c>
      <c r="AG716" s="43">
        <v>1157700</v>
      </c>
      <c r="AH716" s="43">
        <v>1716800</v>
      </c>
      <c r="AI716" s="44">
        <v>1323100</v>
      </c>
      <c r="AJ716" s="43">
        <f t="shared" si="80"/>
        <v>449</v>
      </c>
      <c r="AK716" s="43">
        <f t="shared" si="81"/>
        <v>396.5</v>
      </c>
      <c r="AL716" s="43">
        <f t="shared" si="82"/>
        <v>416.5</v>
      </c>
      <c r="AM716" s="43">
        <f t="shared" si="83"/>
        <v>350.5</v>
      </c>
      <c r="AN716" s="42">
        <v>5</v>
      </c>
      <c r="AO716" s="43">
        <v>6</v>
      </c>
      <c r="AP716" s="43">
        <v>5</v>
      </c>
      <c r="AQ716" s="44">
        <v>6</v>
      </c>
      <c r="BQ716" s="7"/>
      <c r="BS716" s="6"/>
    </row>
    <row r="717" spans="1:71" s="4" customFormat="1" x14ac:dyDescent="0.2">
      <c r="A717" s="110" t="s">
        <v>92</v>
      </c>
      <c r="B717" s="108" t="s">
        <v>1587</v>
      </c>
      <c r="C717" s="108" t="s">
        <v>2525</v>
      </c>
      <c r="D717" s="108"/>
      <c r="E717" s="108"/>
      <c r="F717" s="143">
        <v>61.360999999999997</v>
      </c>
      <c r="G717" s="143">
        <v>548</v>
      </c>
      <c r="H717" s="143">
        <v>0</v>
      </c>
      <c r="I717" s="143">
        <v>74.087000000000003</v>
      </c>
      <c r="J717" s="144">
        <v>1</v>
      </c>
      <c r="K717" s="34">
        <v>5</v>
      </c>
      <c r="L717" s="34">
        <v>5</v>
      </c>
      <c r="M717" s="34">
        <v>5</v>
      </c>
      <c r="N717" s="35">
        <v>5</v>
      </c>
      <c r="O717" s="22">
        <v>11.1</v>
      </c>
      <c r="P717" s="23">
        <v>13.9</v>
      </c>
      <c r="Q717" s="23">
        <v>13.3</v>
      </c>
      <c r="R717" s="24">
        <v>13.9</v>
      </c>
      <c r="S717" s="42">
        <v>374560</v>
      </c>
      <c r="T717" s="43">
        <v>468550</v>
      </c>
      <c r="U717" s="43">
        <v>399640</v>
      </c>
      <c r="V717" s="44">
        <v>669230</v>
      </c>
      <c r="W717" s="42">
        <v>24946</v>
      </c>
      <c r="X717" s="43">
        <v>13697</v>
      </c>
      <c r="Y717" s="43">
        <v>72035</v>
      </c>
      <c r="Z717" s="44">
        <v>15371</v>
      </c>
      <c r="AA717" s="42">
        <f t="shared" ca="1" si="77"/>
        <v>0.80387704828448447</v>
      </c>
      <c r="AB717" s="22">
        <f t="shared" ca="1" si="78"/>
        <v>11.246091078319802</v>
      </c>
      <c r="AC717" s="23">
        <f t="shared" ca="1" si="79"/>
        <v>10.117329987907363</v>
      </c>
      <c r="AD717" s="23">
        <v>8.6382062738047409</v>
      </c>
      <c r="AE717" s="24">
        <v>8.5353575941725275</v>
      </c>
      <c r="AF717" s="42">
        <v>175310</v>
      </c>
      <c r="AG717" s="43">
        <v>157310</v>
      </c>
      <c r="AH717" s="43">
        <v>252540</v>
      </c>
      <c r="AI717" s="44">
        <v>299310</v>
      </c>
      <c r="AJ717" s="43">
        <f t="shared" si="80"/>
        <v>449</v>
      </c>
      <c r="AK717" s="43">
        <f t="shared" si="81"/>
        <v>396.5</v>
      </c>
      <c r="AL717" s="43">
        <f t="shared" si="82"/>
        <v>416.5</v>
      </c>
      <c r="AM717" s="43">
        <f t="shared" si="83"/>
        <v>416.5</v>
      </c>
      <c r="AN717" s="42">
        <v>5</v>
      </c>
      <c r="AO717" s="43">
        <v>6</v>
      </c>
      <c r="AP717" s="43">
        <v>5</v>
      </c>
      <c r="AQ717" s="44">
        <v>5</v>
      </c>
      <c r="BQ717" s="7"/>
      <c r="BS717" s="6"/>
    </row>
    <row r="718" spans="1:71" s="4" customFormat="1" x14ac:dyDescent="0.2">
      <c r="A718" s="110" t="s">
        <v>436</v>
      </c>
      <c r="B718" s="108" t="s">
        <v>1789</v>
      </c>
      <c r="C718" s="108" t="s">
        <v>2717</v>
      </c>
      <c r="D718" s="108"/>
      <c r="E718" s="108"/>
      <c r="F718" s="143">
        <v>71.965999999999994</v>
      </c>
      <c r="G718" s="143">
        <v>617</v>
      </c>
      <c r="H718" s="143">
        <v>0</v>
      </c>
      <c r="I718" s="143">
        <v>37.529000000000003</v>
      </c>
      <c r="J718" s="144">
        <v>1</v>
      </c>
      <c r="K718" s="34">
        <v>5</v>
      </c>
      <c r="L718" s="34">
        <v>6</v>
      </c>
      <c r="M718" s="34">
        <v>4</v>
      </c>
      <c r="N718" s="35">
        <v>3</v>
      </c>
      <c r="O718" s="22">
        <v>10.7</v>
      </c>
      <c r="P718" s="23">
        <v>13.8</v>
      </c>
      <c r="Q718" s="23">
        <v>9.9</v>
      </c>
      <c r="R718" s="24">
        <v>8.1</v>
      </c>
      <c r="S718" s="42">
        <v>1052200</v>
      </c>
      <c r="T718" s="43">
        <v>899610</v>
      </c>
      <c r="U718" s="43">
        <v>532660</v>
      </c>
      <c r="V718" s="44">
        <v>598890</v>
      </c>
      <c r="W718" s="42">
        <v>21216</v>
      </c>
      <c r="X718" s="43">
        <v>41579</v>
      </c>
      <c r="Y718" s="43">
        <v>111510</v>
      </c>
      <c r="Z718" s="44">
        <v>19494</v>
      </c>
      <c r="AA718" s="42">
        <f t="shared" ca="1" si="77"/>
        <v>0.79830096054300659</v>
      </c>
      <c r="AB718" s="22">
        <f t="shared" ca="1" si="78"/>
        <v>11.012435255657103</v>
      </c>
      <c r="AC718" s="23">
        <f t="shared" ca="1" si="79"/>
        <v>11.719325108866949</v>
      </c>
      <c r="AD718" s="23">
        <v>9.2686094164833879</v>
      </c>
      <c r="AE718" s="24">
        <v>8.8781767173496053</v>
      </c>
      <c r="AF718" s="42">
        <v>499710</v>
      </c>
      <c r="AG718" s="43">
        <v>453120</v>
      </c>
      <c r="AH718" s="43">
        <v>340440</v>
      </c>
      <c r="AI718" s="44">
        <v>491350</v>
      </c>
      <c r="AJ718" s="43">
        <f t="shared" si="80"/>
        <v>449</v>
      </c>
      <c r="AK718" s="43">
        <f t="shared" si="81"/>
        <v>396.5</v>
      </c>
      <c r="AL718" s="43">
        <f t="shared" si="82"/>
        <v>499</v>
      </c>
      <c r="AM718" s="43">
        <f t="shared" si="83"/>
        <v>625</v>
      </c>
      <c r="AN718" s="42">
        <v>5</v>
      </c>
      <c r="AO718" s="43">
        <v>6</v>
      </c>
      <c r="AP718" s="43">
        <v>4</v>
      </c>
      <c r="AQ718" s="44">
        <v>3</v>
      </c>
      <c r="BQ718" s="7"/>
      <c r="BS718" s="6"/>
    </row>
    <row r="719" spans="1:71" s="4" customFormat="1" x14ac:dyDescent="0.2">
      <c r="A719" s="110" t="s">
        <v>719</v>
      </c>
      <c r="B719" s="108" t="s">
        <v>1260</v>
      </c>
      <c r="C719" s="108">
        <v>1135300</v>
      </c>
      <c r="D719" s="108"/>
      <c r="E719" s="108"/>
      <c r="F719" s="143">
        <v>363.8</v>
      </c>
      <c r="G719" s="143">
        <v>3053</v>
      </c>
      <c r="H719" s="143">
        <v>0</v>
      </c>
      <c r="I719" s="143">
        <v>25.440999999999999</v>
      </c>
      <c r="J719" s="144">
        <v>1</v>
      </c>
      <c r="K719" s="34">
        <v>5</v>
      </c>
      <c r="L719" s="34">
        <v>6</v>
      </c>
      <c r="M719" s="34">
        <v>4</v>
      </c>
      <c r="N719" s="35">
        <v>1</v>
      </c>
      <c r="O719" s="22">
        <v>2.5</v>
      </c>
      <c r="P719" s="23">
        <v>3.1</v>
      </c>
      <c r="Q719" s="23">
        <v>2</v>
      </c>
      <c r="R719" s="24">
        <v>0</v>
      </c>
      <c r="S719" s="42">
        <v>331170</v>
      </c>
      <c r="T719" s="43">
        <v>268120</v>
      </c>
      <c r="U719" s="43">
        <v>220030</v>
      </c>
      <c r="V719" s="44">
        <v>0</v>
      </c>
      <c r="W719" s="42">
        <v>269.01</v>
      </c>
      <c r="X719" s="43">
        <v>1460.9</v>
      </c>
      <c r="Y719" s="43">
        <v>3456</v>
      </c>
      <c r="Z719" s="44">
        <v>0</v>
      </c>
      <c r="AA719" s="42">
        <f t="shared" ca="1" si="77"/>
        <v>0.38437324627396469</v>
      </c>
      <c r="AB719" s="22">
        <f t="shared" ca="1" si="78"/>
        <v>4.7110861888901967</v>
      </c>
      <c r="AC719" s="23">
        <f t="shared" ca="1" si="79"/>
        <v>6.888399380718961</v>
      </c>
      <c r="AD719" s="23">
        <v>4.2566833501765817</v>
      </c>
      <c r="AE719" s="24">
        <v>0.20184857332209827</v>
      </c>
      <c r="AF719" s="42">
        <v>90117</v>
      </c>
      <c r="AG719" s="43">
        <v>79150</v>
      </c>
      <c r="AH719" s="43">
        <v>0</v>
      </c>
      <c r="AI719" s="44">
        <v>0</v>
      </c>
      <c r="AJ719" s="43">
        <f t="shared" si="80"/>
        <v>449</v>
      </c>
      <c r="AK719" s="43">
        <f t="shared" si="81"/>
        <v>396.5</v>
      </c>
      <c r="AL719" s="43">
        <f t="shared" si="82"/>
        <v>499</v>
      </c>
      <c r="AM719" s="43">
        <f t="shared" si="83"/>
        <v>955</v>
      </c>
      <c r="AN719" s="42">
        <v>5</v>
      </c>
      <c r="AO719" s="43">
        <v>6</v>
      </c>
      <c r="AP719" s="43">
        <v>4</v>
      </c>
      <c r="AQ719" s="44">
        <v>1</v>
      </c>
      <c r="BQ719" s="7"/>
      <c r="BS719" s="6"/>
    </row>
    <row r="720" spans="1:71" s="4" customFormat="1" x14ac:dyDescent="0.2">
      <c r="A720" s="110" t="s">
        <v>536</v>
      </c>
      <c r="B720" s="108" t="s">
        <v>1841</v>
      </c>
      <c r="C720" s="108">
        <v>1008800</v>
      </c>
      <c r="D720" s="108"/>
      <c r="E720" s="108"/>
      <c r="F720" s="143">
        <v>68.073999999999998</v>
      </c>
      <c r="G720" s="143">
        <v>586</v>
      </c>
      <c r="H720" s="143">
        <v>0</v>
      </c>
      <c r="I720" s="143">
        <v>22.071999999999999</v>
      </c>
      <c r="J720" s="144">
        <v>1</v>
      </c>
      <c r="K720" s="34">
        <v>5</v>
      </c>
      <c r="L720" s="34">
        <v>6</v>
      </c>
      <c r="M720" s="34">
        <v>3</v>
      </c>
      <c r="N720" s="35">
        <v>4</v>
      </c>
      <c r="O720" s="22">
        <v>11.3</v>
      </c>
      <c r="P720" s="23">
        <v>10.8</v>
      </c>
      <c r="Q720" s="23">
        <v>5.8</v>
      </c>
      <c r="R720" s="24">
        <v>7.3</v>
      </c>
      <c r="S720" s="42">
        <v>489760</v>
      </c>
      <c r="T720" s="43">
        <v>846520</v>
      </c>
      <c r="U720" s="43">
        <v>342670</v>
      </c>
      <c r="V720" s="44">
        <v>391180</v>
      </c>
      <c r="W720" s="42">
        <v>12619</v>
      </c>
      <c r="X720" s="43">
        <v>15799</v>
      </c>
      <c r="Y720" s="43">
        <v>66778</v>
      </c>
      <c r="Z720" s="44">
        <v>11054</v>
      </c>
      <c r="AA720" s="42">
        <f t="shared" ca="1" si="77"/>
        <v>0.80581212314488626</v>
      </c>
      <c r="AB720" s="22">
        <f t="shared" ca="1" si="78"/>
        <v>10.2628801627359</v>
      </c>
      <c r="AC720" s="23">
        <f t="shared" ca="1" si="79"/>
        <v>10.323303293638324</v>
      </c>
      <c r="AD720" s="23">
        <v>8.5288811129179187</v>
      </c>
      <c r="AE720" s="24">
        <v>8.0597150855131261</v>
      </c>
      <c r="AF720" s="42">
        <v>156580</v>
      </c>
      <c r="AG720" s="43">
        <v>180120</v>
      </c>
      <c r="AH720" s="43">
        <v>206720</v>
      </c>
      <c r="AI720" s="44">
        <v>210100</v>
      </c>
      <c r="AJ720" s="43">
        <f t="shared" si="80"/>
        <v>449</v>
      </c>
      <c r="AK720" s="43">
        <f t="shared" si="81"/>
        <v>396.5</v>
      </c>
      <c r="AL720" s="43">
        <f t="shared" si="82"/>
        <v>607</v>
      </c>
      <c r="AM720" s="43">
        <f t="shared" si="83"/>
        <v>505</v>
      </c>
      <c r="AN720" s="42">
        <v>5</v>
      </c>
      <c r="AO720" s="43">
        <v>6</v>
      </c>
      <c r="AP720" s="43">
        <v>3</v>
      </c>
      <c r="AQ720" s="44">
        <v>4</v>
      </c>
      <c r="BQ720" s="7"/>
      <c r="BS720" s="6"/>
    </row>
    <row r="721" spans="1:72" s="4" customFormat="1" x14ac:dyDescent="0.2">
      <c r="A721" s="110" t="s">
        <v>1084</v>
      </c>
      <c r="B721" s="108" t="s">
        <v>2140</v>
      </c>
      <c r="C721" s="108" t="s">
        <v>3082</v>
      </c>
      <c r="D721" s="108"/>
      <c r="E721" s="108"/>
      <c r="F721" s="143">
        <v>77.763000000000005</v>
      </c>
      <c r="G721" s="143">
        <v>669</v>
      </c>
      <c r="H721" s="143">
        <v>0</v>
      </c>
      <c r="I721" s="143">
        <v>50.396000000000001</v>
      </c>
      <c r="J721" s="144">
        <v>1</v>
      </c>
      <c r="K721" s="34">
        <v>5</v>
      </c>
      <c r="L721" s="34">
        <v>6</v>
      </c>
      <c r="M721" s="34">
        <v>3</v>
      </c>
      <c r="N721" s="35">
        <v>3</v>
      </c>
      <c r="O721" s="22">
        <v>10.199999999999999</v>
      </c>
      <c r="P721" s="23">
        <v>12.4</v>
      </c>
      <c r="Q721" s="23">
        <v>5.8</v>
      </c>
      <c r="R721" s="24">
        <v>5.8</v>
      </c>
      <c r="S721" s="42">
        <v>941720</v>
      </c>
      <c r="T721" s="43">
        <v>955580</v>
      </c>
      <c r="U721" s="43">
        <v>423460</v>
      </c>
      <c r="V721" s="44">
        <v>527950</v>
      </c>
      <c r="W721" s="42">
        <v>3213.6</v>
      </c>
      <c r="X721" s="43">
        <v>12017</v>
      </c>
      <c r="Y721" s="43">
        <v>31829</v>
      </c>
      <c r="Z721" s="44">
        <v>2321.3000000000002</v>
      </c>
      <c r="AA721" s="42">
        <f t="shared" ca="1" si="77"/>
        <v>0.72828712009039831</v>
      </c>
      <c r="AB721" s="22">
        <f t="shared" ca="1" si="78"/>
        <v>8.2895448467026185</v>
      </c>
      <c r="AC721" s="23">
        <f t="shared" ca="1" si="79"/>
        <v>9.9285468254081461</v>
      </c>
      <c r="AD721" s="23">
        <v>7.4598500588152561</v>
      </c>
      <c r="AE721" s="24">
        <v>5.8081514586091627</v>
      </c>
      <c r="AF721" s="42">
        <v>316630</v>
      </c>
      <c r="AG721" s="43">
        <v>262920</v>
      </c>
      <c r="AH721" s="43">
        <v>252000</v>
      </c>
      <c r="AI721" s="44">
        <v>325240</v>
      </c>
      <c r="AJ721" s="43">
        <f t="shared" si="80"/>
        <v>449</v>
      </c>
      <c r="AK721" s="43">
        <f t="shared" si="81"/>
        <v>396.5</v>
      </c>
      <c r="AL721" s="43">
        <f t="shared" si="82"/>
        <v>607</v>
      </c>
      <c r="AM721" s="43">
        <f t="shared" si="83"/>
        <v>625</v>
      </c>
      <c r="AN721" s="42">
        <v>5</v>
      </c>
      <c r="AO721" s="43">
        <v>6</v>
      </c>
      <c r="AP721" s="43">
        <v>3</v>
      </c>
      <c r="AQ721" s="44">
        <v>3</v>
      </c>
      <c r="BQ721" s="7"/>
      <c r="BS721" s="6"/>
    </row>
    <row r="722" spans="1:72" s="4" customFormat="1" x14ac:dyDescent="0.2">
      <c r="A722" s="110" t="s">
        <v>403</v>
      </c>
      <c r="B722" s="108" t="s">
        <v>2295</v>
      </c>
      <c r="C722" s="108" t="s">
        <v>2699</v>
      </c>
      <c r="D722" s="108"/>
      <c r="E722" s="108"/>
      <c r="F722" s="143">
        <v>38.704999999999998</v>
      </c>
      <c r="G722" s="143">
        <v>334</v>
      </c>
      <c r="H722" s="143">
        <v>0</v>
      </c>
      <c r="I722" s="143">
        <v>26.059000000000001</v>
      </c>
      <c r="J722" s="144">
        <v>1</v>
      </c>
      <c r="K722" s="34">
        <v>5</v>
      </c>
      <c r="L722" s="34">
        <v>5</v>
      </c>
      <c r="M722" s="34">
        <v>2</v>
      </c>
      <c r="N722" s="35">
        <v>2</v>
      </c>
      <c r="O722" s="22">
        <v>18.899999999999999</v>
      </c>
      <c r="P722" s="23">
        <v>19.5</v>
      </c>
      <c r="Q722" s="23">
        <v>7.5</v>
      </c>
      <c r="R722" s="24">
        <v>8.4</v>
      </c>
      <c r="S722" s="42">
        <v>740600</v>
      </c>
      <c r="T722" s="43">
        <v>593840</v>
      </c>
      <c r="U722" s="43">
        <v>159560</v>
      </c>
      <c r="V722" s="44">
        <v>170610</v>
      </c>
      <c r="W722" s="42">
        <v>7417.7</v>
      </c>
      <c r="X722" s="43">
        <v>32200</v>
      </c>
      <c r="Y722" s="43">
        <v>70672</v>
      </c>
      <c r="Z722" s="44">
        <v>6937.3</v>
      </c>
      <c r="AA722" s="42">
        <f t="shared" ca="1" si="77"/>
        <v>0.76741734291598429</v>
      </c>
      <c r="AB722" s="22">
        <f t="shared" ca="1" si="78"/>
        <v>9.4963264011528956</v>
      </c>
      <c r="AC722" s="23">
        <f t="shared" ca="1" si="79"/>
        <v>11.350530736278225</v>
      </c>
      <c r="AD722" s="23">
        <v>8.6106469650532649</v>
      </c>
      <c r="AE722" s="24">
        <v>7.3875927475032483</v>
      </c>
      <c r="AF722" s="42">
        <v>213500</v>
      </c>
      <c r="AG722" s="43">
        <v>156600</v>
      </c>
      <c r="AH722" s="43">
        <v>143340</v>
      </c>
      <c r="AI722" s="44">
        <v>140410</v>
      </c>
      <c r="AJ722" s="43">
        <f t="shared" si="80"/>
        <v>449</v>
      </c>
      <c r="AK722" s="43">
        <f t="shared" si="81"/>
        <v>396.5</v>
      </c>
      <c r="AL722" s="43">
        <f t="shared" si="82"/>
        <v>763</v>
      </c>
      <c r="AM722" s="43">
        <f t="shared" si="83"/>
        <v>784</v>
      </c>
      <c r="AN722" s="42">
        <v>5</v>
      </c>
      <c r="AO722" s="43">
        <v>6</v>
      </c>
      <c r="AP722" s="43">
        <v>2</v>
      </c>
      <c r="AQ722" s="44">
        <v>2</v>
      </c>
      <c r="BQ722" s="7"/>
      <c r="BS722" s="6"/>
    </row>
    <row r="723" spans="1:72" s="4" customFormat="1" x14ac:dyDescent="0.2">
      <c r="A723" s="110" t="s">
        <v>450</v>
      </c>
      <c r="B723" s="108" t="s">
        <v>1547</v>
      </c>
      <c r="C723" s="108">
        <v>921900</v>
      </c>
      <c r="D723" s="108"/>
      <c r="E723" s="108"/>
      <c r="F723" s="143">
        <v>138.35</v>
      </c>
      <c r="G723" s="143">
        <v>1168</v>
      </c>
      <c r="H723" s="143">
        <v>0</v>
      </c>
      <c r="I723" s="143">
        <v>99.825000000000003</v>
      </c>
      <c r="J723" s="144">
        <v>1</v>
      </c>
      <c r="K723" s="34">
        <v>5</v>
      </c>
      <c r="L723" s="34">
        <v>5</v>
      </c>
      <c r="M723" s="34">
        <v>2</v>
      </c>
      <c r="N723" s="35">
        <v>4</v>
      </c>
      <c r="O723" s="22">
        <v>5.7</v>
      </c>
      <c r="P723" s="23">
        <v>5.7</v>
      </c>
      <c r="Q723" s="23">
        <v>2.5</v>
      </c>
      <c r="R723" s="24">
        <v>5.4</v>
      </c>
      <c r="S723" s="42">
        <v>607210</v>
      </c>
      <c r="T723" s="43">
        <v>558040</v>
      </c>
      <c r="U723" s="43">
        <v>333760</v>
      </c>
      <c r="V723" s="44">
        <v>364240</v>
      </c>
      <c r="W723" s="42">
        <v>5971.2</v>
      </c>
      <c r="X723" s="43">
        <v>9954.2999999999993</v>
      </c>
      <c r="Y723" s="43">
        <v>29090</v>
      </c>
      <c r="Z723" s="44">
        <v>5471.4</v>
      </c>
      <c r="AA723" s="42">
        <f t="shared" ca="1" si="77"/>
        <v>0.76300313429898536</v>
      </c>
      <c r="AB723" s="22">
        <f t="shared" ca="1" si="78"/>
        <v>9.1833753715089106</v>
      </c>
      <c r="AC723" s="23">
        <f t="shared" ca="1" si="79"/>
        <v>9.6568618202738872</v>
      </c>
      <c r="AD723" s="23">
        <v>7.3300315240007823</v>
      </c>
      <c r="AE723" s="24">
        <v>7.0451285042658061</v>
      </c>
      <c r="AF723" s="42">
        <v>275560</v>
      </c>
      <c r="AG723" s="43">
        <v>198370</v>
      </c>
      <c r="AH723" s="43">
        <v>224330</v>
      </c>
      <c r="AI723" s="44">
        <v>159330</v>
      </c>
      <c r="AJ723" s="43">
        <f t="shared" si="80"/>
        <v>449</v>
      </c>
      <c r="AK723" s="43">
        <f t="shared" si="81"/>
        <v>396.5</v>
      </c>
      <c r="AL723" s="43">
        <f t="shared" si="82"/>
        <v>763</v>
      </c>
      <c r="AM723" s="43">
        <f t="shared" si="83"/>
        <v>505</v>
      </c>
      <c r="AN723" s="42">
        <v>5</v>
      </c>
      <c r="AO723" s="43">
        <v>6</v>
      </c>
      <c r="AP723" s="43">
        <v>2</v>
      </c>
      <c r="AQ723" s="44">
        <v>4</v>
      </c>
      <c r="BQ723" s="7"/>
      <c r="BS723" s="6"/>
    </row>
    <row r="724" spans="1:72" s="4" customFormat="1" x14ac:dyDescent="0.2">
      <c r="A724" s="110" t="s">
        <v>348</v>
      </c>
      <c r="B724" s="108" t="s">
        <v>1739</v>
      </c>
      <c r="C724" s="108" t="s">
        <v>2663</v>
      </c>
      <c r="D724" s="108" t="s">
        <v>3225</v>
      </c>
      <c r="E724" s="108"/>
      <c r="F724" s="143">
        <v>36.838999999999999</v>
      </c>
      <c r="G724" s="143">
        <v>319</v>
      </c>
      <c r="H724" s="143">
        <v>0</v>
      </c>
      <c r="I724" s="143">
        <v>60.302999999999997</v>
      </c>
      <c r="J724" s="144">
        <v>1</v>
      </c>
      <c r="K724" s="34">
        <v>5</v>
      </c>
      <c r="L724" s="34">
        <v>6</v>
      </c>
      <c r="M724" s="34">
        <v>2</v>
      </c>
      <c r="N724" s="35">
        <v>6</v>
      </c>
      <c r="O724" s="22">
        <v>16.899999999999999</v>
      </c>
      <c r="P724" s="23">
        <v>17.2</v>
      </c>
      <c r="Q724" s="23">
        <v>6.9</v>
      </c>
      <c r="R724" s="24">
        <v>23.5</v>
      </c>
      <c r="S724" s="42">
        <v>983380</v>
      </c>
      <c r="T724" s="43">
        <v>1065300</v>
      </c>
      <c r="U724" s="43">
        <v>218690</v>
      </c>
      <c r="V724" s="44">
        <v>691280</v>
      </c>
      <c r="W724" s="42">
        <v>37718</v>
      </c>
      <c r="X724" s="43">
        <v>57846</v>
      </c>
      <c r="Y724" s="43">
        <v>171100</v>
      </c>
      <c r="Z724" s="44">
        <v>12864</v>
      </c>
      <c r="AA724" s="42">
        <f t="shared" ca="1" si="77"/>
        <v>0.75566159607255134</v>
      </c>
      <c r="AB724" s="22">
        <f t="shared" ca="1" si="78"/>
        <v>11.842535754113882</v>
      </c>
      <c r="AC724" s="23">
        <f t="shared" ca="1" si="79"/>
        <v>12.195687249627518</v>
      </c>
      <c r="AD724" s="23">
        <v>9.8862760822772522</v>
      </c>
      <c r="AE724" s="24">
        <v>8.2784858794778931</v>
      </c>
      <c r="AF724" s="42">
        <v>303710</v>
      </c>
      <c r="AG724" s="43">
        <v>285500</v>
      </c>
      <c r="AH724" s="43">
        <v>0</v>
      </c>
      <c r="AI724" s="44">
        <v>233140</v>
      </c>
      <c r="AJ724" s="43">
        <f t="shared" si="80"/>
        <v>449</v>
      </c>
      <c r="AK724" s="43">
        <f t="shared" si="81"/>
        <v>396.5</v>
      </c>
      <c r="AL724" s="43">
        <f t="shared" si="82"/>
        <v>763</v>
      </c>
      <c r="AM724" s="43">
        <f t="shared" si="83"/>
        <v>293</v>
      </c>
      <c r="AN724" s="42">
        <v>5</v>
      </c>
      <c r="AO724" s="43">
        <v>6</v>
      </c>
      <c r="AP724" s="43">
        <v>2</v>
      </c>
      <c r="AQ724" s="44">
        <v>7</v>
      </c>
      <c r="BQ724" s="7"/>
      <c r="BT724" s="7"/>
    </row>
    <row r="725" spans="1:72" s="4" customFormat="1" x14ac:dyDescent="0.2">
      <c r="A725" s="110" t="s">
        <v>856</v>
      </c>
      <c r="B725" s="108" t="s">
        <v>1538</v>
      </c>
      <c r="C725" s="108">
        <v>1237600</v>
      </c>
      <c r="D725" s="108"/>
      <c r="E725" s="108"/>
      <c r="F725" s="143">
        <v>190.79</v>
      </c>
      <c r="G725" s="143">
        <v>1644</v>
      </c>
      <c r="H725" s="143">
        <v>0</v>
      </c>
      <c r="I725" s="143">
        <v>78.736000000000004</v>
      </c>
      <c r="J725" s="144">
        <v>1</v>
      </c>
      <c r="K725" s="34">
        <v>5</v>
      </c>
      <c r="L725" s="34">
        <v>6</v>
      </c>
      <c r="M725" s="34">
        <v>2</v>
      </c>
      <c r="N725" s="35">
        <v>4</v>
      </c>
      <c r="O725" s="22">
        <v>5</v>
      </c>
      <c r="P725" s="23">
        <v>5.8</v>
      </c>
      <c r="Q725" s="23">
        <v>2.4</v>
      </c>
      <c r="R725" s="24">
        <v>3.7</v>
      </c>
      <c r="S725" s="42">
        <v>478430</v>
      </c>
      <c r="T725" s="43">
        <v>482830</v>
      </c>
      <c r="U725" s="43">
        <v>279800</v>
      </c>
      <c r="V725" s="44">
        <v>337800</v>
      </c>
      <c r="W725" s="42">
        <v>2337.5</v>
      </c>
      <c r="X725" s="43">
        <v>3960.5</v>
      </c>
      <c r="Y725" s="43">
        <v>11840</v>
      </c>
      <c r="Z725" s="44">
        <v>1764.9</v>
      </c>
      <c r="AA725" s="42">
        <f t="shared" ca="1" si="77"/>
        <v>0.70839858143991496</v>
      </c>
      <c r="AB725" s="22">
        <f t="shared" ca="1" si="78"/>
        <v>7.8303208452068755</v>
      </c>
      <c r="AC725" s="23">
        <f t="shared" ca="1" si="79"/>
        <v>8.3272245303216792</v>
      </c>
      <c r="AD725" s="23">
        <v>6.0331773085294245</v>
      </c>
      <c r="AE725" s="24">
        <v>5.4128049150460633</v>
      </c>
      <c r="AF725" s="42">
        <v>136840</v>
      </c>
      <c r="AG725" s="43">
        <v>135210</v>
      </c>
      <c r="AH725" s="43">
        <v>175080</v>
      </c>
      <c r="AI725" s="44">
        <v>227060</v>
      </c>
      <c r="AJ725" s="43">
        <f t="shared" si="80"/>
        <v>449</v>
      </c>
      <c r="AK725" s="43">
        <f t="shared" si="81"/>
        <v>396.5</v>
      </c>
      <c r="AL725" s="43">
        <f t="shared" si="82"/>
        <v>763</v>
      </c>
      <c r="AM725" s="43">
        <f t="shared" si="83"/>
        <v>505</v>
      </c>
      <c r="AN725" s="42">
        <v>5</v>
      </c>
      <c r="AO725" s="43">
        <v>6</v>
      </c>
      <c r="AP725" s="43">
        <v>2</v>
      </c>
      <c r="AQ725" s="44">
        <v>4</v>
      </c>
      <c r="BQ725" s="7"/>
      <c r="BT725" s="7"/>
    </row>
    <row r="726" spans="1:72" s="4" customFormat="1" x14ac:dyDescent="0.2">
      <c r="A726" s="110" t="s">
        <v>921</v>
      </c>
      <c r="B726" s="108" t="s">
        <v>2047</v>
      </c>
      <c r="C726" s="108" t="s">
        <v>2990</v>
      </c>
      <c r="D726" s="108"/>
      <c r="E726" s="108"/>
      <c r="F726" s="143">
        <v>109.71</v>
      </c>
      <c r="G726" s="143">
        <v>950</v>
      </c>
      <c r="H726" s="143">
        <v>0</v>
      </c>
      <c r="I726" s="143">
        <v>90.236999999999995</v>
      </c>
      <c r="J726" s="144">
        <v>1</v>
      </c>
      <c r="K726" s="34">
        <v>5</v>
      </c>
      <c r="L726" s="34">
        <v>7</v>
      </c>
      <c r="M726" s="34">
        <v>10</v>
      </c>
      <c r="N726" s="35">
        <v>7</v>
      </c>
      <c r="O726" s="22">
        <v>6</v>
      </c>
      <c r="P726" s="23">
        <v>8.1999999999999993</v>
      </c>
      <c r="Q726" s="23">
        <v>11.5</v>
      </c>
      <c r="R726" s="24">
        <v>8.4</v>
      </c>
      <c r="S726" s="42">
        <v>2456000</v>
      </c>
      <c r="T726" s="43">
        <v>2586100</v>
      </c>
      <c r="U726" s="43">
        <v>2084100</v>
      </c>
      <c r="V726" s="44">
        <v>1502700</v>
      </c>
      <c r="W726" s="42">
        <v>32667</v>
      </c>
      <c r="X726" s="43">
        <v>53392</v>
      </c>
      <c r="Y726" s="43">
        <v>187590</v>
      </c>
      <c r="Z726" s="44">
        <v>45306</v>
      </c>
      <c r="AA726" s="42">
        <f t="shared" ca="1" si="77"/>
        <v>0.84814209024395093</v>
      </c>
      <c r="AB726" s="22">
        <f t="shared" ca="1" si="78"/>
        <v>11.635116544903514</v>
      </c>
      <c r="AC726" s="23">
        <f t="shared" ca="1" si="79"/>
        <v>12.080093639571203</v>
      </c>
      <c r="AD726" s="23">
        <v>10.019019245532766</v>
      </c>
      <c r="AE726" s="24">
        <v>10.094848690902257</v>
      </c>
      <c r="AF726" s="42">
        <v>934660</v>
      </c>
      <c r="AG726" s="43">
        <v>807690</v>
      </c>
      <c r="AH726" s="43">
        <v>696130</v>
      </c>
      <c r="AI726" s="44">
        <v>565930</v>
      </c>
      <c r="AJ726" s="43">
        <f t="shared" si="80"/>
        <v>449</v>
      </c>
      <c r="AK726" s="43">
        <f t="shared" si="81"/>
        <v>336</v>
      </c>
      <c r="AL726" s="43">
        <f t="shared" si="82"/>
        <v>187</v>
      </c>
      <c r="AM726" s="43">
        <f t="shared" si="83"/>
        <v>293</v>
      </c>
      <c r="AN726" s="42">
        <v>5</v>
      </c>
      <c r="AO726" s="43">
        <v>7</v>
      </c>
      <c r="AP726" s="43">
        <v>10</v>
      </c>
      <c r="AQ726" s="44">
        <v>7</v>
      </c>
      <c r="BQ726" s="7"/>
      <c r="BT726" s="7"/>
    </row>
    <row r="727" spans="1:72" s="4" customFormat="1" x14ac:dyDescent="0.2">
      <c r="A727" s="110" t="s">
        <v>968</v>
      </c>
      <c r="B727" s="108" t="s">
        <v>2071</v>
      </c>
      <c r="C727" s="108" t="s">
        <v>3017</v>
      </c>
      <c r="D727" s="108"/>
      <c r="E727" s="108"/>
      <c r="F727" s="143">
        <v>82.54</v>
      </c>
      <c r="G727" s="143">
        <v>710</v>
      </c>
      <c r="H727" s="143">
        <v>0</v>
      </c>
      <c r="I727" s="143">
        <v>35.134999999999998</v>
      </c>
      <c r="J727" s="144">
        <v>1</v>
      </c>
      <c r="K727" s="34">
        <v>4</v>
      </c>
      <c r="L727" s="34">
        <v>6</v>
      </c>
      <c r="M727" s="34">
        <v>4</v>
      </c>
      <c r="N727" s="35">
        <v>3</v>
      </c>
      <c r="O727" s="22">
        <v>8.3000000000000007</v>
      </c>
      <c r="P727" s="23">
        <v>11.7</v>
      </c>
      <c r="Q727" s="23">
        <v>7.6</v>
      </c>
      <c r="R727" s="24">
        <v>5.6</v>
      </c>
      <c r="S727" s="42">
        <v>852250</v>
      </c>
      <c r="T727" s="43">
        <v>1259900</v>
      </c>
      <c r="U727" s="43">
        <v>604890</v>
      </c>
      <c r="V727" s="44">
        <v>645330</v>
      </c>
      <c r="W727" s="42">
        <v>14487</v>
      </c>
      <c r="X727" s="43">
        <v>20045</v>
      </c>
      <c r="Y727" s="43">
        <v>79216</v>
      </c>
      <c r="Z727" s="44">
        <v>15406</v>
      </c>
      <c r="AA727" s="42">
        <f t="shared" ca="1" si="77"/>
        <v>0.81944912861932984</v>
      </c>
      <c r="AB727" s="22">
        <f t="shared" ca="1" si="78"/>
        <v>10.462041444438327</v>
      </c>
      <c r="AC727" s="23">
        <f t="shared" ca="1" si="79"/>
        <v>10.666712465427018</v>
      </c>
      <c r="AD727" s="23">
        <v>8.7753000819752742</v>
      </c>
      <c r="AE727" s="24">
        <v>8.5386388982761421</v>
      </c>
      <c r="AF727" s="42">
        <v>423470</v>
      </c>
      <c r="AG727" s="43">
        <v>484520</v>
      </c>
      <c r="AH727" s="43">
        <v>399540</v>
      </c>
      <c r="AI727" s="44">
        <v>444200</v>
      </c>
      <c r="AJ727" s="43">
        <f t="shared" si="80"/>
        <v>449</v>
      </c>
      <c r="AK727" s="43">
        <f t="shared" si="81"/>
        <v>336</v>
      </c>
      <c r="AL727" s="43">
        <f t="shared" si="82"/>
        <v>416.5</v>
      </c>
      <c r="AM727" s="43">
        <f t="shared" si="83"/>
        <v>625</v>
      </c>
      <c r="AN727" s="42">
        <v>5</v>
      </c>
      <c r="AO727" s="43">
        <v>7</v>
      </c>
      <c r="AP727" s="43">
        <v>5</v>
      </c>
      <c r="AQ727" s="44">
        <v>3</v>
      </c>
      <c r="BQ727" s="7"/>
      <c r="BT727" s="7"/>
    </row>
    <row r="728" spans="1:72" s="4" customFormat="1" x14ac:dyDescent="0.2">
      <c r="A728" s="110" t="s">
        <v>661</v>
      </c>
      <c r="B728" s="108" t="s">
        <v>1327</v>
      </c>
      <c r="C728" s="108" t="s">
        <v>2842</v>
      </c>
      <c r="D728" s="108"/>
      <c r="E728" s="108"/>
      <c r="F728" s="143">
        <v>85.114000000000004</v>
      </c>
      <c r="G728" s="143">
        <v>721</v>
      </c>
      <c r="H728" s="143">
        <v>0</v>
      </c>
      <c r="I728" s="143">
        <v>88.805000000000007</v>
      </c>
      <c r="J728" s="144">
        <v>1</v>
      </c>
      <c r="K728" s="34">
        <v>5</v>
      </c>
      <c r="L728" s="34">
        <v>7</v>
      </c>
      <c r="M728" s="34">
        <v>4</v>
      </c>
      <c r="N728" s="35">
        <v>5</v>
      </c>
      <c r="O728" s="22">
        <v>9.6</v>
      </c>
      <c r="P728" s="23">
        <v>14.3</v>
      </c>
      <c r="Q728" s="23">
        <v>8</v>
      </c>
      <c r="R728" s="24">
        <v>11</v>
      </c>
      <c r="S728" s="42">
        <v>392070</v>
      </c>
      <c r="T728" s="43">
        <v>537010</v>
      </c>
      <c r="U728" s="43">
        <v>291100</v>
      </c>
      <c r="V728" s="44">
        <v>2281100</v>
      </c>
      <c r="W728" s="42">
        <v>51928</v>
      </c>
      <c r="X728" s="43">
        <v>6716.2</v>
      </c>
      <c r="Y728" s="43">
        <v>76107</v>
      </c>
      <c r="Z728" s="44">
        <v>5429.8</v>
      </c>
      <c r="AA728" s="42">
        <f t="shared" ca="1" si="77"/>
        <v>0.73630009276843444</v>
      </c>
      <c r="AB728" s="22">
        <f t="shared" ca="1" si="78"/>
        <v>12.303795236382443</v>
      </c>
      <c r="AC728" s="23">
        <f t="shared" ca="1" si="79"/>
        <v>9.0891871456117936</v>
      </c>
      <c r="AD728" s="23">
        <v>8.7175373803826659</v>
      </c>
      <c r="AE728" s="24">
        <v>7.034117532073175</v>
      </c>
      <c r="AF728" s="42">
        <v>646900</v>
      </c>
      <c r="AG728" s="43">
        <v>636700</v>
      </c>
      <c r="AH728" s="43">
        <v>629750</v>
      </c>
      <c r="AI728" s="44">
        <v>838240</v>
      </c>
      <c r="AJ728" s="43">
        <f t="shared" si="80"/>
        <v>449</v>
      </c>
      <c r="AK728" s="43">
        <f t="shared" si="81"/>
        <v>336</v>
      </c>
      <c r="AL728" s="43">
        <f t="shared" si="82"/>
        <v>499</v>
      </c>
      <c r="AM728" s="43">
        <f t="shared" si="83"/>
        <v>416.5</v>
      </c>
      <c r="AN728" s="42">
        <v>5</v>
      </c>
      <c r="AO728" s="43">
        <v>7</v>
      </c>
      <c r="AP728" s="43">
        <v>4</v>
      </c>
      <c r="AQ728" s="44">
        <v>5</v>
      </c>
      <c r="BQ728" s="7"/>
      <c r="BT728" s="7"/>
    </row>
    <row r="729" spans="1:72" s="4" customFormat="1" x14ac:dyDescent="0.2">
      <c r="A729" s="110" t="s">
        <v>469</v>
      </c>
      <c r="B729" s="108" t="s">
        <v>1265</v>
      </c>
      <c r="C729" s="108">
        <v>927200</v>
      </c>
      <c r="D729" s="108"/>
      <c r="E729" s="108"/>
      <c r="F729" s="143">
        <v>174.83</v>
      </c>
      <c r="G729" s="143">
        <v>1474</v>
      </c>
      <c r="H729" s="143">
        <v>0</v>
      </c>
      <c r="I729" s="143">
        <v>44.981999999999999</v>
      </c>
      <c r="J729" s="144">
        <v>1</v>
      </c>
      <c r="K729" s="34">
        <v>5</v>
      </c>
      <c r="L729" s="34">
        <v>7</v>
      </c>
      <c r="M729" s="34">
        <v>3</v>
      </c>
      <c r="N729" s="35">
        <v>3</v>
      </c>
      <c r="O729" s="22">
        <v>4.8</v>
      </c>
      <c r="P729" s="23">
        <v>6.6</v>
      </c>
      <c r="Q729" s="23">
        <v>2.7</v>
      </c>
      <c r="R729" s="24">
        <v>3.1</v>
      </c>
      <c r="S729" s="42">
        <v>328740</v>
      </c>
      <c r="T729" s="43">
        <v>612570</v>
      </c>
      <c r="U729" s="43">
        <v>176950</v>
      </c>
      <c r="V729" s="44">
        <v>115950</v>
      </c>
      <c r="W729" s="42">
        <v>846.67</v>
      </c>
      <c r="X729" s="43">
        <v>3053.2</v>
      </c>
      <c r="Y729" s="43">
        <v>12117</v>
      </c>
      <c r="Z729" s="44">
        <v>2010.8</v>
      </c>
      <c r="AA729" s="42">
        <f t="shared" ca="1" si="77"/>
        <v>0.81493716102756253</v>
      </c>
      <c r="AB729" s="22">
        <f t="shared" ca="1" si="78"/>
        <v>6.3652261563734411</v>
      </c>
      <c r="AC729" s="23">
        <f t="shared" ca="1" si="79"/>
        <v>7.9518640494930075</v>
      </c>
      <c r="AD729" s="23">
        <v>6.0665407794373554</v>
      </c>
      <c r="AE729" s="24">
        <v>5.6009880671069689</v>
      </c>
      <c r="AF729" s="42">
        <v>100920</v>
      </c>
      <c r="AG729" s="43">
        <v>135810</v>
      </c>
      <c r="AH729" s="43">
        <v>90604</v>
      </c>
      <c r="AI729" s="44">
        <v>71103</v>
      </c>
      <c r="AJ729" s="43">
        <f t="shared" si="80"/>
        <v>449</v>
      </c>
      <c r="AK729" s="43">
        <f t="shared" si="81"/>
        <v>336</v>
      </c>
      <c r="AL729" s="43">
        <f t="shared" si="82"/>
        <v>607</v>
      </c>
      <c r="AM729" s="43">
        <f t="shared" si="83"/>
        <v>625</v>
      </c>
      <c r="AN729" s="42">
        <v>5</v>
      </c>
      <c r="AO729" s="43">
        <v>7</v>
      </c>
      <c r="AP729" s="43">
        <v>3</v>
      </c>
      <c r="AQ729" s="44">
        <v>3</v>
      </c>
      <c r="BQ729" s="7"/>
      <c r="BT729" s="7"/>
    </row>
    <row r="730" spans="1:72" s="4" customFormat="1" x14ac:dyDescent="0.2">
      <c r="A730" s="110" t="s">
        <v>948</v>
      </c>
      <c r="B730" s="108" t="s">
        <v>2062</v>
      </c>
      <c r="C730" s="108">
        <v>1328100</v>
      </c>
      <c r="D730" s="108"/>
      <c r="E730" s="108"/>
      <c r="F730" s="143">
        <v>44.573999999999998</v>
      </c>
      <c r="G730" s="143">
        <v>382</v>
      </c>
      <c r="H730" s="143">
        <v>0</v>
      </c>
      <c r="I730" s="143">
        <v>47.779000000000003</v>
      </c>
      <c r="J730" s="144">
        <v>1</v>
      </c>
      <c r="K730" s="34">
        <v>5</v>
      </c>
      <c r="L730" s="34">
        <v>7</v>
      </c>
      <c r="M730" s="34">
        <v>3</v>
      </c>
      <c r="N730" s="35">
        <v>6</v>
      </c>
      <c r="O730" s="22">
        <v>16</v>
      </c>
      <c r="P730" s="23">
        <v>24.1</v>
      </c>
      <c r="Q730" s="23">
        <v>10.7</v>
      </c>
      <c r="R730" s="24">
        <v>19.899999999999999</v>
      </c>
      <c r="S730" s="42">
        <v>476010</v>
      </c>
      <c r="T730" s="43">
        <v>821690</v>
      </c>
      <c r="U730" s="43">
        <v>310600</v>
      </c>
      <c r="V730" s="44">
        <v>595030</v>
      </c>
      <c r="W730" s="42">
        <v>23801</v>
      </c>
      <c r="X730" s="43">
        <v>19040</v>
      </c>
      <c r="Y730" s="43">
        <v>88133</v>
      </c>
      <c r="Z730" s="44">
        <v>12424</v>
      </c>
      <c r="AA730" s="42">
        <f t="shared" ca="1" si="77"/>
        <v>0.78809507736834106</v>
      </c>
      <c r="AB730" s="22">
        <f t="shared" ca="1" si="78"/>
        <v>11.178304764792436</v>
      </c>
      <c r="AC730" s="23">
        <f t="shared" ca="1" si="79"/>
        <v>10.59250352658419</v>
      </c>
      <c r="AD730" s="23">
        <v>8.9291905420775155</v>
      </c>
      <c r="AE730" s="24">
        <v>8.2282763026862664</v>
      </c>
      <c r="AF730" s="42">
        <v>166230</v>
      </c>
      <c r="AG730" s="43">
        <v>237810</v>
      </c>
      <c r="AH730" s="43">
        <v>217820</v>
      </c>
      <c r="AI730" s="44">
        <v>213750</v>
      </c>
      <c r="AJ730" s="43">
        <f t="shared" si="80"/>
        <v>449</v>
      </c>
      <c r="AK730" s="43">
        <f t="shared" si="81"/>
        <v>336</v>
      </c>
      <c r="AL730" s="43">
        <f t="shared" si="82"/>
        <v>607</v>
      </c>
      <c r="AM730" s="43">
        <f t="shared" si="83"/>
        <v>350.5</v>
      </c>
      <c r="AN730" s="42">
        <v>5</v>
      </c>
      <c r="AO730" s="43">
        <v>7</v>
      </c>
      <c r="AP730" s="43">
        <v>3</v>
      </c>
      <c r="AQ730" s="44">
        <v>6</v>
      </c>
      <c r="BQ730" s="7"/>
      <c r="BT730" s="7"/>
    </row>
    <row r="731" spans="1:72" s="4" customFormat="1" x14ac:dyDescent="0.2">
      <c r="A731" s="110" t="s">
        <v>842</v>
      </c>
      <c r="B731" s="108" t="s">
        <v>2006</v>
      </c>
      <c r="C731" s="108" t="s">
        <v>2943</v>
      </c>
      <c r="D731" s="108" t="s">
        <v>3199</v>
      </c>
      <c r="E731" s="108"/>
      <c r="F731" s="143">
        <v>18.213999999999999</v>
      </c>
      <c r="G731" s="143">
        <v>165</v>
      </c>
      <c r="H731" s="143">
        <v>0</v>
      </c>
      <c r="I731" s="143">
        <v>188.9</v>
      </c>
      <c r="J731" s="144">
        <v>1</v>
      </c>
      <c r="K731" s="34">
        <v>5</v>
      </c>
      <c r="L731" s="34">
        <v>6</v>
      </c>
      <c r="M731" s="34">
        <v>6</v>
      </c>
      <c r="N731" s="35">
        <v>6</v>
      </c>
      <c r="O731" s="22">
        <v>43.6</v>
      </c>
      <c r="P731" s="23">
        <v>48.5</v>
      </c>
      <c r="Q731" s="23">
        <v>48.5</v>
      </c>
      <c r="R731" s="24">
        <v>48.5</v>
      </c>
      <c r="S731" s="42">
        <v>7013300</v>
      </c>
      <c r="T731" s="43">
        <v>6555200</v>
      </c>
      <c r="U731" s="43">
        <v>6873800</v>
      </c>
      <c r="V731" s="44">
        <v>6941000</v>
      </c>
      <c r="W731" s="42">
        <v>771220</v>
      </c>
      <c r="X731" s="43">
        <v>779250</v>
      </c>
      <c r="Y731" s="43">
        <v>3038400</v>
      </c>
      <c r="Z731" s="44">
        <v>763750</v>
      </c>
      <c r="AA731" s="42">
        <f t="shared" ca="1" si="77"/>
        <v>0.87751972181314142</v>
      </c>
      <c r="AB731" s="22">
        <f t="shared" ca="1" si="78"/>
        <v>16.196353135354546</v>
      </c>
      <c r="AC731" s="23">
        <f t="shared" ca="1" si="79"/>
        <v>15.947484392676339</v>
      </c>
      <c r="AD731" s="23">
        <v>14.036676227937335</v>
      </c>
      <c r="AE731" s="24">
        <v>14.170175137667144</v>
      </c>
      <c r="AF731" s="42">
        <v>2331600</v>
      </c>
      <c r="AG731" s="43">
        <v>2042600</v>
      </c>
      <c r="AH731" s="43">
        <v>2617900</v>
      </c>
      <c r="AI731" s="44">
        <v>2641500</v>
      </c>
      <c r="AJ731" s="43">
        <f t="shared" si="80"/>
        <v>449</v>
      </c>
      <c r="AK731" s="43">
        <f t="shared" si="81"/>
        <v>292.5</v>
      </c>
      <c r="AL731" s="43">
        <f t="shared" si="82"/>
        <v>299</v>
      </c>
      <c r="AM731" s="43">
        <f t="shared" si="83"/>
        <v>350.5</v>
      </c>
      <c r="AN731" s="42">
        <v>5</v>
      </c>
      <c r="AO731" s="43">
        <v>8</v>
      </c>
      <c r="AP731" s="43">
        <v>7</v>
      </c>
      <c r="AQ731" s="44">
        <v>6</v>
      </c>
      <c r="BQ731" s="7"/>
      <c r="BT731" s="7"/>
    </row>
    <row r="732" spans="1:72" s="4" customFormat="1" x14ac:dyDescent="0.2">
      <c r="A732" s="110" t="s">
        <v>586</v>
      </c>
      <c r="B732" s="108" t="s">
        <v>1871</v>
      </c>
      <c r="C732" s="108">
        <v>1025500</v>
      </c>
      <c r="D732" s="108"/>
      <c r="E732" s="108"/>
      <c r="F732" s="143">
        <v>481.85</v>
      </c>
      <c r="G732" s="143">
        <v>4169</v>
      </c>
      <c r="H732" s="143">
        <v>0</v>
      </c>
      <c r="I732" s="143">
        <v>74.73</v>
      </c>
      <c r="J732" s="144">
        <v>1</v>
      </c>
      <c r="K732" s="34">
        <v>5</v>
      </c>
      <c r="L732" s="34">
        <v>7</v>
      </c>
      <c r="M732" s="34">
        <v>6</v>
      </c>
      <c r="N732" s="35">
        <v>5</v>
      </c>
      <c r="O732" s="22">
        <v>1.6</v>
      </c>
      <c r="P732" s="23">
        <v>2.2000000000000002</v>
      </c>
      <c r="Q732" s="23">
        <v>1.9</v>
      </c>
      <c r="R732" s="24">
        <v>1.7</v>
      </c>
      <c r="S732" s="42">
        <v>360520</v>
      </c>
      <c r="T732" s="43">
        <v>476990</v>
      </c>
      <c r="U732" s="43">
        <v>362630</v>
      </c>
      <c r="V732" s="44">
        <v>236040</v>
      </c>
      <c r="W732" s="42">
        <v>881.66</v>
      </c>
      <c r="X732" s="43">
        <v>1381.7</v>
      </c>
      <c r="Y732" s="43">
        <v>5810.1</v>
      </c>
      <c r="Z732" s="44">
        <v>1452.3</v>
      </c>
      <c r="AA732" s="42">
        <f t="shared" ca="1" si="77"/>
        <v>0.76617145074547732</v>
      </c>
      <c r="AB732" s="22">
        <f t="shared" ca="1" si="78"/>
        <v>6.4236487929363131</v>
      </c>
      <c r="AC732" s="23">
        <f t="shared" ca="1" si="79"/>
        <v>6.8079863593014638</v>
      </c>
      <c r="AD732" s="23">
        <v>5.0061431273312582</v>
      </c>
      <c r="AE732" s="24">
        <v>5.1315579729936145</v>
      </c>
      <c r="AF732" s="42">
        <v>137240</v>
      </c>
      <c r="AG732" s="43">
        <v>107340</v>
      </c>
      <c r="AH732" s="43">
        <v>130920</v>
      </c>
      <c r="AI732" s="44">
        <v>128800</v>
      </c>
      <c r="AJ732" s="43">
        <f t="shared" si="80"/>
        <v>449</v>
      </c>
      <c r="AK732" s="43">
        <f t="shared" si="81"/>
        <v>292.5</v>
      </c>
      <c r="AL732" s="43">
        <f t="shared" si="82"/>
        <v>349.5</v>
      </c>
      <c r="AM732" s="43">
        <f t="shared" si="83"/>
        <v>416.5</v>
      </c>
      <c r="AN732" s="42">
        <v>5</v>
      </c>
      <c r="AO732" s="43">
        <v>8</v>
      </c>
      <c r="AP732" s="43">
        <v>6</v>
      </c>
      <c r="AQ732" s="44">
        <v>5</v>
      </c>
      <c r="BQ732" s="7"/>
      <c r="BT732" s="7"/>
    </row>
    <row r="733" spans="1:72" s="4" customFormat="1" x14ac:dyDescent="0.2">
      <c r="A733" s="110" t="s">
        <v>663</v>
      </c>
      <c r="B733" s="108" t="s">
        <v>1328</v>
      </c>
      <c r="C733" s="108" t="s">
        <v>2844</v>
      </c>
      <c r="D733" s="108"/>
      <c r="E733" s="108"/>
      <c r="F733" s="143">
        <v>132.84</v>
      </c>
      <c r="G733" s="143">
        <v>1138</v>
      </c>
      <c r="H733" s="143">
        <v>0</v>
      </c>
      <c r="I733" s="143">
        <v>210.09</v>
      </c>
      <c r="J733" s="144">
        <v>1</v>
      </c>
      <c r="K733" s="34">
        <v>5</v>
      </c>
      <c r="L733" s="34">
        <v>9</v>
      </c>
      <c r="M733" s="34">
        <v>14</v>
      </c>
      <c r="N733" s="35">
        <v>10</v>
      </c>
      <c r="O733" s="22">
        <v>5.7</v>
      </c>
      <c r="P733" s="23">
        <v>10.1</v>
      </c>
      <c r="Q733" s="23">
        <v>15.6</v>
      </c>
      <c r="R733" s="24">
        <v>12.2</v>
      </c>
      <c r="S733" s="42">
        <v>869570</v>
      </c>
      <c r="T733" s="43">
        <v>1288900</v>
      </c>
      <c r="U733" s="43">
        <v>2025800</v>
      </c>
      <c r="V733" s="44">
        <v>2747300</v>
      </c>
      <c r="W733" s="42">
        <v>36966</v>
      </c>
      <c r="X733" s="43">
        <v>12528</v>
      </c>
      <c r="Y733" s="43">
        <v>93846</v>
      </c>
      <c r="Z733" s="44">
        <v>26357</v>
      </c>
      <c r="AA733" s="42">
        <f t="shared" ca="1" si="77"/>
        <v>0.84088825202358952</v>
      </c>
      <c r="AB733" s="22">
        <f t="shared" ca="1" si="78"/>
        <v>11.813481516580351</v>
      </c>
      <c r="AC733" s="23">
        <f t="shared" ca="1" si="79"/>
        <v>9.9886261656799249</v>
      </c>
      <c r="AD733" s="23">
        <v>9.0198034819085802</v>
      </c>
      <c r="AE733" s="24">
        <v>9.3133327374573369</v>
      </c>
      <c r="AF733" s="42">
        <v>351830</v>
      </c>
      <c r="AG733" s="43">
        <v>352830</v>
      </c>
      <c r="AH733" s="43">
        <v>673020</v>
      </c>
      <c r="AI733" s="44">
        <v>831020</v>
      </c>
      <c r="AJ733" s="43">
        <f t="shared" si="80"/>
        <v>449</v>
      </c>
      <c r="AK733" s="43">
        <f t="shared" si="81"/>
        <v>255.5</v>
      </c>
      <c r="AL733" s="43">
        <f t="shared" si="82"/>
        <v>105</v>
      </c>
      <c r="AM733" s="43">
        <f t="shared" si="83"/>
        <v>136.5</v>
      </c>
      <c r="AN733" s="42">
        <v>5</v>
      </c>
      <c r="AO733" s="43">
        <v>9</v>
      </c>
      <c r="AP733" s="43">
        <v>14</v>
      </c>
      <c r="AQ733" s="44">
        <v>12</v>
      </c>
      <c r="BQ733" s="7"/>
      <c r="BT733" s="7"/>
    </row>
    <row r="734" spans="1:72" s="4" customFormat="1" x14ac:dyDescent="0.2">
      <c r="A734" s="110" t="s">
        <v>788</v>
      </c>
      <c r="B734" s="108" t="s">
        <v>1979</v>
      </c>
      <c r="C734" s="108" t="s">
        <v>2915</v>
      </c>
      <c r="D734" s="108"/>
      <c r="E734" s="108"/>
      <c r="F734" s="143">
        <v>62.246000000000002</v>
      </c>
      <c r="G734" s="143">
        <v>579</v>
      </c>
      <c r="H734" s="143">
        <v>0</v>
      </c>
      <c r="I734" s="143">
        <v>84.283000000000001</v>
      </c>
      <c r="J734" s="144">
        <v>1</v>
      </c>
      <c r="K734" s="34">
        <v>4</v>
      </c>
      <c r="L734" s="34">
        <v>7</v>
      </c>
      <c r="M734" s="34">
        <v>9</v>
      </c>
      <c r="N734" s="35">
        <v>7</v>
      </c>
      <c r="O734" s="22">
        <v>7.9</v>
      </c>
      <c r="P734" s="23">
        <v>18.100000000000001</v>
      </c>
      <c r="Q734" s="23">
        <v>21.1</v>
      </c>
      <c r="R734" s="24">
        <v>16.100000000000001</v>
      </c>
      <c r="S734" s="42">
        <v>448340</v>
      </c>
      <c r="T734" s="43">
        <v>1163200</v>
      </c>
      <c r="U734" s="43">
        <v>1290800</v>
      </c>
      <c r="V734" s="44">
        <v>1705000</v>
      </c>
      <c r="W734" s="42">
        <v>43457</v>
      </c>
      <c r="X734" s="43">
        <v>11900</v>
      </c>
      <c r="Y734" s="43">
        <v>116510</v>
      </c>
      <c r="Z734" s="44">
        <v>32598</v>
      </c>
      <c r="AA734" s="42">
        <f t="shared" ca="1" si="77"/>
        <v>0.86296429310962275</v>
      </c>
      <c r="AB734" s="22">
        <f t="shared" ca="1" si="78"/>
        <v>12.04687115839109</v>
      </c>
      <c r="AC734" s="23">
        <f t="shared" ca="1" si="79"/>
        <v>9.914431621471552</v>
      </c>
      <c r="AD734" s="23">
        <v>9.3318901084991097</v>
      </c>
      <c r="AE734" s="24">
        <v>9.6199300206914469</v>
      </c>
      <c r="AF734" s="42">
        <v>156540</v>
      </c>
      <c r="AG734" s="43">
        <v>209640</v>
      </c>
      <c r="AH734" s="43">
        <v>320450</v>
      </c>
      <c r="AI734" s="44">
        <v>407430</v>
      </c>
      <c r="AJ734" s="43">
        <f t="shared" si="80"/>
        <v>449</v>
      </c>
      <c r="AK734" s="43">
        <f t="shared" si="81"/>
        <v>255.5</v>
      </c>
      <c r="AL734" s="43">
        <f t="shared" si="82"/>
        <v>161</v>
      </c>
      <c r="AM734" s="43">
        <f t="shared" si="83"/>
        <v>191</v>
      </c>
      <c r="AN734" s="42">
        <v>5</v>
      </c>
      <c r="AO734" s="43">
        <v>9</v>
      </c>
      <c r="AP734" s="43">
        <v>11</v>
      </c>
      <c r="AQ734" s="44">
        <v>10</v>
      </c>
      <c r="BQ734" s="7"/>
      <c r="BT734" s="7"/>
    </row>
    <row r="735" spans="1:72" s="4" customFormat="1" x14ac:dyDescent="0.2">
      <c r="A735" s="110" t="s">
        <v>266</v>
      </c>
      <c r="B735" s="108" t="s">
        <v>1260</v>
      </c>
      <c r="C735" s="108">
        <v>704700</v>
      </c>
      <c r="D735" s="108"/>
      <c r="E735" s="108"/>
      <c r="F735" s="143">
        <v>57.267000000000003</v>
      </c>
      <c r="G735" s="143">
        <v>487</v>
      </c>
      <c r="H735" s="143">
        <v>0</v>
      </c>
      <c r="I735" s="143">
        <v>199.8</v>
      </c>
      <c r="J735" s="144">
        <v>1</v>
      </c>
      <c r="K735" s="34">
        <v>5</v>
      </c>
      <c r="L735" s="34">
        <v>8</v>
      </c>
      <c r="M735" s="34">
        <v>9</v>
      </c>
      <c r="N735" s="35">
        <v>7</v>
      </c>
      <c r="O735" s="22">
        <v>14</v>
      </c>
      <c r="P735" s="23">
        <v>21.4</v>
      </c>
      <c r="Q735" s="23">
        <v>24.8</v>
      </c>
      <c r="R735" s="24">
        <v>18.3</v>
      </c>
      <c r="S735" s="42">
        <v>1603300</v>
      </c>
      <c r="T735" s="43">
        <v>2239800</v>
      </c>
      <c r="U735" s="43">
        <v>2413200</v>
      </c>
      <c r="V735" s="44">
        <v>2509200</v>
      </c>
      <c r="W735" s="42">
        <v>23171</v>
      </c>
      <c r="X735" s="43">
        <v>17117</v>
      </c>
      <c r="Y735" s="43">
        <v>110550</v>
      </c>
      <c r="Z735" s="44">
        <v>32634</v>
      </c>
      <c r="AA735" s="42">
        <f t="shared" ca="1" si="77"/>
        <v>0.87483630907782572</v>
      </c>
      <c r="AB735" s="22">
        <f t="shared" ca="1" si="78"/>
        <v>11.139602883600064</v>
      </c>
      <c r="AC735" s="23">
        <f t="shared" ca="1" si="79"/>
        <v>10.438899918814073</v>
      </c>
      <c r="AD735" s="23">
        <v>9.2561353476040633</v>
      </c>
      <c r="AE735" s="24">
        <v>9.6215223994854355</v>
      </c>
      <c r="AF735" s="42">
        <v>745030</v>
      </c>
      <c r="AG735" s="43">
        <v>772300</v>
      </c>
      <c r="AH735" s="43">
        <v>1073900</v>
      </c>
      <c r="AI735" s="44">
        <v>1101500</v>
      </c>
      <c r="AJ735" s="43">
        <f t="shared" si="80"/>
        <v>449</v>
      </c>
      <c r="AK735" s="43">
        <f t="shared" si="81"/>
        <v>255.5</v>
      </c>
      <c r="AL735" s="43">
        <f t="shared" si="82"/>
        <v>221.5</v>
      </c>
      <c r="AM735" s="43">
        <f t="shared" si="83"/>
        <v>293</v>
      </c>
      <c r="AN735" s="42">
        <v>5</v>
      </c>
      <c r="AO735" s="43">
        <v>9</v>
      </c>
      <c r="AP735" s="43">
        <v>9</v>
      </c>
      <c r="AQ735" s="44">
        <v>7</v>
      </c>
      <c r="BQ735" s="7"/>
      <c r="BT735" s="7"/>
    </row>
    <row r="736" spans="1:72" s="4" customFormat="1" x14ac:dyDescent="0.2">
      <c r="A736" s="110" t="s">
        <v>681</v>
      </c>
      <c r="B736" s="108" t="s">
        <v>2215</v>
      </c>
      <c r="C736" s="108" t="s">
        <v>2855</v>
      </c>
      <c r="D736" s="108"/>
      <c r="E736" s="108"/>
      <c r="F736" s="143">
        <v>88.284000000000006</v>
      </c>
      <c r="G736" s="143">
        <v>765</v>
      </c>
      <c r="H736" s="143">
        <v>0</v>
      </c>
      <c r="I736" s="143">
        <v>91.284000000000006</v>
      </c>
      <c r="J736" s="144">
        <v>1</v>
      </c>
      <c r="K736" s="34">
        <v>4</v>
      </c>
      <c r="L736" s="34">
        <v>9</v>
      </c>
      <c r="M736" s="34">
        <v>5</v>
      </c>
      <c r="N736" s="35">
        <v>3</v>
      </c>
      <c r="O736" s="22">
        <v>7.3</v>
      </c>
      <c r="P736" s="23">
        <v>15</v>
      </c>
      <c r="Q736" s="23">
        <v>8.1999999999999993</v>
      </c>
      <c r="R736" s="24">
        <v>4.7</v>
      </c>
      <c r="S736" s="42">
        <v>598520</v>
      </c>
      <c r="T736" s="43">
        <v>1295300</v>
      </c>
      <c r="U736" s="43">
        <v>382440</v>
      </c>
      <c r="V736" s="44">
        <v>327930</v>
      </c>
      <c r="W736" s="42">
        <v>11712</v>
      </c>
      <c r="X736" s="43">
        <v>21376</v>
      </c>
      <c r="Y736" s="43">
        <v>93007</v>
      </c>
      <c r="Z736" s="44">
        <v>13659</v>
      </c>
      <c r="AA736" s="42">
        <f t="shared" ca="1" si="77"/>
        <v>0.83060332626278044</v>
      </c>
      <c r="AB736" s="22">
        <f t="shared" ca="1" si="78"/>
        <v>10.155270033828556</v>
      </c>
      <c r="AC736" s="23">
        <f t="shared" ca="1" si="79"/>
        <v>10.759461960862936</v>
      </c>
      <c r="AD736" s="23">
        <v>9.0068475296460324</v>
      </c>
      <c r="AE736" s="24">
        <v>8.3649984330393199</v>
      </c>
      <c r="AF736" s="42">
        <v>235970</v>
      </c>
      <c r="AG736" s="43">
        <v>332250</v>
      </c>
      <c r="AH736" s="43">
        <v>176930</v>
      </c>
      <c r="AI736" s="44">
        <v>190660</v>
      </c>
      <c r="AJ736" s="43">
        <f t="shared" si="80"/>
        <v>449</v>
      </c>
      <c r="AK736" s="43">
        <f t="shared" si="81"/>
        <v>255.5</v>
      </c>
      <c r="AL736" s="43">
        <f t="shared" si="82"/>
        <v>416.5</v>
      </c>
      <c r="AM736" s="43">
        <f t="shared" si="83"/>
        <v>625</v>
      </c>
      <c r="AN736" s="42">
        <v>5</v>
      </c>
      <c r="AO736" s="43">
        <v>9</v>
      </c>
      <c r="AP736" s="43">
        <v>5</v>
      </c>
      <c r="AQ736" s="44">
        <v>3</v>
      </c>
      <c r="BQ736" s="7"/>
      <c r="BT736" s="7"/>
    </row>
    <row r="737" spans="1:72" s="4" customFormat="1" x14ac:dyDescent="0.2">
      <c r="A737" s="110" t="s">
        <v>748</v>
      </c>
      <c r="B737" s="108" t="s">
        <v>1260</v>
      </c>
      <c r="C737" s="108">
        <v>1201100</v>
      </c>
      <c r="D737" s="108"/>
      <c r="E737" s="108"/>
      <c r="F737" s="143">
        <v>106.81</v>
      </c>
      <c r="G737" s="143">
        <v>912</v>
      </c>
      <c r="H737" s="143">
        <v>0</v>
      </c>
      <c r="I737" s="143">
        <v>44.96</v>
      </c>
      <c r="J737" s="144">
        <v>1</v>
      </c>
      <c r="K737" s="34">
        <v>5</v>
      </c>
      <c r="L737" s="34">
        <v>8</v>
      </c>
      <c r="M737" s="34">
        <v>2</v>
      </c>
      <c r="N737" s="35">
        <v>6</v>
      </c>
      <c r="O737" s="22">
        <v>8.9</v>
      </c>
      <c r="P737" s="23">
        <v>12.5</v>
      </c>
      <c r="Q737" s="23">
        <v>3.1</v>
      </c>
      <c r="R737" s="24">
        <v>9.4</v>
      </c>
      <c r="S737" s="42">
        <v>322230</v>
      </c>
      <c r="T737" s="43">
        <v>514480</v>
      </c>
      <c r="U737" s="43">
        <v>154140</v>
      </c>
      <c r="V737" s="44">
        <v>379860</v>
      </c>
      <c r="W737" s="42">
        <v>5187.6000000000004</v>
      </c>
      <c r="X737" s="43">
        <v>5555.7</v>
      </c>
      <c r="Y737" s="43">
        <v>22271</v>
      </c>
      <c r="Z737" s="44">
        <v>2657.5</v>
      </c>
      <c r="AA737" s="42">
        <f t="shared" ca="1" si="77"/>
        <v>0.72757990193400079</v>
      </c>
      <c r="AB737" s="22">
        <f t="shared" ca="1" si="78"/>
        <v>8.9804217222742118</v>
      </c>
      <c r="AC737" s="23">
        <f t="shared" ca="1" si="79"/>
        <v>8.8155106509668251</v>
      </c>
      <c r="AD737" s="23">
        <v>6.9446745662293914</v>
      </c>
      <c r="AE737" s="24">
        <v>6.0032881647174321</v>
      </c>
      <c r="AF737" s="42">
        <v>90854</v>
      </c>
      <c r="AG737" s="43">
        <v>111730</v>
      </c>
      <c r="AH737" s="43">
        <v>81193</v>
      </c>
      <c r="AI737" s="44">
        <v>101520</v>
      </c>
      <c r="AJ737" s="43">
        <f t="shared" si="80"/>
        <v>449</v>
      </c>
      <c r="AK737" s="43">
        <f t="shared" si="81"/>
        <v>255.5</v>
      </c>
      <c r="AL737" s="43">
        <f t="shared" si="82"/>
        <v>763</v>
      </c>
      <c r="AM737" s="43">
        <f t="shared" si="83"/>
        <v>350.5</v>
      </c>
      <c r="AN737" s="42">
        <v>5</v>
      </c>
      <c r="AO737" s="43">
        <v>9</v>
      </c>
      <c r="AP737" s="43">
        <v>2</v>
      </c>
      <c r="AQ737" s="44">
        <v>6</v>
      </c>
      <c r="BQ737" s="7"/>
      <c r="BT737" s="7"/>
    </row>
    <row r="738" spans="1:72" s="4" customFormat="1" x14ac:dyDescent="0.2">
      <c r="A738" s="110" t="s">
        <v>299</v>
      </c>
      <c r="B738" s="108" t="s">
        <v>1711</v>
      </c>
      <c r="C738" s="108" t="s">
        <v>2641</v>
      </c>
      <c r="D738" s="108"/>
      <c r="E738" s="108"/>
      <c r="F738" s="143">
        <v>21.914999999999999</v>
      </c>
      <c r="G738" s="143">
        <v>191</v>
      </c>
      <c r="H738" s="143">
        <v>0</v>
      </c>
      <c r="I738" s="143">
        <v>165.73</v>
      </c>
      <c r="J738" s="144">
        <v>1</v>
      </c>
      <c r="K738" s="34">
        <v>4</v>
      </c>
      <c r="L738" s="34">
        <v>7</v>
      </c>
      <c r="M738" s="34">
        <v>6</v>
      </c>
      <c r="N738" s="35">
        <v>5</v>
      </c>
      <c r="O738" s="22">
        <v>33.5</v>
      </c>
      <c r="P738" s="23">
        <v>51.8</v>
      </c>
      <c r="Q738" s="23">
        <v>46.1</v>
      </c>
      <c r="R738" s="24">
        <v>39.299999999999997</v>
      </c>
      <c r="S738" s="42">
        <v>1032900</v>
      </c>
      <c r="T738" s="43">
        <v>2452200</v>
      </c>
      <c r="U738" s="43">
        <v>1563300</v>
      </c>
      <c r="V738" s="44">
        <v>1754800</v>
      </c>
      <c r="W738" s="42">
        <v>106150</v>
      </c>
      <c r="X738" s="43">
        <v>48552</v>
      </c>
      <c r="Y738" s="43">
        <v>367260</v>
      </c>
      <c r="Z738" s="44">
        <v>78104</v>
      </c>
      <c r="AA738" s="42">
        <f t="shared" ca="1" si="77"/>
        <v>0.86512017891232829</v>
      </c>
      <c r="AB738" s="22">
        <f t="shared" ca="1" si="78"/>
        <v>13.335315041224618</v>
      </c>
      <c r="AC738" s="23">
        <f t="shared" ca="1" si="79"/>
        <v>11.943000773668322</v>
      </c>
      <c r="AD738" s="23">
        <v>10.988238096428194</v>
      </c>
      <c r="AE738" s="24">
        <v>10.880543003954328</v>
      </c>
      <c r="AF738" s="42">
        <v>501660</v>
      </c>
      <c r="AG738" s="43">
        <v>672570</v>
      </c>
      <c r="AH738" s="43">
        <v>579270</v>
      </c>
      <c r="AI738" s="44">
        <v>690310</v>
      </c>
      <c r="AJ738" s="43">
        <f t="shared" si="80"/>
        <v>449</v>
      </c>
      <c r="AK738" s="43">
        <f t="shared" si="81"/>
        <v>220.5</v>
      </c>
      <c r="AL738" s="43">
        <f t="shared" si="82"/>
        <v>221.5</v>
      </c>
      <c r="AM738" s="43">
        <f t="shared" si="83"/>
        <v>350.5</v>
      </c>
      <c r="AN738" s="42">
        <v>5</v>
      </c>
      <c r="AO738" s="43">
        <v>10</v>
      </c>
      <c r="AP738" s="43">
        <v>9</v>
      </c>
      <c r="AQ738" s="44">
        <v>6</v>
      </c>
      <c r="BQ738" s="7"/>
      <c r="BT738" s="7"/>
    </row>
    <row r="739" spans="1:72" s="4" customFormat="1" x14ac:dyDescent="0.2">
      <c r="A739" s="110" t="s">
        <v>411</v>
      </c>
      <c r="B739" s="108" t="s">
        <v>1301</v>
      </c>
      <c r="C739" s="108" t="s">
        <v>2705</v>
      </c>
      <c r="D739" s="108"/>
      <c r="E739" s="108"/>
      <c r="F739" s="143">
        <v>89.122</v>
      </c>
      <c r="G739" s="143">
        <v>787</v>
      </c>
      <c r="H739" s="143">
        <v>0</v>
      </c>
      <c r="I739" s="143">
        <v>62.078000000000003</v>
      </c>
      <c r="J739" s="144">
        <v>1</v>
      </c>
      <c r="K739" s="34">
        <v>5</v>
      </c>
      <c r="L739" s="34">
        <v>10</v>
      </c>
      <c r="M739" s="34">
        <v>5</v>
      </c>
      <c r="N739" s="35">
        <v>6</v>
      </c>
      <c r="O739" s="22">
        <v>9.5</v>
      </c>
      <c r="P739" s="23">
        <v>20.6</v>
      </c>
      <c r="Q739" s="23">
        <v>8.8000000000000007</v>
      </c>
      <c r="R739" s="24">
        <v>13.1</v>
      </c>
      <c r="S739" s="42">
        <v>1004100</v>
      </c>
      <c r="T739" s="43">
        <v>1628100</v>
      </c>
      <c r="U739" s="43">
        <v>669020</v>
      </c>
      <c r="V739" s="44">
        <v>1072500</v>
      </c>
      <c r="W739" s="42">
        <v>19460</v>
      </c>
      <c r="X739" s="43">
        <v>20470</v>
      </c>
      <c r="Y739" s="43">
        <v>90981</v>
      </c>
      <c r="Z739" s="44">
        <v>16725</v>
      </c>
      <c r="AA739" s="42">
        <f t="shared" ca="1" si="77"/>
        <v>0.8168825453280949</v>
      </c>
      <c r="AB739" s="22">
        <f t="shared" ca="1" si="78"/>
        <v>10.887794285212989</v>
      </c>
      <c r="AC739" s="23">
        <f t="shared" ca="1" si="79"/>
        <v>10.696981150299658</v>
      </c>
      <c r="AD739" s="23">
        <v>8.9750735193817572</v>
      </c>
      <c r="AE739" s="24">
        <v>8.657152778715151</v>
      </c>
      <c r="AF739" s="42">
        <v>318020</v>
      </c>
      <c r="AG739" s="43">
        <v>322950</v>
      </c>
      <c r="AH739" s="43">
        <v>293300</v>
      </c>
      <c r="AI739" s="44">
        <v>341200</v>
      </c>
      <c r="AJ739" s="43">
        <f t="shared" si="80"/>
        <v>449</v>
      </c>
      <c r="AK739" s="43">
        <f t="shared" si="81"/>
        <v>220.5</v>
      </c>
      <c r="AL739" s="43">
        <f t="shared" si="82"/>
        <v>416.5</v>
      </c>
      <c r="AM739" s="43">
        <f t="shared" si="83"/>
        <v>293</v>
      </c>
      <c r="AN739" s="42">
        <v>5</v>
      </c>
      <c r="AO739" s="43">
        <v>10</v>
      </c>
      <c r="AP739" s="43">
        <v>5</v>
      </c>
      <c r="AQ739" s="44">
        <v>7</v>
      </c>
      <c r="BQ739" s="7"/>
      <c r="BT739" s="7"/>
    </row>
    <row r="740" spans="1:72" s="4" customFormat="1" x14ac:dyDescent="0.2">
      <c r="A740" s="110" t="s">
        <v>723</v>
      </c>
      <c r="B740" s="108" t="s">
        <v>1252</v>
      </c>
      <c r="C740" s="108" t="s">
        <v>2877</v>
      </c>
      <c r="D740" s="108"/>
      <c r="E740" s="108"/>
      <c r="F740" s="143">
        <v>133.53</v>
      </c>
      <c r="G740" s="143">
        <v>1149</v>
      </c>
      <c r="H740" s="143">
        <v>0</v>
      </c>
      <c r="I740" s="143">
        <v>123.26</v>
      </c>
      <c r="J740" s="144">
        <v>1</v>
      </c>
      <c r="K740" s="34">
        <v>5</v>
      </c>
      <c r="L740" s="34">
        <v>12</v>
      </c>
      <c r="M740" s="34">
        <v>8</v>
      </c>
      <c r="N740" s="35">
        <v>15</v>
      </c>
      <c r="O740" s="22">
        <v>5.8</v>
      </c>
      <c r="P740" s="23">
        <v>12.8</v>
      </c>
      <c r="Q740" s="23">
        <v>9.4</v>
      </c>
      <c r="R740" s="24">
        <v>17.600000000000001</v>
      </c>
      <c r="S740" s="42">
        <v>400950</v>
      </c>
      <c r="T740" s="43">
        <v>1207100</v>
      </c>
      <c r="U740" s="43">
        <v>655410</v>
      </c>
      <c r="V740" s="44">
        <v>1699800</v>
      </c>
      <c r="W740" s="42">
        <v>23729</v>
      </c>
      <c r="X740" s="43">
        <v>6059.4</v>
      </c>
      <c r="Y740" s="43">
        <v>59566</v>
      </c>
      <c r="Z740" s="44">
        <v>11109</v>
      </c>
      <c r="AA740" s="42">
        <f t="shared" ca="1" si="77"/>
        <v>0.81686095448903362</v>
      </c>
      <c r="AB740" s="22">
        <f t="shared" ca="1" si="78"/>
        <v>11.173933878093592</v>
      </c>
      <c r="AC740" s="23">
        <f t="shared" ca="1" si="79"/>
        <v>8.9407168985842311</v>
      </c>
      <c r="AD740" s="23">
        <v>8.3639973094588793</v>
      </c>
      <c r="AE740" s="24">
        <v>8.0668755231917508</v>
      </c>
      <c r="AF740" s="42">
        <v>140640</v>
      </c>
      <c r="AG740" s="43">
        <v>222290</v>
      </c>
      <c r="AH740" s="43">
        <v>211360</v>
      </c>
      <c r="AI740" s="44">
        <v>338390</v>
      </c>
      <c r="AJ740" s="43">
        <f t="shared" si="80"/>
        <v>449</v>
      </c>
      <c r="AK740" s="43">
        <f t="shared" si="81"/>
        <v>145.5</v>
      </c>
      <c r="AL740" s="43">
        <f t="shared" si="82"/>
        <v>258.5</v>
      </c>
      <c r="AM740" s="43">
        <f t="shared" si="83"/>
        <v>80.5</v>
      </c>
      <c r="AN740" s="42">
        <v>5</v>
      </c>
      <c r="AO740" s="43">
        <v>13</v>
      </c>
      <c r="AP740" s="43">
        <v>8</v>
      </c>
      <c r="AQ740" s="44">
        <v>16</v>
      </c>
      <c r="BQ740" s="7"/>
      <c r="BT740" s="7"/>
    </row>
    <row r="741" spans="1:72" s="4" customFormat="1" x14ac:dyDescent="0.2">
      <c r="A741" s="110" t="s">
        <v>789</v>
      </c>
      <c r="B741" s="108" t="s">
        <v>1890</v>
      </c>
      <c r="C741" s="108">
        <v>1214200</v>
      </c>
      <c r="D741" s="108"/>
      <c r="E741" s="108"/>
      <c r="F741" s="143">
        <v>40.134</v>
      </c>
      <c r="G741" s="143">
        <v>335</v>
      </c>
      <c r="H741" s="143">
        <v>0</v>
      </c>
      <c r="I741" s="143">
        <v>21.896000000000001</v>
      </c>
      <c r="J741" s="144">
        <v>1</v>
      </c>
      <c r="K741" s="34">
        <v>4</v>
      </c>
      <c r="L741" s="34">
        <v>2</v>
      </c>
      <c r="M741" s="34">
        <v>4</v>
      </c>
      <c r="N741" s="35">
        <v>5</v>
      </c>
      <c r="O741" s="22">
        <v>14.3</v>
      </c>
      <c r="P741" s="23">
        <v>7.5</v>
      </c>
      <c r="Q741" s="23">
        <v>16.399999999999999</v>
      </c>
      <c r="R741" s="24">
        <v>17.3</v>
      </c>
      <c r="S741" s="42">
        <v>1269700</v>
      </c>
      <c r="T741" s="43">
        <v>600980</v>
      </c>
      <c r="U741" s="43">
        <v>1031200</v>
      </c>
      <c r="V741" s="44">
        <v>1267800</v>
      </c>
      <c r="W741" s="42">
        <v>53081</v>
      </c>
      <c r="X741" s="43">
        <v>54313</v>
      </c>
      <c r="Y741" s="43">
        <v>181970</v>
      </c>
      <c r="Z741" s="44">
        <v>49106</v>
      </c>
      <c r="AA741" s="42">
        <f t="shared" ca="1" si="77"/>
        <v>0.82594025652311065</v>
      </c>
      <c r="AB741" s="22">
        <f t="shared" ca="1" si="78"/>
        <v>12.335478125181332</v>
      </c>
      <c r="AC741" s="23">
        <f t="shared" ca="1" si="79"/>
        <v>12.104767601231542</v>
      </c>
      <c r="AD741" s="23">
        <v>9.9751369463974022</v>
      </c>
      <c r="AE741" s="24">
        <v>10.211045878363906</v>
      </c>
      <c r="AF741" s="42">
        <v>539780</v>
      </c>
      <c r="AG741" s="43">
        <v>410960</v>
      </c>
      <c r="AH741" s="43">
        <v>554070</v>
      </c>
      <c r="AI741" s="44">
        <v>650020</v>
      </c>
      <c r="AJ741" s="43">
        <f t="shared" si="80"/>
        <v>383.5</v>
      </c>
      <c r="AK741" s="43">
        <f t="shared" si="81"/>
        <v>846</v>
      </c>
      <c r="AL741" s="43">
        <f t="shared" si="82"/>
        <v>499</v>
      </c>
      <c r="AM741" s="43">
        <f t="shared" si="83"/>
        <v>293</v>
      </c>
      <c r="AN741" s="42">
        <v>6</v>
      </c>
      <c r="AO741" s="43">
        <v>2</v>
      </c>
      <c r="AP741" s="43">
        <v>4</v>
      </c>
      <c r="AQ741" s="44">
        <v>7</v>
      </c>
      <c r="BQ741" s="7"/>
      <c r="BT741" s="7"/>
    </row>
    <row r="742" spans="1:72" s="4" customFormat="1" x14ac:dyDescent="0.2">
      <c r="A742" s="110" t="s">
        <v>1056</v>
      </c>
      <c r="B742" s="108" t="s">
        <v>2129</v>
      </c>
      <c r="C742" s="108" t="s">
        <v>3070</v>
      </c>
      <c r="D742" s="108" t="s">
        <v>3199</v>
      </c>
      <c r="E742" s="108"/>
      <c r="F742" s="143">
        <v>9.2007999999999992</v>
      </c>
      <c r="G742" s="143">
        <v>82</v>
      </c>
      <c r="H742" s="143">
        <v>0</v>
      </c>
      <c r="I742" s="143">
        <v>68.433000000000007</v>
      </c>
      <c r="J742" s="144">
        <v>1</v>
      </c>
      <c r="K742" s="34">
        <v>4</v>
      </c>
      <c r="L742" s="34">
        <v>3</v>
      </c>
      <c r="M742" s="34">
        <v>4</v>
      </c>
      <c r="N742" s="35">
        <v>4</v>
      </c>
      <c r="O742" s="22">
        <v>35.4</v>
      </c>
      <c r="P742" s="23">
        <v>35.4</v>
      </c>
      <c r="Q742" s="23">
        <v>35.4</v>
      </c>
      <c r="R742" s="24">
        <v>35.4</v>
      </c>
      <c r="S742" s="42">
        <v>5105600</v>
      </c>
      <c r="T742" s="43">
        <v>3689000</v>
      </c>
      <c r="U742" s="43">
        <v>3475400</v>
      </c>
      <c r="V742" s="44">
        <v>4605900</v>
      </c>
      <c r="W742" s="42">
        <v>868590</v>
      </c>
      <c r="X742" s="43">
        <v>943470</v>
      </c>
      <c r="Y742" s="43">
        <v>3119500</v>
      </c>
      <c r="Z742" s="44">
        <v>660110</v>
      </c>
      <c r="AA742" s="42">
        <f t="shared" ca="1" si="77"/>
        <v>0.86018336371546167</v>
      </c>
      <c r="AB742" s="22">
        <f t="shared" ca="1" si="78"/>
        <v>16.367886013248082</v>
      </c>
      <c r="AC742" s="23">
        <f t="shared" ca="1" si="79"/>
        <v>16.223374787265797</v>
      </c>
      <c r="AD742" s="23">
        <v>14.074679226768755</v>
      </c>
      <c r="AE742" s="24">
        <v>13.959781116345145</v>
      </c>
      <c r="AF742" s="42">
        <v>2262500</v>
      </c>
      <c r="AG742" s="43">
        <v>1980200</v>
      </c>
      <c r="AH742" s="43">
        <v>2171800</v>
      </c>
      <c r="AI742" s="44">
        <v>2644100</v>
      </c>
      <c r="AJ742" s="43">
        <f t="shared" si="80"/>
        <v>383.5</v>
      </c>
      <c r="AK742" s="43">
        <f t="shared" si="81"/>
        <v>676.5</v>
      </c>
      <c r="AL742" s="43">
        <f t="shared" si="82"/>
        <v>416.5</v>
      </c>
      <c r="AM742" s="43">
        <f t="shared" si="83"/>
        <v>416.5</v>
      </c>
      <c r="AN742" s="42">
        <v>6</v>
      </c>
      <c r="AO742" s="43">
        <v>3</v>
      </c>
      <c r="AP742" s="43">
        <v>5</v>
      </c>
      <c r="AQ742" s="44">
        <v>5</v>
      </c>
      <c r="BQ742" s="7"/>
      <c r="BT742" s="7"/>
    </row>
    <row r="743" spans="1:72" s="4" customFormat="1" x14ac:dyDescent="0.2">
      <c r="A743" s="110" t="s">
        <v>94</v>
      </c>
      <c r="B743" s="108" t="s">
        <v>1588</v>
      </c>
      <c r="C743" s="108" t="s">
        <v>2527</v>
      </c>
      <c r="D743" s="108" t="s">
        <v>3199</v>
      </c>
      <c r="E743" s="108"/>
      <c r="F743" s="143">
        <v>12.534000000000001</v>
      </c>
      <c r="G743" s="143">
        <v>107</v>
      </c>
      <c r="H743" s="143">
        <v>0</v>
      </c>
      <c r="I743" s="143">
        <v>60.469000000000001</v>
      </c>
      <c r="J743" s="144">
        <v>1</v>
      </c>
      <c r="K743" s="34">
        <v>5</v>
      </c>
      <c r="L743" s="34">
        <v>3</v>
      </c>
      <c r="M743" s="34">
        <v>5</v>
      </c>
      <c r="N743" s="35">
        <v>4</v>
      </c>
      <c r="O743" s="22">
        <v>43.9</v>
      </c>
      <c r="P743" s="23">
        <v>29</v>
      </c>
      <c r="Q743" s="23">
        <v>43.9</v>
      </c>
      <c r="R743" s="24">
        <v>35.5</v>
      </c>
      <c r="S743" s="42">
        <v>3782500</v>
      </c>
      <c r="T743" s="43">
        <v>3019600</v>
      </c>
      <c r="U743" s="43">
        <v>2734200</v>
      </c>
      <c r="V743" s="44">
        <v>2821000</v>
      </c>
      <c r="W743" s="42">
        <v>518530</v>
      </c>
      <c r="X743" s="43">
        <v>698700</v>
      </c>
      <c r="Y743" s="43">
        <v>2287600</v>
      </c>
      <c r="Z743" s="44">
        <v>511870</v>
      </c>
      <c r="AA743" s="42">
        <f t="shared" ca="1" si="77"/>
        <v>0.86650229641390097</v>
      </c>
      <c r="AB743" s="22">
        <f t="shared" ca="1" si="78"/>
        <v>15.623638129799341</v>
      </c>
      <c r="AC743" s="23">
        <f t="shared" ca="1" si="79"/>
        <v>15.79007128309563</v>
      </c>
      <c r="AD743" s="23">
        <v>13.627199227991126</v>
      </c>
      <c r="AE743" s="24">
        <v>13.592852117161344</v>
      </c>
      <c r="AF743" s="42">
        <v>2600800</v>
      </c>
      <c r="AG743" s="43">
        <v>2096300</v>
      </c>
      <c r="AH743" s="43">
        <v>1924400</v>
      </c>
      <c r="AI743" s="44">
        <v>2406900</v>
      </c>
      <c r="AJ743" s="43">
        <f t="shared" si="80"/>
        <v>383.5</v>
      </c>
      <c r="AK743" s="43">
        <f t="shared" si="81"/>
        <v>563.5</v>
      </c>
      <c r="AL743" s="43">
        <f t="shared" si="82"/>
        <v>349.5</v>
      </c>
      <c r="AM743" s="43">
        <f t="shared" si="83"/>
        <v>293</v>
      </c>
      <c r="AN743" s="42">
        <v>6</v>
      </c>
      <c r="AO743" s="43">
        <v>4</v>
      </c>
      <c r="AP743" s="43">
        <v>6</v>
      </c>
      <c r="AQ743" s="44">
        <v>7</v>
      </c>
      <c r="BQ743" s="7"/>
      <c r="BT743" s="7"/>
    </row>
    <row r="744" spans="1:72" s="4" customFormat="1" x14ac:dyDescent="0.2">
      <c r="A744" s="110" t="s">
        <v>12</v>
      </c>
      <c r="B744" s="108" t="s">
        <v>1541</v>
      </c>
      <c r="C744" s="108">
        <v>103900</v>
      </c>
      <c r="D744" s="108"/>
      <c r="E744" s="108"/>
      <c r="F744" s="143">
        <v>82.055999999999997</v>
      </c>
      <c r="G744" s="143">
        <v>735</v>
      </c>
      <c r="H744" s="143">
        <v>0</v>
      </c>
      <c r="I744" s="143">
        <v>141.76</v>
      </c>
      <c r="J744" s="144">
        <v>1</v>
      </c>
      <c r="K744" s="34">
        <v>6</v>
      </c>
      <c r="L744" s="34">
        <v>4</v>
      </c>
      <c r="M744" s="34">
        <v>6</v>
      </c>
      <c r="N744" s="35">
        <v>5</v>
      </c>
      <c r="O744" s="22">
        <v>11.4</v>
      </c>
      <c r="P744" s="23">
        <v>8.1999999999999993</v>
      </c>
      <c r="Q744" s="23">
        <v>11.4</v>
      </c>
      <c r="R744" s="24">
        <v>9.9</v>
      </c>
      <c r="S744" s="42">
        <v>2486800</v>
      </c>
      <c r="T744" s="43">
        <v>2457300</v>
      </c>
      <c r="U744" s="43">
        <v>2177100</v>
      </c>
      <c r="V744" s="44">
        <v>1950500</v>
      </c>
      <c r="W744" s="42">
        <v>54182</v>
      </c>
      <c r="X744" s="43">
        <v>69079</v>
      </c>
      <c r="Y744" s="43">
        <v>251990</v>
      </c>
      <c r="Z744" s="44">
        <v>60474</v>
      </c>
      <c r="AA744" s="42">
        <f t="shared" ca="1" si="77"/>
        <v>0.84443816313359221</v>
      </c>
      <c r="AB744" s="22">
        <f t="shared" ca="1" si="78"/>
        <v>12.365096223281871</v>
      </c>
      <c r="AC744" s="23">
        <f t="shared" ca="1" si="79"/>
        <v>12.451717246244037</v>
      </c>
      <c r="AD744" s="23">
        <v>10.444802805235968</v>
      </c>
      <c r="AE744" s="24">
        <v>10.511461575799476</v>
      </c>
      <c r="AF744" s="42">
        <v>933580</v>
      </c>
      <c r="AG744" s="43">
        <v>963910</v>
      </c>
      <c r="AH744" s="43">
        <v>970000</v>
      </c>
      <c r="AI744" s="44">
        <v>865640</v>
      </c>
      <c r="AJ744" s="43">
        <f t="shared" si="80"/>
        <v>383.5</v>
      </c>
      <c r="AK744" s="43">
        <f t="shared" si="81"/>
        <v>563.5</v>
      </c>
      <c r="AL744" s="43">
        <f t="shared" si="82"/>
        <v>349.5</v>
      </c>
      <c r="AM744" s="43">
        <f t="shared" si="83"/>
        <v>416.5</v>
      </c>
      <c r="AN744" s="42">
        <v>6</v>
      </c>
      <c r="AO744" s="43">
        <v>4</v>
      </c>
      <c r="AP744" s="43">
        <v>6</v>
      </c>
      <c r="AQ744" s="44">
        <v>5</v>
      </c>
      <c r="BQ744" s="7"/>
      <c r="BS744" s="6"/>
    </row>
    <row r="745" spans="1:72" s="4" customFormat="1" x14ac:dyDescent="0.2">
      <c r="A745" s="110" t="s">
        <v>8</v>
      </c>
      <c r="B745" s="108" t="s">
        <v>1539</v>
      </c>
      <c r="C745" s="108">
        <v>101000</v>
      </c>
      <c r="D745" s="108"/>
      <c r="E745" s="108"/>
      <c r="F745" s="143">
        <v>30.736999999999998</v>
      </c>
      <c r="G745" s="143">
        <v>262</v>
      </c>
      <c r="H745" s="143">
        <v>0</v>
      </c>
      <c r="I745" s="143">
        <v>95.238</v>
      </c>
      <c r="J745" s="144">
        <v>1</v>
      </c>
      <c r="K745" s="34">
        <v>6</v>
      </c>
      <c r="L745" s="34">
        <v>3</v>
      </c>
      <c r="M745" s="34">
        <v>4</v>
      </c>
      <c r="N745" s="35">
        <v>4</v>
      </c>
      <c r="O745" s="22">
        <v>27.1</v>
      </c>
      <c r="P745" s="23">
        <v>15.6</v>
      </c>
      <c r="Q745" s="23">
        <v>21</v>
      </c>
      <c r="R745" s="24">
        <v>20.6</v>
      </c>
      <c r="S745" s="42">
        <v>1254400</v>
      </c>
      <c r="T745" s="43">
        <v>745020</v>
      </c>
      <c r="U745" s="43">
        <v>929220</v>
      </c>
      <c r="V745" s="44">
        <v>987110</v>
      </c>
      <c r="W745" s="42">
        <v>70508</v>
      </c>
      <c r="X745" s="43">
        <v>89602</v>
      </c>
      <c r="Y745" s="43">
        <v>279700</v>
      </c>
      <c r="Z745" s="44">
        <v>66373</v>
      </c>
      <c r="AA745" s="42">
        <f t="shared" ca="1" si="77"/>
        <v>0.83063511086532693</v>
      </c>
      <c r="AB745" s="22">
        <f t="shared" ca="1" si="78"/>
        <v>12.745069533393146</v>
      </c>
      <c r="AC745" s="23">
        <f t="shared" ca="1" si="79"/>
        <v>12.827000982876116</v>
      </c>
      <c r="AD745" s="23">
        <v>10.595316576264031</v>
      </c>
      <c r="AE745" s="24">
        <v>10.645743052073248</v>
      </c>
      <c r="AF745" s="42">
        <v>522920</v>
      </c>
      <c r="AG745" s="43">
        <v>588520</v>
      </c>
      <c r="AH745" s="43">
        <v>439990</v>
      </c>
      <c r="AI745" s="44">
        <v>468040</v>
      </c>
      <c r="AJ745" s="43">
        <f t="shared" si="80"/>
        <v>383.5</v>
      </c>
      <c r="AK745" s="43">
        <f t="shared" si="81"/>
        <v>563.5</v>
      </c>
      <c r="AL745" s="43">
        <f t="shared" si="82"/>
        <v>416.5</v>
      </c>
      <c r="AM745" s="43">
        <f t="shared" si="83"/>
        <v>505</v>
      </c>
      <c r="AN745" s="42">
        <v>6</v>
      </c>
      <c r="AO745" s="43">
        <v>4</v>
      </c>
      <c r="AP745" s="43">
        <v>5</v>
      </c>
      <c r="AQ745" s="44">
        <v>4</v>
      </c>
      <c r="BQ745" s="7"/>
      <c r="BS745" s="6"/>
    </row>
    <row r="746" spans="1:72" s="4" customFormat="1" x14ac:dyDescent="0.2">
      <c r="A746" s="110" t="s">
        <v>778</v>
      </c>
      <c r="B746" s="108" t="s">
        <v>1973</v>
      </c>
      <c r="C746" s="108">
        <v>1210900</v>
      </c>
      <c r="D746" s="108"/>
      <c r="E746" s="108"/>
      <c r="F746" s="143">
        <v>68.16</v>
      </c>
      <c r="G746" s="143">
        <v>593</v>
      </c>
      <c r="H746" s="143">
        <v>0</v>
      </c>
      <c r="I746" s="143">
        <v>54.771000000000001</v>
      </c>
      <c r="J746" s="144">
        <v>1</v>
      </c>
      <c r="K746" s="34">
        <v>6</v>
      </c>
      <c r="L746" s="34">
        <v>4</v>
      </c>
      <c r="M746" s="34">
        <v>4</v>
      </c>
      <c r="N746" s="35">
        <v>4</v>
      </c>
      <c r="O746" s="22">
        <v>15.2</v>
      </c>
      <c r="P746" s="23">
        <v>6.6</v>
      </c>
      <c r="Q746" s="23">
        <v>8.1</v>
      </c>
      <c r="R746" s="24">
        <v>9.9</v>
      </c>
      <c r="S746" s="42">
        <v>1080900</v>
      </c>
      <c r="T746" s="43">
        <v>575970</v>
      </c>
      <c r="U746" s="43">
        <v>545000</v>
      </c>
      <c r="V746" s="44">
        <v>404930</v>
      </c>
      <c r="W746" s="42">
        <v>12269</v>
      </c>
      <c r="X746" s="43">
        <v>36632</v>
      </c>
      <c r="Y746" s="43">
        <v>88935</v>
      </c>
      <c r="Z746" s="44">
        <v>19464</v>
      </c>
      <c r="AA746" s="42">
        <f t="shared" ca="1" si="77"/>
        <v>0.81889410717094679</v>
      </c>
      <c r="AB746" s="22">
        <f t="shared" ca="1" si="78"/>
        <v>10.222300240245261</v>
      </c>
      <c r="AC746" s="23">
        <f t="shared" ca="1" si="79"/>
        <v>11.536574518062432</v>
      </c>
      <c r="AD746" s="23">
        <v>8.9422595250114334</v>
      </c>
      <c r="AE746" s="24">
        <v>8.8759547932373941</v>
      </c>
      <c r="AF746" s="42">
        <v>350760</v>
      </c>
      <c r="AG746" s="43">
        <v>435790</v>
      </c>
      <c r="AH746" s="43">
        <v>383240</v>
      </c>
      <c r="AI746" s="44">
        <v>386720</v>
      </c>
      <c r="AJ746" s="43">
        <f t="shared" si="80"/>
        <v>383.5</v>
      </c>
      <c r="AK746" s="43">
        <f t="shared" si="81"/>
        <v>563.5</v>
      </c>
      <c r="AL746" s="43">
        <f t="shared" si="82"/>
        <v>416.5</v>
      </c>
      <c r="AM746" s="43">
        <f t="shared" si="83"/>
        <v>505</v>
      </c>
      <c r="AN746" s="42">
        <v>6</v>
      </c>
      <c r="AO746" s="43">
        <v>4</v>
      </c>
      <c r="AP746" s="43">
        <v>5</v>
      </c>
      <c r="AQ746" s="44">
        <v>4</v>
      </c>
      <c r="BQ746" s="7"/>
      <c r="BS746" s="6"/>
    </row>
    <row r="747" spans="1:72" s="4" customFormat="1" x14ac:dyDescent="0.2">
      <c r="A747" s="110" t="s">
        <v>741</v>
      </c>
      <c r="B747" s="108" t="s">
        <v>1951</v>
      </c>
      <c r="C747" s="108" t="s">
        <v>2888</v>
      </c>
      <c r="D747" s="108" t="s">
        <v>3225</v>
      </c>
      <c r="E747" s="108"/>
      <c r="F747" s="143">
        <v>35.152000000000001</v>
      </c>
      <c r="G747" s="143">
        <v>311</v>
      </c>
      <c r="H747" s="143">
        <v>0</v>
      </c>
      <c r="I747" s="143">
        <v>16.245000000000001</v>
      </c>
      <c r="J747" s="144">
        <v>1</v>
      </c>
      <c r="K747" s="34">
        <v>6</v>
      </c>
      <c r="L747" s="34">
        <v>4</v>
      </c>
      <c r="M747" s="34">
        <v>5</v>
      </c>
      <c r="N747" s="35">
        <v>4</v>
      </c>
      <c r="O747" s="22">
        <v>18.3</v>
      </c>
      <c r="P747" s="23">
        <v>14.5</v>
      </c>
      <c r="Q747" s="23">
        <v>17</v>
      </c>
      <c r="R747" s="24">
        <v>13.8</v>
      </c>
      <c r="S747" s="42">
        <v>875620</v>
      </c>
      <c r="T747" s="43">
        <v>617190</v>
      </c>
      <c r="U747" s="43">
        <v>362030</v>
      </c>
      <c r="V747" s="44">
        <v>466420</v>
      </c>
      <c r="W747" s="42">
        <v>25912</v>
      </c>
      <c r="X747" s="43">
        <v>46129</v>
      </c>
      <c r="Y747" s="43">
        <v>125800</v>
      </c>
      <c r="Z747" s="44">
        <v>19470</v>
      </c>
      <c r="AA747" s="42">
        <f t="shared" ca="1" si="77"/>
        <v>0.79063144264099772</v>
      </c>
      <c r="AB747" s="22">
        <f t="shared" ca="1" si="78"/>
        <v>11.300902948339701</v>
      </c>
      <c r="AC747" s="23">
        <f t="shared" ca="1" si="79"/>
        <v>11.869144065451845</v>
      </c>
      <c r="AD747" s="23">
        <v>9.4425682446671271</v>
      </c>
      <c r="AE747" s="24">
        <v>8.8763994519066216</v>
      </c>
      <c r="AF747" s="42">
        <v>337110</v>
      </c>
      <c r="AG747" s="43">
        <v>288500</v>
      </c>
      <c r="AH747" s="43">
        <v>222710</v>
      </c>
      <c r="AI747" s="44">
        <v>292090</v>
      </c>
      <c r="AJ747" s="43">
        <f t="shared" si="80"/>
        <v>383.5</v>
      </c>
      <c r="AK747" s="43">
        <f t="shared" si="81"/>
        <v>563.5</v>
      </c>
      <c r="AL747" s="43">
        <f t="shared" si="82"/>
        <v>416.5</v>
      </c>
      <c r="AM747" s="43">
        <f t="shared" si="83"/>
        <v>505</v>
      </c>
      <c r="AN747" s="42">
        <v>6</v>
      </c>
      <c r="AO747" s="43">
        <v>4</v>
      </c>
      <c r="AP747" s="43">
        <v>5</v>
      </c>
      <c r="AQ747" s="44">
        <v>4</v>
      </c>
      <c r="BQ747" s="7"/>
      <c r="BS747" s="6"/>
    </row>
    <row r="748" spans="1:72" s="4" customFormat="1" x14ac:dyDescent="0.2">
      <c r="A748" s="110" t="s">
        <v>855</v>
      </c>
      <c r="B748" s="108" t="s">
        <v>2016</v>
      </c>
      <c r="C748" s="108" t="s">
        <v>2953</v>
      </c>
      <c r="D748" s="108" t="s">
        <v>3227</v>
      </c>
      <c r="E748" s="108"/>
      <c r="F748" s="143">
        <v>93.917000000000002</v>
      </c>
      <c r="G748" s="143">
        <v>809</v>
      </c>
      <c r="H748" s="143">
        <v>0</v>
      </c>
      <c r="I748" s="143">
        <v>57.478999999999999</v>
      </c>
      <c r="J748" s="144">
        <v>1</v>
      </c>
      <c r="K748" s="34">
        <v>6</v>
      </c>
      <c r="L748" s="34">
        <v>4</v>
      </c>
      <c r="M748" s="34">
        <v>3</v>
      </c>
      <c r="N748" s="35">
        <v>4</v>
      </c>
      <c r="O748" s="22">
        <v>11.9</v>
      </c>
      <c r="P748" s="23">
        <v>8.8000000000000007</v>
      </c>
      <c r="Q748" s="23">
        <v>6.2</v>
      </c>
      <c r="R748" s="24">
        <v>7.9</v>
      </c>
      <c r="S748" s="42">
        <v>980180</v>
      </c>
      <c r="T748" s="43">
        <v>810360</v>
      </c>
      <c r="U748" s="43">
        <v>327270</v>
      </c>
      <c r="V748" s="44">
        <v>590600</v>
      </c>
      <c r="W748" s="42">
        <v>9740.4</v>
      </c>
      <c r="X748" s="43">
        <v>15249</v>
      </c>
      <c r="Y748" s="43">
        <v>43039</v>
      </c>
      <c r="Z748" s="44">
        <v>5980</v>
      </c>
      <c r="AA748" s="42">
        <f t="shared" ca="1" si="77"/>
        <v>0.74738990934126748</v>
      </c>
      <c r="AB748" s="22">
        <f t="shared" ca="1" si="78"/>
        <v>9.8893354995539564</v>
      </c>
      <c r="AC748" s="23">
        <f t="shared" ca="1" si="79"/>
        <v>10.272184684558486</v>
      </c>
      <c r="AD748" s="23">
        <v>7.895152785201498</v>
      </c>
      <c r="AE748" s="24">
        <v>7.1733639573844332</v>
      </c>
      <c r="AF748" s="42">
        <v>634270</v>
      </c>
      <c r="AG748" s="43">
        <v>528210</v>
      </c>
      <c r="AH748" s="43">
        <v>243270</v>
      </c>
      <c r="AI748" s="44">
        <v>428480</v>
      </c>
      <c r="AJ748" s="43">
        <f t="shared" si="80"/>
        <v>383.5</v>
      </c>
      <c r="AK748" s="43">
        <f t="shared" si="81"/>
        <v>563.5</v>
      </c>
      <c r="AL748" s="43">
        <f t="shared" si="82"/>
        <v>499</v>
      </c>
      <c r="AM748" s="43">
        <f t="shared" si="83"/>
        <v>505</v>
      </c>
      <c r="AN748" s="42">
        <v>6</v>
      </c>
      <c r="AO748" s="43">
        <v>4</v>
      </c>
      <c r="AP748" s="43">
        <v>4</v>
      </c>
      <c r="AQ748" s="44">
        <v>4</v>
      </c>
      <c r="BQ748" s="7"/>
      <c r="BS748" s="6"/>
    </row>
    <row r="749" spans="1:72" s="4" customFormat="1" x14ac:dyDescent="0.2">
      <c r="A749" s="110" t="s">
        <v>999</v>
      </c>
      <c r="B749" s="108" t="s">
        <v>2089</v>
      </c>
      <c r="C749" s="108">
        <v>1348900</v>
      </c>
      <c r="D749" s="108"/>
      <c r="E749" s="108"/>
      <c r="F749" s="143">
        <v>61.000999999999998</v>
      </c>
      <c r="G749" s="143">
        <v>509</v>
      </c>
      <c r="H749" s="143">
        <v>0</v>
      </c>
      <c r="I749" s="143">
        <v>53.6</v>
      </c>
      <c r="J749" s="144">
        <v>1</v>
      </c>
      <c r="K749" s="34">
        <v>5</v>
      </c>
      <c r="L749" s="34">
        <v>4</v>
      </c>
      <c r="M749" s="34">
        <v>3</v>
      </c>
      <c r="N749" s="35">
        <v>3</v>
      </c>
      <c r="O749" s="22">
        <v>11.6</v>
      </c>
      <c r="P749" s="23">
        <v>10</v>
      </c>
      <c r="Q749" s="23">
        <v>4.7</v>
      </c>
      <c r="R749" s="24">
        <v>8.1</v>
      </c>
      <c r="S749" s="42">
        <v>494940</v>
      </c>
      <c r="T749" s="43">
        <v>562260</v>
      </c>
      <c r="U749" s="43">
        <v>322090</v>
      </c>
      <c r="V749" s="44">
        <v>424200</v>
      </c>
      <c r="W749" s="42">
        <v>21210</v>
      </c>
      <c r="X749" s="43">
        <v>21073</v>
      </c>
      <c r="Y749" s="43">
        <v>86501</v>
      </c>
      <c r="Z749" s="44">
        <v>16105</v>
      </c>
      <c r="AA749" s="42">
        <f t="shared" ca="1" si="77"/>
        <v>0.80478904020782882</v>
      </c>
      <c r="AB749" s="22">
        <f t="shared" ca="1" si="78"/>
        <v>11.012027195962432</v>
      </c>
      <c r="AC749" s="23">
        <f t="shared" ca="1" si="79"/>
        <v>10.738865762047517</v>
      </c>
      <c r="AD749" s="23">
        <v>8.9022250387709043</v>
      </c>
      <c r="AE749" s="24">
        <v>8.6026552285691427</v>
      </c>
      <c r="AF749" s="42">
        <v>233930</v>
      </c>
      <c r="AG749" s="43">
        <v>240640</v>
      </c>
      <c r="AH749" s="43">
        <v>253030</v>
      </c>
      <c r="AI749" s="44">
        <v>210490</v>
      </c>
      <c r="AJ749" s="43">
        <f t="shared" si="80"/>
        <v>383.5</v>
      </c>
      <c r="AK749" s="43">
        <f t="shared" si="81"/>
        <v>563.5</v>
      </c>
      <c r="AL749" s="43">
        <f t="shared" si="82"/>
        <v>607</v>
      </c>
      <c r="AM749" s="43">
        <f t="shared" si="83"/>
        <v>625</v>
      </c>
      <c r="AN749" s="42">
        <v>6</v>
      </c>
      <c r="AO749" s="43">
        <v>4</v>
      </c>
      <c r="AP749" s="43">
        <v>3</v>
      </c>
      <c r="AQ749" s="44">
        <v>3</v>
      </c>
      <c r="BQ749" s="7"/>
      <c r="BS749" s="6"/>
    </row>
    <row r="750" spans="1:72" s="4" customFormat="1" x14ac:dyDescent="0.2">
      <c r="A750" s="110" t="s">
        <v>225</v>
      </c>
      <c r="B750" s="108" t="s">
        <v>1671</v>
      </c>
      <c r="C750" s="108">
        <v>609900</v>
      </c>
      <c r="D750" s="108"/>
      <c r="E750" s="108"/>
      <c r="F750" s="143">
        <v>27.879000000000001</v>
      </c>
      <c r="G750" s="143">
        <v>245</v>
      </c>
      <c r="H750" s="143">
        <v>0</v>
      </c>
      <c r="I750" s="143">
        <v>51.26</v>
      </c>
      <c r="J750" s="144">
        <v>1</v>
      </c>
      <c r="K750" s="34">
        <v>4</v>
      </c>
      <c r="L750" s="34">
        <v>3</v>
      </c>
      <c r="M750" s="34">
        <v>2</v>
      </c>
      <c r="N750" s="35">
        <v>4</v>
      </c>
      <c r="O750" s="22">
        <v>22.9</v>
      </c>
      <c r="P750" s="23">
        <v>22.4</v>
      </c>
      <c r="Q750" s="23">
        <v>17.100000000000001</v>
      </c>
      <c r="R750" s="24">
        <v>22.9</v>
      </c>
      <c r="S750" s="42">
        <v>1425800</v>
      </c>
      <c r="T750" s="43">
        <v>1171000</v>
      </c>
      <c r="U750" s="43">
        <v>388310</v>
      </c>
      <c r="V750" s="44">
        <v>796850</v>
      </c>
      <c r="W750" s="42">
        <v>77987</v>
      </c>
      <c r="X750" s="43">
        <v>149610</v>
      </c>
      <c r="Y750" s="43">
        <v>369910</v>
      </c>
      <c r="Z750" s="44">
        <v>29573</v>
      </c>
      <c r="AA750" s="42">
        <f t="shared" ca="1" si="77"/>
        <v>0.77400854803167862</v>
      </c>
      <c r="AB750" s="22">
        <f t="shared" ca="1" si="78"/>
        <v>12.890516229855711</v>
      </c>
      <c r="AC750" s="23">
        <f t="shared" ca="1" si="79"/>
        <v>13.566604751662517</v>
      </c>
      <c r="AD750" s="23">
        <v>10.998610624683666</v>
      </c>
      <c r="AE750" s="24">
        <v>9.4794271713197187</v>
      </c>
      <c r="AF750" s="42">
        <v>546110</v>
      </c>
      <c r="AG750" s="43">
        <v>590790</v>
      </c>
      <c r="AH750" s="43">
        <v>485430</v>
      </c>
      <c r="AI750" s="44">
        <v>414270</v>
      </c>
      <c r="AJ750" s="43">
        <f t="shared" si="80"/>
        <v>383.5</v>
      </c>
      <c r="AK750" s="43">
        <f t="shared" si="81"/>
        <v>563.5</v>
      </c>
      <c r="AL750" s="43">
        <f t="shared" si="82"/>
        <v>763</v>
      </c>
      <c r="AM750" s="43">
        <f t="shared" si="83"/>
        <v>505</v>
      </c>
      <c r="AN750" s="42">
        <v>6</v>
      </c>
      <c r="AO750" s="43">
        <v>4</v>
      </c>
      <c r="AP750" s="43">
        <v>2</v>
      </c>
      <c r="AQ750" s="44">
        <v>4</v>
      </c>
      <c r="BQ750" s="7"/>
      <c r="BS750" s="6"/>
    </row>
    <row r="751" spans="1:72" s="4" customFormat="1" x14ac:dyDescent="0.2">
      <c r="A751" s="110" t="s">
        <v>823</v>
      </c>
      <c r="B751" s="108" t="s">
        <v>1997</v>
      </c>
      <c r="C751" s="108" t="s">
        <v>2932</v>
      </c>
      <c r="D751" s="108" t="s">
        <v>3226</v>
      </c>
      <c r="E751" s="108"/>
      <c r="F751" s="143">
        <v>51.609000000000002</v>
      </c>
      <c r="G751" s="143">
        <v>452</v>
      </c>
      <c r="H751" s="143">
        <v>0</v>
      </c>
      <c r="I751" s="143">
        <v>24.643999999999998</v>
      </c>
      <c r="J751" s="144">
        <v>1</v>
      </c>
      <c r="K751" s="34">
        <v>6</v>
      </c>
      <c r="L751" s="34">
        <v>4</v>
      </c>
      <c r="M751" s="34">
        <v>5</v>
      </c>
      <c r="N751" s="35">
        <v>4</v>
      </c>
      <c r="O751" s="22">
        <v>15.9</v>
      </c>
      <c r="P751" s="23">
        <v>11.5</v>
      </c>
      <c r="Q751" s="23">
        <v>12.6</v>
      </c>
      <c r="R751" s="24">
        <v>10.199999999999999</v>
      </c>
      <c r="S751" s="42">
        <v>719880</v>
      </c>
      <c r="T751" s="43">
        <v>383620</v>
      </c>
      <c r="U751" s="43">
        <v>648230</v>
      </c>
      <c r="V751" s="44">
        <v>565430</v>
      </c>
      <c r="W751" s="42">
        <v>20942</v>
      </c>
      <c r="X751" s="43">
        <v>26662</v>
      </c>
      <c r="Y751" s="43">
        <v>84596</v>
      </c>
      <c r="Z751" s="44">
        <v>22783</v>
      </c>
      <c r="AA751" s="42">
        <f t="shared" ca="1" si="77"/>
        <v>0.81430107788665718</v>
      </c>
      <c r="AB751" s="22">
        <f t="shared" ca="1" si="78"/>
        <v>10.993681804005346</v>
      </c>
      <c r="AC751" s="23">
        <f t="shared" ca="1" si="79"/>
        <v>11.078255053491176</v>
      </c>
      <c r="AD751" s="23">
        <v>8.8700976767636632</v>
      </c>
      <c r="AE751" s="24">
        <v>9.1031042973419911</v>
      </c>
      <c r="AF751" s="42">
        <v>235760</v>
      </c>
      <c r="AG751" s="43">
        <v>258310</v>
      </c>
      <c r="AH751" s="43">
        <v>293660</v>
      </c>
      <c r="AI751" s="44">
        <v>238470</v>
      </c>
      <c r="AJ751" s="43">
        <f t="shared" si="80"/>
        <v>383.5</v>
      </c>
      <c r="AK751" s="43">
        <f t="shared" si="81"/>
        <v>473</v>
      </c>
      <c r="AL751" s="43">
        <f t="shared" si="82"/>
        <v>349.5</v>
      </c>
      <c r="AM751" s="43">
        <f t="shared" si="83"/>
        <v>505</v>
      </c>
      <c r="AN751" s="42">
        <v>6</v>
      </c>
      <c r="AO751" s="43">
        <v>5</v>
      </c>
      <c r="AP751" s="43">
        <v>6</v>
      </c>
      <c r="AQ751" s="44">
        <v>4</v>
      </c>
      <c r="BQ751" s="7"/>
      <c r="BS751" s="6"/>
    </row>
    <row r="752" spans="1:72" s="4" customFormat="1" x14ac:dyDescent="0.2">
      <c r="A752" s="110" t="s">
        <v>903</v>
      </c>
      <c r="B752" s="108" t="s">
        <v>2041</v>
      </c>
      <c r="C752" s="108" t="s">
        <v>2980</v>
      </c>
      <c r="D752" s="108"/>
      <c r="E752" s="108"/>
      <c r="F752" s="143">
        <v>72.093000000000004</v>
      </c>
      <c r="G752" s="143">
        <v>635</v>
      </c>
      <c r="H752" s="143">
        <v>0</v>
      </c>
      <c r="I752" s="143">
        <v>108.35</v>
      </c>
      <c r="J752" s="144">
        <v>1</v>
      </c>
      <c r="K752" s="34">
        <v>6</v>
      </c>
      <c r="L752" s="34">
        <v>5</v>
      </c>
      <c r="M752" s="34">
        <v>5</v>
      </c>
      <c r="N752" s="35">
        <v>4</v>
      </c>
      <c r="O752" s="22">
        <v>12.3</v>
      </c>
      <c r="P752" s="23">
        <v>10.4</v>
      </c>
      <c r="Q752" s="23">
        <v>9.6</v>
      </c>
      <c r="R752" s="24">
        <v>7.7</v>
      </c>
      <c r="S752" s="42">
        <v>1319000</v>
      </c>
      <c r="T752" s="43">
        <v>1262000</v>
      </c>
      <c r="U752" s="43">
        <v>736590</v>
      </c>
      <c r="V752" s="44">
        <v>960050</v>
      </c>
      <c r="W752" s="42">
        <v>29093</v>
      </c>
      <c r="X752" s="43">
        <v>39969</v>
      </c>
      <c r="Y752" s="43">
        <v>129630</v>
      </c>
      <c r="Z752" s="44">
        <v>22321</v>
      </c>
      <c r="AA752" s="42">
        <f t="shared" ca="1" si="77"/>
        <v>0.80238385309105698</v>
      </c>
      <c r="AB752" s="22">
        <f t="shared" ca="1" si="78"/>
        <v>11.467954646436416</v>
      </c>
      <c r="AC752" s="23">
        <f t="shared" ca="1" si="79"/>
        <v>11.662351525798307</v>
      </c>
      <c r="AD752" s="23">
        <v>9.4858359592113644</v>
      </c>
      <c r="AE752" s="24">
        <v>9.0735482304421922</v>
      </c>
      <c r="AF752" s="42">
        <v>505830</v>
      </c>
      <c r="AG752" s="43">
        <v>530840</v>
      </c>
      <c r="AH752" s="43">
        <v>339680</v>
      </c>
      <c r="AI752" s="44">
        <v>453440</v>
      </c>
      <c r="AJ752" s="43">
        <f t="shared" si="80"/>
        <v>383.5</v>
      </c>
      <c r="AK752" s="43">
        <f t="shared" si="81"/>
        <v>473</v>
      </c>
      <c r="AL752" s="43">
        <f t="shared" si="82"/>
        <v>349.5</v>
      </c>
      <c r="AM752" s="43">
        <f t="shared" si="83"/>
        <v>505</v>
      </c>
      <c r="AN752" s="42">
        <v>6</v>
      </c>
      <c r="AO752" s="43">
        <v>5</v>
      </c>
      <c r="AP752" s="43">
        <v>6</v>
      </c>
      <c r="AQ752" s="44">
        <v>4</v>
      </c>
      <c r="BQ752" s="7"/>
      <c r="BS752" s="6"/>
    </row>
    <row r="753" spans="1:71" s="4" customFormat="1" x14ac:dyDescent="0.2">
      <c r="A753" s="110" t="s">
        <v>763</v>
      </c>
      <c r="B753" s="108" t="s">
        <v>2363</v>
      </c>
      <c r="C753" s="108" t="s">
        <v>2704</v>
      </c>
      <c r="D753" s="108"/>
      <c r="E753" s="108"/>
      <c r="F753" s="143">
        <v>156.69</v>
      </c>
      <c r="G753" s="143">
        <v>1398</v>
      </c>
      <c r="H753" s="143">
        <v>0</v>
      </c>
      <c r="I753" s="143">
        <v>72.081999999999994</v>
      </c>
      <c r="J753" s="144">
        <v>1</v>
      </c>
      <c r="K753" s="34">
        <v>6</v>
      </c>
      <c r="L753" s="34">
        <v>5</v>
      </c>
      <c r="M753" s="34">
        <v>6</v>
      </c>
      <c r="N753" s="35">
        <v>5</v>
      </c>
      <c r="O753" s="22">
        <v>6.5</v>
      </c>
      <c r="P753" s="23">
        <v>5.4</v>
      </c>
      <c r="Q753" s="23">
        <v>6.1</v>
      </c>
      <c r="R753" s="24">
        <v>5.0999999999999996</v>
      </c>
      <c r="S753" s="42">
        <v>878080</v>
      </c>
      <c r="T753" s="43">
        <v>920250</v>
      </c>
      <c r="U753" s="43">
        <v>473840</v>
      </c>
      <c r="V753" s="44">
        <v>674850</v>
      </c>
      <c r="W753" s="42">
        <v>13232</v>
      </c>
      <c r="X753" s="43">
        <v>17217</v>
      </c>
      <c r="Y753" s="43">
        <v>57785</v>
      </c>
      <c r="Z753" s="44">
        <v>9291.1</v>
      </c>
      <c r="AA753" s="42">
        <f t="shared" ca="1" si="77"/>
        <v>0.77624370923926689</v>
      </c>
      <c r="AB753" s="22">
        <f t="shared" ca="1" si="78"/>
        <v>10.331313714715789</v>
      </c>
      <c r="AC753" s="23">
        <f t="shared" ca="1" si="79"/>
        <v>10.447303828177308</v>
      </c>
      <c r="AD753" s="23">
        <v>8.3202032698713371</v>
      </c>
      <c r="AE753" s="24">
        <v>7.8090678844881012</v>
      </c>
      <c r="AF753" s="42">
        <v>251910</v>
      </c>
      <c r="AG753" s="43">
        <v>268190</v>
      </c>
      <c r="AH753" s="43">
        <v>200440</v>
      </c>
      <c r="AI753" s="44">
        <v>258940</v>
      </c>
      <c r="AJ753" s="43">
        <f t="shared" si="80"/>
        <v>383.5</v>
      </c>
      <c r="AK753" s="43">
        <f t="shared" si="81"/>
        <v>473</v>
      </c>
      <c r="AL753" s="43">
        <f t="shared" si="82"/>
        <v>349.5</v>
      </c>
      <c r="AM753" s="43">
        <f t="shared" si="83"/>
        <v>416.5</v>
      </c>
      <c r="AN753" s="42">
        <v>6</v>
      </c>
      <c r="AO753" s="43">
        <v>5</v>
      </c>
      <c r="AP753" s="43">
        <v>6</v>
      </c>
      <c r="AQ753" s="44">
        <v>5</v>
      </c>
      <c r="BQ753" s="7"/>
      <c r="BS753" s="6"/>
    </row>
    <row r="754" spans="1:71" s="4" customFormat="1" x14ac:dyDescent="0.2">
      <c r="A754" s="110" t="s">
        <v>339</v>
      </c>
      <c r="B754" s="108" t="s">
        <v>1732</v>
      </c>
      <c r="C754" s="108" t="s">
        <v>2661</v>
      </c>
      <c r="D754" s="108"/>
      <c r="E754" s="108"/>
      <c r="F754" s="143">
        <v>32.811999999999998</v>
      </c>
      <c r="G754" s="143">
        <v>278</v>
      </c>
      <c r="H754" s="143">
        <v>0</v>
      </c>
      <c r="I754" s="143">
        <v>73.850999999999999</v>
      </c>
      <c r="J754" s="144">
        <v>1</v>
      </c>
      <c r="K754" s="34">
        <v>5</v>
      </c>
      <c r="L754" s="34">
        <v>4</v>
      </c>
      <c r="M754" s="34">
        <v>4</v>
      </c>
      <c r="N754" s="35">
        <v>5</v>
      </c>
      <c r="O754" s="22">
        <v>24.8</v>
      </c>
      <c r="P754" s="23">
        <v>19.8</v>
      </c>
      <c r="Q754" s="23">
        <v>20.100000000000001</v>
      </c>
      <c r="R754" s="24">
        <v>23</v>
      </c>
      <c r="S754" s="42">
        <v>351950</v>
      </c>
      <c r="T754" s="43">
        <v>457660</v>
      </c>
      <c r="U754" s="43">
        <v>360980</v>
      </c>
      <c r="V754" s="44">
        <v>433030</v>
      </c>
      <c r="W754" s="42">
        <v>12481</v>
      </c>
      <c r="X754" s="43">
        <v>10996</v>
      </c>
      <c r="Y754" s="43">
        <v>49740</v>
      </c>
      <c r="Z754" s="44">
        <v>11040</v>
      </c>
      <c r="AA754" s="42">
        <f t="shared" ca="1" si="77"/>
        <v>0.80617681603105984</v>
      </c>
      <c r="AB754" s="22">
        <f t="shared" ca="1" si="78"/>
        <v>10.247016105227114</v>
      </c>
      <c r="AC754" s="23">
        <f t="shared" ca="1" si="79"/>
        <v>9.800448859901838</v>
      </c>
      <c r="AD754" s="23">
        <v>8.1039147351173817</v>
      </c>
      <c r="AE754" s="24">
        <v>8.0578867399644967</v>
      </c>
      <c r="AF754" s="42">
        <v>104080</v>
      </c>
      <c r="AG754" s="43">
        <v>115080</v>
      </c>
      <c r="AH754" s="43">
        <v>135540</v>
      </c>
      <c r="AI754" s="44">
        <v>171360</v>
      </c>
      <c r="AJ754" s="43">
        <f t="shared" si="80"/>
        <v>383.5</v>
      </c>
      <c r="AK754" s="43">
        <f t="shared" si="81"/>
        <v>473</v>
      </c>
      <c r="AL754" s="43">
        <f t="shared" si="82"/>
        <v>416.5</v>
      </c>
      <c r="AM754" s="43">
        <f t="shared" si="83"/>
        <v>350.5</v>
      </c>
      <c r="AN754" s="42">
        <v>6</v>
      </c>
      <c r="AO754" s="43">
        <v>5</v>
      </c>
      <c r="AP754" s="43">
        <v>5</v>
      </c>
      <c r="AQ754" s="44">
        <v>6</v>
      </c>
      <c r="BQ754" s="7"/>
      <c r="BS754" s="6"/>
    </row>
    <row r="755" spans="1:71" s="4" customFormat="1" x14ac:dyDescent="0.2">
      <c r="A755" s="110" t="s">
        <v>1058</v>
      </c>
      <c r="B755" s="108" t="s">
        <v>2413</v>
      </c>
      <c r="C755" s="108">
        <v>1407400</v>
      </c>
      <c r="D755" s="108"/>
      <c r="E755" s="108"/>
      <c r="F755" s="143">
        <v>159.63999999999999</v>
      </c>
      <c r="G755" s="143">
        <v>1374</v>
      </c>
      <c r="H755" s="143">
        <v>0</v>
      </c>
      <c r="I755" s="143">
        <v>30.946000000000002</v>
      </c>
      <c r="J755" s="144">
        <v>1</v>
      </c>
      <c r="K755" s="34">
        <v>6</v>
      </c>
      <c r="L755" s="34">
        <v>5</v>
      </c>
      <c r="M755" s="34">
        <v>4</v>
      </c>
      <c r="N755" s="35">
        <v>3</v>
      </c>
      <c r="O755" s="22">
        <v>7.1</v>
      </c>
      <c r="P755" s="23">
        <v>5.9</v>
      </c>
      <c r="Q755" s="23">
        <v>4.0999999999999996</v>
      </c>
      <c r="R755" s="24">
        <v>3.3</v>
      </c>
      <c r="S755" s="42">
        <v>576040</v>
      </c>
      <c r="T755" s="43">
        <v>479280</v>
      </c>
      <c r="U755" s="43">
        <v>673190</v>
      </c>
      <c r="V755" s="44">
        <v>181100</v>
      </c>
      <c r="W755" s="42">
        <v>2045.9</v>
      </c>
      <c r="X755" s="43">
        <v>7140.6</v>
      </c>
      <c r="Y755" s="43">
        <v>23352</v>
      </c>
      <c r="Z755" s="44">
        <v>8419.5</v>
      </c>
      <c r="AA755" s="42">
        <f t="shared" ca="1" si="77"/>
        <v>0.87299530405440495</v>
      </c>
      <c r="AB755" s="22">
        <f t="shared" ca="1" si="78"/>
        <v>7.6380901106124961</v>
      </c>
      <c r="AC755" s="23">
        <f t="shared" ca="1" si="79"/>
        <v>9.1775872570891153</v>
      </c>
      <c r="AD755" s="23">
        <v>7.01305434351538</v>
      </c>
      <c r="AE755" s="24">
        <v>7.6669530329820628</v>
      </c>
      <c r="AF755" s="42">
        <v>252490</v>
      </c>
      <c r="AG755" s="43">
        <v>260820</v>
      </c>
      <c r="AH755" s="43">
        <v>446440</v>
      </c>
      <c r="AI755" s="44">
        <v>203140</v>
      </c>
      <c r="AJ755" s="43">
        <f t="shared" si="80"/>
        <v>383.5</v>
      </c>
      <c r="AK755" s="43">
        <f t="shared" si="81"/>
        <v>473</v>
      </c>
      <c r="AL755" s="43">
        <f t="shared" si="82"/>
        <v>499</v>
      </c>
      <c r="AM755" s="43">
        <f t="shared" si="83"/>
        <v>625</v>
      </c>
      <c r="AN755" s="42">
        <v>6</v>
      </c>
      <c r="AO755" s="43">
        <v>5</v>
      </c>
      <c r="AP755" s="43">
        <v>4</v>
      </c>
      <c r="AQ755" s="44">
        <v>3</v>
      </c>
      <c r="BQ755" s="7"/>
      <c r="BS755" s="6"/>
    </row>
    <row r="756" spans="1:71" s="4" customFormat="1" x14ac:dyDescent="0.2">
      <c r="A756" s="110" t="s">
        <v>110</v>
      </c>
      <c r="B756" s="108" t="s">
        <v>1599</v>
      </c>
      <c r="C756" s="108">
        <v>404000</v>
      </c>
      <c r="D756" s="108"/>
      <c r="E756" s="108"/>
      <c r="F756" s="143">
        <v>393.73</v>
      </c>
      <c r="G756" s="143">
        <v>3311</v>
      </c>
      <c r="H756" s="143">
        <v>0</v>
      </c>
      <c r="I756" s="143">
        <v>50.524999999999999</v>
      </c>
      <c r="J756" s="144">
        <v>1</v>
      </c>
      <c r="K756" s="34">
        <v>5</v>
      </c>
      <c r="L756" s="34">
        <v>5</v>
      </c>
      <c r="M756" s="34">
        <v>3</v>
      </c>
      <c r="N756" s="35">
        <v>3</v>
      </c>
      <c r="O756" s="22">
        <v>2.5</v>
      </c>
      <c r="P756" s="23">
        <v>2.5</v>
      </c>
      <c r="Q756" s="23">
        <v>1.5</v>
      </c>
      <c r="R756" s="24">
        <v>1.7</v>
      </c>
      <c r="S756" s="42">
        <v>265730</v>
      </c>
      <c r="T756" s="43">
        <v>397150</v>
      </c>
      <c r="U756" s="43">
        <v>75285</v>
      </c>
      <c r="V756" s="44">
        <v>195200</v>
      </c>
      <c r="W756" s="42">
        <v>1155</v>
      </c>
      <c r="X756" s="43">
        <v>1572.4</v>
      </c>
      <c r="Y756" s="43">
        <v>5522.9</v>
      </c>
      <c r="Z756" s="44">
        <v>445.47</v>
      </c>
      <c r="AA756" s="42">
        <f t="shared" ca="1" si="77"/>
        <v>0.60542957544531284</v>
      </c>
      <c r="AB756" s="22">
        <f t="shared" ca="1" si="78"/>
        <v>6.8132473318479345</v>
      </c>
      <c r="AC756" s="23">
        <f t="shared" ca="1" si="79"/>
        <v>6.9945102219256157</v>
      </c>
      <c r="AD756" s="23">
        <v>4.9330061382644788</v>
      </c>
      <c r="AE756" s="24">
        <v>3.4266186553684523</v>
      </c>
      <c r="AF756" s="42">
        <v>88992</v>
      </c>
      <c r="AG756" s="43">
        <v>82574</v>
      </c>
      <c r="AH756" s="43">
        <v>58897</v>
      </c>
      <c r="AI756" s="44">
        <v>93084</v>
      </c>
      <c r="AJ756" s="43">
        <f t="shared" si="80"/>
        <v>383.5</v>
      </c>
      <c r="AK756" s="43">
        <f t="shared" si="81"/>
        <v>473</v>
      </c>
      <c r="AL756" s="43">
        <f t="shared" si="82"/>
        <v>607</v>
      </c>
      <c r="AM756" s="43">
        <f t="shared" si="83"/>
        <v>625</v>
      </c>
      <c r="AN756" s="42">
        <v>6</v>
      </c>
      <c r="AO756" s="43">
        <v>5</v>
      </c>
      <c r="AP756" s="43">
        <v>3</v>
      </c>
      <c r="AQ756" s="44">
        <v>3</v>
      </c>
      <c r="BQ756" s="7"/>
      <c r="BS756" s="6"/>
    </row>
    <row r="757" spans="1:71" s="4" customFormat="1" x14ac:dyDescent="0.2">
      <c r="A757" s="110" t="s">
        <v>1110</v>
      </c>
      <c r="B757" s="108" t="s">
        <v>2156</v>
      </c>
      <c r="C757" s="108" t="s">
        <v>3093</v>
      </c>
      <c r="D757" s="108"/>
      <c r="E757" s="108"/>
      <c r="F757" s="143">
        <v>202.16</v>
      </c>
      <c r="G757" s="143">
        <v>1801</v>
      </c>
      <c r="H757" s="143">
        <v>0</v>
      </c>
      <c r="I757" s="143">
        <v>45.488</v>
      </c>
      <c r="J757" s="144">
        <v>1</v>
      </c>
      <c r="K757" s="34">
        <v>6</v>
      </c>
      <c r="L757" s="34">
        <v>5</v>
      </c>
      <c r="M757" s="34">
        <v>3</v>
      </c>
      <c r="N757" s="35">
        <v>4</v>
      </c>
      <c r="O757" s="22">
        <v>5.2</v>
      </c>
      <c r="P757" s="23">
        <v>4.0999999999999996</v>
      </c>
      <c r="Q757" s="23">
        <v>2.2000000000000002</v>
      </c>
      <c r="R757" s="24">
        <v>3.2</v>
      </c>
      <c r="S757" s="42">
        <v>475420</v>
      </c>
      <c r="T757" s="43">
        <v>573470</v>
      </c>
      <c r="U757" s="43">
        <v>197330</v>
      </c>
      <c r="V757" s="44">
        <v>379380</v>
      </c>
      <c r="W757" s="42">
        <v>5343.4</v>
      </c>
      <c r="X757" s="43">
        <v>6696</v>
      </c>
      <c r="Y757" s="43">
        <v>22896</v>
      </c>
      <c r="Z757" s="44">
        <v>2779.4</v>
      </c>
      <c r="AA757" s="42">
        <f t="shared" ca="1" si="77"/>
        <v>0.72082112468228221</v>
      </c>
      <c r="AB757" s="22">
        <f t="shared" ca="1" si="78"/>
        <v>9.0231124996911074</v>
      </c>
      <c r="AC757" s="23">
        <f t="shared" ca="1" si="79"/>
        <v>9.0848414809392271</v>
      </c>
      <c r="AD757" s="23">
        <v>6.9846038047397805</v>
      </c>
      <c r="AE757" s="24">
        <v>6.0679919492731855</v>
      </c>
      <c r="AF757" s="42">
        <v>179220</v>
      </c>
      <c r="AG757" s="43">
        <v>209290</v>
      </c>
      <c r="AH757" s="43">
        <v>119630</v>
      </c>
      <c r="AI757" s="44">
        <v>180700</v>
      </c>
      <c r="AJ757" s="43">
        <f t="shared" si="80"/>
        <v>383.5</v>
      </c>
      <c r="AK757" s="43">
        <f t="shared" si="81"/>
        <v>473</v>
      </c>
      <c r="AL757" s="43">
        <f t="shared" si="82"/>
        <v>607</v>
      </c>
      <c r="AM757" s="43">
        <f t="shared" si="83"/>
        <v>505</v>
      </c>
      <c r="AN757" s="42">
        <v>6</v>
      </c>
      <c r="AO757" s="43">
        <v>5</v>
      </c>
      <c r="AP757" s="43">
        <v>3</v>
      </c>
      <c r="AQ757" s="44">
        <v>4</v>
      </c>
      <c r="BQ757" s="7"/>
      <c r="BS757" s="6"/>
    </row>
    <row r="758" spans="1:71" s="4" customFormat="1" x14ac:dyDescent="0.2">
      <c r="A758" s="110" t="s">
        <v>32</v>
      </c>
      <c r="B758" s="108" t="s">
        <v>2232</v>
      </c>
      <c r="C758" s="108">
        <v>111200</v>
      </c>
      <c r="D758" s="108"/>
      <c r="E758" s="108"/>
      <c r="F758" s="143">
        <v>78.441999999999993</v>
      </c>
      <c r="G758" s="143">
        <v>677</v>
      </c>
      <c r="H758" s="143">
        <v>0</v>
      </c>
      <c r="I758" s="143">
        <v>29.038</v>
      </c>
      <c r="J758" s="144">
        <v>1</v>
      </c>
      <c r="K758" s="34">
        <v>6</v>
      </c>
      <c r="L758" s="34">
        <v>5</v>
      </c>
      <c r="M758" s="34">
        <v>2</v>
      </c>
      <c r="N758" s="35">
        <v>4</v>
      </c>
      <c r="O758" s="22">
        <v>12.3</v>
      </c>
      <c r="P758" s="23">
        <v>9.5</v>
      </c>
      <c r="Q758" s="23">
        <v>4.7</v>
      </c>
      <c r="R758" s="24">
        <v>8.9</v>
      </c>
      <c r="S758" s="42">
        <v>492930</v>
      </c>
      <c r="T758" s="43">
        <v>527700</v>
      </c>
      <c r="U758" s="43">
        <v>93091</v>
      </c>
      <c r="V758" s="44">
        <v>145240</v>
      </c>
      <c r="W758" s="42">
        <v>4271.8</v>
      </c>
      <c r="X758" s="43">
        <v>13560</v>
      </c>
      <c r="Y758" s="43">
        <v>36090</v>
      </c>
      <c r="Z758" s="44">
        <v>2738</v>
      </c>
      <c r="AA758" s="42">
        <f t="shared" ca="1" si="77"/>
        <v>0.72793860033729529</v>
      </c>
      <c r="AB758" s="22">
        <f t="shared" ca="1" si="78"/>
        <v>8.7001985837483176</v>
      </c>
      <c r="AC758" s="23">
        <f t="shared" ca="1" si="79"/>
        <v>10.102827226412591</v>
      </c>
      <c r="AD758" s="23">
        <v>7.6411073707977071</v>
      </c>
      <c r="AE758" s="24">
        <v>6.0463409195568651</v>
      </c>
      <c r="AF758" s="42">
        <v>138140</v>
      </c>
      <c r="AG758" s="43">
        <v>137970</v>
      </c>
      <c r="AH758" s="43">
        <v>87166</v>
      </c>
      <c r="AI758" s="44">
        <v>60495</v>
      </c>
      <c r="AJ758" s="43">
        <f t="shared" si="80"/>
        <v>383.5</v>
      </c>
      <c r="AK758" s="43">
        <f t="shared" si="81"/>
        <v>473</v>
      </c>
      <c r="AL758" s="43">
        <f t="shared" si="82"/>
        <v>763</v>
      </c>
      <c r="AM758" s="43">
        <f t="shared" si="83"/>
        <v>505</v>
      </c>
      <c r="AN758" s="42">
        <v>6</v>
      </c>
      <c r="AO758" s="43">
        <v>5</v>
      </c>
      <c r="AP758" s="43">
        <v>2</v>
      </c>
      <c r="AQ758" s="44">
        <v>4</v>
      </c>
      <c r="BQ758" s="7"/>
      <c r="BS758" s="6"/>
    </row>
    <row r="759" spans="1:71" s="4" customFormat="1" x14ac:dyDescent="0.2">
      <c r="A759" s="110" t="s">
        <v>1001</v>
      </c>
      <c r="B759" s="108" t="s">
        <v>2091</v>
      </c>
      <c r="C759" s="108" t="s">
        <v>3032</v>
      </c>
      <c r="D759" s="108"/>
      <c r="E759" s="108"/>
      <c r="F759" s="143">
        <v>41.774999999999999</v>
      </c>
      <c r="G759" s="143">
        <v>355</v>
      </c>
      <c r="H759" s="143">
        <v>0</v>
      </c>
      <c r="I759" s="143">
        <v>50.293999999999997</v>
      </c>
      <c r="J759" s="144">
        <v>1</v>
      </c>
      <c r="K759" s="34">
        <v>6</v>
      </c>
      <c r="L759" s="34">
        <v>5</v>
      </c>
      <c r="M759" s="34">
        <v>2</v>
      </c>
      <c r="N759" s="35">
        <v>4</v>
      </c>
      <c r="O759" s="22">
        <v>20.8</v>
      </c>
      <c r="P759" s="23">
        <v>18.600000000000001</v>
      </c>
      <c r="Q759" s="23">
        <v>6.8</v>
      </c>
      <c r="R759" s="24">
        <v>13.8</v>
      </c>
      <c r="S759" s="42">
        <v>795840</v>
      </c>
      <c r="T759" s="43">
        <v>685240</v>
      </c>
      <c r="U759" s="43">
        <v>243240</v>
      </c>
      <c r="V759" s="44">
        <v>488170</v>
      </c>
      <c r="W759" s="42">
        <v>10348</v>
      </c>
      <c r="X759" s="43">
        <v>27890</v>
      </c>
      <c r="Y759" s="43">
        <v>56438</v>
      </c>
      <c r="Z759" s="44">
        <v>2454.4</v>
      </c>
      <c r="AA759" s="42">
        <f t="shared" ca="1" si="77"/>
        <v>0.67115828300735469</v>
      </c>
      <c r="AB759" s="22">
        <f t="shared" ca="1" si="78"/>
        <v>9.9766345342292553</v>
      </c>
      <c r="AC759" s="23">
        <f t="shared" ca="1" si="79"/>
        <v>11.143217982304558</v>
      </c>
      <c r="AD759" s="23">
        <v>8.2861750914508558</v>
      </c>
      <c r="AE759" s="24">
        <v>5.8885888609145365</v>
      </c>
      <c r="AF759" s="42">
        <v>307910</v>
      </c>
      <c r="AG759" s="43">
        <v>307440</v>
      </c>
      <c r="AH759" s="43">
        <v>264030</v>
      </c>
      <c r="AI759" s="44">
        <v>225850</v>
      </c>
      <c r="AJ759" s="43">
        <f t="shared" si="80"/>
        <v>383.5</v>
      </c>
      <c r="AK759" s="43">
        <f t="shared" si="81"/>
        <v>473</v>
      </c>
      <c r="AL759" s="43">
        <f t="shared" si="82"/>
        <v>763</v>
      </c>
      <c r="AM759" s="43">
        <f t="shared" si="83"/>
        <v>416.5</v>
      </c>
      <c r="AN759" s="42">
        <v>6</v>
      </c>
      <c r="AO759" s="43">
        <v>5</v>
      </c>
      <c r="AP759" s="43">
        <v>2</v>
      </c>
      <c r="AQ759" s="44">
        <v>5</v>
      </c>
      <c r="BQ759" s="7"/>
      <c r="BS759" s="6"/>
    </row>
    <row r="760" spans="1:71" s="4" customFormat="1" x14ac:dyDescent="0.2">
      <c r="A760" s="110" t="s">
        <v>728</v>
      </c>
      <c r="B760" s="108" t="s">
        <v>1945</v>
      </c>
      <c r="C760" s="108" t="s">
        <v>2881</v>
      </c>
      <c r="D760" s="108"/>
      <c r="E760" s="108"/>
      <c r="F760" s="143">
        <v>30.673999999999999</v>
      </c>
      <c r="G760" s="143">
        <v>274</v>
      </c>
      <c r="H760" s="143">
        <v>0</v>
      </c>
      <c r="I760" s="143">
        <v>135.66</v>
      </c>
      <c r="J760" s="144">
        <v>1</v>
      </c>
      <c r="K760" s="34">
        <v>6</v>
      </c>
      <c r="L760" s="34">
        <v>5</v>
      </c>
      <c r="M760" s="34">
        <v>8</v>
      </c>
      <c r="N760" s="35">
        <v>6</v>
      </c>
      <c r="O760" s="22">
        <v>31.8</v>
      </c>
      <c r="P760" s="23">
        <v>21.2</v>
      </c>
      <c r="Q760" s="23">
        <v>36.9</v>
      </c>
      <c r="R760" s="24">
        <v>26.3</v>
      </c>
      <c r="S760" s="42">
        <v>1420000</v>
      </c>
      <c r="T760" s="43">
        <v>629060</v>
      </c>
      <c r="U760" s="43">
        <v>2208700</v>
      </c>
      <c r="V760" s="44">
        <v>799770</v>
      </c>
      <c r="W760" s="42">
        <v>49986</v>
      </c>
      <c r="X760" s="43">
        <v>85295</v>
      </c>
      <c r="Y760" s="43">
        <v>304270</v>
      </c>
      <c r="Z760" s="44">
        <v>133180</v>
      </c>
      <c r="AA760" s="42">
        <f t="shared" ca="1" si="77"/>
        <v>0.89452009590733361</v>
      </c>
      <c r="AB760" s="22">
        <f t="shared" ca="1" si="78"/>
        <v>12.248806658805673</v>
      </c>
      <c r="AC760" s="23">
        <f t="shared" ca="1" si="79"/>
        <v>12.755931221057191</v>
      </c>
      <c r="AD760" s="23">
        <v>10.716788418429184</v>
      </c>
      <c r="AE760" s="24">
        <v>11.650452108003485</v>
      </c>
      <c r="AF760" s="42">
        <v>460590</v>
      </c>
      <c r="AG760" s="43">
        <v>559040</v>
      </c>
      <c r="AH760" s="43">
        <v>1010800</v>
      </c>
      <c r="AI760" s="44">
        <v>660360</v>
      </c>
      <c r="AJ760" s="43">
        <f t="shared" si="80"/>
        <v>383.5</v>
      </c>
      <c r="AK760" s="43">
        <f t="shared" si="81"/>
        <v>396.5</v>
      </c>
      <c r="AL760" s="43">
        <f t="shared" si="82"/>
        <v>258.5</v>
      </c>
      <c r="AM760" s="43">
        <f t="shared" si="83"/>
        <v>350.5</v>
      </c>
      <c r="AN760" s="42">
        <v>6</v>
      </c>
      <c r="AO760" s="43">
        <v>6</v>
      </c>
      <c r="AP760" s="43">
        <v>8</v>
      </c>
      <c r="AQ760" s="44">
        <v>6</v>
      </c>
      <c r="BQ760" s="7"/>
      <c r="BS760" s="6"/>
    </row>
    <row r="761" spans="1:71" s="4" customFormat="1" x14ac:dyDescent="0.2">
      <c r="A761" s="110" t="s">
        <v>164</v>
      </c>
      <c r="B761" s="108" t="s">
        <v>1643</v>
      </c>
      <c r="C761" s="108" t="s">
        <v>2568</v>
      </c>
      <c r="D761" s="108"/>
      <c r="E761" s="108"/>
      <c r="F761" s="143">
        <v>55.65</v>
      </c>
      <c r="G761" s="143">
        <v>481</v>
      </c>
      <c r="H761" s="143">
        <v>0</v>
      </c>
      <c r="I761" s="143">
        <v>40.619</v>
      </c>
      <c r="J761" s="144">
        <v>1</v>
      </c>
      <c r="K761" s="34">
        <v>4</v>
      </c>
      <c r="L761" s="34">
        <v>5</v>
      </c>
      <c r="M761" s="34">
        <v>5</v>
      </c>
      <c r="N761" s="35">
        <v>3</v>
      </c>
      <c r="O761" s="22">
        <v>11.9</v>
      </c>
      <c r="P761" s="23">
        <v>11.2</v>
      </c>
      <c r="Q761" s="23">
        <v>13.7</v>
      </c>
      <c r="R761" s="24">
        <v>8.5</v>
      </c>
      <c r="S761" s="42">
        <v>297980</v>
      </c>
      <c r="T761" s="43">
        <v>1171400</v>
      </c>
      <c r="U761" s="43">
        <v>464220</v>
      </c>
      <c r="V761" s="44">
        <v>247050</v>
      </c>
      <c r="W761" s="42">
        <v>9494.2000000000007</v>
      </c>
      <c r="X761" s="43">
        <v>10701</v>
      </c>
      <c r="Y761" s="43">
        <v>79955</v>
      </c>
      <c r="Z761" s="44">
        <v>16142</v>
      </c>
      <c r="AA761" s="42">
        <f t="shared" ca="1" si="77"/>
        <v>0.88686664749578692</v>
      </c>
      <c r="AB761" s="22">
        <f t="shared" ca="1" si="78"/>
        <v>9.8524009213757839</v>
      </c>
      <c r="AC761" s="23">
        <f t="shared" ca="1" si="79"/>
        <v>9.7612156695768526</v>
      </c>
      <c r="AD761" s="23">
        <v>8.7886964832775725</v>
      </c>
      <c r="AE761" s="24">
        <v>8.6059659080083417</v>
      </c>
      <c r="AF761" s="42">
        <v>284800</v>
      </c>
      <c r="AG761" s="43">
        <v>469070</v>
      </c>
      <c r="AH761" s="43">
        <v>288990</v>
      </c>
      <c r="AI761" s="44">
        <v>287540</v>
      </c>
      <c r="AJ761" s="43">
        <f t="shared" si="80"/>
        <v>383.5</v>
      </c>
      <c r="AK761" s="43">
        <f t="shared" si="81"/>
        <v>396.5</v>
      </c>
      <c r="AL761" s="43">
        <f t="shared" si="82"/>
        <v>349.5</v>
      </c>
      <c r="AM761" s="43">
        <f t="shared" si="83"/>
        <v>505</v>
      </c>
      <c r="AN761" s="42">
        <v>6</v>
      </c>
      <c r="AO761" s="43">
        <v>6</v>
      </c>
      <c r="AP761" s="43">
        <v>6</v>
      </c>
      <c r="AQ761" s="44">
        <v>4</v>
      </c>
      <c r="BQ761" s="7"/>
      <c r="BS761" s="6"/>
    </row>
    <row r="762" spans="1:71" s="4" customFormat="1" x14ac:dyDescent="0.2">
      <c r="A762" s="110" t="s">
        <v>624</v>
      </c>
      <c r="B762" s="108" t="s">
        <v>1890</v>
      </c>
      <c r="C762" s="108">
        <v>1036600</v>
      </c>
      <c r="D762" s="108"/>
      <c r="E762" s="108"/>
      <c r="F762" s="143">
        <v>40.484999999999999</v>
      </c>
      <c r="G762" s="143">
        <v>349</v>
      </c>
      <c r="H762" s="143">
        <v>0</v>
      </c>
      <c r="I762" s="143">
        <v>51.384</v>
      </c>
      <c r="J762" s="144">
        <v>1</v>
      </c>
      <c r="K762" s="34">
        <v>6</v>
      </c>
      <c r="L762" s="34">
        <v>5</v>
      </c>
      <c r="M762" s="34">
        <v>6</v>
      </c>
      <c r="N762" s="35">
        <v>5</v>
      </c>
      <c r="O762" s="22">
        <v>24.1</v>
      </c>
      <c r="P762" s="23">
        <v>18.600000000000001</v>
      </c>
      <c r="Q762" s="23">
        <v>24.1</v>
      </c>
      <c r="R762" s="24">
        <v>20.9</v>
      </c>
      <c r="S762" s="42">
        <v>1237200</v>
      </c>
      <c r="T762" s="43">
        <v>1130700</v>
      </c>
      <c r="U762" s="43">
        <v>1144600</v>
      </c>
      <c r="V762" s="44">
        <v>1117700</v>
      </c>
      <c r="W762" s="42">
        <v>49300</v>
      </c>
      <c r="X762" s="43">
        <v>57449</v>
      </c>
      <c r="Y762" s="43">
        <v>212020</v>
      </c>
      <c r="Z762" s="44">
        <v>50830</v>
      </c>
      <c r="AA762" s="42">
        <f t="shared" ca="1" si="77"/>
        <v>0.8378775407941641</v>
      </c>
      <c r="AB762" s="22">
        <f t="shared" ca="1" si="78"/>
        <v>12.22887022169715</v>
      </c>
      <c r="AC762" s="23">
        <f t="shared" ca="1" si="79"/>
        <v>12.185751828405943</v>
      </c>
      <c r="AD762" s="23">
        <v>10.19563668412458</v>
      </c>
      <c r="AE762" s="24">
        <v>10.260826798634771</v>
      </c>
      <c r="AF762" s="42">
        <v>611860</v>
      </c>
      <c r="AG762" s="43">
        <v>562170</v>
      </c>
      <c r="AH762" s="43">
        <v>737100</v>
      </c>
      <c r="AI762" s="44">
        <v>747880</v>
      </c>
      <c r="AJ762" s="43">
        <f t="shared" si="80"/>
        <v>383.5</v>
      </c>
      <c r="AK762" s="43">
        <f t="shared" si="81"/>
        <v>396.5</v>
      </c>
      <c r="AL762" s="43">
        <f t="shared" si="82"/>
        <v>349.5</v>
      </c>
      <c r="AM762" s="43">
        <f t="shared" si="83"/>
        <v>416.5</v>
      </c>
      <c r="AN762" s="42">
        <v>6</v>
      </c>
      <c r="AO762" s="43">
        <v>6</v>
      </c>
      <c r="AP762" s="43">
        <v>6</v>
      </c>
      <c r="AQ762" s="44">
        <v>5</v>
      </c>
      <c r="BQ762" s="7"/>
      <c r="BS762" s="6"/>
    </row>
    <row r="763" spans="1:71" s="4" customFormat="1" x14ac:dyDescent="0.2">
      <c r="A763" s="110" t="s">
        <v>630</v>
      </c>
      <c r="B763" s="108" t="s">
        <v>1321</v>
      </c>
      <c r="C763" s="108" t="s">
        <v>2822</v>
      </c>
      <c r="D763" s="108"/>
      <c r="E763" s="108"/>
      <c r="F763" s="143">
        <v>45.695999999999998</v>
      </c>
      <c r="G763" s="143">
        <v>388</v>
      </c>
      <c r="H763" s="143">
        <v>0</v>
      </c>
      <c r="I763" s="143">
        <v>92.344999999999999</v>
      </c>
      <c r="J763" s="144">
        <v>1</v>
      </c>
      <c r="K763" s="34">
        <v>5</v>
      </c>
      <c r="L763" s="34">
        <v>5</v>
      </c>
      <c r="M763" s="34">
        <v>5</v>
      </c>
      <c r="N763" s="35">
        <v>6</v>
      </c>
      <c r="O763" s="22">
        <v>17.5</v>
      </c>
      <c r="P763" s="23">
        <v>16.5</v>
      </c>
      <c r="Q763" s="23">
        <v>17.5</v>
      </c>
      <c r="R763" s="24">
        <v>20.9</v>
      </c>
      <c r="S763" s="42">
        <v>751660</v>
      </c>
      <c r="T763" s="43">
        <v>774260</v>
      </c>
      <c r="U763" s="43">
        <v>702780</v>
      </c>
      <c r="V763" s="44">
        <v>980520</v>
      </c>
      <c r="W763" s="42">
        <v>30219</v>
      </c>
      <c r="X763" s="43">
        <v>11759</v>
      </c>
      <c r="Y763" s="43">
        <v>78068</v>
      </c>
      <c r="Z763" s="44">
        <v>18362</v>
      </c>
      <c r="AA763" s="42">
        <f t="shared" ca="1" si="77"/>
        <v>0.8191470903653657</v>
      </c>
      <c r="AB763" s="22">
        <f t="shared" ca="1" si="78"/>
        <v>11.522738495063573</v>
      </c>
      <c r="AC763" s="23">
        <f t="shared" ca="1" si="79"/>
        <v>9.8972354247466718</v>
      </c>
      <c r="AD763" s="23">
        <v>8.7542395377510012</v>
      </c>
      <c r="AE763" s="24">
        <v>8.7918697743635814</v>
      </c>
      <c r="AF763" s="42">
        <v>324520</v>
      </c>
      <c r="AG763" s="43">
        <v>352610</v>
      </c>
      <c r="AH763" s="43">
        <v>336590</v>
      </c>
      <c r="AI763" s="44">
        <v>320510</v>
      </c>
      <c r="AJ763" s="43">
        <f t="shared" si="80"/>
        <v>383.5</v>
      </c>
      <c r="AK763" s="43">
        <f t="shared" si="81"/>
        <v>396.5</v>
      </c>
      <c r="AL763" s="43">
        <f t="shared" si="82"/>
        <v>416.5</v>
      </c>
      <c r="AM763" s="43">
        <f t="shared" si="83"/>
        <v>350.5</v>
      </c>
      <c r="AN763" s="42">
        <v>6</v>
      </c>
      <c r="AO763" s="43">
        <v>6</v>
      </c>
      <c r="AP763" s="43">
        <v>5</v>
      </c>
      <c r="AQ763" s="44">
        <v>6</v>
      </c>
      <c r="BQ763" s="7"/>
      <c r="BS763" s="6"/>
    </row>
    <row r="764" spans="1:71" s="4" customFormat="1" x14ac:dyDescent="0.2">
      <c r="A764" s="110" t="s">
        <v>809</v>
      </c>
      <c r="B764" s="108" t="s">
        <v>1989</v>
      </c>
      <c r="C764" s="108" t="s">
        <v>2926</v>
      </c>
      <c r="D764" s="108"/>
      <c r="E764" s="108"/>
      <c r="F764" s="143">
        <v>33.673999999999999</v>
      </c>
      <c r="G764" s="143">
        <v>283</v>
      </c>
      <c r="H764" s="143">
        <v>0</v>
      </c>
      <c r="I764" s="143">
        <v>115.77</v>
      </c>
      <c r="J764" s="144">
        <v>1</v>
      </c>
      <c r="K764" s="34">
        <v>6</v>
      </c>
      <c r="L764" s="34">
        <v>6</v>
      </c>
      <c r="M764" s="34">
        <v>5</v>
      </c>
      <c r="N764" s="35">
        <v>6</v>
      </c>
      <c r="O764" s="22">
        <v>31.8</v>
      </c>
      <c r="P764" s="23">
        <v>29</v>
      </c>
      <c r="Q764" s="23">
        <v>19.8</v>
      </c>
      <c r="R764" s="24">
        <v>22.6</v>
      </c>
      <c r="S764" s="42">
        <v>900890</v>
      </c>
      <c r="T764" s="43">
        <v>669450</v>
      </c>
      <c r="U764" s="43">
        <v>514510</v>
      </c>
      <c r="V764" s="44">
        <v>680840</v>
      </c>
      <c r="W764" s="42">
        <v>30248</v>
      </c>
      <c r="X764" s="43">
        <v>34362</v>
      </c>
      <c r="Y764" s="43">
        <v>114100</v>
      </c>
      <c r="Z764" s="44">
        <v>22360</v>
      </c>
      <c r="AA764" s="42">
        <f t="shared" ca="1" si="77"/>
        <v>0.80013395621101102</v>
      </c>
      <c r="AB764" s="22">
        <f t="shared" ca="1" si="78"/>
        <v>11.524122329531748</v>
      </c>
      <c r="AC764" s="23">
        <f t="shared" ca="1" si="79"/>
        <v>11.444284057235134</v>
      </c>
      <c r="AD764" s="23">
        <v>9.3017351140765197</v>
      </c>
      <c r="AE764" s="24">
        <v>9.0760667560295172</v>
      </c>
      <c r="AF764" s="42">
        <v>266570</v>
      </c>
      <c r="AG764" s="43">
        <v>195850</v>
      </c>
      <c r="AH764" s="43">
        <v>178680</v>
      </c>
      <c r="AI764" s="44">
        <v>188980</v>
      </c>
      <c r="AJ764" s="43">
        <f t="shared" si="80"/>
        <v>383.5</v>
      </c>
      <c r="AK764" s="43">
        <f t="shared" si="81"/>
        <v>396.5</v>
      </c>
      <c r="AL764" s="43">
        <f t="shared" si="82"/>
        <v>416.5</v>
      </c>
      <c r="AM764" s="43">
        <f t="shared" si="83"/>
        <v>350.5</v>
      </c>
      <c r="AN764" s="42">
        <v>6</v>
      </c>
      <c r="AO764" s="43">
        <v>6</v>
      </c>
      <c r="AP764" s="43">
        <v>5</v>
      </c>
      <c r="AQ764" s="44">
        <v>6</v>
      </c>
      <c r="BQ764" s="7"/>
      <c r="BS764" s="6"/>
    </row>
    <row r="765" spans="1:71" s="4" customFormat="1" x14ac:dyDescent="0.2">
      <c r="A765" s="110" t="s">
        <v>218</v>
      </c>
      <c r="B765" s="108" t="s">
        <v>1668</v>
      </c>
      <c r="C765" s="108" t="s">
        <v>2600</v>
      </c>
      <c r="D765" s="108" t="s">
        <v>3225</v>
      </c>
      <c r="E765" s="108"/>
      <c r="F765" s="143">
        <v>58.939</v>
      </c>
      <c r="G765" s="143">
        <v>515</v>
      </c>
      <c r="H765" s="143">
        <v>0</v>
      </c>
      <c r="I765" s="143">
        <v>81.462000000000003</v>
      </c>
      <c r="J765" s="144">
        <v>1</v>
      </c>
      <c r="K765" s="34">
        <v>6</v>
      </c>
      <c r="L765" s="34">
        <v>6</v>
      </c>
      <c r="M765" s="34">
        <v>5</v>
      </c>
      <c r="N765" s="35">
        <v>1</v>
      </c>
      <c r="O765" s="22">
        <v>13.6</v>
      </c>
      <c r="P765" s="23">
        <v>13.6</v>
      </c>
      <c r="Q765" s="23">
        <v>13.4</v>
      </c>
      <c r="R765" s="24">
        <v>0</v>
      </c>
      <c r="S765" s="42">
        <v>917200</v>
      </c>
      <c r="T765" s="43">
        <v>822430</v>
      </c>
      <c r="U765" s="43">
        <v>489520</v>
      </c>
      <c r="V765" s="44">
        <v>0</v>
      </c>
      <c r="W765" s="42">
        <v>3094.8</v>
      </c>
      <c r="X765" s="43">
        <v>30139</v>
      </c>
      <c r="Y765" s="43">
        <v>77061</v>
      </c>
      <c r="Z765" s="44">
        <v>0</v>
      </c>
      <c r="AA765" s="42">
        <f t="shared" ca="1" si="77"/>
        <v>0.44981907472770316</v>
      </c>
      <c r="AB765" s="22">
        <f t="shared" ca="1" si="78"/>
        <v>8.2352006591675231</v>
      </c>
      <c r="AC765" s="23">
        <f t="shared" ca="1" si="79"/>
        <v>11.255101597622092</v>
      </c>
      <c r="AD765" s="23">
        <v>8.7355091351494387</v>
      </c>
      <c r="AE765" s="24">
        <v>3.1600592162931651E-2</v>
      </c>
      <c r="AF765" s="42">
        <v>390430</v>
      </c>
      <c r="AG765" s="43">
        <v>330260</v>
      </c>
      <c r="AH765" s="43">
        <v>245290</v>
      </c>
      <c r="AI765" s="44">
        <v>0</v>
      </c>
      <c r="AJ765" s="43">
        <f t="shared" si="80"/>
        <v>383.5</v>
      </c>
      <c r="AK765" s="43">
        <f t="shared" si="81"/>
        <v>396.5</v>
      </c>
      <c r="AL765" s="43">
        <f t="shared" si="82"/>
        <v>416.5</v>
      </c>
      <c r="AM765" s="43">
        <f t="shared" si="83"/>
        <v>955</v>
      </c>
      <c r="AN765" s="42">
        <v>6</v>
      </c>
      <c r="AO765" s="43">
        <v>6</v>
      </c>
      <c r="AP765" s="43">
        <v>5</v>
      </c>
      <c r="AQ765" s="44">
        <v>1</v>
      </c>
      <c r="BQ765" s="7"/>
      <c r="BS765" s="6"/>
    </row>
    <row r="766" spans="1:71" s="4" customFormat="1" x14ac:dyDescent="0.2">
      <c r="A766" s="110" t="s">
        <v>780</v>
      </c>
      <c r="B766" s="108" t="s">
        <v>1975</v>
      </c>
      <c r="C766" s="108" t="s">
        <v>2913</v>
      </c>
      <c r="D766" s="108"/>
      <c r="E766" s="108"/>
      <c r="F766" s="143">
        <v>43.533999999999999</v>
      </c>
      <c r="G766" s="143">
        <v>380</v>
      </c>
      <c r="H766" s="143">
        <v>0</v>
      </c>
      <c r="I766" s="143">
        <v>82.897999999999996</v>
      </c>
      <c r="J766" s="144">
        <v>1</v>
      </c>
      <c r="K766" s="34">
        <v>5</v>
      </c>
      <c r="L766" s="34">
        <v>5</v>
      </c>
      <c r="M766" s="34">
        <v>4</v>
      </c>
      <c r="N766" s="35">
        <v>5</v>
      </c>
      <c r="O766" s="22">
        <v>16.100000000000001</v>
      </c>
      <c r="P766" s="23">
        <v>17.600000000000001</v>
      </c>
      <c r="Q766" s="23">
        <v>13.7</v>
      </c>
      <c r="R766" s="24">
        <v>16.8</v>
      </c>
      <c r="S766" s="42">
        <v>592580</v>
      </c>
      <c r="T766" s="43">
        <v>690450</v>
      </c>
      <c r="U766" s="43">
        <v>474140</v>
      </c>
      <c r="V766" s="44">
        <v>431090</v>
      </c>
      <c r="W766" s="42">
        <v>16617</v>
      </c>
      <c r="X766" s="43">
        <v>23228</v>
      </c>
      <c r="Y766" s="43">
        <v>83677</v>
      </c>
      <c r="Z766" s="44">
        <v>18234</v>
      </c>
      <c r="AA766" s="42">
        <f t="shared" ca="1" si="77"/>
        <v>0.81878869890437012</v>
      </c>
      <c r="AB766" s="22">
        <f t="shared" ca="1" si="78"/>
        <v>10.659942519428991</v>
      </c>
      <c r="AC766" s="23">
        <f t="shared" ca="1" si="79"/>
        <v>10.879334987091573</v>
      </c>
      <c r="AD766" s="23">
        <v>8.8543393563617183</v>
      </c>
      <c r="AE766" s="24">
        <v>8.7817776485424162</v>
      </c>
      <c r="AF766" s="42">
        <v>196530</v>
      </c>
      <c r="AG766" s="43">
        <v>263760</v>
      </c>
      <c r="AH766" s="43">
        <v>200050</v>
      </c>
      <c r="AI766" s="44">
        <v>158340</v>
      </c>
      <c r="AJ766" s="43">
        <f t="shared" si="80"/>
        <v>383.5</v>
      </c>
      <c r="AK766" s="43">
        <f t="shared" si="81"/>
        <v>396.5</v>
      </c>
      <c r="AL766" s="43">
        <f t="shared" si="82"/>
        <v>499</v>
      </c>
      <c r="AM766" s="43">
        <f t="shared" si="83"/>
        <v>416.5</v>
      </c>
      <c r="AN766" s="42">
        <v>6</v>
      </c>
      <c r="AO766" s="43">
        <v>6</v>
      </c>
      <c r="AP766" s="43">
        <v>4</v>
      </c>
      <c r="AQ766" s="44">
        <v>5</v>
      </c>
      <c r="BQ766" s="7"/>
      <c r="BS766" s="6"/>
    </row>
    <row r="767" spans="1:71" s="4" customFormat="1" x14ac:dyDescent="0.2">
      <c r="A767" s="110" t="s">
        <v>1038</v>
      </c>
      <c r="B767" s="108" t="s">
        <v>2116</v>
      </c>
      <c r="C767" s="108" t="s">
        <v>3060</v>
      </c>
      <c r="D767" s="108" t="s">
        <v>3199</v>
      </c>
      <c r="E767" s="108"/>
      <c r="F767" s="143">
        <v>22.853000000000002</v>
      </c>
      <c r="G767" s="143">
        <v>198</v>
      </c>
      <c r="H767" s="143">
        <v>0</v>
      </c>
      <c r="I767" s="143">
        <v>158.52000000000001</v>
      </c>
      <c r="J767" s="144">
        <v>1</v>
      </c>
      <c r="K767" s="34">
        <v>6</v>
      </c>
      <c r="L767" s="34">
        <v>6</v>
      </c>
      <c r="M767" s="34">
        <v>4</v>
      </c>
      <c r="N767" s="35">
        <v>6</v>
      </c>
      <c r="O767" s="22">
        <v>32.799999999999997</v>
      </c>
      <c r="P767" s="23">
        <v>28.3</v>
      </c>
      <c r="Q767" s="23">
        <v>20.7</v>
      </c>
      <c r="R767" s="24">
        <v>29.3</v>
      </c>
      <c r="S767" s="42">
        <v>6424500</v>
      </c>
      <c r="T767" s="43">
        <v>5618900</v>
      </c>
      <c r="U767" s="43">
        <v>4943400</v>
      </c>
      <c r="V767" s="44">
        <v>3199800</v>
      </c>
      <c r="W767" s="42">
        <v>311910</v>
      </c>
      <c r="X767" s="43">
        <v>636170</v>
      </c>
      <c r="Y767" s="43">
        <v>2004300</v>
      </c>
      <c r="Z767" s="44">
        <v>494340</v>
      </c>
      <c r="AA767" s="42">
        <f t="shared" ca="1" si="77"/>
        <v>0.88325119847961531</v>
      </c>
      <c r="AB767" s="22">
        <f t="shared" ca="1" si="78"/>
        <v>14.890340477002908</v>
      </c>
      <c r="AC767" s="23">
        <f t="shared" ca="1" si="79"/>
        <v>15.65481048283938</v>
      </c>
      <c r="AD767" s="23">
        <v>13.43646288201794</v>
      </c>
      <c r="AE767" s="24">
        <v>13.542578311003533</v>
      </c>
      <c r="AF767" s="42">
        <v>4882700</v>
      </c>
      <c r="AG767" s="43">
        <v>4192800</v>
      </c>
      <c r="AH767" s="43">
        <v>4915700</v>
      </c>
      <c r="AI767" s="44">
        <v>4302400</v>
      </c>
      <c r="AJ767" s="43">
        <f t="shared" si="80"/>
        <v>383.5</v>
      </c>
      <c r="AK767" s="43">
        <f t="shared" si="81"/>
        <v>396.5</v>
      </c>
      <c r="AL767" s="43">
        <f t="shared" si="82"/>
        <v>499</v>
      </c>
      <c r="AM767" s="43">
        <f t="shared" si="83"/>
        <v>350.5</v>
      </c>
      <c r="AN767" s="42">
        <v>6</v>
      </c>
      <c r="AO767" s="43">
        <v>6</v>
      </c>
      <c r="AP767" s="43">
        <v>4</v>
      </c>
      <c r="AQ767" s="44">
        <v>6</v>
      </c>
      <c r="BQ767" s="7"/>
      <c r="BS767" s="6"/>
    </row>
    <row r="768" spans="1:71" s="4" customFormat="1" x14ac:dyDescent="0.2">
      <c r="A768" s="110" t="s">
        <v>995</v>
      </c>
      <c r="B768" s="108" t="s">
        <v>2087</v>
      </c>
      <c r="C768" s="108">
        <v>1348100</v>
      </c>
      <c r="D768" s="108"/>
      <c r="E768" s="108"/>
      <c r="F768" s="143">
        <v>27.100999999999999</v>
      </c>
      <c r="G768" s="143">
        <v>231</v>
      </c>
      <c r="H768" s="143">
        <v>0</v>
      </c>
      <c r="I768" s="143">
        <v>85.641999999999996</v>
      </c>
      <c r="J768" s="144">
        <v>1</v>
      </c>
      <c r="K768" s="34">
        <v>6</v>
      </c>
      <c r="L768" s="34">
        <v>6</v>
      </c>
      <c r="M768" s="34">
        <v>4</v>
      </c>
      <c r="N768" s="35">
        <v>5</v>
      </c>
      <c r="O768" s="22">
        <v>32.5</v>
      </c>
      <c r="P768" s="23">
        <v>34.6</v>
      </c>
      <c r="Q768" s="23">
        <v>21.6</v>
      </c>
      <c r="R768" s="24">
        <v>29</v>
      </c>
      <c r="S768" s="42">
        <v>1144400</v>
      </c>
      <c r="T768" s="43">
        <v>1202000</v>
      </c>
      <c r="U768" s="43">
        <v>581190</v>
      </c>
      <c r="V768" s="44">
        <v>852460</v>
      </c>
      <c r="W768" s="42">
        <v>65574</v>
      </c>
      <c r="X768" s="43">
        <v>86109</v>
      </c>
      <c r="Y768" s="43">
        <v>269740</v>
      </c>
      <c r="Z768" s="44">
        <v>44707</v>
      </c>
      <c r="AA768" s="42">
        <f t="shared" ca="1" si="77"/>
        <v>0.81143723709456816</v>
      </c>
      <c r="AB768" s="22">
        <f t="shared" ca="1" si="78"/>
        <v>12.640406476729609</v>
      </c>
      <c r="AC768" s="23">
        <f t="shared" ca="1" si="79"/>
        <v>12.769634082038916</v>
      </c>
      <c r="AD768" s="23">
        <v>10.5430057985012</v>
      </c>
      <c r="AE768" s="24">
        <v>10.075647306966848</v>
      </c>
      <c r="AF768" s="42">
        <v>457430</v>
      </c>
      <c r="AG768" s="43">
        <v>509070</v>
      </c>
      <c r="AH768" s="43">
        <v>436440</v>
      </c>
      <c r="AI768" s="44">
        <v>395530</v>
      </c>
      <c r="AJ768" s="43">
        <f t="shared" si="80"/>
        <v>383.5</v>
      </c>
      <c r="AK768" s="43">
        <f t="shared" si="81"/>
        <v>396.5</v>
      </c>
      <c r="AL768" s="43">
        <f t="shared" si="82"/>
        <v>499</v>
      </c>
      <c r="AM768" s="43">
        <f t="shared" si="83"/>
        <v>416.5</v>
      </c>
      <c r="AN768" s="42">
        <v>6</v>
      </c>
      <c r="AO768" s="43">
        <v>6</v>
      </c>
      <c r="AP768" s="43">
        <v>4</v>
      </c>
      <c r="AQ768" s="44">
        <v>5</v>
      </c>
      <c r="BQ768" s="7"/>
      <c r="BS768" s="6"/>
    </row>
    <row r="769" spans="1:71" s="4" customFormat="1" x14ac:dyDescent="0.2">
      <c r="A769" s="110" t="s">
        <v>1186</v>
      </c>
      <c r="B769" s="108" t="s">
        <v>1260</v>
      </c>
      <c r="C769" s="108">
        <v>1452500</v>
      </c>
      <c r="D769" s="108"/>
      <c r="E769" s="108"/>
      <c r="F769" s="143">
        <v>81.031000000000006</v>
      </c>
      <c r="G769" s="143">
        <v>722</v>
      </c>
      <c r="H769" s="143">
        <v>0</v>
      </c>
      <c r="I769" s="143">
        <v>38.86</v>
      </c>
      <c r="J769" s="144">
        <v>1</v>
      </c>
      <c r="K769" s="34">
        <v>5</v>
      </c>
      <c r="L769" s="34">
        <v>6</v>
      </c>
      <c r="M769" s="34">
        <v>3</v>
      </c>
      <c r="N769" s="35">
        <v>4</v>
      </c>
      <c r="O769" s="22">
        <v>9.4</v>
      </c>
      <c r="P769" s="23">
        <v>10.7</v>
      </c>
      <c r="Q769" s="23">
        <v>5.7</v>
      </c>
      <c r="R769" s="24">
        <v>8.6999999999999993</v>
      </c>
      <c r="S769" s="42">
        <v>967940</v>
      </c>
      <c r="T769" s="43">
        <v>1094200</v>
      </c>
      <c r="U769" s="43">
        <v>616270</v>
      </c>
      <c r="V769" s="44">
        <v>779820</v>
      </c>
      <c r="W769" s="42">
        <v>27126</v>
      </c>
      <c r="X769" s="43">
        <v>32067</v>
      </c>
      <c r="Y769" s="43">
        <v>119380</v>
      </c>
      <c r="Z769" s="44">
        <v>22825</v>
      </c>
      <c r="AA769" s="42">
        <f t="shared" ca="1" si="77"/>
        <v>0.81336521124087013</v>
      </c>
      <c r="AB769" s="22">
        <f t="shared" ca="1" si="78"/>
        <v>11.366958898584651</v>
      </c>
      <c r="AC769" s="23">
        <f t="shared" ca="1" si="79"/>
        <v>11.344559437964495</v>
      </c>
      <c r="AD769" s="23">
        <v>9.3669974813502783</v>
      </c>
      <c r="AE769" s="24">
        <v>9.105761428057912</v>
      </c>
      <c r="AF769" s="42">
        <v>465860</v>
      </c>
      <c r="AG769" s="43">
        <v>503390</v>
      </c>
      <c r="AH769" s="43">
        <v>422380</v>
      </c>
      <c r="AI769" s="44">
        <v>488760</v>
      </c>
      <c r="AJ769" s="43">
        <f t="shared" si="80"/>
        <v>383.5</v>
      </c>
      <c r="AK769" s="43">
        <f t="shared" si="81"/>
        <v>396.5</v>
      </c>
      <c r="AL769" s="43">
        <f t="shared" si="82"/>
        <v>607</v>
      </c>
      <c r="AM769" s="43">
        <f t="shared" si="83"/>
        <v>505</v>
      </c>
      <c r="AN769" s="42">
        <v>6</v>
      </c>
      <c r="AO769" s="43">
        <v>6</v>
      </c>
      <c r="AP769" s="43">
        <v>3</v>
      </c>
      <c r="AQ769" s="44">
        <v>4</v>
      </c>
      <c r="BQ769" s="7"/>
      <c r="BS769" s="6"/>
    </row>
    <row r="770" spans="1:71" s="4" customFormat="1" x14ac:dyDescent="0.2">
      <c r="A770" s="110" t="s">
        <v>721</v>
      </c>
      <c r="B770" s="108" t="s">
        <v>2353</v>
      </c>
      <c r="C770" s="108" t="s">
        <v>2875</v>
      </c>
      <c r="D770" s="108"/>
      <c r="E770" s="108"/>
      <c r="F770" s="143">
        <v>119.42</v>
      </c>
      <c r="G770" s="143">
        <v>1017</v>
      </c>
      <c r="H770" s="143">
        <v>0</v>
      </c>
      <c r="I770" s="143">
        <v>38.085000000000001</v>
      </c>
      <c r="J770" s="144">
        <v>1</v>
      </c>
      <c r="K770" s="34">
        <v>6</v>
      </c>
      <c r="L770" s="34">
        <v>6</v>
      </c>
      <c r="M770" s="34">
        <v>3</v>
      </c>
      <c r="N770" s="35">
        <v>3</v>
      </c>
      <c r="O770" s="22">
        <v>6.6</v>
      </c>
      <c r="P770" s="23">
        <v>6.6</v>
      </c>
      <c r="Q770" s="23">
        <v>2.9</v>
      </c>
      <c r="R770" s="24">
        <v>3.8</v>
      </c>
      <c r="S770" s="42">
        <v>484510</v>
      </c>
      <c r="T770" s="43">
        <v>422840</v>
      </c>
      <c r="U770" s="43">
        <v>218340</v>
      </c>
      <c r="V770" s="44">
        <v>197520</v>
      </c>
      <c r="W770" s="42">
        <v>3147.5</v>
      </c>
      <c r="X770" s="43">
        <v>8280.6</v>
      </c>
      <c r="Y770" s="43">
        <v>22407</v>
      </c>
      <c r="Z770" s="44">
        <v>3898.9</v>
      </c>
      <c r="AA770" s="42">
        <f t="shared" ca="1" si="77"/>
        <v>0.76538820800786644</v>
      </c>
      <c r="AB770" s="22">
        <f t="shared" ca="1" si="78"/>
        <v>8.259560858150893</v>
      </c>
      <c r="AC770" s="23">
        <f t="shared" ca="1" si="79"/>
        <v>9.3912772601068664</v>
      </c>
      <c r="AD770" s="23">
        <v>6.9534577316162984</v>
      </c>
      <c r="AE770" s="24">
        <v>6.556285625553949</v>
      </c>
      <c r="AF770" s="42">
        <v>178670</v>
      </c>
      <c r="AG770" s="43">
        <v>152930</v>
      </c>
      <c r="AH770" s="43">
        <v>124930</v>
      </c>
      <c r="AI770" s="44">
        <v>126070</v>
      </c>
      <c r="AJ770" s="43">
        <f t="shared" si="80"/>
        <v>383.5</v>
      </c>
      <c r="AK770" s="43">
        <f t="shared" si="81"/>
        <v>396.5</v>
      </c>
      <c r="AL770" s="43">
        <f t="shared" si="82"/>
        <v>607</v>
      </c>
      <c r="AM770" s="43">
        <f t="shared" si="83"/>
        <v>625</v>
      </c>
      <c r="AN770" s="42">
        <v>6</v>
      </c>
      <c r="AO770" s="43">
        <v>6</v>
      </c>
      <c r="AP770" s="43">
        <v>3</v>
      </c>
      <c r="AQ770" s="44">
        <v>3</v>
      </c>
      <c r="BQ770" s="7"/>
      <c r="BS770" s="6"/>
    </row>
    <row r="771" spans="1:71" s="4" customFormat="1" x14ac:dyDescent="0.2">
      <c r="A771" s="110" t="s">
        <v>559</v>
      </c>
      <c r="B771" s="108" t="s">
        <v>1287</v>
      </c>
      <c r="C771" s="108">
        <v>1017100</v>
      </c>
      <c r="D771" s="108"/>
      <c r="E771" s="108"/>
      <c r="F771" s="143">
        <v>94.647999999999996</v>
      </c>
      <c r="G771" s="143">
        <v>811</v>
      </c>
      <c r="H771" s="143">
        <v>0</v>
      </c>
      <c r="I771" s="143">
        <v>56.976999999999997</v>
      </c>
      <c r="J771" s="144">
        <v>1</v>
      </c>
      <c r="K771" s="34">
        <v>6</v>
      </c>
      <c r="L771" s="34">
        <v>6</v>
      </c>
      <c r="M771" s="34">
        <v>3</v>
      </c>
      <c r="N771" s="35">
        <v>4</v>
      </c>
      <c r="O771" s="22">
        <v>9.6999999999999993</v>
      </c>
      <c r="P771" s="23">
        <v>9.9</v>
      </c>
      <c r="Q771" s="23">
        <v>4.8</v>
      </c>
      <c r="R771" s="24">
        <v>6.2</v>
      </c>
      <c r="S771" s="42">
        <v>554680</v>
      </c>
      <c r="T771" s="43">
        <v>795900</v>
      </c>
      <c r="U771" s="43">
        <v>121600</v>
      </c>
      <c r="V771" s="44">
        <v>398360</v>
      </c>
      <c r="W771" s="42">
        <v>8852.5</v>
      </c>
      <c r="X771" s="43">
        <v>10710</v>
      </c>
      <c r="Y771" s="43">
        <v>34756</v>
      </c>
      <c r="Z771" s="44">
        <v>2702.3</v>
      </c>
      <c r="AA771" s="42">
        <f t="shared" ref="AA771:AA834" ca="1" si="84">AVERAGE(AD771:AE771)/AVERAGE(AB771:AC771)</f>
        <v>0.69766673828743708</v>
      </c>
      <c r="AB771" s="22">
        <f t="shared" ref="AB771:AB834" ca="1" si="85">IFERROR(LOG((W771/SUM(W:W))*10^7,2),2+(RAND()*0.5))</f>
        <v>9.7514394188227929</v>
      </c>
      <c r="AC771" s="23">
        <f t="shared" ref="AC771:AC834" ca="1" si="86">IFERROR(LOG((X771/SUM(X:X))*10^7,2),2+(RAND()*0.5))</f>
        <v>9.7624285280265024</v>
      </c>
      <c r="AD771" s="23">
        <v>7.5867702823206074</v>
      </c>
      <c r="AE771" s="24">
        <v>6.0274063195295078</v>
      </c>
      <c r="AF771" s="42">
        <v>170780</v>
      </c>
      <c r="AG771" s="43">
        <v>259880</v>
      </c>
      <c r="AH771" s="43">
        <v>0</v>
      </c>
      <c r="AI771" s="44">
        <v>162280</v>
      </c>
      <c r="AJ771" s="43">
        <f t="shared" ref="AJ771:AJ834" si="87">_xlfn.RANK.AVG(AN771,AN:AN)</f>
        <v>383.5</v>
      </c>
      <c r="AK771" s="43">
        <f t="shared" ref="AK771:AK834" si="88">_xlfn.RANK.AVG(AO771,AO:AO)</f>
        <v>396.5</v>
      </c>
      <c r="AL771" s="43">
        <f t="shared" ref="AL771:AL834" si="89">_xlfn.RANK.AVG(AP771,AP:AP)</f>
        <v>607</v>
      </c>
      <c r="AM771" s="43">
        <f t="shared" ref="AM771:AM834" si="90">_xlfn.RANK.AVG(AQ771,AQ:AQ)</f>
        <v>505</v>
      </c>
      <c r="AN771" s="42">
        <v>6</v>
      </c>
      <c r="AO771" s="43">
        <v>6</v>
      </c>
      <c r="AP771" s="43">
        <v>3</v>
      </c>
      <c r="AQ771" s="44">
        <v>4</v>
      </c>
      <c r="BQ771" s="7"/>
      <c r="BS771" s="6"/>
    </row>
    <row r="772" spans="1:71" s="4" customFormat="1" x14ac:dyDescent="0.2">
      <c r="A772" s="110" t="s">
        <v>240</v>
      </c>
      <c r="B772" s="108" t="s">
        <v>2269</v>
      </c>
      <c r="C772" s="108">
        <v>616500</v>
      </c>
      <c r="D772" s="108"/>
      <c r="E772" s="108"/>
      <c r="F772" s="143">
        <v>20.550999999999998</v>
      </c>
      <c r="G772" s="143">
        <v>177</v>
      </c>
      <c r="H772" s="143">
        <v>0</v>
      </c>
      <c r="I772" s="143">
        <v>44.694000000000003</v>
      </c>
      <c r="J772" s="144">
        <v>1</v>
      </c>
      <c r="K772" s="34">
        <v>6</v>
      </c>
      <c r="L772" s="34">
        <v>6</v>
      </c>
      <c r="M772" s="34">
        <v>1</v>
      </c>
      <c r="N772" s="35">
        <v>0</v>
      </c>
      <c r="O772" s="22">
        <v>39.5</v>
      </c>
      <c r="P772" s="23">
        <v>40.1</v>
      </c>
      <c r="Q772" s="23">
        <v>0</v>
      </c>
      <c r="R772" s="24">
        <v>0</v>
      </c>
      <c r="S772" s="42">
        <v>1096900</v>
      </c>
      <c r="T772" s="43">
        <v>1185900</v>
      </c>
      <c r="U772" s="43">
        <v>0</v>
      </c>
      <c r="V772" s="44">
        <v>0</v>
      </c>
      <c r="W772" s="42">
        <v>0</v>
      </c>
      <c r="X772" s="43">
        <v>76162</v>
      </c>
      <c r="Y772" s="43">
        <v>0</v>
      </c>
      <c r="Z772" s="44">
        <v>0</v>
      </c>
      <c r="AA772" s="42">
        <f t="shared" ca="1" si="84"/>
        <v>2.4354766514427865E-2</v>
      </c>
      <c r="AB772" s="22">
        <f t="shared" ca="1" si="85"/>
        <v>2.447279768376831</v>
      </c>
      <c r="AC772" s="23">
        <f t="shared" ca="1" si="86"/>
        <v>12.592541411985929</v>
      </c>
      <c r="AD772" s="23">
        <v>0.28542975505348744</v>
      </c>
      <c r="AE772" s="24">
        <v>8.0861578212994445E-2</v>
      </c>
      <c r="AF772" s="42">
        <v>376750</v>
      </c>
      <c r="AG772" s="43">
        <v>396330</v>
      </c>
      <c r="AH772" s="43">
        <v>0</v>
      </c>
      <c r="AI772" s="44">
        <v>0</v>
      </c>
      <c r="AJ772" s="43">
        <f t="shared" si="87"/>
        <v>383.5</v>
      </c>
      <c r="AK772" s="43">
        <f t="shared" si="88"/>
        <v>396.5</v>
      </c>
      <c r="AL772" s="43">
        <f t="shared" si="89"/>
        <v>1001</v>
      </c>
      <c r="AM772" s="43">
        <f t="shared" si="90"/>
        <v>1090.5</v>
      </c>
      <c r="AN772" s="42">
        <v>6</v>
      </c>
      <c r="AO772" s="43">
        <v>6</v>
      </c>
      <c r="AP772" s="43">
        <v>0</v>
      </c>
      <c r="AQ772" s="44">
        <v>0</v>
      </c>
      <c r="BQ772" s="7"/>
      <c r="BS772" s="6"/>
    </row>
    <row r="773" spans="1:71" s="4" customFormat="1" x14ac:dyDescent="0.2">
      <c r="A773" s="110" t="s">
        <v>607</v>
      </c>
      <c r="B773" s="108" t="s">
        <v>1317</v>
      </c>
      <c r="C773" s="108" t="s">
        <v>2805</v>
      </c>
      <c r="D773" s="108"/>
      <c r="E773" s="108"/>
      <c r="F773" s="143">
        <v>70.686000000000007</v>
      </c>
      <c r="G773" s="143">
        <v>604</v>
      </c>
      <c r="H773" s="143">
        <v>0</v>
      </c>
      <c r="I773" s="143">
        <v>109.91</v>
      </c>
      <c r="J773" s="144">
        <v>1</v>
      </c>
      <c r="K773" s="34">
        <v>6</v>
      </c>
      <c r="L773" s="34">
        <v>7</v>
      </c>
      <c r="M773" s="34">
        <v>8</v>
      </c>
      <c r="N773" s="35">
        <v>10</v>
      </c>
      <c r="O773" s="22">
        <v>13.2</v>
      </c>
      <c r="P773" s="23">
        <v>21.2</v>
      </c>
      <c r="Q773" s="23">
        <v>17.5</v>
      </c>
      <c r="R773" s="24">
        <v>23.8</v>
      </c>
      <c r="S773" s="42">
        <v>989830</v>
      </c>
      <c r="T773" s="43">
        <v>905650</v>
      </c>
      <c r="U773" s="43">
        <v>1590600</v>
      </c>
      <c r="V773" s="44">
        <v>1377200</v>
      </c>
      <c r="W773" s="42">
        <v>27613</v>
      </c>
      <c r="X773" s="43">
        <v>19732</v>
      </c>
      <c r="Y773" s="43">
        <v>96640</v>
      </c>
      <c r="Z773" s="44">
        <v>35938</v>
      </c>
      <c r="AA773" s="42">
        <f t="shared" ca="1" si="84"/>
        <v>0.85415868975018538</v>
      </c>
      <c r="AB773" s="22">
        <f t="shared" ca="1" si="85"/>
        <v>11.392630212386223</v>
      </c>
      <c r="AC773" s="23">
        <f t="shared" ca="1" si="86"/>
        <v>10.644007240383377</v>
      </c>
      <c r="AD773" s="23">
        <v>9.0621286822255556</v>
      </c>
      <c r="AE773" s="24">
        <v>9.7606566909319863</v>
      </c>
      <c r="AF773" s="42">
        <v>374900</v>
      </c>
      <c r="AG773" s="43">
        <v>315770</v>
      </c>
      <c r="AH773" s="43">
        <v>472290</v>
      </c>
      <c r="AI773" s="44">
        <v>385950</v>
      </c>
      <c r="AJ773" s="43">
        <f t="shared" si="87"/>
        <v>383.5</v>
      </c>
      <c r="AK773" s="43">
        <f t="shared" si="88"/>
        <v>336</v>
      </c>
      <c r="AL773" s="43">
        <f t="shared" si="89"/>
        <v>258.5</v>
      </c>
      <c r="AM773" s="43">
        <f t="shared" si="90"/>
        <v>191</v>
      </c>
      <c r="AN773" s="42">
        <v>6</v>
      </c>
      <c r="AO773" s="43">
        <v>7</v>
      </c>
      <c r="AP773" s="43">
        <v>8</v>
      </c>
      <c r="AQ773" s="44">
        <v>10</v>
      </c>
      <c r="BQ773" s="7"/>
      <c r="BS773" s="6"/>
    </row>
    <row r="774" spans="1:71" s="4" customFormat="1" x14ac:dyDescent="0.2">
      <c r="A774" s="110" t="s">
        <v>670</v>
      </c>
      <c r="B774" s="108" t="s">
        <v>1915</v>
      </c>
      <c r="C774" s="108" t="s">
        <v>2849</v>
      </c>
      <c r="D774" s="108" t="s">
        <v>3199</v>
      </c>
      <c r="E774" s="108"/>
      <c r="F774" s="143">
        <v>16.837</v>
      </c>
      <c r="G774" s="143">
        <v>148</v>
      </c>
      <c r="H774" s="143">
        <v>0</v>
      </c>
      <c r="I774" s="143">
        <v>45.997999999999998</v>
      </c>
      <c r="J774" s="144">
        <v>1</v>
      </c>
      <c r="K774" s="34">
        <v>4</v>
      </c>
      <c r="L774" s="34">
        <v>4</v>
      </c>
      <c r="M774" s="34">
        <v>5</v>
      </c>
      <c r="N774" s="35">
        <v>4</v>
      </c>
      <c r="O774" s="22">
        <v>30.4</v>
      </c>
      <c r="P774" s="23">
        <v>30.4</v>
      </c>
      <c r="Q774" s="23">
        <v>35.799999999999997</v>
      </c>
      <c r="R774" s="24">
        <v>29.1</v>
      </c>
      <c r="S774" s="42">
        <v>7241900</v>
      </c>
      <c r="T774" s="43">
        <v>6285100</v>
      </c>
      <c r="U774" s="43">
        <v>6427000</v>
      </c>
      <c r="V774" s="44">
        <v>4715200</v>
      </c>
      <c r="W774" s="42">
        <v>560980</v>
      </c>
      <c r="X774" s="43">
        <v>860380</v>
      </c>
      <c r="Y774" s="43">
        <v>2935500</v>
      </c>
      <c r="Z774" s="44">
        <v>773230</v>
      </c>
      <c r="AA774" s="42">
        <f t="shared" ca="1" si="84"/>
        <v>0.88523806453913512</v>
      </c>
      <c r="AB774" s="22">
        <f t="shared" ca="1" si="85"/>
        <v>15.737160006920279</v>
      </c>
      <c r="AC774" s="23">
        <f t="shared" ca="1" si="86"/>
        <v>16.090372131747319</v>
      </c>
      <c r="AD774" s="23">
        <v>13.98697067402316</v>
      </c>
      <c r="AE774" s="24">
        <v>14.187972275468066</v>
      </c>
      <c r="AF774" s="42">
        <v>3317300</v>
      </c>
      <c r="AG774" s="43">
        <v>2990100</v>
      </c>
      <c r="AH774" s="43">
        <v>3236900</v>
      </c>
      <c r="AI774" s="44">
        <v>2507200</v>
      </c>
      <c r="AJ774" s="43">
        <f t="shared" si="87"/>
        <v>383.5</v>
      </c>
      <c r="AK774" s="43">
        <f t="shared" si="88"/>
        <v>336</v>
      </c>
      <c r="AL774" s="43">
        <f t="shared" si="89"/>
        <v>299</v>
      </c>
      <c r="AM774" s="43">
        <f t="shared" si="90"/>
        <v>219.5</v>
      </c>
      <c r="AN774" s="42">
        <v>6</v>
      </c>
      <c r="AO774" s="43">
        <v>7</v>
      </c>
      <c r="AP774" s="43">
        <v>7</v>
      </c>
      <c r="AQ774" s="44">
        <v>9</v>
      </c>
      <c r="BQ774" s="7"/>
      <c r="BS774" s="6"/>
    </row>
    <row r="775" spans="1:71" s="4" customFormat="1" x14ac:dyDescent="0.2">
      <c r="A775" s="110" t="s">
        <v>891</v>
      </c>
      <c r="B775" s="108" t="s">
        <v>2036</v>
      </c>
      <c r="C775" s="108" t="s">
        <v>2972</v>
      </c>
      <c r="D775" s="108" t="s">
        <v>3199</v>
      </c>
      <c r="E775" s="108"/>
      <c r="F775" s="143">
        <v>24.818999999999999</v>
      </c>
      <c r="G775" s="143">
        <v>217</v>
      </c>
      <c r="H775" s="143">
        <v>0</v>
      </c>
      <c r="I775" s="143">
        <v>104.54</v>
      </c>
      <c r="J775" s="144">
        <v>1</v>
      </c>
      <c r="K775" s="34">
        <v>4</v>
      </c>
      <c r="L775" s="34">
        <v>4</v>
      </c>
      <c r="M775" s="34">
        <v>4</v>
      </c>
      <c r="N775" s="35">
        <v>7</v>
      </c>
      <c r="O775" s="22">
        <v>18.899999999999999</v>
      </c>
      <c r="P775" s="23">
        <v>22.6</v>
      </c>
      <c r="Q775" s="23">
        <v>23.5</v>
      </c>
      <c r="R775" s="24">
        <v>26.3</v>
      </c>
      <c r="S775" s="42">
        <v>839470</v>
      </c>
      <c r="T775" s="43">
        <v>696990</v>
      </c>
      <c r="U775" s="43">
        <v>1201200</v>
      </c>
      <c r="V775" s="44">
        <v>1070100</v>
      </c>
      <c r="W775" s="42">
        <v>92591</v>
      </c>
      <c r="X775" s="43">
        <v>78590</v>
      </c>
      <c r="Y775" s="43">
        <v>341170</v>
      </c>
      <c r="Z775" s="44">
        <v>108230</v>
      </c>
      <c r="AA775" s="42">
        <f t="shared" ca="1" si="84"/>
        <v>0.86255151341605019</v>
      </c>
      <c r="AB775" s="22">
        <f t="shared" ca="1" si="85"/>
        <v>13.138154543024473</v>
      </c>
      <c r="AC775" s="23">
        <f t="shared" ca="1" si="86"/>
        <v>12.637815799757689</v>
      </c>
      <c r="AD775" s="23">
        <v>10.88192711461002</v>
      </c>
      <c r="AE775" s="24">
        <v>11.351175114323958</v>
      </c>
      <c r="AF775" s="42">
        <v>307960</v>
      </c>
      <c r="AG775" s="43">
        <v>245450</v>
      </c>
      <c r="AH775" s="43">
        <v>373580</v>
      </c>
      <c r="AI775" s="44">
        <v>389870</v>
      </c>
      <c r="AJ775" s="43">
        <f t="shared" si="87"/>
        <v>383.5</v>
      </c>
      <c r="AK775" s="43">
        <f t="shared" si="88"/>
        <v>336</v>
      </c>
      <c r="AL775" s="43">
        <f t="shared" si="89"/>
        <v>349.5</v>
      </c>
      <c r="AM775" s="43">
        <f t="shared" si="90"/>
        <v>248.5</v>
      </c>
      <c r="AN775" s="42">
        <v>6</v>
      </c>
      <c r="AO775" s="43">
        <v>7</v>
      </c>
      <c r="AP775" s="43">
        <v>6</v>
      </c>
      <c r="AQ775" s="44">
        <v>8</v>
      </c>
      <c r="BQ775" s="7"/>
      <c r="BS775" s="6"/>
    </row>
    <row r="776" spans="1:71" s="4" customFormat="1" x14ac:dyDescent="0.2">
      <c r="A776" s="110" t="s">
        <v>745</v>
      </c>
      <c r="B776" s="108" t="s">
        <v>1336</v>
      </c>
      <c r="C776" s="108" t="s">
        <v>2891</v>
      </c>
      <c r="D776" s="108"/>
      <c r="E776" s="108"/>
      <c r="F776" s="143">
        <v>20.369</v>
      </c>
      <c r="G776" s="143">
        <v>179</v>
      </c>
      <c r="H776" s="143">
        <v>0</v>
      </c>
      <c r="I776" s="143">
        <v>275.14</v>
      </c>
      <c r="J776" s="144">
        <v>1</v>
      </c>
      <c r="K776" s="34">
        <v>4</v>
      </c>
      <c r="L776" s="34">
        <v>5</v>
      </c>
      <c r="M776" s="34">
        <v>3</v>
      </c>
      <c r="N776" s="35">
        <v>3</v>
      </c>
      <c r="O776" s="22">
        <v>34.1</v>
      </c>
      <c r="P776" s="23">
        <v>41.3</v>
      </c>
      <c r="Q776" s="23">
        <v>25.1</v>
      </c>
      <c r="R776" s="24">
        <v>25.1</v>
      </c>
      <c r="S776" s="42">
        <v>6951900</v>
      </c>
      <c r="T776" s="43">
        <v>6019100</v>
      </c>
      <c r="U776" s="43">
        <v>6398900</v>
      </c>
      <c r="V776" s="44">
        <v>8090200</v>
      </c>
      <c r="W776" s="42">
        <v>885950</v>
      </c>
      <c r="X776" s="43">
        <v>818000</v>
      </c>
      <c r="Y776" s="43">
        <v>3026900</v>
      </c>
      <c r="Z776" s="44">
        <v>668070</v>
      </c>
      <c r="AA776" s="42">
        <f t="shared" ca="1" si="84"/>
        <v>0.86408143361919332</v>
      </c>
      <c r="AB776" s="22">
        <f t="shared" ca="1" si="85"/>
        <v>16.396435950265541</v>
      </c>
      <c r="AC776" s="23">
        <f t="shared" ca="1" si="86"/>
        <v>16.01749898599272</v>
      </c>
      <c r="AD776" s="23">
        <v>14.031205430828717</v>
      </c>
      <c r="AE776" s="24">
        <v>13.977073938132575</v>
      </c>
      <c r="AF776" s="42">
        <v>3137200</v>
      </c>
      <c r="AG776" s="43">
        <v>2502600</v>
      </c>
      <c r="AH776" s="43">
        <v>3483900</v>
      </c>
      <c r="AI776" s="44">
        <v>3992800</v>
      </c>
      <c r="AJ776" s="43">
        <f t="shared" si="87"/>
        <v>383.5</v>
      </c>
      <c r="AK776" s="43">
        <f t="shared" si="88"/>
        <v>336</v>
      </c>
      <c r="AL776" s="43">
        <f t="shared" si="89"/>
        <v>349.5</v>
      </c>
      <c r="AM776" s="43">
        <f t="shared" si="90"/>
        <v>293</v>
      </c>
      <c r="AN776" s="42">
        <v>6</v>
      </c>
      <c r="AO776" s="43">
        <v>7</v>
      </c>
      <c r="AP776" s="43">
        <v>6</v>
      </c>
      <c r="AQ776" s="44">
        <v>7</v>
      </c>
      <c r="BQ776" s="7"/>
      <c r="BS776" s="6"/>
    </row>
    <row r="777" spans="1:71" s="4" customFormat="1" x14ac:dyDescent="0.2">
      <c r="A777" s="110" t="s">
        <v>153</v>
      </c>
      <c r="B777" s="108" t="s">
        <v>1637</v>
      </c>
      <c r="C777" s="108" t="s">
        <v>2565</v>
      </c>
      <c r="D777" s="108" t="s">
        <v>3199</v>
      </c>
      <c r="E777" s="108"/>
      <c r="F777" s="143">
        <v>11.813000000000001</v>
      </c>
      <c r="G777" s="143">
        <v>108</v>
      </c>
      <c r="H777" s="143">
        <v>0</v>
      </c>
      <c r="I777" s="143">
        <v>195.64</v>
      </c>
      <c r="J777" s="144">
        <v>1</v>
      </c>
      <c r="K777" s="34">
        <v>4</v>
      </c>
      <c r="L777" s="34">
        <v>5</v>
      </c>
      <c r="M777" s="34">
        <v>5</v>
      </c>
      <c r="N777" s="35">
        <v>5</v>
      </c>
      <c r="O777" s="22">
        <v>54.6</v>
      </c>
      <c r="P777" s="23">
        <v>63</v>
      </c>
      <c r="Q777" s="23">
        <v>63</v>
      </c>
      <c r="R777" s="24">
        <v>63</v>
      </c>
      <c r="S777" s="42">
        <v>9836600</v>
      </c>
      <c r="T777" s="43">
        <v>8783000</v>
      </c>
      <c r="U777" s="43">
        <v>6713100</v>
      </c>
      <c r="V777" s="44">
        <v>6368300</v>
      </c>
      <c r="W777" s="42">
        <v>1257200</v>
      </c>
      <c r="X777" s="43">
        <v>1927200</v>
      </c>
      <c r="Y777" s="43">
        <v>6235600</v>
      </c>
      <c r="Z777" s="44">
        <v>1322400</v>
      </c>
      <c r="AA777" s="42">
        <f t="shared" ca="1" si="84"/>
        <v>0.87939953389767644</v>
      </c>
      <c r="AB777" s="22">
        <f t="shared" ca="1" si="85"/>
        <v>16.901352942117992</v>
      </c>
      <c r="AC777" s="23">
        <f t="shared" ca="1" si="86"/>
        <v>17.253832536402079</v>
      </c>
      <c r="AD777" s="23">
        <v>15.073892802633232</v>
      </c>
      <c r="AE777" s="24">
        <v>14.962161387366002</v>
      </c>
      <c r="AF777" s="42">
        <v>5937700</v>
      </c>
      <c r="AG777" s="43">
        <v>5155700</v>
      </c>
      <c r="AH777" s="43">
        <v>5307300</v>
      </c>
      <c r="AI777" s="44">
        <v>4218600</v>
      </c>
      <c r="AJ777" s="43">
        <f t="shared" si="87"/>
        <v>383.5</v>
      </c>
      <c r="AK777" s="43">
        <f t="shared" si="88"/>
        <v>336</v>
      </c>
      <c r="AL777" s="43">
        <f t="shared" si="89"/>
        <v>416.5</v>
      </c>
      <c r="AM777" s="43">
        <f t="shared" si="90"/>
        <v>350.5</v>
      </c>
      <c r="AN777" s="42">
        <v>6</v>
      </c>
      <c r="AO777" s="43">
        <v>7</v>
      </c>
      <c r="AP777" s="43">
        <v>5</v>
      </c>
      <c r="AQ777" s="44">
        <v>6</v>
      </c>
      <c r="BQ777" s="7"/>
      <c r="BS777" s="6"/>
    </row>
    <row r="778" spans="1:71" s="4" customFormat="1" x14ac:dyDescent="0.2">
      <c r="A778" s="110" t="s">
        <v>178</v>
      </c>
      <c r="B778" s="108" t="s">
        <v>1649</v>
      </c>
      <c r="C778" s="108" t="s">
        <v>2575</v>
      </c>
      <c r="D778" s="108"/>
      <c r="E778" s="108"/>
      <c r="F778" s="143">
        <v>41.988999999999997</v>
      </c>
      <c r="G778" s="143">
        <v>363</v>
      </c>
      <c r="H778" s="143">
        <v>0</v>
      </c>
      <c r="I778" s="143">
        <v>96.337999999999994</v>
      </c>
      <c r="J778" s="144">
        <v>1</v>
      </c>
      <c r="K778" s="34">
        <v>6</v>
      </c>
      <c r="L778" s="34">
        <v>8</v>
      </c>
      <c r="M778" s="34">
        <v>8</v>
      </c>
      <c r="N778" s="35">
        <v>6</v>
      </c>
      <c r="O778" s="22">
        <v>22</v>
      </c>
      <c r="P778" s="23">
        <v>29.8</v>
      </c>
      <c r="Q778" s="23">
        <v>26.2</v>
      </c>
      <c r="R778" s="24">
        <v>21.5</v>
      </c>
      <c r="S778" s="42">
        <v>1055000</v>
      </c>
      <c r="T778" s="43">
        <v>1826700</v>
      </c>
      <c r="U778" s="43">
        <v>1655700</v>
      </c>
      <c r="V778" s="44">
        <v>1466100</v>
      </c>
      <c r="W778" s="42">
        <v>58416</v>
      </c>
      <c r="X778" s="43">
        <v>50238</v>
      </c>
      <c r="Y778" s="43">
        <v>266550</v>
      </c>
      <c r="Z778" s="44">
        <v>78843</v>
      </c>
      <c r="AA778" s="42">
        <f t="shared" ca="1" si="84"/>
        <v>0.8755032891822615</v>
      </c>
      <c r="AB778" s="22">
        <f t="shared" ca="1" si="85"/>
        <v>12.4736461489794</v>
      </c>
      <c r="AC778" s="23">
        <f t="shared" ca="1" si="86"/>
        <v>11.992249078897263</v>
      </c>
      <c r="AD778" s="23">
        <v>10.525842504537671</v>
      </c>
      <c r="AE778" s="24">
        <v>10.894129240256946</v>
      </c>
      <c r="AF778" s="42">
        <v>448430</v>
      </c>
      <c r="AG778" s="43">
        <v>550320</v>
      </c>
      <c r="AH778" s="43">
        <v>686850</v>
      </c>
      <c r="AI778" s="44">
        <v>681850</v>
      </c>
      <c r="AJ778" s="43">
        <f t="shared" si="87"/>
        <v>383.5</v>
      </c>
      <c r="AK778" s="43">
        <f t="shared" si="88"/>
        <v>292.5</v>
      </c>
      <c r="AL778" s="43">
        <f t="shared" si="89"/>
        <v>258.5</v>
      </c>
      <c r="AM778" s="43">
        <f t="shared" si="90"/>
        <v>350.5</v>
      </c>
      <c r="AN778" s="42">
        <v>6</v>
      </c>
      <c r="AO778" s="43">
        <v>8</v>
      </c>
      <c r="AP778" s="43">
        <v>8</v>
      </c>
      <c r="AQ778" s="44">
        <v>6</v>
      </c>
      <c r="BQ778" s="7"/>
      <c r="BS778" s="6"/>
    </row>
    <row r="779" spans="1:71" s="4" customFormat="1" x14ac:dyDescent="0.2">
      <c r="A779" s="110" t="s">
        <v>946</v>
      </c>
      <c r="B779" s="108" t="s">
        <v>2060</v>
      </c>
      <c r="C779" s="108" t="s">
        <v>3008</v>
      </c>
      <c r="D779" s="108" t="s">
        <v>3227</v>
      </c>
      <c r="E779" s="108"/>
      <c r="F779" s="143">
        <v>39.319000000000003</v>
      </c>
      <c r="G779" s="143">
        <v>344</v>
      </c>
      <c r="H779" s="143">
        <v>0</v>
      </c>
      <c r="I779" s="143">
        <v>60.868000000000002</v>
      </c>
      <c r="J779" s="144">
        <v>1</v>
      </c>
      <c r="K779" s="34">
        <v>6</v>
      </c>
      <c r="L779" s="34">
        <v>5</v>
      </c>
      <c r="M779" s="34">
        <v>5</v>
      </c>
      <c r="N779" s="35">
        <v>5</v>
      </c>
      <c r="O779" s="22">
        <v>19.5</v>
      </c>
      <c r="P779" s="23">
        <v>19.8</v>
      </c>
      <c r="Q779" s="23">
        <v>14.8</v>
      </c>
      <c r="R779" s="24">
        <v>17.2</v>
      </c>
      <c r="S779" s="42">
        <v>814310</v>
      </c>
      <c r="T779" s="43">
        <v>678780</v>
      </c>
      <c r="U779" s="43">
        <v>751000</v>
      </c>
      <c r="V779" s="44">
        <v>738270</v>
      </c>
      <c r="W779" s="42">
        <v>13656</v>
      </c>
      <c r="X779" s="43">
        <v>23551</v>
      </c>
      <c r="Y779" s="43">
        <v>74143</v>
      </c>
      <c r="Z779" s="44">
        <v>27123</v>
      </c>
      <c r="AA779" s="42">
        <f t="shared" ca="1" si="84"/>
        <v>0.84764136610903962</v>
      </c>
      <c r="AB779" s="22">
        <f t="shared" ca="1" si="85"/>
        <v>10.376817538572253</v>
      </c>
      <c r="AC779" s="23">
        <f t="shared" ca="1" si="86"/>
        <v>10.899258367411692</v>
      </c>
      <c r="AD779" s="23">
        <v>8.6798187187320295</v>
      </c>
      <c r="AE779" s="24">
        <v>9.3546633276558246</v>
      </c>
      <c r="AF779" s="42">
        <v>247310</v>
      </c>
      <c r="AG779" s="43">
        <v>199530</v>
      </c>
      <c r="AH779" s="43">
        <v>280730</v>
      </c>
      <c r="AI779" s="44">
        <v>324370</v>
      </c>
      <c r="AJ779" s="43">
        <f t="shared" si="87"/>
        <v>383.5</v>
      </c>
      <c r="AK779" s="43">
        <f t="shared" si="88"/>
        <v>292.5</v>
      </c>
      <c r="AL779" s="43">
        <f t="shared" si="89"/>
        <v>299</v>
      </c>
      <c r="AM779" s="43">
        <f t="shared" si="90"/>
        <v>350.5</v>
      </c>
      <c r="AN779" s="42">
        <v>6</v>
      </c>
      <c r="AO779" s="43">
        <v>8</v>
      </c>
      <c r="AP779" s="43">
        <v>7</v>
      </c>
      <c r="AQ779" s="44">
        <v>6</v>
      </c>
      <c r="BQ779" s="7"/>
      <c r="BS779" s="6"/>
    </row>
    <row r="780" spans="1:71" s="4" customFormat="1" x14ac:dyDescent="0.2">
      <c r="A780" s="110" t="s">
        <v>617</v>
      </c>
      <c r="B780" s="108" t="s">
        <v>1251</v>
      </c>
      <c r="C780" s="108" t="s">
        <v>2811</v>
      </c>
      <c r="D780" s="108"/>
      <c r="E780" s="108"/>
      <c r="F780" s="143">
        <v>50.481999999999999</v>
      </c>
      <c r="G780" s="143">
        <v>450</v>
      </c>
      <c r="H780" s="143">
        <v>0</v>
      </c>
      <c r="I780" s="143">
        <v>161.31</v>
      </c>
      <c r="J780" s="144">
        <v>1</v>
      </c>
      <c r="K780" s="34">
        <v>4</v>
      </c>
      <c r="L780" s="34">
        <v>7</v>
      </c>
      <c r="M780" s="34">
        <v>5</v>
      </c>
      <c r="N780" s="35">
        <v>4</v>
      </c>
      <c r="O780" s="22">
        <v>12</v>
      </c>
      <c r="P780" s="23">
        <v>18.899999999999999</v>
      </c>
      <c r="Q780" s="23">
        <v>14</v>
      </c>
      <c r="R780" s="24">
        <v>10.7</v>
      </c>
      <c r="S780" s="42">
        <v>3843100</v>
      </c>
      <c r="T780" s="43">
        <v>4771900</v>
      </c>
      <c r="U780" s="43">
        <v>5574500</v>
      </c>
      <c r="V780" s="44">
        <v>6042400</v>
      </c>
      <c r="W780" s="42">
        <v>248350</v>
      </c>
      <c r="X780" s="43">
        <v>162810</v>
      </c>
      <c r="Y780" s="43">
        <v>847500</v>
      </c>
      <c r="Z780" s="44">
        <v>238030</v>
      </c>
      <c r="AA780" s="42">
        <f t="shared" ca="1" si="84"/>
        <v>0.87372448578735507</v>
      </c>
      <c r="AB780" s="22">
        <f t="shared" ca="1" si="85"/>
        <v>14.561585416756477</v>
      </c>
      <c r="AC780" s="23">
        <f t="shared" ca="1" si="86"/>
        <v>13.6885874573398</v>
      </c>
      <c r="AD780" s="23">
        <v>12.194649690698904</v>
      </c>
      <c r="AE780" s="24">
        <v>12.488218077124756</v>
      </c>
      <c r="AF780" s="42">
        <v>1663100</v>
      </c>
      <c r="AG780" s="43">
        <v>1947600</v>
      </c>
      <c r="AH780" s="43">
        <v>2821400</v>
      </c>
      <c r="AI780" s="44">
        <v>3404400</v>
      </c>
      <c r="AJ780" s="43">
        <f t="shared" si="87"/>
        <v>383.5</v>
      </c>
      <c r="AK780" s="43">
        <f t="shared" si="88"/>
        <v>292.5</v>
      </c>
      <c r="AL780" s="43">
        <f t="shared" si="89"/>
        <v>349.5</v>
      </c>
      <c r="AM780" s="43">
        <f t="shared" si="90"/>
        <v>416.5</v>
      </c>
      <c r="AN780" s="42">
        <v>6</v>
      </c>
      <c r="AO780" s="43">
        <v>8</v>
      </c>
      <c r="AP780" s="43">
        <v>6</v>
      </c>
      <c r="AQ780" s="44">
        <v>5</v>
      </c>
      <c r="BQ780" s="7"/>
      <c r="BS780" s="6"/>
    </row>
    <row r="781" spans="1:71" s="4" customFormat="1" x14ac:dyDescent="0.2">
      <c r="A781" s="110" t="s">
        <v>1154</v>
      </c>
      <c r="B781" s="108" t="s">
        <v>2176</v>
      </c>
      <c r="C781" s="108" t="s">
        <v>3119</v>
      </c>
      <c r="D781" s="108"/>
      <c r="E781" s="108"/>
      <c r="F781" s="143">
        <v>128.94999999999999</v>
      </c>
      <c r="G781" s="143">
        <v>1120</v>
      </c>
      <c r="H781" s="143">
        <v>0</v>
      </c>
      <c r="I781" s="143">
        <v>64.888000000000005</v>
      </c>
      <c r="J781" s="144">
        <v>1</v>
      </c>
      <c r="K781" s="34">
        <v>5</v>
      </c>
      <c r="L781" s="34">
        <v>7</v>
      </c>
      <c r="M781" s="34">
        <v>6</v>
      </c>
      <c r="N781" s="35">
        <v>6</v>
      </c>
      <c r="O781" s="22">
        <v>5.9</v>
      </c>
      <c r="P781" s="23">
        <v>8.8000000000000007</v>
      </c>
      <c r="Q781" s="23">
        <v>6.7</v>
      </c>
      <c r="R781" s="24">
        <v>6.6</v>
      </c>
      <c r="S781" s="42">
        <v>688240</v>
      </c>
      <c r="T781" s="43">
        <v>1054600</v>
      </c>
      <c r="U781" s="43">
        <v>916350</v>
      </c>
      <c r="V781" s="44">
        <v>879430</v>
      </c>
      <c r="W781" s="42">
        <v>11745</v>
      </c>
      <c r="X781" s="43">
        <v>8577.1</v>
      </c>
      <c r="Y781" s="43">
        <v>44205</v>
      </c>
      <c r="Z781" s="44">
        <v>12404</v>
      </c>
      <c r="AA781" s="42">
        <f t="shared" ca="1" si="84"/>
        <v>0.82441569425318151</v>
      </c>
      <c r="AB781" s="22">
        <f t="shared" ca="1" si="85"/>
        <v>10.159329288444074</v>
      </c>
      <c r="AC781" s="23">
        <f t="shared" ca="1" si="86"/>
        <v>9.4420318941518957</v>
      </c>
      <c r="AD781" s="23">
        <v>7.933717788745632</v>
      </c>
      <c r="AE781" s="24">
        <v>8.2259519989115866</v>
      </c>
      <c r="AF781" s="42">
        <v>248790</v>
      </c>
      <c r="AG781" s="43">
        <v>223500</v>
      </c>
      <c r="AH781" s="43">
        <v>271960</v>
      </c>
      <c r="AI781" s="44">
        <v>286000</v>
      </c>
      <c r="AJ781" s="43">
        <f t="shared" si="87"/>
        <v>383.5</v>
      </c>
      <c r="AK781" s="43">
        <f t="shared" si="88"/>
        <v>292.5</v>
      </c>
      <c r="AL781" s="43">
        <f t="shared" si="89"/>
        <v>349.5</v>
      </c>
      <c r="AM781" s="43">
        <f t="shared" si="90"/>
        <v>350.5</v>
      </c>
      <c r="AN781" s="42">
        <v>6</v>
      </c>
      <c r="AO781" s="43">
        <v>8</v>
      </c>
      <c r="AP781" s="43">
        <v>6</v>
      </c>
      <c r="AQ781" s="44">
        <v>6</v>
      </c>
      <c r="BQ781" s="7"/>
      <c r="BS781" s="6"/>
    </row>
    <row r="782" spans="1:71" s="4" customFormat="1" x14ac:dyDescent="0.2">
      <c r="A782" s="110" t="s">
        <v>812</v>
      </c>
      <c r="B782" s="108" t="s">
        <v>1992</v>
      </c>
      <c r="C782" s="108" t="s">
        <v>2928</v>
      </c>
      <c r="D782" s="108" t="s">
        <v>3225</v>
      </c>
      <c r="E782" s="108"/>
      <c r="F782" s="143">
        <v>47.957000000000001</v>
      </c>
      <c r="G782" s="143">
        <v>422</v>
      </c>
      <c r="H782" s="143">
        <v>0</v>
      </c>
      <c r="I782" s="143">
        <v>69.352000000000004</v>
      </c>
      <c r="J782" s="144">
        <v>1</v>
      </c>
      <c r="K782" s="34">
        <v>6</v>
      </c>
      <c r="L782" s="34">
        <v>8</v>
      </c>
      <c r="M782" s="34">
        <v>6</v>
      </c>
      <c r="N782" s="35">
        <v>5</v>
      </c>
      <c r="O782" s="22">
        <v>19.399999999999999</v>
      </c>
      <c r="P782" s="23">
        <v>26.8</v>
      </c>
      <c r="Q782" s="23">
        <v>20.100000000000001</v>
      </c>
      <c r="R782" s="24">
        <v>16.100000000000001</v>
      </c>
      <c r="S782" s="42">
        <v>1081200</v>
      </c>
      <c r="T782" s="43">
        <v>1372100</v>
      </c>
      <c r="U782" s="43">
        <v>877140</v>
      </c>
      <c r="V782" s="44">
        <v>691930</v>
      </c>
      <c r="W782" s="42">
        <v>30084</v>
      </c>
      <c r="X782" s="43">
        <v>42787</v>
      </c>
      <c r="Y782" s="43">
        <v>167790</v>
      </c>
      <c r="Z782" s="44">
        <v>36696</v>
      </c>
      <c r="AA782" s="42">
        <f t="shared" ca="1" si="84"/>
        <v>0.84413492540088197</v>
      </c>
      <c r="AB782" s="22">
        <f t="shared" ca="1" si="85"/>
        <v>11.51627897709961</v>
      </c>
      <c r="AC782" s="23">
        <f t="shared" ca="1" si="86"/>
        <v>11.760642576237187</v>
      </c>
      <c r="AD782" s="23">
        <v>9.8580930586072117</v>
      </c>
      <c r="AE782" s="24">
        <v>9.7907693803809277</v>
      </c>
      <c r="AF782" s="42">
        <v>602710</v>
      </c>
      <c r="AG782" s="43">
        <v>555980</v>
      </c>
      <c r="AH782" s="43">
        <v>521180</v>
      </c>
      <c r="AI782" s="44">
        <v>452930</v>
      </c>
      <c r="AJ782" s="43">
        <f t="shared" si="87"/>
        <v>383.5</v>
      </c>
      <c r="AK782" s="43">
        <f t="shared" si="88"/>
        <v>292.5</v>
      </c>
      <c r="AL782" s="43">
        <f t="shared" si="89"/>
        <v>349.5</v>
      </c>
      <c r="AM782" s="43">
        <f t="shared" si="90"/>
        <v>416.5</v>
      </c>
      <c r="AN782" s="42">
        <v>6</v>
      </c>
      <c r="AO782" s="43">
        <v>8</v>
      </c>
      <c r="AP782" s="43">
        <v>6</v>
      </c>
      <c r="AQ782" s="44">
        <v>5</v>
      </c>
      <c r="BQ782" s="7"/>
      <c r="BS782" s="6"/>
    </row>
    <row r="783" spans="1:71" s="4" customFormat="1" x14ac:dyDescent="0.2">
      <c r="A783" s="110" t="s">
        <v>585</v>
      </c>
      <c r="B783" s="108" t="s">
        <v>1870</v>
      </c>
      <c r="C783" s="108" t="s">
        <v>2795</v>
      </c>
      <c r="D783" s="108"/>
      <c r="E783" s="108"/>
      <c r="F783" s="143">
        <v>51.451000000000001</v>
      </c>
      <c r="G783" s="143">
        <v>456</v>
      </c>
      <c r="H783" s="143">
        <v>0</v>
      </c>
      <c r="I783" s="143">
        <v>89.004999999999995</v>
      </c>
      <c r="J783" s="144">
        <v>1</v>
      </c>
      <c r="K783" s="34">
        <v>6</v>
      </c>
      <c r="L783" s="34">
        <v>8</v>
      </c>
      <c r="M783" s="34">
        <v>4</v>
      </c>
      <c r="N783" s="35">
        <v>4</v>
      </c>
      <c r="O783" s="22">
        <v>21.3</v>
      </c>
      <c r="P783" s="23">
        <v>23.5</v>
      </c>
      <c r="Q783" s="23">
        <v>11.6</v>
      </c>
      <c r="R783" s="24">
        <v>10.3</v>
      </c>
      <c r="S783" s="42">
        <v>1646200</v>
      </c>
      <c r="T783" s="43">
        <v>1802400</v>
      </c>
      <c r="U783" s="43">
        <v>852200</v>
      </c>
      <c r="V783" s="44">
        <v>893180</v>
      </c>
      <c r="W783" s="42">
        <v>35727</v>
      </c>
      <c r="X783" s="43">
        <v>65239</v>
      </c>
      <c r="Y783" s="43">
        <v>207150</v>
      </c>
      <c r="Z783" s="44">
        <v>34088</v>
      </c>
      <c r="AA783" s="42">
        <f t="shared" ca="1" si="84"/>
        <v>0.82236397403658068</v>
      </c>
      <c r="AB783" s="22">
        <f t="shared" ca="1" si="85"/>
        <v>11.764297350846633</v>
      </c>
      <c r="AC783" s="23">
        <f t="shared" ca="1" si="86"/>
        <v>12.369204716160755</v>
      </c>
      <c r="AD783" s="23">
        <v>10.162112142767047</v>
      </c>
      <c r="AE783" s="24">
        <v>9.684410524477185</v>
      </c>
      <c r="AF783" s="42">
        <v>876610</v>
      </c>
      <c r="AG783" s="43">
        <v>702040</v>
      </c>
      <c r="AH783" s="43">
        <v>531430</v>
      </c>
      <c r="AI783" s="44">
        <v>587280</v>
      </c>
      <c r="AJ783" s="43">
        <f t="shared" si="87"/>
        <v>383.5</v>
      </c>
      <c r="AK783" s="43">
        <f t="shared" si="88"/>
        <v>292.5</v>
      </c>
      <c r="AL783" s="43">
        <f t="shared" si="89"/>
        <v>499</v>
      </c>
      <c r="AM783" s="43">
        <f t="shared" si="90"/>
        <v>505</v>
      </c>
      <c r="AN783" s="42">
        <v>6</v>
      </c>
      <c r="AO783" s="43">
        <v>8</v>
      </c>
      <c r="AP783" s="43">
        <v>4</v>
      </c>
      <c r="AQ783" s="44">
        <v>4</v>
      </c>
      <c r="BQ783" s="7"/>
      <c r="BS783" s="6"/>
    </row>
    <row r="784" spans="1:71" s="4" customFormat="1" x14ac:dyDescent="0.2">
      <c r="A784" s="110" t="s">
        <v>912</v>
      </c>
      <c r="B784" s="108" t="s">
        <v>2044</v>
      </c>
      <c r="C784" s="108" t="s">
        <v>2985</v>
      </c>
      <c r="D784" s="108" t="s">
        <v>3225</v>
      </c>
      <c r="E784" s="108"/>
      <c r="F784" s="143">
        <v>55.801000000000002</v>
      </c>
      <c r="G784" s="143">
        <v>500</v>
      </c>
      <c r="H784" s="143">
        <v>0</v>
      </c>
      <c r="I784" s="143">
        <v>90.548000000000002</v>
      </c>
      <c r="J784" s="144">
        <v>1</v>
      </c>
      <c r="K784" s="34">
        <v>6</v>
      </c>
      <c r="L784" s="34">
        <v>8</v>
      </c>
      <c r="M784" s="34">
        <v>4</v>
      </c>
      <c r="N784" s="35">
        <v>6</v>
      </c>
      <c r="O784" s="22">
        <v>19</v>
      </c>
      <c r="P784" s="23">
        <v>24</v>
      </c>
      <c r="Q784" s="23">
        <v>9.4</v>
      </c>
      <c r="R784" s="24">
        <v>19.2</v>
      </c>
      <c r="S784" s="42">
        <v>1504200</v>
      </c>
      <c r="T784" s="43">
        <v>1670500</v>
      </c>
      <c r="U784" s="43">
        <v>554530</v>
      </c>
      <c r="V784" s="44">
        <v>913600</v>
      </c>
      <c r="W784" s="42">
        <v>23449</v>
      </c>
      <c r="X784" s="43">
        <v>49981</v>
      </c>
      <c r="Y784" s="43">
        <v>148330</v>
      </c>
      <c r="Z784" s="44">
        <v>20538</v>
      </c>
      <c r="AA784" s="42">
        <f t="shared" ca="1" si="84"/>
        <v>0.80520109527862327</v>
      </c>
      <c r="AB784" s="22">
        <f t="shared" ca="1" si="85"/>
        <v>11.156808974346221</v>
      </c>
      <c r="AC784" s="23">
        <f t="shared" ca="1" si="86"/>
        <v>11.984849814521182</v>
      </c>
      <c r="AD784" s="23">
        <v>9.6802467373302505</v>
      </c>
      <c r="AE784" s="24">
        <v>8.9534422660299597</v>
      </c>
      <c r="AF784" s="42">
        <v>417080</v>
      </c>
      <c r="AG784" s="43">
        <v>432450</v>
      </c>
      <c r="AH784" s="43">
        <v>386620</v>
      </c>
      <c r="AI784" s="44">
        <v>354160</v>
      </c>
      <c r="AJ784" s="43">
        <f t="shared" si="87"/>
        <v>383.5</v>
      </c>
      <c r="AK784" s="43">
        <f t="shared" si="88"/>
        <v>292.5</v>
      </c>
      <c r="AL784" s="43">
        <f t="shared" si="89"/>
        <v>499</v>
      </c>
      <c r="AM784" s="43">
        <f t="shared" si="90"/>
        <v>350.5</v>
      </c>
      <c r="AN784" s="42">
        <v>6</v>
      </c>
      <c r="AO784" s="43">
        <v>8</v>
      </c>
      <c r="AP784" s="43">
        <v>4</v>
      </c>
      <c r="AQ784" s="44">
        <v>6</v>
      </c>
      <c r="BQ784" s="7"/>
      <c r="BS784" s="6"/>
    </row>
    <row r="785" spans="1:71" s="4" customFormat="1" x14ac:dyDescent="0.2">
      <c r="A785" s="110" t="s">
        <v>1077</v>
      </c>
      <c r="B785" s="108" t="s">
        <v>2138</v>
      </c>
      <c r="C785" s="108" t="s">
        <v>3079</v>
      </c>
      <c r="D785" s="108"/>
      <c r="E785" s="108"/>
      <c r="F785" s="143">
        <v>93.421999999999997</v>
      </c>
      <c r="G785" s="143">
        <v>789</v>
      </c>
      <c r="H785" s="143">
        <v>0</v>
      </c>
      <c r="I785" s="143">
        <v>88.23</v>
      </c>
      <c r="J785" s="144">
        <v>1</v>
      </c>
      <c r="K785" s="34">
        <v>6</v>
      </c>
      <c r="L785" s="34">
        <v>8</v>
      </c>
      <c r="M785" s="34">
        <v>4</v>
      </c>
      <c r="N785" s="35">
        <v>5</v>
      </c>
      <c r="O785" s="22">
        <v>10.6</v>
      </c>
      <c r="P785" s="23">
        <v>14.4</v>
      </c>
      <c r="Q785" s="23">
        <v>7.4</v>
      </c>
      <c r="R785" s="24">
        <v>9</v>
      </c>
      <c r="S785" s="42">
        <v>1087700</v>
      </c>
      <c r="T785" s="43">
        <v>1366500</v>
      </c>
      <c r="U785" s="43">
        <v>531500</v>
      </c>
      <c r="V785" s="44">
        <v>688730</v>
      </c>
      <c r="W785" s="42">
        <v>18990</v>
      </c>
      <c r="X785" s="43">
        <v>28917</v>
      </c>
      <c r="Y785" s="43">
        <v>98125</v>
      </c>
      <c r="Z785" s="44">
        <v>13882</v>
      </c>
      <c r="AA785" s="42">
        <f t="shared" ca="1" si="84"/>
        <v>0.79247831875193431</v>
      </c>
      <c r="AB785" s="22">
        <f t="shared" ca="1" si="85"/>
        <v>10.852522480581374</v>
      </c>
      <c r="AC785" s="23">
        <f t="shared" ca="1" si="86"/>
        <v>11.195387935302609</v>
      </c>
      <c r="AD785" s="23">
        <v>9.0841289764541884</v>
      </c>
      <c r="AE785" s="24">
        <v>8.3883620019188108</v>
      </c>
      <c r="AF785" s="42">
        <v>390220</v>
      </c>
      <c r="AG785" s="43">
        <v>417270</v>
      </c>
      <c r="AH785" s="43">
        <v>341380</v>
      </c>
      <c r="AI785" s="44">
        <v>293180</v>
      </c>
      <c r="AJ785" s="43">
        <f t="shared" si="87"/>
        <v>383.5</v>
      </c>
      <c r="AK785" s="43">
        <f t="shared" si="88"/>
        <v>292.5</v>
      </c>
      <c r="AL785" s="43">
        <f t="shared" si="89"/>
        <v>499</v>
      </c>
      <c r="AM785" s="43">
        <f t="shared" si="90"/>
        <v>416.5</v>
      </c>
      <c r="AN785" s="42">
        <v>6</v>
      </c>
      <c r="AO785" s="43">
        <v>8</v>
      </c>
      <c r="AP785" s="43">
        <v>4</v>
      </c>
      <c r="AQ785" s="44">
        <v>5</v>
      </c>
      <c r="BQ785" s="7"/>
      <c r="BS785" s="6"/>
    </row>
    <row r="786" spans="1:71" s="4" customFormat="1" x14ac:dyDescent="0.2">
      <c r="A786" s="110" t="s">
        <v>731</v>
      </c>
      <c r="B786" s="108" t="s">
        <v>1947</v>
      </c>
      <c r="C786" s="108" t="s">
        <v>2883</v>
      </c>
      <c r="D786" s="108"/>
      <c r="E786" s="108"/>
      <c r="F786" s="143">
        <v>99.91</v>
      </c>
      <c r="G786" s="143">
        <v>849</v>
      </c>
      <c r="H786" s="143">
        <v>0</v>
      </c>
      <c r="I786" s="143">
        <v>73.400000000000006</v>
      </c>
      <c r="J786" s="144">
        <v>1</v>
      </c>
      <c r="K786" s="34">
        <v>6</v>
      </c>
      <c r="L786" s="34">
        <v>8</v>
      </c>
      <c r="M786" s="34">
        <v>3</v>
      </c>
      <c r="N786" s="35">
        <v>7</v>
      </c>
      <c r="O786" s="22">
        <v>9.3000000000000007</v>
      </c>
      <c r="P786" s="23">
        <v>11.4</v>
      </c>
      <c r="Q786" s="23">
        <v>4.2</v>
      </c>
      <c r="R786" s="24">
        <v>10</v>
      </c>
      <c r="S786" s="42">
        <v>517400</v>
      </c>
      <c r="T786" s="43">
        <v>656950</v>
      </c>
      <c r="U786" s="43">
        <v>229320</v>
      </c>
      <c r="V786" s="44">
        <v>537520</v>
      </c>
      <c r="W786" s="42">
        <v>7239.6</v>
      </c>
      <c r="X786" s="43">
        <v>9273.5</v>
      </c>
      <c r="Y786" s="43">
        <v>30407</v>
      </c>
      <c r="Z786" s="44">
        <v>3071.5</v>
      </c>
      <c r="AA786" s="42">
        <f t="shared" ca="1" si="84"/>
        <v>0.71550959974910322</v>
      </c>
      <c r="AB786" s="22">
        <f t="shared" ca="1" si="85"/>
        <v>9.4612644684048171</v>
      </c>
      <c r="AC786" s="23">
        <f t="shared" ca="1" si="86"/>
        <v>9.5546558959628314</v>
      </c>
      <c r="AD786" s="23">
        <v>7.3939117125066325</v>
      </c>
      <c r="AE786" s="24">
        <v>6.2121618562628846</v>
      </c>
      <c r="AF786" s="42">
        <v>117340</v>
      </c>
      <c r="AG786" s="43">
        <v>176230</v>
      </c>
      <c r="AH786" s="43">
        <v>107770</v>
      </c>
      <c r="AI786" s="44">
        <v>143750</v>
      </c>
      <c r="AJ786" s="43">
        <f t="shared" si="87"/>
        <v>383.5</v>
      </c>
      <c r="AK786" s="43">
        <f t="shared" si="88"/>
        <v>292.5</v>
      </c>
      <c r="AL786" s="43">
        <f t="shared" si="89"/>
        <v>607</v>
      </c>
      <c r="AM786" s="43">
        <f t="shared" si="90"/>
        <v>293</v>
      </c>
      <c r="AN786" s="42">
        <v>6</v>
      </c>
      <c r="AO786" s="43">
        <v>8</v>
      </c>
      <c r="AP786" s="43">
        <v>3</v>
      </c>
      <c r="AQ786" s="44">
        <v>7</v>
      </c>
      <c r="BQ786" s="7"/>
      <c r="BS786" s="6"/>
    </row>
    <row r="787" spans="1:71" s="4" customFormat="1" x14ac:dyDescent="0.2">
      <c r="A787" s="110" t="s">
        <v>380</v>
      </c>
      <c r="B787" s="108" t="s">
        <v>1294</v>
      </c>
      <c r="C787" s="108" t="s">
        <v>2683</v>
      </c>
      <c r="D787" s="108"/>
      <c r="E787" s="108"/>
      <c r="F787" s="143">
        <v>142.19</v>
      </c>
      <c r="G787" s="143">
        <v>1233</v>
      </c>
      <c r="H787" s="143">
        <v>0</v>
      </c>
      <c r="I787" s="143">
        <v>151.63</v>
      </c>
      <c r="J787" s="144">
        <v>1</v>
      </c>
      <c r="K787" s="34">
        <v>6</v>
      </c>
      <c r="L787" s="34">
        <v>8</v>
      </c>
      <c r="M787" s="34">
        <v>8</v>
      </c>
      <c r="N787" s="35">
        <v>6</v>
      </c>
      <c r="O787" s="22">
        <v>6.9</v>
      </c>
      <c r="P787" s="23">
        <v>9.1999999999999993</v>
      </c>
      <c r="Q787" s="23">
        <v>8.8000000000000007</v>
      </c>
      <c r="R787" s="24">
        <v>6.7</v>
      </c>
      <c r="S787" s="42">
        <v>579270</v>
      </c>
      <c r="T787" s="43">
        <v>588140</v>
      </c>
      <c r="U787" s="43">
        <v>674870</v>
      </c>
      <c r="V787" s="44">
        <v>470830</v>
      </c>
      <c r="W787" s="42">
        <v>7847.2</v>
      </c>
      <c r="X787" s="43">
        <v>9654.4</v>
      </c>
      <c r="Y787" s="43">
        <v>38552</v>
      </c>
      <c r="Z787" s="44">
        <v>11248</v>
      </c>
      <c r="AA787" s="42">
        <f t="shared" ca="1" si="84"/>
        <v>0.82443532148085674</v>
      </c>
      <c r="AB787" s="22">
        <f t="shared" ca="1" si="85"/>
        <v>9.5775324505529742</v>
      </c>
      <c r="AC787" s="23">
        <f t="shared" ca="1" si="86"/>
        <v>9.6127285546482248</v>
      </c>
      <c r="AD787" s="23">
        <v>7.7363139337531024</v>
      </c>
      <c r="AE787" s="24">
        <v>8.0848150673714994</v>
      </c>
      <c r="AF787" s="42">
        <v>160390</v>
      </c>
      <c r="AG787" s="43">
        <v>143270</v>
      </c>
      <c r="AH787" s="43">
        <v>198640</v>
      </c>
      <c r="AI787" s="44">
        <v>146670</v>
      </c>
      <c r="AJ787" s="43">
        <f t="shared" si="87"/>
        <v>383.5</v>
      </c>
      <c r="AK787" s="43">
        <f t="shared" si="88"/>
        <v>220.5</v>
      </c>
      <c r="AL787" s="43">
        <f t="shared" si="89"/>
        <v>258.5</v>
      </c>
      <c r="AM787" s="43">
        <f t="shared" si="90"/>
        <v>350.5</v>
      </c>
      <c r="AN787" s="42">
        <v>6</v>
      </c>
      <c r="AO787" s="43">
        <v>10</v>
      </c>
      <c r="AP787" s="43">
        <v>8</v>
      </c>
      <c r="AQ787" s="44">
        <v>6</v>
      </c>
      <c r="BQ787" s="7"/>
      <c r="BS787" s="6"/>
    </row>
    <row r="788" spans="1:71" s="4" customFormat="1" x14ac:dyDescent="0.2">
      <c r="A788" s="110" t="s">
        <v>42</v>
      </c>
      <c r="B788" s="108" t="s">
        <v>1558</v>
      </c>
      <c r="C788" s="108" t="s">
        <v>2491</v>
      </c>
      <c r="D788" s="108"/>
      <c r="E788" s="108"/>
      <c r="F788" s="143">
        <v>65.58</v>
      </c>
      <c r="G788" s="143">
        <v>555</v>
      </c>
      <c r="H788" s="143">
        <v>0</v>
      </c>
      <c r="I788" s="143">
        <v>75.338999999999999</v>
      </c>
      <c r="J788" s="144">
        <v>1</v>
      </c>
      <c r="K788" s="34">
        <v>6</v>
      </c>
      <c r="L788" s="34">
        <v>9</v>
      </c>
      <c r="M788" s="34">
        <v>4</v>
      </c>
      <c r="N788" s="35">
        <v>5</v>
      </c>
      <c r="O788" s="22">
        <v>16</v>
      </c>
      <c r="P788" s="23">
        <v>23.2</v>
      </c>
      <c r="Q788" s="23">
        <v>10.5</v>
      </c>
      <c r="R788" s="24">
        <v>14.2</v>
      </c>
      <c r="S788" s="42">
        <v>1047600</v>
      </c>
      <c r="T788" s="43">
        <v>1731400</v>
      </c>
      <c r="U788" s="43">
        <v>566270</v>
      </c>
      <c r="V788" s="44">
        <v>542810</v>
      </c>
      <c r="W788" s="42">
        <v>8637.9</v>
      </c>
      <c r="X788" s="43">
        <v>13599</v>
      </c>
      <c r="Y788" s="43">
        <v>60443</v>
      </c>
      <c r="Z788" s="44">
        <v>11663</v>
      </c>
      <c r="AA788" s="42">
        <f t="shared" ca="1" si="84"/>
        <v>0.83348455008048217</v>
      </c>
      <c r="AB788" s="22">
        <f t="shared" ca="1" si="85"/>
        <v>9.7160350949294507</v>
      </c>
      <c r="AC788" s="23">
        <f t="shared" ca="1" si="86"/>
        <v>10.106970614996026</v>
      </c>
      <c r="AD788" s="23">
        <v>8.3850834959030252</v>
      </c>
      <c r="AE788" s="24">
        <v>8.1370854994770383</v>
      </c>
      <c r="AF788" s="42">
        <v>331580</v>
      </c>
      <c r="AG788" s="43">
        <v>372120</v>
      </c>
      <c r="AH788" s="43">
        <v>270910</v>
      </c>
      <c r="AI788" s="44">
        <v>290130</v>
      </c>
      <c r="AJ788" s="43">
        <f t="shared" si="87"/>
        <v>383.5</v>
      </c>
      <c r="AK788" s="43">
        <f t="shared" si="88"/>
        <v>220.5</v>
      </c>
      <c r="AL788" s="43">
        <f t="shared" si="89"/>
        <v>499</v>
      </c>
      <c r="AM788" s="43">
        <f t="shared" si="90"/>
        <v>416.5</v>
      </c>
      <c r="AN788" s="42">
        <v>6</v>
      </c>
      <c r="AO788" s="43">
        <v>10</v>
      </c>
      <c r="AP788" s="43">
        <v>4</v>
      </c>
      <c r="AQ788" s="44">
        <v>5</v>
      </c>
      <c r="BQ788" s="7"/>
      <c r="BS788" s="6"/>
    </row>
    <row r="789" spans="1:71" s="4" customFormat="1" x14ac:dyDescent="0.2">
      <c r="A789" s="110" t="s">
        <v>362</v>
      </c>
      <c r="B789" s="108" t="s">
        <v>1747</v>
      </c>
      <c r="C789" s="108">
        <v>821700</v>
      </c>
      <c r="D789" s="108"/>
      <c r="E789" s="108"/>
      <c r="F789" s="143">
        <v>55.898000000000003</v>
      </c>
      <c r="G789" s="143">
        <v>507</v>
      </c>
      <c r="H789" s="143">
        <v>0</v>
      </c>
      <c r="I789" s="143">
        <v>58.216000000000001</v>
      </c>
      <c r="J789" s="144">
        <v>1</v>
      </c>
      <c r="K789" s="34">
        <v>6</v>
      </c>
      <c r="L789" s="34">
        <v>9</v>
      </c>
      <c r="M789" s="34">
        <v>7</v>
      </c>
      <c r="N789" s="35">
        <v>7</v>
      </c>
      <c r="O789" s="22">
        <v>17.2</v>
      </c>
      <c r="P789" s="23">
        <v>25.4</v>
      </c>
      <c r="Q789" s="23">
        <v>20.100000000000001</v>
      </c>
      <c r="R789" s="24">
        <v>20.100000000000001</v>
      </c>
      <c r="S789" s="42">
        <v>1599400</v>
      </c>
      <c r="T789" s="43">
        <v>2118300</v>
      </c>
      <c r="U789" s="43">
        <v>1472000</v>
      </c>
      <c r="V789" s="44">
        <v>1299900</v>
      </c>
      <c r="W789" s="42">
        <v>39989</v>
      </c>
      <c r="X789" s="43">
        <v>61515</v>
      </c>
      <c r="Y789" s="43">
        <v>225520</v>
      </c>
      <c r="Z789" s="44">
        <v>50556</v>
      </c>
      <c r="AA789" s="42">
        <f t="shared" ca="1" si="84"/>
        <v>0.84827025495683817</v>
      </c>
      <c r="AB789" s="22">
        <f t="shared" ca="1" si="85"/>
        <v>11.926885779395809</v>
      </c>
      <c r="AC789" s="23">
        <f t="shared" ca="1" si="86"/>
        <v>12.284408292324619</v>
      </c>
      <c r="AD789" s="23">
        <v>10.284691705470898</v>
      </c>
      <c r="AE789" s="24">
        <v>10.253028889582374</v>
      </c>
      <c r="AF789" s="42">
        <v>610400</v>
      </c>
      <c r="AG789" s="43">
        <v>594090</v>
      </c>
      <c r="AH789" s="43">
        <v>598630</v>
      </c>
      <c r="AI789" s="44">
        <v>535640</v>
      </c>
      <c r="AJ789" s="43">
        <f t="shared" si="87"/>
        <v>383.5</v>
      </c>
      <c r="AK789" s="43">
        <f t="shared" si="88"/>
        <v>191.5</v>
      </c>
      <c r="AL789" s="43">
        <f t="shared" si="89"/>
        <v>299</v>
      </c>
      <c r="AM789" s="43">
        <f t="shared" si="90"/>
        <v>293</v>
      </c>
      <c r="AN789" s="42">
        <v>6</v>
      </c>
      <c r="AO789" s="43">
        <v>11</v>
      </c>
      <c r="AP789" s="43">
        <v>7</v>
      </c>
      <c r="AQ789" s="44">
        <v>7</v>
      </c>
      <c r="BQ789" s="7"/>
      <c r="BS789" s="6"/>
    </row>
    <row r="790" spans="1:71" s="4" customFormat="1" x14ac:dyDescent="0.2">
      <c r="A790" s="110" t="s">
        <v>786</v>
      </c>
      <c r="B790" s="108" t="s">
        <v>1978</v>
      </c>
      <c r="C790" s="108" t="s">
        <v>2914</v>
      </c>
      <c r="D790" s="108"/>
      <c r="E790" s="108"/>
      <c r="F790" s="143">
        <v>78.376999999999995</v>
      </c>
      <c r="G790" s="143">
        <v>668</v>
      </c>
      <c r="H790" s="143">
        <v>0</v>
      </c>
      <c r="I790" s="143">
        <v>53.457000000000001</v>
      </c>
      <c r="J790" s="144">
        <v>1</v>
      </c>
      <c r="K790" s="34">
        <v>6</v>
      </c>
      <c r="L790" s="34">
        <v>10</v>
      </c>
      <c r="M790" s="34">
        <v>5</v>
      </c>
      <c r="N790" s="35">
        <v>4</v>
      </c>
      <c r="O790" s="22">
        <v>12</v>
      </c>
      <c r="P790" s="23">
        <v>20.2</v>
      </c>
      <c r="Q790" s="23">
        <v>11.1</v>
      </c>
      <c r="R790" s="24">
        <v>7.8</v>
      </c>
      <c r="S790" s="42">
        <v>1043100</v>
      </c>
      <c r="T790" s="43">
        <v>1255300</v>
      </c>
      <c r="U790" s="43">
        <v>416040</v>
      </c>
      <c r="V790" s="44">
        <v>448860</v>
      </c>
      <c r="W790" s="42">
        <v>11428</v>
      </c>
      <c r="X790" s="43">
        <v>26658</v>
      </c>
      <c r="Y790" s="43">
        <v>77248</v>
      </c>
      <c r="Z790" s="44">
        <v>9049.2999999999993</v>
      </c>
      <c r="AA790" s="42">
        <f t="shared" ca="1" si="84"/>
        <v>0.77885238944099167</v>
      </c>
      <c r="AB790" s="22">
        <f t="shared" ca="1" si="85"/>
        <v>10.119855516480886</v>
      </c>
      <c r="AC790" s="23">
        <f t="shared" ca="1" si="86"/>
        <v>11.078038595120043</v>
      </c>
      <c r="AD790" s="23">
        <v>8.7390058087681357</v>
      </c>
      <c r="AE790" s="24">
        <v>7.7710246711693785</v>
      </c>
      <c r="AF790" s="42">
        <v>378560</v>
      </c>
      <c r="AG790" s="43">
        <v>354830</v>
      </c>
      <c r="AH790" s="43">
        <v>264960</v>
      </c>
      <c r="AI790" s="44">
        <v>300680</v>
      </c>
      <c r="AJ790" s="43">
        <f t="shared" si="87"/>
        <v>383.5</v>
      </c>
      <c r="AK790" s="43">
        <f t="shared" si="88"/>
        <v>191.5</v>
      </c>
      <c r="AL790" s="43">
        <f t="shared" si="89"/>
        <v>416.5</v>
      </c>
      <c r="AM790" s="43">
        <f t="shared" si="90"/>
        <v>505</v>
      </c>
      <c r="AN790" s="42">
        <v>6</v>
      </c>
      <c r="AO790" s="43">
        <v>11</v>
      </c>
      <c r="AP790" s="43">
        <v>5</v>
      </c>
      <c r="AQ790" s="44">
        <v>4</v>
      </c>
      <c r="BQ790" s="7"/>
      <c r="BS790" s="6"/>
    </row>
    <row r="791" spans="1:71" s="4" customFormat="1" x14ac:dyDescent="0.2">
      <c r="A791" s="110" t="s">
        <v>907</v>
      </c>
      <c r="B791" s="108" t="s">
        <v>2388</v>
      </c>
      <c r="C791" s="108">
        <v>1311800</v>
      </c>
      <c r="D791" s="108"/>
      <c r="E791" s="108"/>
      <c r="F791" s="143">
        <v>138.76</v>
      </c>
      <c r="G791" s="143">
        <v>1184</v>
      </c>
      <c r="H791" s="143">
        <v>0</v>
      </c>
      <c r="I791" s="143">
        <v>12.19</v>
      </c>
      <c r="J791" s="144">
        <v>1</v>
      </c>
      <c r="K791" s="34">
        <v>7</v>
      </c>
      <c r="L791" s="34">
        <v>1</v>
      </c>
      <c r="M791" s="34">
        <v>2</v>
      </c>
      <c r="N791" s="35">
        <v>2</v>
      </c>
      <c r="O791" s="22">
        <v>6.3</v>
      </c>
      <c r="P791" s="23">
        <v>0</v>
      </c>
      <c r="Q791" s="23">
        <v>1.8</v>
      </c>
      <c r="R791" s="24">
        <v>1.9</v>
      </c>
      <c r="S791" s="42">
        <v>1470500</v>
      </c>
      <c r="T791" s="43">
        <v>0</v>
      </c>
      <c r="U791" s="43">
        <v>207720</v>
      </c>
      <c r="V791" s="44">
        <v>95766</v>
      </c>
      <c r="W791" s="42">
        <v>1741.2</v>
      </c>
      <c r="X791" s="43">
        <v>0</v>
      </c>
      <c r="Y791" s="43">
        <v>13294</v>
      </c>
      <c r="Z791" s="44">
        <v>3776.7</v>
      </c>
      <c r="AA791" s="42">
        <f t="shared" ca="1" si="84"/>
        <v>1.3373652353667487</v>
      </c>
      <c r="AB791" s="22">
        <f t="shared" ca="1" si="85"/>
        <v>7.4054364054450526</v>
      </c>
      <c r="AC791" s="23">
        <f t="shared" ca="1" si="86"/>
        <v>2.0987946094443699</v>
      </c>
      <c r="AD791" s="23">
        <v>6.2002834865708039</v>
      </c>
      <c r="AE791" s="24">
        <v>6.51034466163674</v>
      </c>
      <c r="AF791" s="42">
        <v>705100</v>
      </c>
      <c r="AG791" s="43">
        <v>0</v>
      </c>
      <c r="AH791" s="43">
        <v>345370</v>
      </c>
      <c r="AI791" s="44">
        <v>281440</v>
      </c>
      <c r="AJ791" s="43">
        <f t="shared" si="87"/>
        <v>331.5</v>
      </c>
      <c r="AK791" s="43">
        <f t="shared" si="88"/>
        <v>1049.5</v>
      </c>
      <c r="AL791" s="43">
        <f t="shared" si="89"/>
        <v>763</v>
      </c>
      <c r="AM791" s="43">
        <f t="shared" si="90"/>
        <v>625</v>
      </c>
      <c r="AN791" s="42">
        <v>7</v>
      </c>
      <c r="AO791" s="43">
        <v>0</v>
      </c>
      <c r="AP791" s="43">
        <v>2</v>
      </c>
      <c r="AQ791" s="44">
        <v>3</v>
      </c>
      <c r="BQ791" s="7"/>
      <c r="BS791" s="6"/>
    </row>
    <row r="792" spans="1:71" s="4" customFormat="1" x14ac:dyDescent="0.2">
      <c r="A792" s="110" t="s">
        <v>785</v>
      </c>
      <c r="B792" s="108" t="s">
        <v>1976</v>
      </c>
      <c r="C792" s="108">
        <v>1213000</v>
      </c>
      <c r="D792" s="108"/>
      <c r="E792" s="108"/>
      <c r="F792" s="143">
        <v>275.95</v>
      </c>
      <c r="G792" s="143">
        <v>2382</v>
      </c>
      <c r="H792" s="143">
        <v>0</v>
      </c>
      <c r="I792" s="143">
        <v>27.28</v>
      </c>
      <c r="J792" s="144">
        <v>1</v>
      </c>
      <c r="K792" s="34">
        <v>7</v>
      </c>
      <c r="L792" s="34">
        <v>2</v>
      </c>
      <c r="M792" s="34">
        <v>3</v>
      </c>
      <c r="N792" s="35">
        <v>3</v>
      </c>
      <c r="O792" s="22">
        <v>5</v>
      </c>
      <c r="P792" s="23">
        <v>1.6</v>
      </c>
      <c r="Q792" s="23">
        <v>2.1</v>
      </c>
      <c r="R792" s="24">
        <v>2.1</v>
      </c>
      <c r="S792" s="42">
        <v>476990</v>
      </c>
      <c r="T792" s="43">
        <v>108740</v>
      </c>
      <c r="U792" s="43">
        <v>150060</v>
      </c>
      <c r="V792" s="44">
        <v>244560</v>
      </c>
      <c r="W792" s="42">
        <v>1933.2</v>
      </c>
      <c r="X792" s="43">
        <v>2952.4</v>
      </c>
      <c r="Y792" s="43">
        <v>6668.8</v>
      </c>
      <c r="Z792" s="44">
        <v>1129.5</v>
      </c>
      <c r="AA792" s="42">
        <f t="shared" ca="1" si="84"/>
        <v>0.64515232066329664</v>
      </c>
      <c r="AB792" s="22">
        <f t="shared" ca="1" si="85"/>
        <v>7.5563453800848768</v>
      </c>
      <c r="AC792" s="23">
        <f t="shared" ca="1" si="86"/>
        <v>7.9034301483390017</v>
      </c>
      <c r="AD792" s="23">
        <v>5.2050073154042584</v>
      </c>
      <c r="AE792" s="24">
        <v>4.7689027436920499</v>
      </c>
      <c r="AF792" s="42">
        <v>147980</v>
      </c>
      <c r="AG792" s="43">
        <v>81661</v>
      </c>
      <c r="AH792" s="43">
        <v>80809</v>
      </c>
      <c r="AI792" s="44">
        <v>94339</v>
      </c>
      <c r="AJ792" s="43">
        <f t="shared" si="87"/>
        <v>331.5</v>
      </c>
      <c r="AK792" s="43">
        <f t="shared" si="88"/>
        <v>846</v>
      </c>
      <c r="AL792" s="43">
        <f t="shared" si="89"/>
        <v>607</v>
      </c>
      <c r="AM792" s="43">
        <f t="shared" si="90"/>
        <v>505</v>
      </c>
      <c r="AN792" s="42">
        <v>7</v>
      </c>
      <c r="AO792" s="43">
        <v>2</v>
      </c>
      <c r="AP792" s="43">
        <v>3</v>
      </c>
      <c r="AQ792" s="44">
        <v>4</v>
      </c>
      <c r="BQ792" s="7"/>
      <c r="BS792" s="6"/>
    </row>
    <row r="793" spans="1:71" s="4" customFormat="1" x14ac:dyDescent="0.2">
      <c r="A793" s="110" t="s">
        <v>1177</v>
      </c>
      <c r="B793" s="108" t="s">
        <v>2187</v>
      </c>
      <c r="C793" s="108" t="s">
        <v>3130</v>
      </c>
      <c r="D793" s="108"/>
      <c r="E793" s="108"/>
      <c r="F793" s="143">
        <v>49.624000000000002</v>
      </c>
      <c r="G793" s="143">
        <v>442</v>
      </c>
      <c r="H793" s="143">
        <v>0</v>
      </c>
      <c r="I793" s="143">
        <v>65.015000000000001</v>
      </c>
      <c r="J793" s="144">
        <v>1</v>
      </c>
      <c r="K793" s="34">
        <v>7</v>
      </c>
      <c r="L793" s="34">
        <v>3</v>
      </c>
      <c r="M793" s="34">
        <v>6</v>
      </c>
      <c r="N793" s="35">
        <v>8</v>
      </c>
      <c r="O793" s="22">
        <v>21.9</v>
      </c>
      <c r="P793" s="23">
        <v>9</v>
      </c>
      <c r="Q793" s="23">
        <v>18.100000000000001</v>
      </c>
      <c r="R793" s="24">
        <v>23.3</v>
      </c>
      <c r="S793" s="42">
        <v>987240</v>
      </c>
      <c r="T793" s="43">
        <v>429650</v>
      </c>
      <c r="U793" s="43">
        <v>1027800</v>
      </c>
      <c r="V793" s="44">
        <v>1428700</v>
      </c>
      <c r="W793" s="42">
        <v>48888</v>
      </c>
      <c r="X793" s="43">
        <v>34504</v>
      </c>
      <c r="Y793" s="43">
        <v>134710</v>
      </c>
      <c r="Z793" s="44">
        <v>34790</v>
      </c>
      <c r="AA793" s="42">
        <f t="shared" ca="1" si="84"/>
        <v>0.8135849605730483</v>
      </c>
      <c r="AB793" s="22">
        <f t="shared" ca="1" si="85"/>
        <v>12.216762961231559</v>
      </c>
      <c r="AC793" s="23">
        <f t="shared" ca="1" si="86"/>
        <v>11.450233669123383</v>
      </c>
      <c r="AD793" s="23">
        <v>9.5412932735835767</v>
      </c>
      <c r="AE793" s="24">
        <v>9.7138192468062172</v>
      </c>
      <c r="AF793" s="42">
        <v>425000</v>
      </c>
      <c r="AG793" s="43">
        <v>313670</v>
      </c>
      <c r="AH793" s="43">
        <v>449440</v>
      </c>
      <c r="AI793" s="44">
        <v>543070</v>
      </c>
      <c r="AJ793" s="43">
        <f t="shared" si="87"/>
        <v>331.5</v>
      </c>
      <c r="AK793" s="43">
        <f t="shared" si="88"/>
        <v>676.5</v>
      </c>
      <c r="AL793" s="43">
        <f t="shared" si="89"/>
        <v>299</v>
      </c>
      <c r="AM793" s="43">
        <f t="shared" si="90"/>
        <v>219.5</v>
      </c>
      <c r="AN793" s="42">
        <v>7</v>
      </c>
      <c r="AO793" s="43">
        <v>3</v>
      </c>
      <c r="AP793" s="43">
        <v>7</v>
      </c>
      <c r="AQ793" s="44">
        <v>9</v>
      </c>
      <c r="BQ793" s="7"/>
      <c r="BS793" s="6"/>
    </row>
    <row r="794" spans="1:71" s="4" customFormat="1" x14ac:dyDescent="0.2">
      <c r="A794" s="110" t="s">
        <v>55</v>
      </c>
      <c r="B794" s="108" t="s">
        <v>1564</v>
      </c>
      <c r="C794" s="108" t="s">
        <v>2499</v>
      </c>
      <c r="D794" s="108"/>
      <c r="E794" s="108"/>
      <c r="F794" s="143">
        <v>81.204999999999998</v>
      </c>
      <c r="G794" s="143">
        <v>686</v>
      </c>
      <c r="H794" s="143">
        <v>0</v>
      </c>
      <c r="I794" s="143">
        <v>89.650999999999996</v>
      </c>
      <c r="J794" s="144">
        <v>1</v>
      </c>
      <c r="K794" s="34">
        <v>5</v>
      </c>
      <c r="L794" s="34">
        <v>4</v>
      </c>
      <c r="M794" s="34">
        <v>5</v>
      </c>
      <c r="N794" s="35">
        <v>5</v>
      </c>
      <c r="O794" s="22">
        <v>8.6</v>
      </c>
      <c r="P794" s="23">
        <v>6.6</v>
      </c>
      <c r="Q794" s="23">
        <v>9.6</v>
      </c>
      <c r="R794" s="24">
        <v>8.1999999999999993</v>
      </c>
      <c r="S794" s="42">
        <v>729470</v>
      </c>
      <c r="T794" s="43">
        <v>698070</v>
      </c>
      <c r="U794" s="43">
        <v>496080</v>
      </c>
      <c r="V794" s="44">
        <v>714250</v>
      </c>
      <c r="W794" s="42">
        <v>16104</v>
      </c>
      <c r="X794" s="43">
        <v>15523</v>
      </c>
      <c r="Y794" s="43">
        <v>58759</v>
      </c>
      <c r="Z794" s="44">
        <v>8762.4</v>
      </c>
      <c r="AA794" s="42">
        <f t="shared" ca="1" si="84"/>
        <v>0.76838263419194086</v>
      </c>
      <c r="AB794" s="22">
        <f t="shared" ca="1" si="85"/>
        <v>10.614701652465856</v>
      </c>
      <c r="AC794" s="23">
        <f t="shared" ca="1" si="86"/>
        <v>10.297877449978154</v>
      </c>
      <c r="AD794" s="23">
        <v>8.3443180709156195</v>
      </c>
      <c r="AE794" s="24">
        <v>7.7245445475676426</v>
      </c>
      <c r="AF794" s="42">
        <v>213070</v>
      </c>
      <c r="AG794" s="43">
        <v>275290</v>
      </c>
      <c r="AH794" s="43">
        <v>276780</v>
      </c>
      <c r="AI794" s="44">
        <v>275580</v>
      </c>
      <c r="AJ794" s="43">
        <f t="shared" si="87"/>
        <v>331.5</v>
      </c>
      <c r="AK794" s="43">
        <f t="shared" si="88"/>
        <v>563.5</v>
      </c>
      <c r="AL794" s="43">
        <f t="shared" si="89"/>
        <v>299</v>
      </c>
      <c r="AM794" s="43">
        <f t="shared" si="90"/>
        <v>350.5</v>
      </c>
      <c r="AN794" s="42">
        <v>7</v>
      </c>
      <c r="AO794" s="43">
        <v>4</v>
      </c>
      <c r="AP794" s="43">
        <v>7</v>
      </c>
      <c r="AQ794" s="44">
        <v>6</v>
      </c>
      <c r="BQ794" s="7"/>
      <c r="BS794" s="6"/>
    </row>
    <row r="795" spans="1:71" s="4" customFormat="1" x14ac:dyDescent="0.2">
      <c r="A795" s="110" t="s">
        <v>219</v>
      </c>
      <c r="B795" s="108" t="s">
        <v>1260</v>
      </c>
      <c r="C795" s="108">
        <v>605400</v>
      </c>
      <c r="D795" s="108"/>
      <c r="E795" s="108"/>
      <c r="F795" s="143">
        <v>80.762</v>
      </c>
      <c r="G795" s="143">
        <v>677</v>
      </c>
      <c r="H795" s="143">
        <v>0</v>
      </c>
      <c r="I795" s="143">
        <v>36.307000000000002</v>
      </c>
      <c r="J795" s="144">
        <v>1</v>
      </c>
      <c r="K795" s="34">
        <v>6</v>
      </c>
      <c r="L795" s="34">
        <v>4</v>
      </c>
      <c r="M795" s="34">
        <v>6</v>
      </c>
      <c r="N795" s="35">
        <v>6</v>
      </c>
      <c r="O795" s="22">
        <v>11.2</v>
      </c>
      <c r="P795" s="23">
        <v>7.1</v>
      </c>
      <c r="Q795" s="23">
        <v>10.3</v>
      </c>
      <c r="R795" s="24">
        <v>10.9</v>
      </c>
      <c r="S795" s="42">
        <v>1028600</v>
      </c>
      <c r="T795" s="43">
        <v>482120</v>
      </c>
      <c r="U795" s="43">
        <v>696290</v>
      </c>
      <c r="V795" s="44">
        <v>641710</v>
      </c>
      <c r="W795" s="42">
        <v>17344</v>
      </c>
      <c r="X795" s="43">
        <v>26275</v>
      </c>
      <c r="Y795" s="43">
        <v>73870</v>
      </c>
      <c r="Z795" s="44">
        <v>18819</v>
      </c>
      <c r="AA795" s="42">
        <f t="shared" ca="1" si="84"/>
        <v>0.80361493805687412</v>
      </c>
      <c r="AB795" s="22">
        <f t="shared" ca="1" si="85"/>
        <v>10.721719236898387</v>
      </c>
      <c r="AC795" s="23">
        <f t="shared" ca="1" si="86"/>
        <v>11.057160812125787</v>
      </c>
      <c r="AD795" s="23">
        <v>8.6744968052137974</v>
      </c>
      <c r="AE795" s="24">
        <v>8.8273365363308578</v>
      </c>
      <c r="AF795" s="42">
        <v>288640</v>
      </c>
      <c r="AG795" s="43">
        <v>230200</v>
      </c>
      <c r="AH795" s="43">
        <v>186840</v>
      </c>
      <c r="AI795" s="44">
        <v>229100</v>
      </c>
      <c r="AJ795" s="43">
        <f t="shared" si="87"/>
        <v>331.5</v>
      </c>
      <c r="AK795" s="43">
        <f t="shared" si="88"/>
        <v>563.5</v>
      </c>
      <c r="AL795" s="43">
        <f t="shared" si="89"/>
        <v>349.5</v>
      </c>
      <c r="AM795" s="43">
        <f t="shared" si="90"/>
        <v>350.5</v>
      </c>
      <c r="AN795" s="42">
        <v>7</v>
      </c>
      <c r="AO795" s="43">
        <v>4</v>
      </c>
      <c r="AP795" s="43">
        <v>6</v>
      </c>
      <c r="AQ795" s="44">
        <v>6</v>
      </c>
      <c r="BQ795" s="7"/>
      <c r="BS795" s="6"/>
    </row>
    <row r="796" spans="1:71" s="4" customFormat="1" x14ac:dyDescent="0.2">
      <c r="A796" s="110" t="s">
        <v>294</v>
      </c>
      <c r="B796" s="108" t="s">
        <v>1519</v>
      </c>
      <c r="C796" s="108">
        <v>717000</v>
      </c>
      <c r="D796" s="108"/>
      <c r="E796" s="108"/>
      <c r="F796" s="143">
        <v>42.984000000000002</v>
      </c>
      <c r="G796" s="143">
        <v>379</v>
      </c>
      <c r="H796" s="143">
        <v>0</v>
      </c>
      <c r="I796" s="143">
        <v>39.817</v>
      </c>
      <c r="J796" s="144">
        <v>1</v>
      </c>
      <c r="K796" s="34">
        <v>5</v>
      </c>
      <c r="L796" s="34">
        <v>4</v>
      </c>
      <c r="M796" s="34">
        <v>3</v>
      </c>
      <c r="N796" s="35">
        <v>3</v>
      </c>
      <c r="O796" s="22">
        <v>18.2</v>
      </c>
      <c r="P796" s="23">
        <v>16.100000000000001</v>
      </c>
      <c r="Q796" s="23">
        <v>8.4</v>
      </c>
      <c r="R796" s="24">
        <v>10.3</v>
      </c>
      <c r="S796" s="42">
        <v>726330</v>
      </c>
      <c r="T796" s="43">
        <v>473320</v>
      </c>
      <c r="U796" s="43">
        <v>527950</v>
      </c>
      <c r="V796" s="44">
        <v>436420</v>
      </c>
      <c r="W796" s="42">
        <v>24246</v>
      </c>
      <c r="X796" s="43">
        <v>34622</v>
      </c>
      <c r="Y796" s="43">
        <v>114490</v>
      </c>
      <c r="Z796" s="44">
        <v>29331</v>
      </c>
      <c r="AA796" s="42">
        <f t="shared" ca="1" si="84"/>
        <v>0.82851167746716414</v>
      </c>
      <c r="AB796" s="22">
        <f t="shared" ca="1" si="85"/>
        <v>11.205029332449129</v>
      </c>
      <c r="AC796" s="23">
        <f t="shared" ca="1" si="86"/>
        <v>11.455159114836427</v>
      </c>
      <c r="AD796" s="23">
        <v>9.30665791570277</v>
      </c>
      <c r="AE796" s="24">
        <v>9.4675728264798416</v>
      </c>
      <c r="AF796" s="42">
        <v>331980</v>
      </c>
      <c r="AG796" s="43">
        <v>314060</v>
      </c>
      <c r="AH796" s="43">
        <v>339200</v>
      </c>
      <c r="AI796" s="44">
        <v>410150</v>
      </c>
      <c r="AJ796" s="43">
        <f t="shared" si="87"/>
        <v>331.5</v>
      </c>
      <c r="AK796" s="43">
        <f t="shared" si="88"/>
        <v>563.5</v>
      </c>
      <c r="AL796" s="43">
        <f t="shared" si="89"/>
        <v>607</v>
      </c>
      <c r="AM796" s="43">
        <f t="shared" si="90"/>
        <v>625</v>
      </c>
      <c r="AN796" s="42">
        <v>7</v>
      </c>
      <c r="AO796" s="43">
        <v>4</v>
      </c>
      <c r="AP796" s="43">
        <v>3</v>
      </c>
      <c r="AQ796" s="44">
        <v>3</v>
      </c>
      <c r="BQ796" s="7"/>
      <c r="BS796" s="6"/>
    </row>
    <row r="797" spans="1:71" s="4" customFormat="1" x14ac:dyDescent="0.2">
      <c r="A797" s="110" t="s">
        <v>452</v>
      </c>
      <c r="B797" s="108" t="s">
        <v>1798</v>
      </c>
      <c r="C797" s="108" t="s">
        <v>2724</v>
      </c>
      <c r="D797" s="108"/>
      <c r="E797" s="108"/>
      <c r="F797" s="143">
        <v>103.66</v>
      </c>
      <c r="G797" s="143">
        <v>890</v>
      </c>
      <c r="H797" s="143">
        <v>0</v>
      </c>
      <c r="I797" s="143">
        <v>60.000999999999998</v>
      </c>
      <c r="J797" s="144">
        <v>1</v>
      </c>
      <c r="K797" s="34">
        <v>7</v>
      </c>
      <c r="L797" s="34">
        <v>5</v>
      </c>
      <c r="M797" s="34">
        <v>6</v>
      </c>
      <c r="N797" s="35">
        <v>5</v>
      </c>
      <c r="O797" s="22">
        <v>11.7</v>
      </c>
      <c r="P797" s="23">
        <v>8.3000000000000007</v>
      </c>
      <c r="Q797" s="23">
        <v>10.1</v>
      </c>
      <c r="R797" s="24">
        <v>8.8000000000000007</v>
      </c>
      <c r="S797" s="42">
        <v>657960</v>
      </c>
      <c r="T797" s="43">
        <v>440130</v>
      </c>
      <c r="U797" s="43">
        <v>697300</v>
      </c>
      <c r="V797" s="44">
        <v>482920</v>
      </c>
      <c r="W797" s="42">
        <v>3767.5</v>
      </c>
      <c r="X797" s="43">
        <v>7146.7</v>
      </c>
      <c r="Y797" s="43">
        <v>23046</v>
      </c>
      <c r="Z797" s="44">
        <v>7366.9</v>
      </c>
      <c r="AA797" s="42">
        <f t="shared" ca="1" si="84"/>
        <v>0.81752060256864056</v>
      </c>
      <c r="AB797" s="22">
        <f t="shared" ca="1" si="85"/>
        <v>8.5189619920297002</v>
      </c>
      <c r="AC797" s="23">
        <f t="shared" ca="1" si="86"/>
        <v>9.1788191819852329</v>
      </c>
      <c r="AD797" s="23">
        <v>6.9940245972653337</v>
      </c>
      <c r="AE797" s="24">
        <v>7.4742761322432987</v>
      </c>
      <c r="AF797" s="42">
        <v>157510</v>
      </c>
      <c r="AG797" s="43">
        <v>148830</v>
      </c>
      <c r="AH797" s="43">
        <v>185150</v>
      </c>
      <c r="AI797" s="44">
        <v>180350</v>
      </c>
      <c r="AJ797" s="43">
        <f t="shared" si="87"/>
        <v>331.5</v>
      </c>
      <c r="AK797" s="43">
        <f t="shared" si="88"/>
        <v>473</v>
      </c>
      <c r="AL797" s="43">
        <f t="shared" si="89"/>
        <v>299</v>
      </c>
      <c r="AM797" s="43">
        <f t="shared" si="90"/>
        <v>416.5</v>
      </c>
      <c r="AN797" s="42">
        <v>7</v>
      </c>
      <c r="AO797" s="43">
        <v>5</v>
      </c>
      <c r="AP797" s="43">
        <v>7</v>
      </c>
      <c r="AQ797" s="44">
        <v>5</v>
      </c>
      <c r="BQ797" s="7"/>
      <c r="BS797" s="6"/>
    </row>
    <row r="798" spans="1:71" s="4" customFormat="1" x14ac:dyDescent="0.2">
      <c r="A798" s="110" t="s">
        <v>126</v>
      </c>
      <c r="B798" s="108" t="s">
        <v>1615</v>
      </c>
      <c r="C798" s="108" t="s">
        <v>2547</v>
      </c>
      <c r="D798" s="108" t="s">
        <v>3225</v>
      </c>
      <c r="E798" s="108"/>
      <c r="F798" s="143">
        <v>28.001000000000001</v>
      </c>
      <c r="G798" s="143">
        <v>235</v>
      </c>
      <c r="H798" s="143">
        <v>0</v>
      </c>
      <c r="I798" s="143">
        <v>161.68</v>
      </c>
      <c r="J798" s="144">
        <v>1</v>
      </c>
      <c r="K798" s="34">
        <v>6</v>
      </c>
      <c r="L798" s="34">
        <v>4</v>
      </c>
      <c r="M798" s="34">
        <v>6</v>
      </c>
      <c r="N798" s="35">
        <v>6</v>
      </c>
      <c r="O798" s="22">
        <v>35.299999999999997</v>
      </c>
      <c r="P798" s="23">
        <v>27.7</v>
      </c>
      <c r="Q798" s="23">
        <v>35.299999999999997</v>
      </c>
      <c r="R798" s="24">
        <v>37.9</v>
      </c>
      <c r="S798" s="42">
        <v>3096000</v>
      </c>
      <c r="T798" s="43">
        <v>2413900</v>
      </c>
      <c r="U798" s="43">
        <v>1976700</v>
      </c>
      <c r="V798" s="44">
        <v>2167700</v>
      </c>
      <c r="W798" s="42">
        <v>159300</v>
      </c>
      <c r="X798" s="43">
        <v>229860</v>
      </c>
      <c r="Y798" s="43">
        <v>716950</v>
      </c>
      <c r="Z798" s="44">
        <v>148230</v>
      </c>
      <c r="AA798" s="42">
        <f t="shared" ca="1" si="84"/>
        <v>0.84527439938561422</v>
      </c>
      <c r="AB798" s="22">
        <f t="shared" ca="1" si="85"/>
        <v>13.920956936844549</v>
      </c>
      <c r="AC798" s="23">
        <f t="shared" ca="1" si="86"/>
        <v>14.186153574421283</v>
      </c>
      <c r="AD798" s="23">
        <v>11.953308831520312</v>
      </c>
      <c r="AE798" s="24">
        <v>11.804912124354995</v>
      </c>
      <c r="AF798" s="42">
        <v>1056700</v>
      </c>
      <c r="AG798" s="43">
        <v>872610</v>
      </c>
      <c r="AH798" s="43">
        <v>839930</v>
      </c>
      <c r="AI798" s="44">
        <v>886830</v>
      </c>
      <c r="AJ798" s="43">
        <f t="shared" si="87"/>
        <v>331.5</v>
      </c>
      <c r="AK798" s="43">
        <f t="shared" si="88"/>
        <v>473</v>
      </c>
      <c r="AL798" s="43">
        <f t="shared" si="89"/>
        <v>349.5</v>
      </c>
      <c r="AM798" s="43">
        <f t="shared" si="90"/>
        <v>293</v>
      </c>
      <c r="AN798" s="42">
        <v>7</v>
      </c>
      <c r="AO798" s="43">
        <v>5</v>
      </c>
      <c r="AP798" s="43">
        <v>6</v>
      </c>
      <c r="AQ798" s="44">
        <v>7</v>
      </c>
      <c r="BQ798" s="7"/>
      <c r="BS798" s="6"/>
    </row>
    <row r="799" spans="1:71" s="4" customFormat="1" x14ac:dyDescent="0.2">
      <c r="A799" s="110" t="s">
        <v>171</v>
      </c>
      <c r="B799" s="108" t="s">
        <v>1501</v>
      </c>
      <c r="C799" s="108" t="s">
        <v>2573</v>
      </c>
      <c r="D799" s="108"/>
      <c r="E799" s="108"/>
      <c r="F799" s="143">
        <v>44.506999999999998</v>
      </c>
      <c r="G799" s="143">
        <v>389</v>
      </c>
      <c r="H799" s="143">
        <v>0</v>
      </c>
      <c r="I799" s="143">
        <v>126.96</v>
      </c>
      <c r="J799" s="144">
        <v>1</v>
      </c>
      <c r="K799" s="34">
        <v>6</v>
      </c>
      <c r="L799" s="34">
        <v>4</v>
      </c>
      <c r="M799" s="34">
        <v>5</v>
      </c>
      <c r="N799" s="35">
        <v>7</v>
      </c>
      <c r="O799" s="22">
        <v>23.1</v>
      </c>
      <c r="P799" s="23">
        <v>15.4</v>
      </c>
      <c r="Q799" s="23">
        <v>18.5</v>
      </c>
      <c r="R799" s="24">
        <v>23.1</v>
      </c>
      <c r="S799" s="42">
        <v>4875600</v>
      </c>
      <c r="T799" s="43">
        <v>4097100</v>
      </c>
      <c r="U799" s="43">
        <v>2384800</v>
      </c>
      <c r="V799" s="44">
        <v>4007000</v>
      </c>
      <c r="W799" s="42">
        <v>391050</v>
      </c>
      <c r="X799" s="43">
        <v>459120</v>
      </c>
      <c r="Y799" s="43">
        <v>1457600</v>
      </c>
      <c r="Z799" s="44">
        <v>220190</v>
      </c>
      <c r="AA799" s="42">
        <f t="shared" ca="1" si="84"/>
        <v>0.83395026536102379</v>
      </c>
      <c r="AB799" s="22">
        <f t="shared" ca="1" si="85"/>
        <v>15.216563753575953</v>
      </c>
      <c r="AC799" s="23">
        <f t="shared" ca="1" si="86"/>
        <v>15.184269422343517</v>
      </c>
      <c r="AD799" s="23">
        <v>12.976959281589888</v>
      </c>
      <c r="AE799" s="24">
        <v>12.375823612664369</v>
      </c>
      <c r="AF799" s="42">
        <v>1620900</v>
      </c>
      <c r="AG799" s="43">
        <v>1377400</v>
      </c>
      <c r="AH799" s="43">
        <v>1370100</v>
      </c>
      <c r="AI799" s="44">
        <v>1458800</v>
      </c>
      <c r="AJ799" s="43">
        <f t="shared" si="87"/>
        <v>331.5</v>
      </c>
      <c r="AK799" s="43">
        <f t="shared" si="88"/>
        <v>473</v>
      </c>
      <c r="AL799" s="43">
        <f t="shared" si="89"/>
        <v>349.5</v>
      </c>
      <c r="AM799" s="43">
        <f t="shared" si="90"/>
        <v>248.5</v>
      </c>
      <c r="AN799" s="42">
        <v>7</v>
      </c>
      <c r="AO799" s="43">
        <v>5</v>
      </c>
      <c r="AP799" s="43">
        <v>6</v>
      </c>
      <c r="AQ799" s="44">
        <v>8</v>
      </c>
      <c r="BQ799" s="7"/>
      <c r="BS799" s="6"/>
    </row>
    <row r="800" spans="1:71" s="4" customFormat="1" x14ac:dyDescent="0.2">
      <c r="A800" s="110" t="s">
        <v>580</v>
      </c>
      <c r="B800" s="108" t="s">
        <v>1260</v>
      </c>
      <c r="C800" s="108">
        <v>1023800</v>
      </c>
      <c r="D800" s="108"/>
      <c r="E800" s="108"/>
      <c r="F800" s="143">
        <v>227.15</v>
      </c>
      <c r="G800" s="143">
        <v>1902</v>
      </c>
      <c r="H800" s="143">
        <v>0</v>
      </c>
      <c r="I800" s="143">
        <v>64.186999999999998</v>
      </c>
      <c r="J800" s="144">
        <v>1</v>
      </c>
      <c r="K800" s="34">
        <v>7</v>
      </c>
      <c r="L800" s="34">
        <v>5</v>
      </c>
      <c r="M800" s="34">
        <v>5</v>
      </c>
      <c r="N800" s="35">
        <v>5</v>
      </c>
      <c r="O800" s="22">
        <v>5.5</v>
      </c>
      <c r="P800" s="23">
        <v>3.6</v>
      </c>
      <c r="Q800" s="23">
        <v>3.6</v>
      </c>
      <c r="R800" s="24">
        <v>3.8</v>
      </c>
      <c r="S800" s="42">
        <v>485880</v>
      </c>
      <c r="T800" s="43">
        <v>323460</v>
      </c>
      <c r="U800" s="43">
        <v>256960</v>
      </c>
      <c r="V800" s="44">
        <v>281010</v>
      </c>
      <c r="W800" s="42">
        <v>1856.3</v>
      </c>
      <c r="X800" s="43">
        <v>3724.8</v>
      </c>
      <c r="Y800" s="43">
        <v>10054</v>
      </c>
      <c r="Z800" s="44">
        <v>1888</v>
      </c>
      <c r="AA800" s="42">
        <f t="shared" ca="1" si="84"/>
        <v>0.71854368890009934</v>
      </c>
      <c r="AB800" s="22">
        <f t="shared" ca="1" si="85"/>
        <v>7.4977843660691228</v>
      </c>
      <c r="AC800" s="23">
        <f t="shared" ca="1" si="86"/>
        <v>8.2387049164098052</v>
      </c>
      <c r="AD800" s="23">
        <v>5.7972778217084802</v>
      </c>
      <c r="AE800" s="24">
        <v>5.5100772376608065</v>
      </c>
      <c r="AF800" s="42">
        <v>125300</v>
      </c>
      <c r="AG800" s="43">
        <v>100950</v>
      </c>
      <c r="AH800" s="43">
        <v>100220</v>
      </c>
      <c r="AI800" s="44">
        <v>100180</v>
      </c>
      <c r="AJ800" s="43">
        <f t="shared" si="87"/>
        <v>331.5</v>
      </c>
      <c r="AK800" s="43">
        <f t="shared" si="88"/>
        <v>473</v>
      </c>
      <c r="AL800" s="43">
        <f t="shared" si="89"/>
        <v>416.5</v>
      </c>
      <c r="AM800" s="43">
        <f t="shared" si="90"/>
        <v>416.5</v>
      </c>
      <c r="AN800" s="42">
        <v>7</v>
      </c>
      <c r="AO800" s="43">
        <v>5</v>
      </c>
      <c r="AP800" s="43">
        <v>5</v>
      </c>
      <c r="AQ800" s="44">
        <v>5</v>
      </c>
      <c r="BQ800" s="7"/>
      <c r="BS800" s="6"/>
    </row>
    <row r="801" spans="1:71" s="4" customFormat="1" x14ac:dyDescent="0.2">
      <c r="A801" s="110" t="s">
        <v>27</v>
      </c>
      <c r="B801" s="108" t="s">
        <v>1554</v>
      </c>
      <c r="C801" s="108" t="s">
        <v>2482</v>
      </c>
      <c r="D801" s="108" t="s">
        <v>3227</v>
      </c>
      <c r="E801" s="108"/>
      <c r="F801" s="143">
        <v>136.05000000000001</v>
      </c>
      <c r="G801" s="143">
        <v>1174</v>
      </c>
      <c r="H801" s="143">
        <v>0</v>
      </c>
      <c r="I801" s="143">
        <v>80.950999999999993</v>
      </c>
      <c r="J801" s="144">
        <v>1</v>
      </c>
      <c r="K801" s="34">
        <v>6</v>
      </c>
      <c r="L801" s="34">
        <v>4</v>
      </c>
      <c r="M801" s="34">
        <v>2</v>
      </c>
      <c r="N801" s="35">
        <v>2</v>
      </c>
      <c r="O801" s="22">
        <v>8.3000000000000007</v>
      </c>
      <c r="P801" s="23">
        <v>5.0999999999999996</v>
      </c>
      <c r="Q801" s="23">
        <v>2.2000000000000002</v>
      </c>
      <c r="R801" s="24">
        <v>3.4</v>
      </c>
      <c r="S801" s="42">
        <v>479860</v>
      </c>
      <c r="T801" s="43">
        <v>421840</v>
      </c>
      <c r="U801" s="43">
        <v>166570</v>
      </c>
      <c r="V801" s="44">
        <v>146570</v>
      </c>
      <c r="W801" s="42">
        <v>1371.2</v>
      </c>
      <c r="X801" s="43">
        <v>6424.1</v>
      </c>
      <c r="Y801" s="43">
        <v>17529</v>
      </c>
      <c r="Z801" s="44">
        <v>2922.3</v>
      </c>
      <c r="AA801" s="42">
        <f t="shared" ca="1" si="84"/>
        <v>0.79197497713740861</v>
      </c>
      <c r="AB801" s="22">
        <f t="shared" ca="1" si="85"/>
        <v>7.0607934947696522</v>
      </c>
      <c r="AC801" s="23">
        <f t="shared" ca="1" si="86"/>
        <v>9.0250363036243186</v>
      </c>
      <c r="AD801" s="23">
        <v>6.5992519226793078</v>
      </c>
      <c r="AE801" s="24">
        <v>6.1403227641400022</v>
      </c>
      <c r="AF801" s="42">
        <v>151140</v>
      </c>
      <c r="AG801" s="43">
        <v>130740</v>
      </c>
      <c r="AH801" s="43">
        <v>0</v>
      </c>
      <c r="AI801" s="44">
        <v>99847</v>
      </c>
      <c r="AJ801" s="43">
        <f t="shared" si="87"/>
        <v>331.5</v>
      </c>
      <c r="AK801" s="43">
        <f t="shared" si="88"/>
        <v>473</v>
      </c>
      <c r="AL801" s="43">
        <f t="shared" si="89"/>
        <v>763</v>
      </c>
      <c r="AM801" s="43">
        <f t="shared" si="90"/>
        <v>784</v>
      </c>
      <c r="AN801" s="42">
        <v>7</v>
      </c>
      <c r="AO801" s="43">
        <v>5</v>
      </c>
      <c r="AP801" s="43">
        <v>2</v>
      </c>
      <c r="AQ801" s="44">
        <v>2</v>
      </c>
      <c r="BQ801" s="7"/>
      <c r="BS801" s="6"/>
    </row>
    <row r="802" spans="1:71" s="4" customFormat="1" x14ac:dyDescent="0.2">
      <c r="A802" s="110" t="s">
        <v>1108</v>
      </c>
      <c r="B802" s="108" t="s">
        <v>2155</v>
      </c>
      <c r="C802" s="108" t="s">
        <v>3092</v>
      </c>
      <c r="D802" s="108"/>
      <c r="E802" s="108"/>
      <c r="F802" s="143">
        <v>100.34</v>
      </c>
      <c r="G802" s="143">
        <v>857</v>
      </c>
      <c r="H802" s="143">
        <v>0</v>
      </c>
      <c r="I802" s="143">
        <v>72.025000000000006</v>
      </c>
      <c r="J802" s="144">
        <v>1</v>
      </c>
      <c r="K802" s="34">
        <v>7</v>
      </c>
      <c r="L802" s="34">
        <v>4</v>
      </c>
      <c r="M802" s="34">
        <v>2</v>
      </c>
      <c r="N802" s="35">
        <v>1</v>
      </c>
      <c r="O802" s="22">
        <v>10.6</v>
      </c>
      <c r="P802" s="23">
        <v>6.9</v>
      </c>
      <c r="Q802" s="23">
        <v>2.7</v>
      </c>
      <c r="R802" s="24">
        <v>0</v>
      </c>
      <c r="S802" s="42">
        <v>908460</v>
      </c>
      <c r="T802" s="43">
        <v>1545300</v>
      </c>
      <c r="U802" s="43">
        <v>1071100</v>
      </c>
      <c r="V802" s="44">
        <v>0</v>
      </c>
      <c r="W802" s="42">
        <v>1502.9</v>
      </c>
      <c r="X802" s="43">
        <v>17099</v>
      </c>
      <c r="Y802" s="43">
        <v>72522</v>
      </c>
      <c r="Z802" s="44">
        <v>0</v>
      </c>
      <c r="AA802" s="42">
        <f t="shared" ca="1" si="84"/>
        <v>0.5185505795574965</v>
      </c>
      <c r="AB802" s="22">
        <f t="shared" ca="1" si="85"/>
        <v>7.1931034985735289</v>
      </c>
      <c r="AC802" s="23">
        <f t="shared" ca="1" si="86"/>
        <v>10.437382002451461</v>
      </c>
      <c r="AD802" s="23">
        <v>8.647926939604023</v>
      </c>
      <c r="AE802" s="24">
        <v>0.49437153483252372</v>
      </c>
      <c r="AF802" s="42">
        <v>964180</v>
      </c>
      <c r="AG802" s="43">
        <v>883430</v>
      </c>
      <c r="AH802" s="43">
        <v>0</v>
      </c>
      <c r="AI802" s="44">
        <v>0</v>
      </c>
      <c r="AJ802" s="43">
        <f t="shared" si="87"/>
        <v>331.5</v>
      </c>
      <c r="AK802" s="43">
        <f t="shared" si="88"/>
        <v>473</v>
      </c>
      <c r="AL802" s="43">
        <f t="shared" si="89"/>
        <v>763</v>
      </c>
      <c r="AM802" s="43">
        <f t="shared" si="90"/>
        <v>955</v>
      </c>
      <c r="AN802" s="42">
        <v>7</v>
      </c>
      <c r="AO802" s="43">
        <v>5</v>
      </c>
      <c r="AP802" s="43">
        <v>2</v>
      </c>
      <c r="AQ802" s="44">
        <v>1</v>
      </c>
      <c r="BQ802" s="7"/>
      <c r="BS802" s="6"/>
    </row>
    <row r="803" spans="1:71" s="4" customFormat="1" x14ac:dyDescent="0.2">
      <c r="A803" s="110" t="s">
        <v>309</v>
      </c>
      <c r="B803" s="108" t="s">
        <v>1260</v>
      </c>
      <c r="C803" s="108">
        <v>801600</v>
      </c>
      <c r="D803" s="108"/>
      <c r="E803" s="108"/>
      <c r="F803" s="143">
        <v>477.82</v>
      </c>
      <c r="G803" s="143">
        <v>3976</v>
      </c>
      <c r="H803" s="143">
        <v>0</v>
      </c>
      <c r="I803" s="143">
        <v>19.667999999999999</v>
      </c>
      <c r="J803" s="144">
        <v>1</v>
      </c>
      <c r="K803" s="34">
        <v>7</v>
      </c>
      <c r="L803" s="34">
        <v>5</v>
      </c>
      <c r="M803" s="34">
        <v>2</v>
      </c>
      <c r="N803" s="35">
        <v>3</v>
      </c>
      <c r="O803" s="22">
        <v>2.2999999999999998</v>
      </c>
      <c r="P803" s="23">
        <v>2</v>
      </c>
      <c r="Q803" s="23">
        <v>0.5</v>
      </c>
      <c r="R803" s="24">
        <v>0.8</v>
      </c>
      <c r="S803" s="42">
        <v>928520</v>
      </c>
      <c r="T803" s="43">
        <v>400030</v>
      </c>
      <c r="U803" s="43">
        <v>557630</v>
      </c>
      <c r="V803" s="44">
        <v>576030</v>
      </c>
      <c r="W803" s="42">
        <v>2642.4</v>
      </c>
      <c r="X803" s="43">
        <v>4124.5</v>
      </c>
      <c r="Y803" s="43">
        <v>10905</v>
      </c>
      <c r="Z803" s="44">
        <v>2557.9</v>
      </c>
      <c r="AA803" s="42">
        <f t="shared" ca="1" si="84"/>
        <v>0.72364435987087417</v>
      </c>
      <c r="AB803" s="22">
        <f t="shared" ca="1" si="85"/>
        <v>8.0072033549426767</v>
      </c>
      <c r="AC803" s="23">
        <f t="shared" ca="1" si="86"/>
        <v>8.3857611896840893</v>
      </c>
      <c r="AD803" s="23">
        <v>5.9144979975412255</v>
      </c>
      <c r="AE803" s="24">
        <v>5.9481783367411456</v>
      </c>
      <c r="AF803" s="42">
        <v>494500</v>
      </c>
      <c r="AG803" s="43">
        <v>531470</v>
      </c>
      <c r="AH803" s="43">
        <v>420460</v>
      </c>
      <c r="AI803" s="44">
        <v>338930</v>
      </c>
      <c r="AJ803" s="43">
        <f t="shared" si="87"/>
        <v>331.5</v>
      </c>
      <c r="AK803" s="43">
        <f t="shared" si="88"/>
        <v>473</v>
      </c>
      <c r="AL803" s="43">
        <f t="shared" si="89"/>
        <v>763</v>
      </c>
      <c r="AM803" s="43">
        <f t="shared" si="90"/>
        <v>625</v>
      </c>
      <c r="AN803" s="42">
        <v>7</v>
      </c>
      <c r="AO803" s="43">
        <v>5</v>
      </c>
      <c r="AP803" s="43">
        <v>2</v>
      </c>
      <c r="AQ803" s="44">
        <v>3</v>
      </c>
      <c r="BQ803" s="7"/>
      <c r="BS803" s="6"/>
    </row>
    <row r="804" spans="1:71" s="4" customFormat="1" x14ac:dyDescent="0.2">
      <c r="A804" s="110" t="s">
        <v>821</v>
      </c>
      <c r="B804" s="108" t="s">
        <v>1260</v>
      </c>
      <c r="C804" s="108">
        <v>1226100</v>
      </c>
      <c r="D804" s="108"/>
      <c r="E804" s="108"/>
      <c r="F804" s="143">
        <v>632.79</v>
      </c>
      <c r="G804" s="143">
        <v>5324</v>
      </c>
      <c r="H804" s="143">
        <v>0</v>
      </c>
      <c r="I804" s="143">
        <v>27.355</v>
      </c>
      <c r="J804" s="144">
        <v>1</v>
      </c>
      <c r="K804" s="34">
        <v>7</v>
      </c>
      <c r="L804" s="34">
        <v>5</v>
      </c>
      <c r="M804" s="34">
        <v>2</v>
      </c>
      <c r="N804" s="35">
        <v>0</v>
      </c>
      <c r="O804" s="22">
        <v>1.7</v>
      </c>
      <c r="P804" s="23">
        <v>1.2</v>
      </c>
      <c r="Q804" s="23">
        <v>0.5</v>
      </c>
      <c r="R804" s="24">
        <v>0</v>
      </c>
      <c r="S804" s="42">
        <v>390620</v>
      </c>
      <c r="T804" s="43">
        <v>200880</v>
      </c>
      <c r="U804" s="43">
        <v>124520</v>
      </c>
      <c r="V804" s="44">
        <v>0</v>
      </c>
      <c r="W804" s="42">
        <v>0</v>
      </c>
      <c r="X804" s="43">
        <v>1435.1</v>
      </c>
      <c r="Y804" s="43">
        <v>2599.1</v>
      </c>
      <c r="Z804" s="44">
        <v>0</v>
      </c>
      <c r="AA804" s="42">
        <f t="shared" ca="1" si="84"/>
        <v>0.43595128136564965</v>
      </c>
      <c r="AB804" s="22">
        <f t="shared" ca="1" si="85"/>
        <v>2.4152592061748956</v>
      </c>
      <c r="AC804" s="23">
        <f t="shared" ca="1" si="86"/>
        <v>6.8626932226888755</v>
      </c>
      <c r="AD804" s="23">
        <v>3.8455922750380953</v>
      </c>
      <c r="AE804" s="24">
        <v>0.19914297477460696</v>
      </c>
      <c r="AF804" s="42">
        <v>112890</v>
      </c>
      <c r="AG804" s="43">
        <v>87354</v>
      </c>
      <c r="AH804" s="43">
        <v>0</v>
      </c>
      <c r="AI804" s="44">
        <v>0</v>
      </c>
      <c r="AJ804" s="43">
        <f t="shared" si="87"/>
        <v>331.5</v>
      </c>
      <c r="AK804" s="43">
        <f t="shared" si="88"/>
        <v>473</v>
      </c>
      <c r="AL804" s="43">
        <f t="shared" si="89"/>
        <v>763</v>
      </c>
      <c r="AM804" s="43">
        <f t="shared" si="90"/>
        <v>1090.5</v>
      </c>
      <c r="AN804" s="42">
        <v>7</v>
      </c>
      <c r="AO804" s="43">
        <v>5</v>
      </c>
      <c r="AP804" s="43">
        <v>2</v>
      </c>
      <c r="AQ804" s="44">
        <v>0</v>
      </c>
      <c r="BQ804" s="7"/>
      <c r="BS804" s="6"/>
    </row>
    <row r="805" spans="1:71" s="4" customFormat="1" x14ac:dyDescent="0.2">
      <c r="A805" s="110" t="s">
        <v>742</v>
      </c>
      <c r="B805" s="108" t="s">
        <v>1952</v>
      </c>
      <c r="C805" s="108" t="s">
        <v>2889</v>
      </c>
      <c r="D805" s="108"/>
      <c r="E805" s="108"/>
      <c r="F805" s="143">
        <v>70.141000000000005</v>
      </c>
      <c r="G805" s="143">
        <v>619</v>
      </c>
      <c r="H805" s="143">
        <v>0</v>
      </c>
      <c r="I805" s="143">
        <v>46.506999999999998</v>
      </c>
      <c r="J805" s="144">
        <v>1</v>
      </c>
      <c r="K805" s="34">
        <v>6</v>
      </c>
      <c r="L805" s="34">
        <v>6</v>
      </c>
      <c r="M805" s="34">
        <v>8</v>
      </c>
      <c r="N805" s="35">
        <v>7</v>
      </c>
      <c r="O805" s="22">
        <v>13.4</v>
      </c>
      <c r="P805" s="23">
        <v>12.9</v>
      </c>
      <c r="Q805" s="23">
        <v>18.399999999999999</v>
      </c>
      <c r="R805" s="24">
        <v>15.7</v>
      </c>
      <c r="S805" s="42">
        <v>1030300</v>
      </c>
      <c r="T805" s="43">
        <v>815380</v>
      </c>
      <c r="U805" s="43">
        <v>916410</v>
      </c>
      <c r="V805" s="44">
        <v>1019000</v>
      </c>
      <c r="W805" s="42">
        <v>17837</v>
      </c>
      <c r="X805" s="43">
        <v>15891</v>
      </c>
      <c r="Y805" s="43">
        <v>63755</v>
      </c>
      <c r="Z805" s="44">
        <v>15985</v>
      </c>
      <c r="AA805" s="42">
        <f t="shared" ca="1" si="84"/>
        <v>0.80847847742233847</v>
      </c>
      <c r="AB805" s="22">
        <f t="shared" ca="1" si="85"/>
        <v>10.762155564283125</v>
      </c>
      <c r="AC805" s="23">
        <f t="shared" ca="1" si="86"/>
        <v>10.331679962407426</v>
      </c>
      <c r="AD805" s="23">
        <v>8.4620467176491605</v>
      </c>
      <c r="AE805" s="24">
        <v>8.5918653119668473</v>
      </c>
      <c r="AF805" s="42">
        <v>457280</v>
      </c>
      <c r="AG805" s="43">
        <v>329970</v>
      </c>
      <c r="AH805" s="43">
        <v>371130</v>
      </c>
      <c r="AI805" s="44">
        <v>419560</v>
      </c>
      <c r="AJ805" s="43">
        <f t="shared" si="87"/>
        <v>331.5</v>
      </c>
      <c r="AK805" s="43">
        <f t="shared" si="88"/>
        <v>396.5</v>
      </c>
      <c r="AL805" s="43">
        <f t="shared" si="89"/>
        <v>221.5</v>
      </c>
      <c r="AM805" s="43">
        <f t="shared" si="90"/>
        <v>248.5</v>
      </c>
      <c r="AN805" s="42">
        <v>7</v>
      </c>
      <c r="AO805" s="43">
        <v>6</v>
      </c>
      <c r="AP805" s="43">
        <v>9</v>
      </c>
      <c r="AQ805" s="44">
        <v>8</v>
      </c>
      <c r="BQ805" s="7"/>
      <c r="BS805" s="6"/>
    </row>
    <row r="806" spans="1:71" s="4" customFormat="1" x14ac:dyDescent="0.2">
      <c r="A806" s="110" t="s">
        <v>7</v>
      </c>
      <c r="B806" s="108" t="s">
        <v>2228</v>
      </c>
      <c r="C806" s="108">
        <v>100900</v>
      </c>
      <c r="D806" s="108"/>
      <c r="E806" s="108"/>
      <c r="F806" s="143">
        <v>150.87</v>
      </c>
      <c r="G806" s="143">
        <v>1300</v>
      </c>
      <c r="H806" s="143">
        <v>0</v>
      </c>
      <c r="I806" s="143">
        <v>107.53</v>
      </c>
      <c r="J806" s="144">
        <v>1</v>
      </c>
      <c r="K806" s="34">
        <v>7</v>
      </c>
      <c r="L806" s="34">
        <v>6</v>
      </c>
      <c r="M806" s="34">
        <v>9</v>
      </c>
      <c r="N806" s="35">
        <v>6</v>
      </c>
      <c r="O806" s="22">
        <v>7.2</v>
      </c>
      <c r="P806" s="23">
        <v>6.8</v>
      </c>
      <c r="Q806" s="23">
        <v>9.6</v>
      </c>
      <c r="R806" s="24">
        <v>7</v>
      </c>
      <c r="S806" s="42">
        <v>448870</v>
      </c>
      <c r="T806" s="43">
        <v>326130</v>
      </c>
      <c r="U806" s="43">
        <v>408260</v>
      </c>
      <c r="V806" s="44">
        <v>284550</v>
      </c>
      <c r="W806" s="42">
        <v>3032.9</v>
      </c>
      <c r="X806" s="43">
        <v>4433.5</v>
      </c>
      <c r="Y806" s="43">
        <v>14601</v>
      </c>
      <c r="Z806" s="44">
        <v>4272.8999999999996</v>
      </c>
      <c r="AA806" s="42">
        <f t="shared" ca="1" si="84"/>
        <v>0.78006575761787134</v>
      </c>
      <c r="AB806" s="22">
        <f t="shared" ca="1" si="85"/>
        <v>8.2060524107824442</v>
      </c>
      <c r="AC806" s="23">
        <f t="shared" ca="1" si="86"/>
        <v>8.4899880285798535</v>
      </c>
      <c r="AD806" s="23">
        <v>6.3355754080127706</v>
      </c>
      <c r="AE806" s="24">
        <v>6.6884340265369993</v>
      </c>
      <c r="AF806" s="42">
        <v>91598</v>
      </c>
      <c r="AG806" s="43">
        <v>82290</v>
      </c>
      <c r="AH806" s="43">
        <v>86082</v>
      </c>
      <c r="AI806" s="44">
        <v>77438</v>
      </c>
      <c r="AJ806" s="43">
        <f t="shared" si="87"/>
        <v>331.5</v>
      </c>
      <c r="AK806" s="43">
        <f t="shared" si="88"/>
        <v>396.5</v>
      </c>
      <c r="AL806" s="43">
        <f t="shared" si="89"/>
        <v>221.5</v>
      </c>
      <c r="AM806" s="43">
        <f t="shared" si="90"/>
        <v>350.5</v>
      </c>
      <c r="AN806" s="42">
        <v>7</v>
      </c>
      <c r="AO806" s="43">
        <v>6</v>
      </c>
      <c r="AP806" s="43">
        <v>9</v>
      </c>
      <c r="AQ806" s="44">
        <v>6</v>
      </c>
      <c r="BQ806" s="7"/>
      <c r="BS806" s="6"/>
    </row>
    <row r="807" spans="1:71" s="4" customFormat="1" x14ac:dyDescent="0.2">
      <c r="A807" s="110" t="s">
        <v>690</v>
      </c>
      <c r="B807" s="108" t="s">
        <v>1513</v>
      </c>
      <c r="C807" s="108" t="s">
        <v>2859</v>
      </c>
      <c r="D807" s="108"/>
      <c r="E807" s="108"/>
      <c r="F807" s="143">
        <v>20.707000000000001</v>
      </c>
      <c r="G807" s="143">
        <v>189</v>
      </c>
      <c r="H807" s="143">
        <v>0</v>
      </c>
      <c r="I807" s="143">
        <v>92.460999999999999</v>
      </c>
      <c r="J807" s="144">
        <v>1</v>
      </c>
      <c r="K807" s="34">
        <v>7</v>
      </c>
      <c r="L807" s="34">
        <v>6</v>
      </c>
      <c r="M807" s="34">
        <v>6</v>
      </c>
      <c r="N807" s="35">
        <v>7</v>
      </c>
      <c r="O807" s="22">
        <v>49.7</v>
      </c>
      <c r="P807" s="23">
        <v>47.6</v>
      </c>
      <c r="Q807" s="23">
        <v>38.1</v>
      </c>
      <c r="R807" s="24">
        <v>56.1</v>
      </c>
      <c r="S807" s="42">
        <v>1945000</v>
      </c>
      <c r="T807" s="43">
        <v>1567300</v>
      </c>
      <c r="U807" s="43">
        <v>1572300</v>
      </c>
      <c r="V807" s="44">
        <v>2150700</v>
      </c>
      <c r="W807" s="42">
        <v>208990</v>
      </c>
      <c r="X807" s="43">
        <v>194500</v>
      </c>
      <c r="Y807" s="43">
        <v>706400</v>
      </c>
      <c r="Z807" s="44">
        <v>149760</v>
      </c>
      <c r="AA807" s="42">
        <f t="shared" ca="1" si="84"/>
        <v>0.84053386470142</v>
      </c>
      <c r="AB807" s="22">
        <f t="shared" ca="1" si="85"/>
        <v>14.312644582165177</v>
      </c>
      <c r="AC807" s="23">
        <f t="shared" ca="1" si="86"/>
        <v>13.945168298037162</v>
      </c>
      <c r="AD807" s="23">
        <v>11.931921665436303</v>
      </c>
      <c r="AE807" s="24">
        <v>11.819727002769731</v>
      </c>
      <c r="AF807" s="42">
        <v>711560</v>
      </c>
      <c r="AG807" s="43">
        <v>579720</v>
      </c>
      <c r="AH807" s="43">
        <v>780940</v>
      </c>
      <c r="AI807" s="44">
        <v>930580</v>
      </c>
      <c r="AJ807" s="43">
        <f t="shared" si="87"/>
        <v>331.5</v>
      </c>
      <c r="AK807" s="43">
        <f t="shared" si="88"/>
        <v>396.5</v>
      </c>
      <c r="AL807" s="43">
        <f t="shared" si="89"/>
        <v>299</v>
      </c>
      <c r="AM807" s="43">
        <f t="shared" si="90"/>
        <v>248.5</v>
      </c>
      <c r="AN807" s="42">
        <v>7</v>
      </c>
      <c r="AO807" s="43">
        <v>6</v>
      </c>
      <c r="AP807" s="43">
        <v>7</v>
      </c>
      <c r="AQ807" s="44">
        <v>8</v>
      </c>
      <c r="BQ807" s="7"/>
      <c r="BS807" s="6"/>
    </row>
    <row r="808" spans="1:71" s="4" customFormat="1" x14ac:dyDescent="0.2">
      <c r="A808" s="110" t="s">
        <v>657</v>
      </c>
      <c r="B808" s="108" t="s">
        <v>1908</v>
      </c>
      <c r="C808" s="108" t="s">
        <v>2839</v>
      </c>
      <c r="D808" s="108"/>
      <c r="E808" s="108"/>
      <c r="F808" s="143">
        <v>22.905999999999999</v>
      </c>
      <c r="G808" s="143">
        <v>200</v>
      </c>
      <c r="H808" s="143">
        <v>0</v>
      </c>
      <c r="I808" s="143">
        <v>203.94</v>
      </c>
      <c r="J808" s="144">
        <v>1</v>
      </c>
      <c r="K808" s="34">
        <v>6</v>
      </c>
      <c r="L808" s="34">
        <v>4</v>
      </c>
      <c r="M808" s="34">
        <v>5</v>
      </c>
      <c r="N808" s="35">
        <v>4</v>
      </c>
      <c r="O808" s="22">
        <v>39</v>
      </c>
      <c r="P808" s="23">
        <v>30</v>
      </c>
      <c r="Q808" s="23">
        <v>35</v>
      </c>
      <c r="R808" s="24">
        <v>25.5</v>
      </c>
      <c r="S808" s="42">
        <v>1149000</v>
      </c>
      <c r="T808" s="43">
        <v>884820</v>
      </c>
      <c r="U808" s="43">
        <v>1169700</v>
      </c>
      <c r="V808" s="44">
        <v>1194300</v>
      </c>
      <c r="W808" s="42">
        <v>74641</v>
      </c>
      <c r="X808" s="43">
        <v>71811</v>
      </c>
      <c r="Y808" s="43">
        <v>274860</v>
      </c>
      <c r="Z808" s="44">
        <v>73103</v>
      </c>
      <c r="AA808" s="42">
        <f t="shared" ca="1" si="84"/>
        <v>0.84291584858650814</v>
      </c>
      <c r="AB808" s="22">
        <f t="shared" ca="1" si="85"/>
        <v>12.827250889865851</v>
      </c>
      <c r="AC808" s="23">
        <f t="shared" ca="1" si="86"/>
        <v>12.507674900760094</v>
      </c>
      <c r="AD808" s="23">
        <v>10.570133291139639</v>
      </c>
      <c r="AE808" s="24">
        <v>10.785077180542043</v>
      </c>
      <c r="AF808" s="42">
        <v>640150</v>
      </c>
      <c r="AG808" s="43">
        <v>471110</v>
      </c>
      <c r="AH808" s="43">
        <v>789880</v>
      </c>
      <c r="AI808" s="44">
        <v>795950</v>
      </c>
      <c r="AJ808" s="43">
        <f t="shared" si="87"/>
        <v>331.5</v>
      </c>
      <c r="AK808" s="43">
        <f t="shared" si="88"/>
        <v>396.5</v>
      </c>
      <c r="AL808" s="43">
        <f t="shared" si="89"/>
        <v>349.5</v>
      </c>
      <c r="AM808" s="43">
        <f t="shared" si="90"/>
        <v>416.5</v>
      </c>
      <c r="AN808" s="42">
        <v>7</v>
      </c>
      <c r="AO808" s="43">
        <v>6</v>
      </c>
      <c r="AP808" s="43">
        <v>6</v>
      </c>
      <c r="AQ808" s="44">
        <v>5</v>
      </c>
      <c r="BQ808" s="7"/>
      <c r="BS808" s="6"/>
    </row>
    <row r="809" spans="1:71" s="4" customFormat="1" x14ac:dyDescent="0.2">
      <c r="A809" s="110" t="s">
        <v>973</v>
      </c>
      <c r="B809" s="108" t="s">
        <v>2076</v>
      </c>
      <c r="C809" s="108" t="s">
        <v>3020</v>
      </c>
      <c r="D809" s="108" t="s">
        <v>3199</v>
      </c>
      <c r="E809" s="108"/>
      <c r="F809" s="143">
        <v>20.690999999999999</v>
      </c>
      <c r="G809" s="143">
        <v>181</v>
      </c>
      <c r="H809" s="143">
        <v>0</v>
      </c>
      <c r="I809" s="143">
        <v>171.64</v>
      </c>
      <c r="J809" s="144">
        <v>1</v>
      </c>
      <c r="K809" s="34">
        <v>6</v>
      </c>
      <c r="L809" s="34">
        <v>5</v>
      </c>
      <c r="M809" s="34">
        <v>5</v>
      </c>
      <c r="N809" s="35">
        <v>4</v>
      </c>
      <c r="O809" s="22">
        <v>21.5</v>
      </c>
      <c r="P809" s="23">
        <v>17.7</v>
      </c>
      <c r="Q809" s="23">
        <v>17.7</v>
      </c>
      <c r="R809" s="24">
        <v>13.8</v>
      </c>
      <c r="S809" s="42">
        <v>3379800</v>
      </c>
      <c r="T809" s="43">
        <v>3267500</v>
      </c>
      <c r="U809" s="43">
        <v>2765300</v>
      </c>
      <c r="V809" s="44">
        <v>1907300</v>
      </c>
      <c r="W809" s="42">
        <v>335400</v>
      </c>
      <c r="X809" s="43">
        <v>619440</v>
      </c>
      <c r="Y809" s="43">
        <v>2065000</v>
      </c>
      <c r="Z809" s="44">
        <v>505180</v>
      </c>
      <c r="AA809" s="42">
        <f t="shared" ca="1" si="84"/>
        <v>0.88376646777638901</v>
      </c>
      <c r="AB809" s="22">
        <f t="shared" ca="1" si="85"/>
        <v>14.995093358883587</v>
      </c>
      <c r="AC809" s="23">
        <f t="shared" ca="1" si="86"/>
        <v>15.616362690091373</v>
      </c>
      <c r="AD809" s="23">
        <v>13.479506198982008</v>
      </c>
      <c r="AE809" s="24">
        <v>13.573872186912764</v>
      </c>
      <c r="AF809" s="42">
        <v>1081300</v>
      </c>
      <c r="AG809" s="43">
        <v>974580</v>
      </c>
      <c r="AH809" s="43">
        <v>1055700</v>
      </c>
      <c r="AI809" s="44">
        <v>809010</v>
      </c>
      <c r="AJ809" s="43">
        <f t="shared" si="87"/>
        <v>331.5</v>
      </c>
      <c r="AK809" s="43">
        <f t="shared" si="88"/>
        <v>396.5</v>
      </c>
      <c r="AL809" s="43">
        <f t="shared" si="89"/>
        <v>349.5</v>
      </c>
      <c r="AM809" s="43">
        <f t="shared" si="90"/>
        <v>416.5</v>
      </c>
      <c r="AN809" s="42">
        <v>7</v>
      </c>
      <c r="AO809" s="43">
        <v>6</v>
      </c>
      <c r="AP809" s="43">
        <v>6</v>
      </c>
      <c r="AQ809" s="44">
        <v>5</v>
      </c>
      <c r="BQ809" s="7"/>
      <c r="BS809" s="6"/>
    </row>
    <row r="810" spans="1:71" s="4" customFormat="1" x14ac:dyDescent="0.2">
      <c r="A810" s="110" t="s">
        <v>1163</v>
      </c>
      <c r="B810" s="108" t="s">
        <v>1366</v>
      </c>
      <c r="C810" s="108" t="s">
        <v>3124</v>
      </c>
      <c r="D810" s="108"/>
      <c r="E810" s="108"/>
      <c r="F810" s="143">
        <v>12.935</v>
      </c>
      <c r="G810" s="143">
        <v>116</v>
      </c>
      <c r="H810" s="143">
        <v>0</v>
      </c>
      <c r="I810" s="143">
        <v>139.34</v>
      </c>
      <c r="J810" s="144">
        <v>1</v>
      </c>
      <c r="K810" s="34">
        <v>6</v>
      </c>
      <c r="L810" s="34">
        <v>5</v>
      </c>
      <c r="M810" s="34">
        <v>5</v>
      </c>
      <c r="N810" s="35">
        <v>4</v>
      </c>
      <c r="O810" s="22">
        <v>61.2</v>
      </c>
      <c r="P810" s="23">
        <v>53.4</v>
      </c>
      <c r="Q810" s="23">
        <v>53.4</v>
      </c>
      <c r="R810" s="24">
        <v>45.7</v>
      </c>
      <c r="S810" s="42">
        <v>3481000</v>
      </c>
      <c r="T810" s="43">
        <v>2447000</v>
      </c>
      <c r="U810" s="43">
        <v>2352300</v>
      </c>
      <c r="V810" s="44">
        <v>2616600</v>
      </c>
      <c r="W810" s="42">
        <v>311500</v>
      </c>
      <c r="X810" s="43">
        <v>418380</v>
      </c>
      <c r="Y810" s="43">
        <v>1294900</v>
      </c>
      <c r="Z810" s="44">
        <v>280230</v>
      </c>
      <c r="AA810" s="42">
        <f t="shared" ca="1" si="84"/>
        <v>0.85274008791259193</v>
      </c>
      <c r="AB810" s="22">
        <f t="shared" ca="1" si="85"/>
        <v>14.888442833230602</v>
      </c>
      <c r="AC810" s="23">
        <f t="shared" ca="1" si="86"/>
        <v>15.0502120302842</v>
      </c>
      <c r="AD810" s="23">
        <v>12.806205105925079</v>
      </c>
      <c r="AE810" s="24">
        <v>12.723686074373282</v>
      </c>
      <c r="AF810" s="42">
        <v>1072000</v>
      </c>
      <c r="AG810" s="43">
        <v>931150</v>
      </c>
      <c r="AH810" s="43">
        <v>1022800</v>
      </c>
      <c r="AI810" s="44">
        <v>1028000</v>
      </c>
      <c r="AJ810" s="43">
        <f t="shared" si="87"/>
        <v>331.5</v>
      </c>
      <c r="AK810" s="43">
        <f t="shared" si="88"/>
        <v>396.5</v>
      </c>
      <c r="AL810" s="43">
        <f t="shared" si="89"/>
        <v>349.5</v>
      </c>
      <c r="AM810" s="43">
        <f t="shared" si="90"/>
        <v>416.5</v>
      </c>
      <c r="AN810" s="42">
        <v>7</v>
      </c>
      <c r="AO810" s="43">
        <v>6</v>
      </c>
      <c r="AP810" s="43">
        <v>6</v>
      </c>
      <c r="AQ810" s="44">
        <v>5</v>
      </c>
      <c r="BQ810" s="7"/>
      <c r="BS810" s="6"/>
    </row>
    <row r="811" spans="1:71" s="4" customFormat="1" x14ac:dyDescent="0.2">
      <c r="A811" s="110" t="s">
        <v>471</v>
      </c>
      <c r="B811" s="108" t="s">
        <v>1614</v>
      </c>
      <c r="C811" s="108" t="s">
        <v>2735</v>
      </c>
      <c r="D811" s="108"/>
      <c r="E811" s="108"/>
      <c r="F811" s="143">
        <v>28.707000000000001</v>
      </c>
      <c r="G811" s="143">
        <v>250</v>
      </c>
      <c r="H811" s="143">
        <v>0</v>
      </c>
      <c r="I811" s="143">
        <v>76.12</v>
      </c>
      <c r="J811" s="144">
        <v>1</v>
      </c>
      <c r="K811" s="34">
        <v>7</v>
      </c>
      <c r="L811" s="34">
        <v>6</v>
      </c>
      <c r="M811" s="34">
        <v>6</v>
      </c>
      <c r="N811" s="35">
        <v>8</v>
      </c>
      <c r="O811" s="22">
        <v>29.6</v>
      </c>
      <c r="P811" s="23">
        <v>34.4</v>
      </c>
      <c r="Q811" s="23">
        <v>24.8</v>
      </c>
      <c r="R811" s="24">
        <v>30.4</v>
      </c>
      <c r="S811" s="42">
        <v>1144600</v>
      </c>
      <c r="T811" s="43">
        <v>1135700</v>
      </c>
      <c r="U811" s="43">
        <v>709660</v>
      </c>
      <c r="V811" s="44">
        <v>1361700</v>
      </c>
      <c r="W811" s="42">
        <v>72350</v>
      </c>
      <c r="X811" s="43">
        <v>67329</v>
      </c>
      <c r="Y811" s="43">
        <v>246530</v>
      </c>
      <c r="Z811" s="44">
        <v>41745</v>
      </c>
      <c r="AA811" s="42">
        <f t="shared" ca="1" si="84"/>
        <v>0.80922216208757247</v>
      </c>
      <c r="AB811" s="22">
        <f t="shared" ca="1" si="85"/>
        <v>12.782275591850965</v>
      </c>
      <c r="AC811" s="23">
        <f t="shared" ca="1" si="86"/>
        <v>12.414698085383286</v>
      </c>
      <c r="AD811" s="23">
        <v>10.413199539916063</v>
      </c>
      <c r="AE811" s="24">
        <v>9.9767499772390913</v>
      </c>
      <c r="AF811" s="42">
        <v>459310</v>
      </c>
      <c r="AG811" s="43">
        <v>458230</v>
      </c>
      <c r="AH811" s="43">
        <v>525180</v>
      </c>
      <c r="AI811" s="44">
        <v>487180</v>
      </c>
      <c r="AJ811" s="43">
        <f t="shared" si="87"/>
        <v>331.5</v>
      </c>
      <c r="AK811" s="43">
        <f t="shared" si="88"/>
        <v>396.5</v>
      </c>
      <c r="AL811" s="43">
        <f t="shared" si="89"/>
        <v>349.5</v>
      </c>
      <c r="AM811" s="43">
        <f t="shared" si="90"/>
        <v>248.5</v>
      </c>
      <c r="AN811" s="42">
        <v>7</v>
      </c>
      <c r="AO811" s="43">
        <v>6</v>
      </c>
      <c r="AP811" s="43">
        <v>6</v>
      </c>
      <c r="AQ811" s="44">
        <v>8</v>
      </c>
      <c r="BQ811" s="7"/>
      <c r="BS811" s="6"/>
    </row>
    <row r="812" spans="1:71" s="4" customFormat="1" x14ac:dyDescent="0.2">
      <c r="A812" s="110" t="s">
        <v>991</v>
      </c>
      <c r="B812" s="108" t="s">
        <v>2076</v>
      </c>
      <c r="C812" s="108" t="s">
        <v>3020</v>
      </c>
      <c r="D812" s="108" t="s">
        <v>3199</v>
      </c>
      <c r="E812" s="108"/>
      <c r="F812" s="143">
        <v>14.974</v>
      </c>
      <c r="G812" s="143">
        <v>139</v>
      </c>
      <c r="H812" s="143">
        <v>0</v>
      </c>
      <c r="I812" s="143">
        <v>124.86</v>
      </c>
      <c r="J812" s="144">
        <v>1</v>
      </c>
      <c r="K812" s="34">
        <v>4</v>
      </c>
      <c r="L812" s="34">
        <v>3</v>
      </c>
      <c r="M812" s="34">
        <v>2</v>
      </c>
      <c r="N812" s="35">
        <v>3</v>
      </c>
      <c r="O812" s="22">
        <v>38.1</v>
      </c>
      <c r="P812" s="23">
        <v>32.4</v>
      </c>
      <c r="Q812" s="23">
        <v>25.2</v>
      </c>
      <c r="R812" s="24">
        <v>30.9</v>
      </c>
      <c r="S812" s="42">
        <v>9891000</v>
      </c>
      <c r="T812" s="43">
        <v>7996900</v>
      </c>
      <c r="U812" s="43">
        <v>5835700</v>
      </c>
      <c r="V812" s="44">
        <v>5583600</v>
      </c>
      <c r="W812" s="42">
        <v>661970</v>
      </c>
      <c r="X812" s="43">
        <v>1133800</v>
      </c>
      <c r="Y812" s="43">
        <v>3337200</v>
      </c>
      <c r="Z812" s="44">
        <v>657760</v>
      </c>
      <c r="AA812" s="42">
        <f t="shared" ca="1" si="84"/>
        <v>0.86638221552742889</v>
      </c>
      <c r="AB812" s="22">
        <f t="shared" ca="1" si="85"/>
        <v>15.975976506603033</v>
      </c>
      <c r="AC812" s="23">
        <f t="shared" ca="1" si="86"/>
        <v>16.488492411983035</v>
      </c>
      <c r="AD812" s="23">
        <v>14.172002567855682</v>
      </c>
      <c r="AE812" s="24">
        <v>13.954635939750265</v>
      </c>
      <c r="AF812" s="42">
        <v>6215100</v>
      </c>
      <c r="AG812" s="43">
        <v>5724000</v>
      </c>
      <c r="AH812" s="43">
        <v>4491300</v>
      </c>
      <c r="AI812" s="44">
        <v>3573400</v>
      </c>
      <c r="AJ812" s="43">
        <f t="shared" si="87"/>
        <v>331.5</v>
      </c>
      <c r="AK812" s="43">
        <f t="shared" si="88"/>
        <v>396.5</v>
      </c>
      <c r="AL812" s="43">
        <f t="shared" si="89"/>
        <v>416.5</v>
      </c>
      <c r="AM812" s="43">
        <f t="shared" si="90"/>
        <v>350.5</v>
      </c>
      <c r="AN812" s="42">
        <v>7</v>
      </c>
      <c r="AO812" s="43">
        <v>6</v>
      </c>
      <c r="AP812" s="43">
        <v>5</v>
      </c>
      <c r="AQ812" s="44">
        <v>6</v>
      </c>
      <c r="BQ812" s="7"/>
      <c r="BS812" s="6"/>
    </row>
    <row r="813" spans="1:71" s="4" customFormat="1" x14ac:dyDescent="0.2">
      <c r="A813" s="110" t="s">
        <v>913</v>
      </c>
      <c r="B813" s="108" t="s">
        <v>2390</v>
      </c>
      <c r="C813" s="108">
        <v>1314100</v>
      </c>
      <c r="D813" s="108"/>
      <c r="E813" s="108"/>
      <c r="F813" s="143">
        <v>196.76</v>
      </c>
      <c r="G813" s="143">
        <v>1653</v>
      </c>
      <c r="H813" s="143">
        <v>0</v>
      </c>
      <c r="I813" s="143">
        <v>111.39</v>
      </c>
      <c r="J813" s="144">
        <v>1</v>
      </c>
      <c r="K813" s="34">
        <v>7</v>
      </c>
      <c r="L813" s="34">
        <v>6</v>
      </c>
      <c r="M813" s="34">
        <v>3</v>
      </c>
      <c r="N813" s="35">
        <v>5</v>
      </c>
      <c r="O813" s="22">
        <v>6.2</v>
      </c>
      <c r="P813" s="23">
        <v>5.2</v>
      </c>
      <c r="Q813" s="23">
        <v>2.7</v>
      </c>
      <c r="R813" s="24">
        <v>3.6</v>
      </c>
      <c r="S813" s="42">
        <v>828730</v>
      </c>
      <c r="T813" s="43">
        <v>789960</v>
      </c>
      <c r="U813" s="43">
        <v>265410</v>
      </c>
      <c r="V813" s="44">
        <v>469400</v>
      </c>
      <c r="W813" s="42">
        <v>5274.1</v>
      </c>
      <c r="X813" s="43">
        <v>9311.5</v>
      </c>
      <c r="Y813" s="43">
        <v>26444</v>
      </c>
      <c r="Z813" s="44">
        <v>2982.2</v>
      </c>
      <c r="AA813" s="42">
        <f t="shared" ca="1" si="84"/>
        <v>0.71975022510304532</v>
      </c>
      <c r="AB813" s="22">
        <f t="shared" ca="1" si="85"/>
        <v>9.0042794060045175</v>
      </c>
      <c r="AC813" s="23">
        <f t="shared" ca="1" si="86"/>
        <v>9.5605555449218222</v>
      </c>
      <c r="AD813" s="23">
        <v>7.1924486473615961</v>
      </c>
      <c r="AE813" s="24">
        <v>6.1695954875685199</v>
      </c>
      <c r="AF813" s="42">
        <v>329050</v>
      </c>
      <c r="AG813" s="43">
        <v>241980</v>
      </c>
      <c r="AH813" s="43">
        <v>168730</v>
      </c>
      <c r="AI813" s="44">
        <v>214070</v>
      </c>
      <c r="AJ813" s="43">
        <f t="shared" si="87"/>
        <v>331.5</v>
      </c>
      <c r="AK813" s="43">
        <f t="shared" si="88"/>
        <v>396.5</v>
      </c>
      <c r="AL813" s="43">
        <f t="shared" si="89"/>
        <v>607</v>
      </c>
      <c r="AM813" s="43">
        <f t="shared" si="90"/>
        <v>416.5</v>
      </c>
      <c r="AN813" s="42">
        <v>7</v>
      </c>
      <c r="AO813" s="43">
        <v>6</v>
      </c>
      <c r="AP813" s="43">
        <v>3</v>
      </c>
      <c r="AQ813" s="44">
        <v>5</v>
      </c>
      <c r="BQ813" s="7"/>
      <c r="BS813" s="6"/>
    </row>
    <row r="814" spans="1:71" s="4" customFormat="1" x14ac:dyDescent="0.2">
      <c r="A814" s="110" t="s">
        <v>189</v>
      </c>
      <c r="B814" s="108" t="s">
        <v>1653</v>
      </c>
      <c r="C814" s="108" t="s">
        <v>2582</v>
      </c>
      <c r="D814" s="108"/>
      <c r="E814" s="108"/>
      <c r="F814" s="143">
        <v>55.988</v>
      </c>
      <c r="G814" s="143">
        <v>489</v>
      </c>
      <c r="H814" s="143">
        <v>0</v>
      </c>
      <c r="I814" s="143">
        <v>29.428999999999998</v>
      </c>
      <c r="J814" s="144">
        <v>1</v>
      </c>
      <c r="K814" s="34">
        <v>7</v>
      </c>
      <c r="L814" s="34">
        <v>6</v>
      </c>
      <c r="M814" s="34">
        <v>2</v>
      </c>
      <c r="N814" s="35">
        <v>2</v>
      </c>
      <c r="O814" s="22">
        <v>20.7</v>
      </c>
      <c r="P814" s="23">
        <v>19.399999999999999</v>
      </c>
      <c r="Q814" s="23">
        <v>6.3</v>
      </c>
      <c r="R814" s="24">
        <v>8.4</v>
      </c>
      <c r="S814" s="42">
        <v>697850</v>
      </c>
      <c r="T814" s="43">
        <v>679510</v>
      </c>
      <c r="U814" s="43">
        <v>296220</v>
      </c>
      <c r="V814" s="44">
        <v>367940</v>
      </c>
      <c r="W814" s="42">
        <v>11150</v>
      </c>
      <c r="X814" s="43">
        <v>21147</v>
      </c>
      <c r="Y814" s="43">
        <v>61864</v>
      </c>
      <c r="Z814" s="44">
        <v>8976.2999999999993</v>
      </c>
      <c r="AA814" s="42">
        <f t="shared" ca="1" si="84"/>
        <v>0.77673103700292079</v>
      </c>
      <c r="AB814" s="22">
        <f t="shared" ca="1" si="85"/>
        <v>10.084326285239545</v>
      </c>
      <c r="AC814" s="23">
        <f t="shared" ca="1" si="86"/>
        <v>10.743923059174429</v>
      </c>
      <c r="AD814" s="23">
        <v>8.4186083457229461</v>
      </c>
      <c r="AE814" s="24">
        <v>7.7593393665191286</v>
      </c>
      <c r="AF814" s="42">
        <v>466040</v>
      </c>
      <c r="AG814" s="43">
        <v>360820</v>
      </c>
      <c r="AH814" s="43">
        <v>338370</v>
      </c>
      <c r="AI814" s="44">
        <v>306510</v>
      </c>
      <c r="AJ814" s="43">
        <f t="shared" si="87"/>
        <v>331.5</v>
      </c>
      <c r="AK814" s="43">
        <f t="shared" si="88"/>
        <v>396.5</v>
      </c>
      <c r="AL814" s="43">
        <f t="shared" si="89"/>
        <v>763</v>
      </c>
      <c r="AM814" s="43">
        <f t="shared" si="90"/>
        <v>784</v>
      </c>
      <c r="AN814" s="42">
        <v>7</v>
      </c>
      <c r="AO814" s="43">
        <v>6</v>
      </c>
      <c r="AP814" s="43">
        <v>2</v>
      </c>
      <c r="AQ814" s="44">
        <v>2</v>
      </c>
      <c r="BQ814" s="7"/>
      <c r="BS814" s="6"/>
    </row>
    <row r="815" spans="1:71" s="4" customFormat="1" x14ac:dyDescent="0.2">
      <c r="A815" s="110" t="s">
        <v>699</v>
      </c>
      <c r="B815" s="108" t="s">
        <v>1931</v>
      </c>
      <c r="C815" s="108" t="s">
        <v>2866</v>
      </c>
      <c r="D815" s="108" t="s">
        <v>3227</v>
      </c>
      <c r="E815" s="108"/>
      <c r="F815" s="143">
        <v>334.3</v>
      </c>
      <c r="G815" s="143">
        <v>2826</v>
      </c>
      <c r="H815" s="143">
        <v>0</v>
      </c>
      <c r="I815" s="143">
        <v>103.1</v>
      </c>
      <c r="J815" s="144">
        <v>1</v>
      </c>
      <c r="K815" s="34">
        <v>7</v>
      </c>
      <c r="L815" s="34">
        <v>7</v>
      </c>
      <c r="M815" s="34">
        <v>9</v>
      </c>
      <c r="N815" s="35">
        <v>10</v>
      </c>
      <c r="O815" s="22">
        <v>3.6</v>
      </c>
      <c r="P815" s="23">
        <v>3.4</v>
      </c>
      <c r="Q815" s="23">
        <v>4.2</v>
      </c>
      <c r="R815" s="24">
        <v>4</v>
      </c>
      <c r="S815" s="42">
        <v>511860</v>
      </c>
      <c r="T815" s="43">
        <v>519100</v>
      </c>
      <c r="U815" s="43">
        <v>849770</v>
      </c>
      <c r="V815" s="44">
        <v>691640</v>
      </c>
      <c r="W815" s="42">
        <v>3839.1</v>
      </c>
      <c r="X815" s="43">
        <v>3136</v>
      </c>
      <c r="Y815" s="43">
        <v>15476</v>
      </c>
      <c r="Z815" s="44">
        <v>5315.2</v>
      </c>
      <c r="AA815" s="42">
        <f t="shared" ca="1" si="84"/>
        <v>0.81170804896170901</v>
      </c>
      <c r="AB815" s="22">
        <f t="shared" ca="1" si="85"/>
        <v>8.5461226198718308</v>
      </c>
      <c r="AC815" s="23">
        <f t="shared" ca="1" si="86"/>
        <v>7.9904675125040923</v>
      </c>
      <c r="AD815" s="23">
        <v>6.4195408614563298</v>
      </c>
      <c r="AE815" s="24">
        <v>7.0033424513739799</v>
      </c>
      <c r="AF815" s="42">
        <v>147710</v>
      </c>
      <c r="AG815" s="43">
        <v>143640</v>
      </c>
      <c r="AH815" s="43">
        <v>241910</v>
      </c>
      <c r="AI815" s="44">
        <v>220990</v>
      </c>
      <c r="AJ815" s="43">
        <f t="shared" si="87"/>
        <v>331.5</v>
      </c>
      <c r="AK815" s="43">
        <f t="shared" si="88"/>
        <v>336</v>
      </c>
      <c r="AL815" s="43">
        <f t="shared" si="89"/>
        <v>161</v>
      </c>
      <c r="AM815" s="43">
        <f t="shared" si="90"/>
        <v>160.5</v>
      </c>
      <c r="AN815" s="42">
        <v>7</v>
      </c>
      <c r="AO815" s="43">
        <v>7</v>
      </c>
      <c r="AP815" s="43">
        <v>11</v>
      </c>
      <c r="AQ815" s="44">
        <v>11</v>
      </c>
      <c r="BQ815" s="7"/>
      <c r="BS815" s="6"/>
    </row>
    <row r="816" spans="1:71" s="4" customFormat="1" x14ac:dyDescent="0.2">
      <c r="A816" s="110" t="s">
        <v>631</v>
      </c>
      <c r="B816" s="108" t="s">
        <v>1322</v>
      </c>
      <c r="C816" s="108" t="s">
        <v>2823</v>
      </c>
      <c r="D816" s="108"/>
      <c r="E816" s="108"/>
      <c r="F816" s="143">
        <v>46.737000000000002</v>
      </c>
      <c r="G816" s="143">
        <v>409</v>
      </c>
      <c r="H816" s="143">
        <v>0</v>
      </c>
      <c r="I816" s="143">
        <v>105.63</v>
      </c>
      <c r="J816" s="144">
        <v>1</v>
      </c>
      <c r="K816" s="34">
        <v>6</v>
      </c>
      <c r="L816" s="34">
        <v>6</v>
      </c>
      <c r="M816" s="34">
        <v>9</v>
      </c>
      <c r="N816" s="35">
        <v>10</v>
      </c>
      <c r="O816" s="22">
        <v>26.9</v>
      </c>
      <c r="P816" s="23">
        <v>20.5</v>
      </c>
      <c r="Q816" s="23">
        <v>37.700000000000003</v>
      </c>
      <c r="R816" s="24">
        <v>40.299999999999997</v>
      </c>
      <c r="S816" s="42">
        <v>2580500</v>
      </c>
      <c r="T816" s="43">
        <v>1959900</v>
      </c>
      <c r="U816" s="43">
        <v>5453800</v>
      </c>
      <c r="V816" s="44">
        <v>5801700</v>
      </c>
      <c r="W816" s="42">
        <v>199870</v>
      </c>
      <c r="X816" s="43">
        <v>90116</v>
      </c>
      <c r="Y816" s="43">
        <v>576370</v>
      </c>
      <c r="Z816" s="44">
        <v>203180</v>
      </c>
      <c r="AA816" s="42">
        <f t="shared" ca="1" si="84"/>
        <v>0.88239118798386607</v>
      </c>
      <c r="AB816" s="22">
        <f t="shared" ca="1" si="85"/>
        <v>14.248272613303291</v>
      </c>
      <c r="AC816" s="23">
        <f t="shared" ca="1" si="86"/>
        <v>12.835253325690147</v>
      </c>
      <c r="AD816" s="23">
        <v>11.638431567786338</v>
      </c>
      <c r="AE816" s="24">
        <v>12.259833060313934</v>
      </c>
      <c r="AF816" s="42">
        <v>952180</v>
      </c>
      <c r="AG816" s="43">
        <v>530770</v>
      </c>
      <c r="AH816" s="43">
        <v>1734500</v>
      </c>
      <c r="AI816" s="44">
        <v>1701000</v>
      </c>
      <c r="AJ816" s="43">
        <f t="shared" si="87"/>
        <v>331.5</v>
      </c>
      <c r="AK816" s="43">
        <f t="shared" si="88"/>
        <v>336</v>
      </c>
      <c r="AL816" s="43">
        <f t="shared" si="89"/>
        <v>187</v>
      </c>
      <c r="AM816" s="43">
        <f t="shared" si="90"/>
        <v>103</v>
      </c>
      <c r="AN816" s="42">
        <v>7</v>
      </c>
      <c r="AO816" s="43">
        <v>7</v>
      </c>
      <c r="AP816" s="43">
        <v>10</v>
      </c>
      <c r="AQ816" s="44">
        <v>14</v>
      </c>
      <c r="BQ816" s="7"/>
      <c r="BS816" s="6"/>
    </row>
    <row r="817" spans="1:71" s="4" customFormat="1" x14ac:dyDescent="0.2">
      <c r="A817" s="110" t="s">
        <v>139</v>
      </c>
      <c r="B817" s="108" t="s">
        <v>1274</v>
      </c>
      <c r="C817" s="108" t="s">
        <v>2558</v>
      </c>
      <c r="D817" s="108"/>
      <c r="E817" s="108"/>
      <c r="F817" s="143">
        <v>56.537999999999997</v>
      </c>
      <c r="G817" s="143">
        <v>486</v>
      </c>
      <c r="H817" s="143">
        <v>0</v>
      </c>
      <c r="I817" s="143">
        <v>135.44999999999999</v>
      </c>
      <c r="J817" s="144">
        <v>1</v>
      </c>
      <c r="K817" s="34">
        <v>7</v>
      </c>
      <c r="L817" s="34">
        <v>6</v>
      </c>
      <c r="M817" s="34">
        <v>10</v>
      </c>
      <c r="N817" s="35">
        <v>6</v>
      </c>
      <c r="O817" s="22">
        <v>17.899999999999999</v>
      </c>
      <c r="P817" s="23">
        <v>17.100000000000001</v>
      </c>
      <c r="Q817" s="23">
        <v>24.7</v>
      </c>
      <c r="R817" s="24">
        <v>16.3</v>
      </c>
      <c r="S817" s="42">
        <v>2029000</v>
      </c>
      <c r="T817" s="43">
        <v>2154500</v>
      </c>
      <c r="U817" s="43">
        <v>3646400</v>
      </c>
      <c r="V817" s="44">
        <v>2898900</v>
      </c>
      <c r="W817" s="42">
        <v>87800</v>
      </c>
      <c r="X817" s="43">
        <v>64271</v>
      </c>
      <c r="Y817" s="43">
        <v>334580</v>
      </c>
      <c r="Z817" s="44">
        <v>114860</v>
      </c>
      <c r="AA817" s="42">
        <f t="shared" ca="1" si="84"/>
        <v>0.87727240513991867</v>
      </c>
      <c r="AB817" s="22">
        <f t="shared" ca="1" si="85"/>
        <v>13.061503514854598</v>
      </c>
      <c r="AC817" s="23">
        <f t="shared" ca="1" si="86"/>
        <v>12.347637967548236</v>
      </c>
      <c r="AD817" s="23">
        <v>10.853787531235657</v>
      </c>
      <c r="AE817" s="24">
        <v>11.436951129572357</v>
      </c>
      <c r="AF817" s="42">
        <v>585120</v>
      </c>
      <c r="AG817" s="43">
        <v>661570</v>
      </c>
      <c r="AH817" s="43">
        <v>1118900</v>
      </c>
      <c r="AI817" s="44">
        <v>1072200</v>
      </c>
      <c r="AJ817" s="43">
        <f t="shared" si="87"/>
        <v>331.5</v>
      </c>
      <c r="AK817" s="43">
        <f t="shared" si="88"/>
        <v>336</v>
      </c>
      <c r="AL817" s="43">
        <f t="shared" si="89"/>
        <v>187</v>
      </c>
      <c r="AM817" s="43">
        <f t="shared" si="90"/>
        <v>350.5</v>
      </c>
      <c r="AN817" s="42">
        <v>7</v>
      </c>
      <c r="AO817" s="43">
        <v>7</v>
      </c>
      <c r="AP817" s="43">
        <v>10</v>
      </c>
      <c r="AQ817" s="44">
        <v>6</v>
      </c>
      <c r="BQ817" s="7"/>
      <c r="BS817" s="6"/>
    </row>
    <row r="818" spans="1:71" s="4" customFormat="1" x14ac:dyDescent="0.2">
      <c r="A818" s="110" t="s">
        <v>703</v>
      </c>
      <c r="B818" s="108" t="s">
        <v>1934</v>
      </c>
      <c r="C818" s="108" t="s">
        <v>2868</v>
      </c>
      <c r="D818" s="108"/>
      <c r="E818" s="108"/>
      <c r="F818" s="143">
        <v>27.18</v>
      </c>
      <c r="G818" s="143">
        <v>241</v>
      </c>
      <c r="H818" s="143">
        <v>0</v>
      </c>
      <c r="I818" s="143">
        <v>152.82</v>
      </c>
      <c r="J818" s="144">
        <v>1</v>
      </c>
      <c r="K818" s="34">
        <v>5</v>
      </c>
      <c r="L818" s="34">
        <v>6</v>
      </c>
      <c r="M818" s="34">
        <v>6</v>
      </c>
      <c r="N818" s="35">
        <v>6</v>
      </c>
      <c r="O818" s="22">
        <v>30.3</v>
      </c>
      <c r="P818" s="23">
        <v>39.4</v>
      </c>
      <c r="Q818" s="23">
        <v>39.4</v>
      </c>
      <c r="R818" s="24">
        <v>40.200000000000003</v>
      </c>
      <c r="S818" s="42">
        <v>3224500</v>
      </c>
      <c r="T818" s="43">
        <v>3669000</v>
      </c>
      <c r="U818" s="43">
        <v>2878200</v>
      </c>
      <c r="V818" s="44">
        <v>3845200</v>
      </c>
      <c r="W818" s="42">
        <v>200340</v>
      </c>
      <c r="X818" s="43">
        <v>174600</v>
      </c>
      <c r="Y818" s="43">
        <v>739820</v>
      </c>
      <c r="Z818" s="44">
        <v>169880</v>
      </c>
      <c r="AA818" s="42">
        <f t="shared" ca="1" si="84"/>
        <v>0.85589332390692774</v>
      </c>
      <c r="AB818" s="22">
        <f t="shared" ca="1" si="85"/>
        <v>14.251661169216149</v>
      </c>
      <c r="AC818" s="23">
        <f t="shared" ca="1" si="86"/>
        <v>13.78945170179305</v>
      </c>
      <c r="AD818" s="23">
        <v>11.998610624683666</v>
      </c>
      <c r="AE818" s="24">
        <v>12.001590676533731</v>
      </c>
      <c r="AF818" s="42">
        <v>816720</v>
      </c>
      <c r="AG818" s="43">
        <v>876910</v>
      </c>
      <c r="AH818" s="43">
        <v>943550</v>
      </c>
      <c r="AI818" s="44">
        <v>1167500</v>
      </c>
      <c r="AJ818" s="43">
        <f t="shared" si="87"/>
        <v>331.5</v>
      </c>
      <c r="AK818" s="43">
        <f t="shared" si="88"/>
        <v>336</v>
      </c>
      <c r="AL818" s="43">
        <f t="shared" si="89"/>
        <v>258.5</v>
      </c>
      <c r="AM818" s="43">
        <f t="shared" si="90"/>
        <v>248.5</v>
      </c>
      <c r="AN818" s="42">
        <v>7</v>
      </c>
      <c r="AO818" s="43">
        <v>7</v>
      </c>
      <c r="AP818" s="43">
        <v>8</v>
      </c>
      <c r="AQ818" s="44">
        <v>8</v>
      </c>
      <c r="BQ818" s="7"/>
      <c r="BS818" s="6"/>
    </row>
    <row r="819" spans="1:71" s="4" customFormat="1" x14ac:dyDescent="0.2">
      <c r="A819" s="110" t="s">
        <v>511</v>
      </c>
      <c r="B819" s="108" t="s">
        <v>1520</v>
      </c>
      <c r="C819" s="108" t="s">
        <v>2757</v>
      </c>
      <c r="D819" s="108"/>
      <c r="E819" s="108"/>
      <c r="F819" s="143">
        <v>11.455</v>
      </c>
      <c r="G819" s="143">
        <v>103</v>
      </c>
      <c r="H819" s="143">
        <v>0</v>
      </c>
      <c r="I819" s="143">
        <v>192.49</v>
      </c>
      <c r="J819" s="144">
        <v>1</v>
      </c>
      <c r="K819" s="34">
        <v>6</v>
      </c>
      <c r="L819" s="34">
        <v>6</v>
      </c>
      <c r="M819" s="34">
        <v>6</v>
      </c>
      <c r="N819" s="35">
        <v>6</v>
      </c>
      <c r="O819" s="22">
        <v>52.4</v>
      </c>
      <c r="P819" s="23">
        <v>51.5</v>
      </c>
      <c r="Q819" s="23">
        <v>51.5</v>
      </c>
      <c r="R819" s="24">
        <v>51.5</v>
      </c>
      <c r="S819" s="42">
        <v>5930900</v>
      </c>
      <c r="T819" s="43">
        <v>10357000</v>
      </c>
      <c r="U819" s="43">
        <v>10898000</v>
      </c>
      <c r="V819" s="44">
        <v>9013300</v>
      </c>
      <c r="W819" s="42">
        <v>1480800</v>
      </c>
      <c r="X819" s="43">
        <v>954750</v>
      </c>
      <c r="Y819" s="43">
        <v>5906100</v>
      </c>
      <c r="Z819" s="44">
        <v>1789600</v>
      </c>
      <c r="AA819" s="42">
        <f t="shared" ca="1" si="84"/>
        <v>0.9106050895897182</v>
      </c>
      <c r="AB819" s="22">
        <f t="shared" ca="1" si="85"/>
        <v>17.137515565189815</v>
      </c>
      <c r="AC819" s="23">
        <f t="shared" ca="1" si="86"/>
        <v>16.240521157673484</v>
      </c>
      <c r="AD819" s="23">
        <v>14.995570201219032</v>
      </c>
      <c r="AE819" s="24">
        <v>15.398639919132808</v>
      </c>
      <c r="AF819" s="42">
        <v>3139700</v>
      </c>
      <c r="AG819" s="43">
        <v>3372000</v>
      </c>
      <c r="AH819" s="43">
        <v>4427900</v>
      </c>
      <c r="AI819" s="44">
        <v>3336700</v>
      </c>
      <c r="AJ819" s="43">
        <f t="shared" si="87"/>
        <v>331.5</v>
      </c>
      <c r="AK819" s="43">
        <f t="shared" si="88"/>
        <v>336</v>
      </c>
      <c r="AL819" s="43">
        <f t="shared" si="89"/>
        <v>258.5</v>
      </c>
      <c r="AM819" s="43">
        <f t="shared" si="90"/>
        <v>219.5</v>
      </c>
      <c r="AN819" s="42">
        <v>7</v>
      </c>
      <c r="AO819" s="43">
        <v>7</v>
      </c>
      <c r="AP819" s="43">
        <v>8</v>
      </c>
      <c r="AQ819" s="44">
        <v>9</v>
      </c>
      <c r="BQ819" s="7"/>
      <c r="BS819" s="6"/>
    </row>
    <row r="820" spans="1:71" s="4" customFormat="1" x14ac:dyDescent="0.2">
      <c r="A820" s="110" t="s">
        <v>838</v>
      </c>
      <c r="B820" s="108" t="s">
        <v>1728</v>
      </c>
      <c r="C820" s="108" t="s">
        <v>2658</v>
      </c>
      <c r="D820" s="108" t="s">
        <v>3199</v>
      </c>
      <c r="E820" s="108"/>
      <c r="F820" s="143">
        <v>16.074000000000002</v>
      </c>
      <c r="G820" s="143">
        <v>151</v>
      </c>
      <c r="H820" s="143">
        <v>0</v>
      </c>
      <c r="I820" s="143">
        <v>104.84</v>
      </c>
      <c r="J820" s="144">
        <v>1</v>
      </c>
      <c r="K820" s="34">
        <v>6</v>
      </c>
      <c r="L820" s="34">
        <v>6</v>
      </c>
      <c r="M820" s="34">
        <v>7</v>
      </c>
      <c r="N820" s="35">
        <v>5</v>
      </c>
      <c r="O820" s="22">
        <v>47.7</v>
      </c>
      <c r="P820" s="23">
        <v>47.7</v>
      </c>
      <c r="Q820" s="23">
        <v>47.7</v>
      </c>
      <c r="R820" s="24">
        <v>44.4</v>
      </c>
      <c r="S820" s="42">
        <v>7745600</v>
      </c>
      <c r="T820" s="43">
        <v>7687800</v>
      </c>
      <c r="U820" s="43">
        <v>6457900</v>
      </c>
      <c r="V820" s="44">
        <v>5851500</v>
      </c>
      <c r="W820" s="42">
        <v>975240</v>
      </c>
      <c r="X820" s="43">
        <v>1235100</v>
      </c>
      <c r="Y820" s="43">
        <v>4470700</v>
      </c>
      <c r="Z820" s="44">
        <v>1023300</v>
      </c>
      <c r="AA820" s="42">
        <f t="shared" ca="1" si="84"/>
        <v>0.8805070051458781</v>
      </c>
      <c r="AB820" s="22">
        <f t="shared" ca="1" si="85"/>
        <v>16.534967970076202</v>
      </c>
      <c r="AC820" s="23">
        <f t="shared" ca="1" si="86"/>
        <v>16.611954092206037</v>
      </c>
      <c r="AD820" s="23">
        <v>14.59386515645572</v>
      </c>
      <c r="AE820" s="24">
        <v>14.592231918408253</v>
      </c>
      <c r="AF820" s="42">
        <v>3019900</v>
      </c>
      <c r="AG820" s="43">
        <v>3066900</v>
      </c>
      <c r="AH820" s="43">
        <v>3114200</v>
      </c>
      <c r="AI820" s="44">
        <v>2914400</v>
      </c>
      <c r="AJ820" s="43">
        <f t="shared" si="87"/>
        <v>331.5</v>
      </c>
      <c r="AK820" s="43">
        <f t="shared" si="88"/>
        <v>336</v>
      </c>
      <c r="AL820" s="43">
        <f t="shared" si="89"/>
        <v>258.5</v>
      </c>
      <c r="AM820" s="43">
        <f t="shared" si="90"/>
        <v>416.5</v>
      </c>
      <c r="AN820" s="42">
        <v>7</v>
      </c>
      <c r="AO820" s="43">
        <v>7</v>
      </c>
      <c r="AP820" s="43">
        <v>8</v>
      </c>
      <c r="AQ820" s="44">
        <v>5</v>
      </c>
      <c r="BQ820" s="7"/>
      <c r="BS820" s="6"/>
    </row>
    <row r="821" spans="1:71" s="4" customFormat="1" x14ac:dyDescent="0.2">
      <c r="A821" s="110" t="s">
        <v>715</v>
      </c>
      <c r="B821" s="108" t="s">
        <v>1938</v>
      </c>
      <c r="C821" s="108">
        <v>1134200</v>
      </c>
      <c r="D821" s="108"/>
      <c r="E821" s="108"/>
      <c r="F821" s="143">
        <v>28.329000000000001</v>
      </c>
      <c r="G821" s="143">
        <v>260</v>
      </c>
      <c r="H821" s="143">
        <v>0</v>
      </c>
      <c r="I821" s="143">
        <v>82.093999999999994</v>
      </c>
      <c r="J821" s="144">
        <v>1</v>
      </c>
      <c r="K821" s="34">
        <v>5</v>
      </c>
      <c r="L821" s="34">
        <v>6</v>
      </c>
      <c r="M821" s="34">
        <v>6</v>
      </c>
      <c r="N821" s="35">
        <v>6</v>
      </c>
      <c r="O821" s="22">
        <v>25.8</v>
      </c>
      <c r="P821" s="23">
        <v>33.1</v>
      </c>
      <c r="Q821" s="23">
        <v>28.8</v>
      </c>
      <c r="R821" s="24">
        <v>28.8</v>
      </c>
      <c r="S821" s="42">
        <v>2247700</v>
      </c>
      <c r="T821" s="43">
        <v>2056000</v>
      </c>
      <c r="U821" s="43">
        <v>1658500</v>
      </c>
      <c r="V821" s="44">
        <v>1814700</v>
      </c>
      <c r="W821" s="42">
        <v>110940</v>
      </c>
      <c r="X821" s="43">
        <v>131970</v>
      </c>
      <c r="Y821" s="43">
        <v>486900</v>
      </c>
      <c r="Z821" s="44">
        <v>97122</v>
      </c>
      <c r="AA821" s="42">
        <f t="shared" ca="1" si="84"/>
        <v>0.8433953775154146</v>
      </c>
      <c r="AB821" s="22">
        <f t="shared" ca="1" si="85"/>
        <v>13.398990300557228</v>
      </c>
      <c r="AC821" s="23">
        <f t="shared" ca="1" si="86"/>
        <v>13.385608149907528</v>
      </c>
      <c r="AD821" s="23">
        <v>11.395061823056967</v>
      </c>
      <c r="AE821" s="24">
        <v>11.194944698671547</v>
      </c>
      <c r="AF821" s="42">
        <v>642990</v>
      </c>
      <c r="AG821" s="43">
        <v>645880</v>
      </c>
      <c r="AH821" s="43">
        <v>586610</v>
      </c>
      <c r="AI821" s="44">
        <v>577140</v>
      </c>
      <c r="AJ821" s="43">
        <f t="shared" si="87"/>
        <v>331.5</v>
      </c>
      <c r="AK821" s="43">
        <f t="shared" si="88"/>
        <v>336</v>
      </c>
      <c r="AL821" s="43">
        <f t="shared" si="89"/>
        <v>299</v>
      </c>
      <c r="AM821" s="43">
        <f t="shared" si="90"/>
        <v>293</v>
      </c>
      <c r="AN821" s="42">
        <v>7</v>
      </c>
      <c r="AO821" s="43">
        <v>7</v>
      </c>
      <c r="AP821" s="43">
        <v>7</v>
      </c>
      <c r="AQ821" s="44">
        <v>7</v>
      </c>
      <c r="BQ821" s="7"/>
      <c r="BS821" s="6"/>
    </row>
    <row r="822" spans="1:71" s="4" customFormat="1" x14ac:dyDescent="0.2">
      <c r="A822" s="110" t="s">
        <v>587</v>
      </c>
      <c r="B822" s="108" t="s">
        <v>1872</v>
      </c>
      <c r="C822" s="108">
        <v>1025800</v>
      </c>
      <c r="D822" s="108"/>
      <c r="E822" s="108"/>
      <c r="F822" s="143">
        <v>14.659000000000001</v>
      </c>
      <c r="G822" s="143">
        <v>128</v>
      </c>
      <c r="H822" s="143">
        <v>0</v>
      </c>
      <c r="I822" s="143">
        <v>75.113</v>
      </c>
      <c r="J822" s="144">
        <v>1</v>
      </c>
      <c r="K822" s="34">
        <v>5</v>
      </c>
      <c r="L822" s="34">
        <v>6</v>
      </c>
      <c r="M822" s="34">
        <v>6</v>
      </c>
      <c r="N822" s="35">
        <v>6</v>
      </c>
      <c r="O822" s="22">
        <v>46.1</v>
      </c>
      <c r="P822" s="23">
        <v>53.1</v>
      </c>
      <c r="Q822" s="23">
        <v>52.3</v>
      </c>
      <c r="R822" s="24">
        <v>53.1</v>
      </c>
      <c r="S822" s="42">
        <v>902650</v>
      </c>
      <c r="T822" s="43">
        <v>864820</v>
      </c>
      <c r="U822" s="43">
        <v>735550</v>
      </c>
      <c r="V822" s="44">
        <v>870780</v>
      </c>
      <c r="W822" s="42">
        <v>58843</v>
      </c>
      <c r="X822" s="43">
        <v>66567</v>
      </c>
      <c r="Y822" s="43">
        <v>252540</v>
      </c>
      <c r="Z822" s="44">
        <v>52741</v>
      </c>
      <c r="AA822" s="42">
        <f t="shared" ca="1" si="84"/>
        <v>0.83440480898059532</v>
      </c>
      <c r="AB822" s="22">
        <f t="shared" ca="1" si="85"/>
        <v>12.484153376662764</v>
      </c>
      <c r="AC822" s="23">
        <f t="shared" ca="1" si="86"/>
        <v>12.39827719918001</v>
      </c>
      <c r="AD822" s="23">
        <v>10.447948237962686</v>
      </c>
      <c r="AE822" s="24">
        <v>10.314071493646329</v>
      </c>
      <c r="AF822" s="42">
        <v>188760</v>
      </c>
      <c r="AG822" s="43">
        <v>167030</v>
      </c>
      <c r="AH822" s="43">
        <v>199900</v>
      </c>
      <c r="AI822" s="44">
        <v>187320</v>
      </c>
      <c r="AJ822" s="43">
        <f t="shared" si="87"/>
        <v>331.5</v>
      </c>
      <c r="AK822" s="43">
        <f t="shared" si="88"/>
        <v>336</v>
      </c>
      <c r="AL822" s="43">
        <f t="shared" si="89"/>
        <v>299</v>
      </c>
      <c r="AM822" s="43">
        <f t="shared" si="90"/>
        <v>248.5</v>
      </c>
      <c r="AN822" s="42">
        <v>7</v>
      </c>
      <c r="AO822" s="43">
        <v>7</v>
      </c>
      <c r="AP822" s="43">
        <v>7</v>
      </c>
      <c r="AQ822" s="44">
        <v>8</v>
      </c>
      <c r="BQ822" s="7"/>
      <c r="BS822" s="6"/>
    </row>
    <row r="823" spans="1:71" s="4" customFormat="1" x14ac:dyDescent="0.2">
      <c r="A823" s="110" t="s">
        <v>537</v>
      </c>
      <c r="B823" s="108" t="s">
        <v>1842</v>
      </c>
      <c r="C823" s="108">
        <v>1009100</v>
      </c>
      <c r="D823" s="108"/>
      <c r="E823" s="108"/>
      <c r="F823" s="143">
        <v>94.040999999999997</v>
      </c>
      <c r="G823" s="143">
        <v>818</v>
      </c>
      <c r="H823" s="143">
        <v>0</v>
      </c>
      <c r="I823" s="143">
        <v>72.09</v>
      </c>
      <c r="J823" s="144">
        <v>1</v>
      </c>
      <c r="K823" s="34">
        <v>7</v>
      </c>
      <c r="L823" s="34">
        <v>7</v>
      </c>
      <c r="M823" s="34">
        <v>5</v>
      </c>
      <c r="N823" s="35">
        <v>5</v>
      </c>
      <c r="O823" s="22">
        <v>11.2</v>
      </c>
      <c r="P823" s="23">
        <v>11.9</v>
      </c>
      <c r="Q823" s="23">
        <v>8.1</v>
      </c>
      <c r="R823" s="24">
        <v>7.8</v>
      </c>
      <c r="S823" s="42">
        <v>1524300</v>
      </c>
      <c r="T823" s="43">
        <v>1552800</v>
      </c>
      <c r="U823" s="43">
        <v>910410</v>
      </c>
      <c r="V823" s="44">
        <v>1199200</v>
      </c>
      <c r="W823" s="42">
        <v>31557</v>
      </c>
      <c r="X823" s="43">
        <v>40114</v>
      </c>
      <c r="Y823" s="43">
        <v>136490</v>
      </c>
      <c r="Z823" s="44">
        <v>23958</v>
      </c>
      <c r="AA823" s="42">
        <f t="shared" ca="1" si="84"/>
        <v>0.80574686506202786</v>
      </c>
      <c r="AB823" s="22">
        <f t="shared" ca="1" si="85"/>
        <v>11.585242635615069</v>
      </c>
      <c r="AC823" s="23">
        <f t="shared" ca="1" si="86"/>
        <v>11.667575880768267</v>
      </c>
      <c r="AD823" s="23">
        <v>9.5602315777789766</v>
      </c>
      <c r="AE823" s="24">
        <v>9.1756540456531699</v>
      </c>
      <c r="AF823" s="42">
        <v>311830</v>
      </c>
      <c r="AG823" s="43">
        <v>311950</v>
      </c>
      <c r="AH823" s="43">
        <v>306160</v>
      </c>
      <c r="AI823" s="44">
        <v>339420</v>
      </c>
      <c r="AJ823" s="43">
        <f t="shared" si="87"/>
        <v>331.5</v>
      </c>
      <c r="AK823" s="43">
        <f t="shared" si="88"/>
        <v>336</v>
      </c>
      <c r="AL823" s="43">
        <f t="shared" si="89"/>
        <v>299</v>
      </c>
      <c r="AM823" s="43">
        <f t="shared" si="90"/>
        <v>416.5</v>
      </c>
      <c r="AN823" s="42">
        <v>7</v>
      </c>
      <c r="AO823" s="43">
        <v>7</v>
      </c>
      <c r="AP823" s="43">
        <v>7</v>
      </c>
      <c r="AQ823" s="44">
        <v>5</v>
      </c>
      <c r="BQ823" s="7"/>
      <c r="BS823" s="6"/>
    </row>
    <row r="824" spans="1:71" s="4" customFormat="1" x14ac:dyDescent="0.2">
      <c r="A824" s="110" t="s">
        <v>341</v>
      </c>
      <c r="B824" s="108" t="s">
        <v>1733</v>
      </c>
      <c r="C824" s="108">
        <v>810600</v>
      </c>
      <c r="D824" s="108"/>
      <c r="E824" s="108"/>
      <c r="F824" s="143">
        <v>151.84</v>
      </c>
      <c r="G824" s="143">
        <v>1293</v>
      </c>
      <c r="H824" s="143">
        <v>0</v>
      </c>
      <c r="I824" s="143">
        <v>33.381999999999998</v>
      </c>
      <c r="J824" s="144">
        <v>1</v>
      </c>
      <c r="K824" s="34">
        <v>7</v>
      </c>
      <c r="L824" s="34">
        <v>7</v>
      </c>
      <c r="M824" s="34">
        <v>6</v>
      </c>
      <c r="N824" s="35">
        <v>5</v>
      </c>
      <c r="O824" s="22">
        <v>8.4</v>
      </c>
      <c r="P824" s="23">
        <v>7.3</v>
      </c>
      <c r="Q824" s="23">
        <v>7.3</v>
      </c>
      <c r="R824" s="24">
        <v>5.8</v>
      </c>
      <c r="S824" s="42">
        <v>336230</v>
      </c>
      <c r="T824" s="43">
        <v>515100</v>
      </c>
      <c r="U824" s="43">
        <v>356870</v>
      </c>
      <c r="V824" s="44">
        <v>266510</v>
      </c>
      <c r="W824" s="42">
        <v>4369</v>
      </c>
      <c r="X824" s="43">
        <v>5069</v>
      </c>
      <c r="Y824" s="43">
        <v>21125</v>
      </c>
      <c r="Z824" s="44">
        <v>5850.3</v>
      </c>
      <c r="AA824" s="42">
        <f t="shared" ca="1" si="84"/>
        <v>0.80444812404630373</v>
      </c>
      <c r="AB824" s="22">
        <f t="shared" ca="1" si="85"/>
        <v>8.7326575859887328</v>
      </c>
      <c r="AC824" s="23">
        <f t="shared" ca="1" si="86"/>
        <v>8.6832431169783604</v>
      </c>
      <c r="AD824" s="23">
        <v>6.868459568957384</v>
      </c>
      <c r="AE824" s="24">
        <v>7.1417290801211966</v>
      </c>
      <c r="AF824" s="42">
        <v>124970</v>
      </c>
      <c r="AG824" s="43">
        <v>134460</v>
      </c>
      <c r="AH824" s="43">
        <v>129710</v>
      </c>
      <c r="AI824" s="44">
        <v>109050</v>
      </c>
      <c r="AJ824" s="43">
        <f t="shared" si="87"/>
        <v>331.5</v>
      </c>
      <c r="AK824" s="43">
        <f t="shared" si="88"/>
        <v>336</v>
      </c>
      <c r="AL824" s="43">
        <f t="shared" si="89"/>
        <v>349.5</v>
      </c>
      <c r="AM824" s="43">
        <f t="shared" si="90"/>
        <v>416.5</v>
      </c>
      <c r="AN824" s="42">
        <v>7</v>
      </c>
      <c r="AO824" s="43">
        <v>7</v>
      </c>
      <c r="AP824" s="43">
        <v>6</v>
      </c>
      <c r="AQ824" s="44">
        <v>5</v>
      </c>
      <c r="BQ824" s="7"/>
      <c r="BS824" s="6"/>
    </row>
    <row r="825" spans="1:71" s="4" customFormat="1" x14ac:dyDescent="0.2">
      <c r="A825" s="110" t="s">
        <v>1202</v>
      </c>
      <c r="B825" s="108" t="s">
        <v>2194</v>
      </c>
      <c r="C825" s="108">
        <v>1457400</v>
      </c>
      <c r="D825" s="108"/>
      <c r="E825" s="108"/>
      <c r="F825" s="143">
        <v>146.12</v>
      </c>
      <c r="G825" s="143">
        <v>1228</v>
      </c>
      <c r="H825" s="143">
        <v>0</v>
      </c>
      <c r="I825" s="143">
        <v>58.679000000000002</v>
      </c>
      <c r="J825" s="144">
        <v>1</v>
      </c>
      <c r="K825" s="34">
        <v>7</v>
      </c>
      <c r="L825" s="34">
        <v>7</v>
      </c>
      <c r="M825" s="34">
        <v>5</v>
      </c>
      <c r="N825" s="35">
        <v>4</v>
      </c>
      <c r="O825" s="22">
        <v>8.1</v>
      </c>
      <c r="P825" s="23">
        <v>8.1999999999999993</v>
      </c>
      <c r="Q825" s="23">
        <v>4.8</v>
      </c>
      <c r="R825" s="24">
        <v>4.2</v>
      </c>
      <c r="S825" s="42">
        <v>743270</v>
      </c>
      <c r="T825" s="43">
        <v>873060</v>
      </c>
      <c r="U825" s="43">
        <v>494860</v>
      </c>
      <c r="V825" s="44">
        <v>663340</v>
      </c>
      <c r="W825" s="42">
        <v>8152.2</v>
      </c>
      <c r="X825" s="43">
        <v>10772</v>
      </c>
      <c r="Y825" s="43">
        <v>38749</v>
      </c>
      <c r="Z825" s="44">
        <v>7171.9</v>
      </c>
      <c r="AA825" s="42">
        <f t="shared" ca="1" si="84"/>
        <v>0.7823020345351237</v>
      </c>
      <c r="AB825" s="22">
        <f t="shared" ca="1" si="85"/>
        <v>9.6325439261495767</v>
      </c>
      <c r="AC825" s="23">
        <f t="shared" ca="1" si="86"/>
        <v>9.7707561828905565</v>
      </c>
      <c r="AD825" s="23">
        <v>7.7436673066292663</v>
      </c>
      <c r="AE825" s="24">
        <v>7.4355738453684168</v>
      </c>
      <c r="AF825" s="42">
        <v>426990</v>
      </c>
      <c r="AG825" s="43">
        <v>456400</v>
      </c>
      <c r="AH825" s="43">
        <v>378530</v>
      </c>
      <c r="AI825" s="44">
        <v>414470</v>
      </c>
      <c r="AJ825" s="43">
        <f t="shared" si="87"/>
        <v>331.5</v>
      </c>
      <c r="AK825" s="43">
        <f t="shared" si="88"/>
        <v>336</v>
      </c>
      <c r="AL825" s="43">
        <f t="shared" si="89"/>
        <v>416.5</v>
      </c>
      <c r="AM825" s="43">
        <f t="shared" si="90"/>
        <v>416.5</v>
      </c>
      <c r="AN825" s="42">
        <v>7</v>
      </c>
      <c r="AO825" s="43">
        <v>7</v>
      </c>
      <c r="AP825" s="43">
        <v>5</v>
      </c>
      <c r="AQ825" s="44">
        <v>5</v>
      </c>
      <c r="BQ825" s="7"/>
      <c r="BS825" s="6"/>
    </row>
    <row r="826" spans="1:71" s="4" customFormat="1" x14ac:dyDescent="0.2">
      <c r="A826" s="110" t="s">
        <v>830</v>
      </c>
      <c r="B826" s="108" t="s">
        <v>2375</v>
      </c>
      <c r="C826" s="108">
        <v>1228400</v>
      </c>
      <c r="D826" s="108"/>
      <c r="E826" s="108"/>
      <c r="F826" s="143">
        <v>95.518000000000001</v>
      </c>
      <c r="G826" s="143">
        <v>814</v>
      </c>
      <c r="H826" s="143">
        <v>0</v>
      </c>
      <c r="I826" s="143">
        <v>21.722000000000001</v>
      </c>
      <c r="J826" s="144">
        <v>1</v>
      </c>
      <c r="K826" s="34">
        <v>6</v>
      </c>
      <c r="L826" s="34">
        <v>6</v>
      </c>
      <c r="M826" s="34">
        <v>2</v>
      </c>
      <c r="N826" s="35">
        <v>4</v>
      </c>
      <c r="O826" s="22">
        <v>8.8000000000000007</v>
      </c>
      <c r="P826" s="23">
        <v>10.1</v>
      </c>
      <c r="Q826" s="23">
        <v>2.6</v>
      </c>
      <c r="R826" s="24">
        <v>6.1</v>
      </c>
      <c r="S826" s="42">
        <v>601780</v>
      </c>
      <c r="T826" s="43">
        <v>440260</v>
      </c>
      <c r="U826" s="43">
        <v>269130</v>
      </c>
      <c r="V826" s="44">
        <v>341320</v>
      </c>
      <c r="W826" s="42">
        <v>6675.6</v>
      </c>
      <c r="X826" s="43">
        <v>13261</v>
      </c>
      <c r="Y826" s="43">
        <v>33888</v>
      </c>
      <c r="Z826" s="44">
        <v>6116.6</v>
      </c>
      <c r="AA826" s="42">
        <f t="shared" ca="1" si="84"/>
        <v>0.76004626872557213</v>
      </c>
      <c r="AB826" s="22">
        <f t="shared" ca="1" si="85"/>
        <v>9.3442519916319213</v>
      </c>
      <c r="AC826" s="23">
        <f t="shared" ca="1" si="86"/>
        <v>10.070659619817443</v>
      </c>
      <c r="AD826" s="23">
        <v>7.5502827220054503</v>
      </c>
      <c r="AE826" s="24">
        <v>7.2059484059134231</v>
      </c>
      <c r="AF826" s="42">
        <v>264950</v>
      </c>
      <c r="AG826" s="43">
        <v>179340</v>
      </c>
      <c r="AH826" s="43">
        <v>222280</v>
      </c>
      <c r="AI826" s="44">
        <v>193640</v>
      </c>
      <c r="AJ826" s="43">
        <f t="shared" si="87"/>
        <v>331.5</v>
      </c>
      <c r="AK826" s="43">
        <f t="shared" si="88"/>
        <v>336</v>
      </c>
      <c r="AL826" s="43">
        <f t="shared" si="89"/>
        <v>763</v>
      </c>
      <c r="AM826" s="43">
        <f t="shared" si="90"/>
        <v>505</v>
      </c>
      <c r="AN826" s="42">
        <v>7</v>
      </c>
      <c r="AO826" s="43">
        <v>7</v>
      </c>
      <c r="AP826" s="43">
        <v>2</v>
      </c>
      <c r="AQ826" s="44">
        <v>4</v>
      </c>
      <c r="BQ826" s="7"/>
      <c r="BS826" s="6"/>
    </row>
    <row r="827" spans="1:71" s="4" customFormat="1" x14ac:dyDescent="0.2">
      <c r="A827" s="110" t="s">
        <v>618</v>
      </c>
      <c r="B827" s="108" t="s">
        <v>1885</v>
      </c>
      <c r="C827" s="108" t="s">
        <v>2812</v>
      </c>
      <c r="D827" s="108"/>
      <c r="E827" s="108"/>
      <c r="F827" s="143">
        <v>33.356000000000002</v>
      </c>
      <c r="G827" s="143">
        <v>312</v>
      </c>
      <c r="H827" s="143">
        <v>0</v>
      </c>
      <c r="I827" s="143">
        <v>56.78</v>
      </c>
      <c r="J827" s="144">
        <v>1</v>
      </c>
      <c r="K827" s="34">
        <v>6</v>
      </c>
      <c r="L827" s="34">
        <v>7</v>
      </c>
      <c r="M827" s="34">
        <v>6</v>
      </c>
      <c r="N827" s="35">
        <v>5</v>
      </c>
      <c r="O827" s="22">
        <v>25.6</v>
      </c>
      <c r="P827" s="23">
        <v>31.7</v>
      </c>
      <c r="Q827" s="23">
        <v>29.2</v>
      </c>
      <c r="R827" s="24">
        <v>26.6</v>
      </c>
      <c r="S827" s="42">
        <v>2025500</v>
      </c>
      <c r="T827" s="43">
        <v>2405400</v>
      </c>
      <c r="U827" s="43">
        <v>1538400</v>
      </c>
      <c r="V827" s="44">
        <v>1167400</v>
      </c>
      <c r="W827" s="42">
        <v>49068</v>
      </c>
      <c r="X827" s="43">
        <v>74657</v>
      </c>
      <c r="Y827" s="43">
        <v>287320</v>
      </c>
      <c r="Z827" s="44">
        <v>69154</v>
      </c>
      <c r="AA827" s="42">
        <f t="shared" ca="1" si="84"/>
        <v>0.86093824449972289</v>
      </c>
      <c r="AB827" s="22">
        <f t="shared" ca="1" si="85"/>
        <v>12.222065043792036</v>
      </c>
      <c r="AC827" s="23">
        <f t="shared" ca="1" si="86"/>
        <v>12.563747584812898</v>
      </c>
      <c r="AD827" s="23">
        <v>10.634094743084203</v>
      </c>
      <c r="AE827" s="24">
        <v>10.70495926988599</v>
      </c>
      <c r="AF827" s="42">
        <v>555960</v>
      </c>
      <c r="AG827" s="43">
        <v>598000</v>
      </c>
      <c r="AH827" s="43">
        <v>462440</v>
      </c>
      <c r="AI827" s="44">
        <v>356130</v>
      </c>
      <c r="AJ827" s="43">
        <f t="shared" si="87"/>
        <v>331.5</v>
      </c>
      <c r="AK827" s="43">
        <f t="shared" si="88"/>
        <v>292.5</v>
      </c>
      <c r="AL827" s="43">
        <f t="shared" si="89"/>
        <v>258.5</v>
      </c>
      <c r="AM827" s="43">
        <f t="shared" si="90"/>
        <v>293</v>
      </c>
      <c r="AN827" s="42">
        <v>7</v>
      </c>
      <c r="AO827" s="43">
        <v>8</v>
      </c>
      <c r="AP827" s="43">
        <v>8</v>
      </c>
      <c r="AQ827" s="44">
        <v>7</v>
      </c>
      <c r="BQ827" s="7"/>
      <c r="BS827" s="6"/>
    </row>
    <row r="828" spans="1:71" s="4" customFormat="1" x14ac:dyDescent="0.2">
      <c r="A828" s="110" t="s">
        <v>46</v>
      </c>
      <c r="B828" s="108" t="s">
        <v>1260</v>
      </c>
      <c r="C828" s="108">
        <v>205200</v>
      </c>
      <c r="D828" s="108"/>
      <c r="E828" s="108"/>
      <c r="F828" s="143">
        <v>214.96</v>
      </c>
      <c r="G828" s="143">
        <v>1884</v>
      </c>
      <c r="H828" s="143">
        <v>0</v>
      </c>
      <c r="I828" s="143">
        <v>73.488</v>
      </c>
      <c r="J828" s="144">
        <v>1</v>
      </c>
      <c r="K828" s="34">
        <v>6</v>
      </c>
      <c r="L828" s="34">
        <v>7</v>
      </c>
      <c r="M828" s="34">
        <v>8</v>
      </c>
      <c r="N828" s="35">
        <v>8</v>
      </c>
      <c r="O828" s="22">
        <v>4.9000000000000004</v>
      </c>
      <c r="P828" s="23">
        <v>5.8</v>
      </c>
      <c r="Q828" s="23">
        <v>6.5</v>
      </c>
      <c r="R828" s="24">
        <v>5.8</v>
      </c>
      <c r="S828" s="42">
        <v>526470</v>
      </c>
      <c r="T828" s="43">
        <v>668420</v>
      </c>
      <c r="U828" s="43">
        <v>737960</v>
      </c>
      <c r="V828" s="44">
        <v>726660</v>
      </c>
      <c r="W828" s="42">
        <v>7326.8</v>
      </c>
      <c r="X828" s="43">
        <v>5466.2</v>
      </c>
      <c r="Y828" s="43">
        <v>26320</v>
      </c>
      <c r="Z828" s="44">
        <v>7250.6</v>
      </c>
      <c r="AA828" s="42">
        <f t="shared" ca="1" si="84"/>
        <v>0.80112159552112239</v>
      </c>
      <c r="AB828" s="22">
        <f t="shared" ca="1" si="85"/>
        <v>9.4785377151078798</v>
      </c>
      <c r="AC828" s="23">
        <f t="shared" ca="1" si="86"/>
        <v>8.7920801999098064</v>
      </c>
      <c r="AD828" s="23">
        <v>7.1856677166357166</v>
      </c>
      <c r="AE828" s="24">
        <v>7.4513188586000556</v>
      </c>
      <c r="AF828" s="42">
        <v>144330</v>
      </c>
      <c r="AG828" s="43">
        <v>195380</v>
      </c>
      <c r="AH828" s="43">
        <v>209840</v>
      </c>
      <c r="AI828" s="44">
        <v>200470</v>
      </c>
      <c r="AJ828" s="43">
        <f t="shared" si="87"/>
        <v>331.5</v>
      </c>
      <c r="AK828" s="43">
        <f t="shared" si="88"/>
        <v>292.5</v>
      </c>
      <c r="AL828" s="43">
        <f t="shared" si="89"/>
        <v>258.5</v>
      </c>
      <c r="AM828" s="43">
        <f t="shared" si="90"/>
        <v>248.5</v>
      </c>
      <c r="AN828" s="42">
        <v>7</v>
      </c>
      <c r="AO828" s="43">
        <v>8</v>
      </c>
      <c r="AP828" s="43">
        <v>8</v>
      </c>
      <c r="AQ828" s="44">
        <v>8</v>
      </c>
      <c r="BQ828" s="7"/>
      <c r="BS828" s="6"/>
    </row>
    <row r="829" spans="1:71" s="4" customFormat="1" x14ac:dyDescent="0.2">
      <c r="A829" s="110" t="s">
        <v>475</v>
      </c>
      <c r="B829" s="108" t="s">
        <v>1809</v>
      </c>
      <c r="C829" s="108" t="s">
        <v>2737</v>
      </c>
      <c r="D829" s="108"/>
      <c r="E829" s="108"/>
      <c r="F829" s="143">
        <v>57.645000000000003</v>
      </c>
      <c r="G829" s="143">
        <v>499</v>
      </c>
      <c r="H829" s="143">
        <v>0</v>
      </c>
      <c r="I829" s="143">
        <v>120.88</v>
      </c>
      <c r="J829" s="144">
        <v>1</v>
      </c>
      <c r="K829" s="34">
        <v>7</v>
      </c>
      <c r="L829" s="34">
        <v>7</v>
      </c>
      <c r="M829" s="34">
        <v>7</v>
      </c>
      <c r="N829" s="35">
        <v>5</v>
      </c>
      <c r="O829" s="22">
        <v>18.600000000000001</v>
      </c>
      <c r="P829" s="23">
        <v>18</v>
      </c>
      <c r="Q829" s="23">
        <v>19.2</v>
      </c>
      <c r="R829" s="24">
        <v>15.4</v>
      </c>
      <c r="S829" s="42">
        <v>2321500</v>
      </c>
      <c r="T829" s="43">
        <v>2025900</v>
      </c>
      <c r="U829" s="43">
        <v>1623500</v>
      </c>
      <c r="V829" s="44">
        <v>1583500</v>
      </c>
      <c r="W829" s="42">
        <v>63338</v>
      </c>
      <c r="X829" s="43">
        <v>92860</v>
      </c>
      <c r="Y829" s="43">
        <v>302170</v>
      </c>
      <c r="Z829" s="44">
        <v>64940</v>
      </c>
      <c r="AA829" s="42">
        <f t="shared" ca="1" si="84"/>
        <v>0.83714123630995696</v>
      </c>
      <c r="AB829" s="22">
        <f t="shared" ca="1" si="85"/>
        <v>12.590353887745245</v>
      </c>
      <c r="AC829" s="23">
        <f t="shared" ca="1" si="86"/>
        <v>12.878527328842907</v>
      </c>
      <c r="AD829" s="23">
        <v>10.706796756613629</v>
      </c>
      <c r="AE829" s="24">
        <v>10.614253952472415</v>
      </c>
      <c r="AF829" s="42">
        <v>857510</v>
      </c>
      <c r="AG829" s="43">
        <v>907860</v>
      </c>
      <c r="AH829" s="43">
        <v>808480</v>
      </c>
      <c r="AI829" s="44">
        <v>581930</v>
      </c>
      <c r="AJ829" s="43">
        <f t="shared" si="87"/>
        <v>331.5</v>
      </c>
      <c r="AK829" s="43">
        <f t="shared" si="88"/>
        <v>292.5</v>
      </c>
      <c r="AL829" s="43">
        <f t="shared" si="89"/>
        <v>258.5</v>
      </c>
      <c r="AM829" s="43">
        <f t="shared" si="90"/>
        <v>416.5</v>
      </c>
      <c r="AN829" s="42">
        <v>7</v>
      </c>
      <c r="AO829" s="43">
        <v>8</v>
      </c>
      <c r="AP829" s="43">
        <v>8</v>
      </c>
      <c r="AQ829" s="44">
        <v>5</v>
      </c>
      <c r="BQ829" s="7"/>
      <c r="BS829" s="6"/>
    </row>
    <row r="830" spans="1:71" s="4" customFormat="1" x14ac:dyDescent="0.2">
      <c r="A830" s="110" t="s">
        <v>1102</v>
      </c>
      <c r="B830" s="108" t="s">
        <v>2151</v>
      </c>
      <c r="C830" s="108">
        <v>1424300</v>
      </c>
      <c r="D830" s="108"/>
      <c r="E830" s="108"/>
      <c r="F830" s="143">
        <v>32.585999999999999</v>
      </c>
      <c r="G830" s="143">
        <v>284</v>
      </c>
      <c r="H830" s="143">
        <v>0</v>
      </c>
      <c r="I830" s="143">
        <v>75.241</v>
      </c>
      <c r="J830" s="144">
        <v>1</v>
      </c>
      <c r="K830" s="34">
        <v>7</v>
      </c>
      <c r="L830" s="34">
        <v>7</v>
      </c>
      <c r="M830" s="34">
        <v>7</v>
      </c>
      <c r="N830" s="35">
        <v>6</v>
      </c>
      <c r="O830" s="22">
        <v>25.7</v>
      </c>
      <c r="P830" s="23">
        <v>25.7</v>
      </c>
      <c r="Q830" s="23">
        <v>24.3</v>
      </c>
      <c r="R830" s="24">
        <v>21.8</v>
      </c>
      <c r="S830" s="42">
        <v>3899800</v>
      </c>
      <c r="T830" s="43">
        <v>3501000</v>
      </c>
      <c r="U830" s="43">
        <v>1899600</v>
      </c>
      <c r="V830" s="44">
        <v>2529200</v>
      </c>
      <c r="W830" s="42">
        <v>252920</v>
      </c>
      <c r="X830" s="43">
        <v>389980</v>
      </c>
      <c r="Y830" s="43">
        <v>1183000</v>
      </c>
      <c r="Z830" s="44">
        <v>189960</v>
      </c>
      <c r="AA830" s="42">
        <f t="shared" ca="1" si="84"/>
        <v>0.84094002245561217</v>
      </c>
      <c r="AB830" s="22">
        <f t="shared" ca="1" si="85"/>
        <v>14.587891794605872</v>
      </c>
      <c r="AC830" s="23">
        <f t="shared" ca="1" si="86"/>
        <v>14.948798280542411</v>
      </c>
      <c r="AD830" s="23">
        <v>12.675814491014988</v>
      </c>
      <c r="AE830" s="24">
        <v>12.162770324044665</v>
      </c>
      <c r="AF830" s="42">
        <v>1010700</v>
      </c>
      <c r="AG830" s="43">
        <v>820120</v>
      </c>
      <c r="AH830" s="43">
        <v>801800</v>
      </c>
      <c r="AI830" s="44">
        <v>698390</v>
      </c>
      <c r="AJ830" s="43">
        <f t="shared" si="87"/>
        <v>331.5</v>
      </c>
      <c r="AK830" s="43">
        <f t="shared" si="88"/>
        <v>292.5</v>
      </c>
      <c r="AL830" s="43">
        <f t="shared" si="89"/>
        <v>299</v>
      </c>
      <c r="AM830" s="43">
        <f t="shared" si="90"/>
        <v>350.5</v>
      </c>
      <c r="AN830" s="42">
        <v>7</v>
      </c>
      <c r="AO830" s="43">
        <v>8</v>
      </c>
      <c r="AP830" s="43">
        <v>7</v>
      </c>
      <c r="AQ830" s="44">
        <v>6</v>
      </c>
      <c r="BQ830" s="7"/>
      <c r="BS830" s="6"/>
    </row>
    <row r="831" spans="1:71" s="4" customFormat="1" x14ac:dyDescent="0.2">
      <c r="A831" s="110" t="s">
        <v>573</v>
      </c>
      <c r="B831" s="108" t="s">
        <v>1260</v>
      </c>
      <c r="C831" s="108">
        <v>1022100</v>
      </c>
      <c r="D831" s="108"/>
      <c r="E831" s="108"/>
      <c r="F831" s="143">
        <v>110.04</v>
      </c>
      <c r="G831" s="143">
        <v>918</v>
      </c>
      <c r="H831" s="143">
        <v>0</v>
      </c>
      <c r="I831" s="143">
        <v>172.98</v>
      </c>
      <c r="J831" s="144">
        <v>1</v>
      </c>
      <c r="K831" s="34">
        <v>6</v>
      </c>
      <c r="L831" s="34">
        <v>7</v>
      </c>
      <c r="M831" s="34">
        <v>4</v>
      </c>
      <c r="N831" s="35">
        <v>3</v>
      </c>
      <c r="O831" s="22">
        <v>9.9</v>
      </c>
      <c r="P831" s="23">
        <v>11</v>
      </c>
      <c r="Q831" s="23">
        <v>6.5</v>
      </c>
      <c r="R831" s="24">
        <v>4.5999999999999996</v>
      </c>
      <c r="S831" s="42">
        <v>586390</v>
      </c>
      <c r="T831" s="43">
        <v>714530</v>
      </c>
      <c r="U831" s="43">
        <v>186820</v>
      </c>
      <c r="V831" s="44">
        <v>258200</v>
      </c>
      <c r="W831" s="42">
        <v>5269.4</v>
      </c>
      <c r="X831" s="43">
        <v>11967</v>
      </c>
      <c r="Y831" s="43">
        <v>34016</v>
      </c>
      <c r="Z831" s="44">
        <v>3812.6</v>
      </c>
      <c r="AA831" s="42">
        <f t="shared" ca="1" si="84"/>
        <v>0.74395376414241876</v>
      </c>
      <c r="AB831" s="22">
        <f t="shared" ca="1" si="85"/>
        <v>9.0029931790132309</v>
      </c>
      <c r="AC831" s="23">
        <f t="shared" ca="1" si="86"/>
        <v>9.9225315771972031</v>
      </c>
      <c r="AD831" s="23">
        <v>7.5557217295442172</v>
      </c>
      <c r="AE831" s="24">
        <v>6.5239936512090697</v>
      </c>
      <c r="AF831" s="42">
        <v>137540</v>
      </c>
      <c r="AG831" s="43">
        <v>133420</v>
      </c>
      <c r="AH831" s="43">
        <v>95874</v>
      </c>
      <c r="AI831" s="44">
        <v>133070</v>
      </c>
      <c r="AJ831" s="43">
        <f t="shared" si="87"/>
        <v>331.5</v>
      </c>
      <c r="AK831" s="43">
        <f t="shared" si="88"/>
        <v>292.5</v>
      </c>
      <c r="AL831" s="43">
        <f t="shared" si="89"/>
        <v>499</v>
      </c>
      <c r="AM831" s="43">
        <f t="shared" si="90"/>
        <v>625</v>
      </c>
      <c r="AN831" s="42">
        <v>7</v>
      </c>
      <c r="AO831" s="43">
        <v>8</v>
      </c>
      <c r="AP831" s="43">
        <v>4</v>
      </c>
      <c r="AQ831" s="44">
        <v>3</v>
      </c>
      <c r="BQ831" s="7"/>
      <c r="BS831" s="6"/>
    </row>
    <row r="832" spans="1:71" s="4" customFormat="1" x14ac:dyDescent="0.2">
      <c r="A832" s="110" t="s">
        <v>880</v>
      </c>
      <c r="B832" s="108" t="s">
        <v>2028</v>
      </c>
      <c r="C832" s="108" t="s">
        <v>2966</v>
      </c>
      <c r="D832" s="108"/>
      <c r="E832" s="108"/>
      <c r="F832" s="143">
        <v>28.893999999999998</v>
      </c>
      <c r="G832" s="143">
        <v>253</v>
      </c>
      <c r="H832" s="143">
        <v>0</v>
      </c>
      <c r="I832" s="143">
        <v>226.17</v>
      </c>
      <c r="J832" s="144">
        <v>1</v>
      </c>
      <c r="K832" s="34">
        <v>7</v>
      </c>
      <c r="L832" s="34">
        <v>9</v>
      </c>
      <c r="M832" s="34">
        <v>9</v>
      </c>
      <c r="N832" s="35">
        <v>10</v>
      </c>
      <c r="O832" s="22">
        <v>41.5</v>
      </c>
      <c r="P832" s="23">
        <v>51.4</v>
      </c>
      <c r="Q832" s="23">
        <v>51.4</v>
      </c>
      <c r="R832" s="24">
        <v>55.7</v>
      </c>
      <c r="S832" s="42">
        <v>2562600</v>
      </c>
      <c r="T832" s="43">
        <v>3324700</v>
      </c>
      <c r="U832" s="43">
        <v>3490400</v>
      </c>
      <c r="V832" s="44">
        <v>3786200</v>
      </c>
      <c r="W832" s="42">
        <v>263380</v>
      </c>
      <c r="X832" s="43">
        <v>180730</v>
      </c>
      <c r="Y832" s="43">
        <v>926890</v>
      </c>
      <c r="Z832" s="44">
        <v>247650</v>
      </c>
      <c r="AA832" s="42">
        <f t="shared" ca="1" si="84"/>
        <v>0.87304532590012141</v>
      </c>
      <c r="AB832" s="22">
        <f t="shared" ca="1" si="85"/>
        <v>14.646356467374106</v>
      </c>
      <c r="AC832" s="23">
        <f t="shared" ca="1" si="86"/>
        <v>13.839234146863619</v>
      </c>
      <c r="AD832" s="23">
        <v>12.323834457556512</v>
      </c>
      <c r="AE832" s="24">
        <v>12.545377283708104</v>
      </c>
      <c r="AF832" s="42">
        <v>926720</v>
      </c>
      <c r="AG832" s="43">
        <v>903230</v>
      </c>
      <c r="AH832" s="43">
        <v>1047500</v>
      </c>
      <c r="AI832" s="44">
        <v>1074700</v>
      </c>
      <c r="AJ832" s="43">
        <f t="shared" si="87"/>
        <v>331.5</v>
      </c>
      <c r="AK832" s="43">
        <f t="shared" si="88"/>
        <v>255.5</v>
      </c>
      <c r="AL832" s="43">
        <f t="shared" si="89"/>
        <v>161</v>
      </c>
      <c r="AM832" s="43">
        <f t="shared" si="90"/>
        <v>118.5</v>
      </c>
      <c r="AN832" s="42">
        <v>7</v>
      </c>
      <c r="AO832" s="43">
        <v>9</v>
      </c>
      <c r="AP832" s="43">
        <v>11</v>
      </c>
      <c r="AQ832" s="44">
        <v>13</v>
      </c>
      <c r="BQ832" s="7"/>
      <c r="BS832" s="6"/>
    </row>
    <row r="833" spans="1:71" s="4" customFormat="1" x14ac:dyDescent="0.2">
      <c r="A833" s="110" t="s">
        <v>21</v>
      </c>
      <c r="B833" s="108" t="s">
        <v>1550</v>
      </c>
      <c r="C833" s="108" t="s">
        <v>2477</v>
      </c>
      <c r="D833" s="108"/>
      <c r="E833" s="108"/>
      <c r="F833" s="143">
        <v>26.445</v>
      </c>
      <c r="G833" s="143">
        <v>235</v>
      </c>
      <c r="H833" s="143">
        <v>0</v>
      </c>
      <c r="I833" s="143">
        <v>125.6</v>
      </c>
      <c r="J833" s="144">
        <v>1</v>
      </c>
      <c r="K833" s="34">
        <v>4</v>
      </c>
      <c r="L833" s="34">
        <v>7</v>
      </c>
      <c r="M833" s="34">
        <v>8</v>
      </c>
      <c r="N833" s="35">
        <v>8</v>
      </c>
      <c r="O833" s="22">
        <v>23.8</v>
      </c>
      <c r="P833" s="23">
        <v>44.3</v>
      </c>
      <c r="Q833" s="23">
        <v>51.1</v>
      </c>
      <c r="R833" s="24">
        <v>50.6</v>
      </c>
      <c r="S833" s="42">
        <v>1986500</v>
      </c>
      <c r="T833" s="43">
        <v>2810400</v>
      </c>
      <c r="U833" s="43">
        <v>2295200</v>
      </c>
      <c r="V833" s="44">
        <v>2844200</v>
      </c>
      <c r="W833" s="42">
        <v>141420</v>
      </c>
      <c r="X833" s="43">
        <v>118050</v>
      </c>
      <c r="Y833" s="43">
        <v>514990</v>
      </c>
      <c r="Z833" s="44">
        <v>119520</v>
      </c>
      <c r="AA833" s="42">
        <f t="shared" ca="1" si="84"/>
        <v>0.85157238088360665</v>
      </c>
      <c r="AB833" s="22">
        <f t="shared" ca="1" si="85"/>
        <v>13.7491968344032</v>
      </c>
      <c r="AC833" s="23">
        <f t="shared" ca="1" si="86"/>
        <v>13.224796184392252</v>
      </c>
      <c r="AD833" s="23">
        <v>11.475980740977862</v>
      </c>
      <c r="AE833" s="24">
        <v>11.494326715975564</v>
      </c>
      <c r="AF833" s="42">
        <v>813600</v>
      </c>
      <c r="AG833" s="43">
        <v>921510</v>
      </c>
      <c r="AH833" s="43">
        <v>905340</v>
      </c>
      <c r="AI833" s="44">
        <v>1051200</v>
      </c>
      <c r="AJ833" s="43">
        <f t="shared" si="87"/>
        <v>331.5</v>
      </c>
      <c r="AK833" s="43">
        <f t="shared" si="88"/>
        <v>255.5</v>
      </c>
      <c r="AL833" s="43">
        <f t="shared" si="89"/>
        <v>221.5</v>
      </c>
      <c r="AM833" s="43">
        <f t="shared" si="90"/>
        <v>160.5</v>
      </c>
      <c r="AN833" s="42">
        <v>7</v>
      </c>
      <c r="AO833" s="43">
        <v>9</v>
      </c>
      <c r="AP833" s="43">
        <v>9</v>
      </c>
      <c r="AQ833" s="44">
        <v>11</v>
      </c>
      <c r="BQ833" s="7"/>
      <c r="BS833" s="6"/>
    </row>
    <row r="834" spans="1:71" s="4" customFormat="1" x14ac:dyDescent="0.2">
      <c r="A834" s="110" t="s">
        <v>894</v>
      </c>
      <c r="B834" s="108" t="s">
        <v>1349</v>
      </c>
      <c r="C834" s="108" t="s">
        <v>2975</v>
      </c>
      <c r="D834" s="108"/>
      <c r="E834" s="108"/>
      <c r="F834" s="143">
        <v>46.173000000000002</v>
      </c>
      <c r="G834" s="143">
        <v>403</v>
      </c>
      <c r="H834" s="143">
        <v>0</v>
      </c>
      <c r="I834" s="143">
        <v>121.85</v>
      </c>
      <c r="J834" s="144">
        <v>1</v>
      </c>
      <c r="K834" s="34">
        <v>7</v>
      </c>
      <c r="L834" s="34">
        <v>8</v>
      </c>
      <c r="M834" s="34">
        <v>8</v>
      </c>
      <c r="N834" s="35">
        <v>5</v>
      </c>
      <c r="O834" s="22">
        <v>22.1</v>
      </c>
      <c r="P834" s="23">
        <v>24.6</v>
      </c>
      <c r="Q834" s="23">
        <v>24.8</v>
      </c>
      <c r="R834" s="24">
        <v>16.899999999999999</v>
      </c>
      <c r="S834" s="42">
        <v>1814600</v>
      </c>
      <c r="T834" s="43">
        <v>2641800</v>
      </c>
      <c r="U834" s="43">
        <v>1524400</v>
      </c>
      <c r="V834" s="44">
        <v>1468500</v>
      </c>
      <c r="W834" s="42">
        <v>58739</v>
      </c>
      <c r="X834" s="43">
        <v>69890</v>
      </c>
      <c r="Y834" s="43">
        <v>293590</v>
      </c>
      <c r="Z834" s="44">
        <v>59284</v>
      </c>
      <c r="AA834" s="42">
        <f t="shared" ca="1" si="84"/>
        <v>0.84761102682879863</v>
      </c>
      <c r="AB834" s="22">
        <f t="shared" ca="1" si="85"/>
        <v>12.481601279855784</v>
      </c>
      <c r="AC834" s="23">
        <f t="shared" ca="1" si="86"/>
        <v>12.468556094633781</v>
      </c>
      <c r="AD834" s="23">
        <v>10.66523915167974</v>
      </c>
      <c r="AE834" s="24">
        <v>10.482789360051482</v>
      </c>
      <c r="AF834" s="42">
        <v>832010</v>
      </c>
      <c r="AG834" s="43">
        <v>811450</v>
      </c>
      <c r="AH834" s="43">
        <v>634940</v>
      </c>
      <c r="AI834" s="44">
        <v>579720</v>
      </c>
      <c r="AJ834" s="43">
        <f t="shared" si="87"/>
        <v>331.5</v>
      </c>
      <c r="AK834" s="43">
        <f t="shared" si="88"/>
        <v>255.5</v>
      </c>
      <c r="AL834" s="43">
        <f t="shared" si="89"/>
        <v>258.5</v>
      </c>
      <c r="AM834" s="43">
        <f t="shared" si="90"/>
        <v>293</v>
      </c>
      <c r="AN834" s="42">
        <v>7</v>
      </c>
      <c r="AO834" s="43">
        <v>9</v>
      </c>
      <c r="AP834" s="43">
        <v>8</v>
      </c>
      <c r="AQ834" s="44">
        <v>7</v>
      </c>
      <c r="BQ834" s="7"/>
      <c r="BS834" s="6"/>
    </row>
    <row r="835" spans="1:71" s="4" customFormat="1" x14ac:dyDescent="0.2">
      <c r="A835" s="110" t="s">
        <v>937</v>
      </c>
      <c r="B835" s="108" t="s">
        <v>2056</v>
      </c>
      <c r="C835" s="108" t="s">
        <v>3001</v>
      </c>
      <c r="D835" s="108"/>
      <c r="E835" s="108"/>
      <c r="F835" s="143">
        <v>77.265000000000001</v>
      </c>
      <c r="G835" s="143">
        <v>678</v>
      </c>
      <c r="H835" s="143">
        <v>0</v>
      </c>
      <c r="I835" s="143">
        <v>248.21</v>
      </c>
      <c r="J835" s="144">
        <v>1</v>
      </c>
      <c r="K835" s="34">
        <v>7</v>
      </c>
      <c r="L835" s="34">
        <v>8</v>
      </c>
      <c r="M835" s="34">
        <v>6</v>
      </c>
      <c r="N835" s="35">
        <v>8</v>
      </c>
      <c r="O835" s="22">
        <v>15</v>
      </c>
      <c r="P835" s="23">
        <v>17</v>
      </c>
      <c r="Q835" s="23">
        <v>13.6</v>
      </c>
      <c r="R835" s="24">
        <v>17.100000000000001</v>
      </c>
      <c r="S835" s="42">
        <v>1701000</v>
      </c>
      <c r="T835" s="43">
        <v>1642400</v>
      </c>
      <c r="U835" s="43">
        <v>1037700</v>
      </c>
      <c r="V835" s="44">
        <v>1700500</v>
      </c>
      <c r="W835" s="42">
        <v>36579</v>
      </c>
      <c r="X835" s="43">
        <v>34134</v>
      </c>
      <c r="Y835" s="43">
        <v>124740</v>
      </c>
      <c r="Z835" s="44">
        <v>19963</v>
      </c>
      <c r="AA835" s="42">
        <f t="shared" ref="AA835:AA898" ca="1" si="91">AVERAGE(AD835:AE835)/AVERAGE(AB835:AC835)</f>
        <v>0.78951720257173763</v>
      </c>
      <c r="AB835" s="22">
        <f t="shared" ref="AB835:AB898" ca="1" si="92">IFERROR(LOG((W835/SUM(W:W))*10^7,2),2+(RAND()*0.5))</f>
        <v>11.798298210192595</v>
      </c>
      <c r="AC835" s="23">
        <f t="shared" ref="AC835:AC898" ca="1" si="93">IFERROR(LOG((X835/SUM(X:X))*10^7,2),2+(RAND()*0.5))</f>
        <v>11.434679534804802</v>
      </c>
      <c r="AD835" s="23">
        <v>9.4303604864800015</v>
      </c>
      <c r="AE835" s="24">
        <v>8.9124751101617825</v>
      </c>
      <c r="AF835" s="42">
        <v>408800</v>
      </c>
      <c r="AG835" s="43">
        <v>476320</v>
      </c>
      <c r="AH835" s="43">
        <v>400160</v>
      </c>
      <c r="AI835" s="44">
        <v>499080</v>
      </c>
      <c r="AJ835" s="43">
        <f t="shared" ref="AJ835:AJ898" si="94">_xlfn.RANK.AVG(AN835,AN:AN)</f>
        <v>331.5</v>
      </c>
      <c r="AK835" s="43">
        <f t="shared" ref="AK835:AK898" si="95">_xlfn.RANK.AVG(AO835,AO:AO)</f>
        <v>255.5</v>
      </c>
      <c r="AL835" s="43">
        <f t="shared" ref="AL835:AL898" si="96">_xlfn.RANK.AVG(AP835,AP:AP)</f>
        <v>349.5</v>
      </c>
      <c r="AM835" s="43">
        <f t="shared" ref="AM835:AM898" si="97">_xlfn.RANK.AVG(AQ835,AQ:AQ)</f>
        <v>248.5</v>
      </c>
      <c r="AN835" s="42">
        <v>7</v>
      </c>
      <c r="AO835" s="43">
        <v>9</v>
      </c>
      <c r="AP835" s="43">
        <v>6</v>
      </c>
      <c r="AQ835" s="44">
        <v>8</v>
      </c>
      <c r="BQ835" s="7"/>
      <c r="BS835" s="6"/>
    </row>
    <row r="836" spans="1:71" s="4" customFormat="1" x14ac:dyDescent="0.2">
      <c r="A836" s="110" t="s">
        <v>1023</v>
      </c>
      <c r="B836" s="108" t="s">
        <v>1260</v>
      </c>
      <c r="C836" s="108" t="s">
        <v>3048</v>
      </c>
      <c r="D836" s="108"/>
      <c r="E836" s="108"/>
      <c r="F836" s="143">
        <v>110.15</v>
      </c>
      <c r="G836" s="143">
        <v>935</v>
      </c>
      <c r="H836" s="143">
        <v>0</v>
      </c>
      <c r="I836" s="143">
        <v>75.456999999999994</v>
      </c>
      <c r="J836" s="144">
        <v>1</v>
      </c>
      <c r="K836" s="34">
        <v>7</v>
      </c>
      <c r="L836" s="34">
        <v>7</v>
      </c>
      <c r="M836" s="34">
        <v>5</v>
      </c>
      <c r="N836" s="35">
        <v>5</v>
      </c>
      <c r="O836" s="22">
        <v>12.5</v>
      </c>
      <c r="P836" s="23">
        <v>10.4</v>
      </c>
      <c r="Q836" s="23">
        <v>7.1</v>
      </c>
      <c r="R836" s="24">
        <v>6.5</v>
      </c>
      <c r="S836" s="42">
        <v>780340</v>
      </c>
      <c r="T836" s="43">
        <v>714770</v>
      </c>
      <c r="U836" s="43">
        <v>246330</v>
      </c>
      <c r="V836" s="44">
        <v>402290</v>
      </c>
      <c r="W836" s="42">
        <v>7888.1</v>
      </c>
      <c r="X836" s="43">
        <v>13714</v>
      </c>
      <c r="Y836" s="43">
        <v>39226</v>
      </c>
      <c r="Z836" s="44">
        <v>4829.8999999999996</v>
      </c>
      <c r="AA836" s="42">
        <f t="shared" ca="1" si="91"/>
        <v>0.74230702226405487</v>
      </c>
      <c r="AB836" s="22">
        <f t="shared" ca="1" si="92"/>
        <v>9.5850323215509263</v>
      </c>
      <c r="AC836" s="23">
        <f t="shared" ca="1" si="93"/>
        <v>10.119119475254749</v>
      </c>
      <c r="AD836" s="23">
        <v>7.7613184542754041</v>
      </c>
      <c r="AE836" s="24">
        <v>6.8652117922503439</v>
      </c>
      <c r="AF836" s="42">
        <v>216300</v>
      </c>
      <c r="AG836" s="43">
        <v>153100</v>
      </c>
      <c r="AH836" s="43">
        <v>107060</v>
      </c>
      <c r="AI836" s="44">
        <v>122840</v>
      </c>
      <c r="AJ836" s="43">
        <f t="shared" si="94"/>
        <v>331.5</v>
      </c>
      <c r="AK836" s="43">
        <f t="shared" si="95"/>
        <v>255.5</v>
      </c>
      <c r="AL836" s="43">
        <f t="shared" si="96"/>
        <v>416.5</v>
      </c>
      <c r="AM836" s="43">
        <f t="shared" si="97"/>
        <v>416.5</v>
      </c>
      <c r="AN836" s="42">
        <v>7</v>
      </c>
      <c r="AO836" s="43">
        <v>9</v>
      </c>
      <c r="AP836" s="43">
        <v>5</v>
      </c>
      <c r="AQ836" s="44">
        <v>5</v>
      </c>
      <c r="BQ836" s="7"/>
      <c r="BS836" s="6"/>
    </row>
    <row r="837" spans="1:71" s="4" customFormat="1" x14ac:dyDescent="0.2">
      <c r="A837" s="110" t="s">
        <v>621</v>
      </c>
      <c r="B837" s="108" t="s">
        <v>1888</v>
      </c>
      <c r="C837" s="108" t="s">
        <v>2815</v>
      </c>
      <c r="D837" s="108"/>
      <c r="E837" s="108"/>
      <c r="F837" s="143">
        <v>291.27999999999997</v>
      </c>
      <c r="G837" s="143">
        <v>2437</v>
      </c>
      <c r="H837" s="143">
        <v>0</v>
      </c>
      <c r="I837" s="143">
        <v>99.608999999999995</v>
      </c>
      <c r="J837" s="144">
        <v>1</v>
      </c>
      <c r="K837" s="34">
        <v>7</v>
      </c>
      <c r="L837" s="34">
        <v>8</v>
      </c>
      <c r="M837" s="34">
        <v>5</v>
      </c>
      <c r="N837" s="35">
        <v>6</v>
      </c>
      <c r="O837" s="22">
        <v>4</v>
      </c>
      <c r="P837" s="23">
        <v>4.0999999999999996</v>
      </c>
      <c r="Q837" s="23">
        <v>2.8</v>
      </c>
      <c r="R837" s="24">
        <v>3.9</v>
      </c>
      <c r="S837" s="42">
        <v>829560</v>
      </c>
      <c r="T837" s="43">
        <v>746900</v>
      </c>
      <c r="U837" s="43">
        <v>211450</v>
      </c>
      <c r="V837" s="44">
        <v>754800</v>
      </c>
      <c r="W837" s="42">
        <v>6861.8</v>
      </c>
      <c r="X837" s="43">
        <v>7541.5</v>
      </c>
      <c r="Y837" s="43">
        <v>23116</v>
      </c>
      <c r="Z837" s="44">
        <v>1922.3</v>
      </c>
      <c r="AA837" s="42">
        <f t="shared" ca="1" si="91"/>
        <v>0.67243705501542217</v>
      </c>
      <c r="AB837" s="22">
        <f t="shared" ca="1" si="92"/>
        <v>9.3839415566686011</v>
      </c>
      <c r="AC837" s="23">
        <f t="shared" ca="1" si="93"/>
        <v>9.2563934562973849</v>
      </c>
      <c r="AD837" s="23">
        <v>6.998400002588717</v>
      </c>
      <c r="AE837" s="24">
        <v>5.5360519780309891</v>
      </c>
      <c r="AF837" s="42">
        <v>201730</v>
      </c>
      <c r="AG837" s="43">
        <v>198870</v>
      </c>
      <c r="AH837" s="43">
        <v>135070</v>
      </c>
      <c r="AI837" s="44">
        <v>253330</v>
      </c>
      <c r="AJ837" s="43">
        <f t="shared" si="94"/>
        <v>331.5</v>
      </c>
      <c r="AK837" s="43">
        <f t="shared" si="95"/>
        <v>255.5</v>
      </c>
      <c r="AL837" s="43">
        <f t="shared" si="96"/>
        <v>416.5</v>
      </c>
      <c r="AM837" s="43">
        <f t="shared" si="97"/>
        <v>350.5</v>
      </c>
      <c r="AN837" s="42">
        <v>7</v>
      </c>
      <c r="AO837" s="43">
        <v>9</v>
      </c>
      <c r="AP837" s="43">
        <v>5</v>
      </c>
      <c r="AQ837" s="44">
        <v>6</v>
      </c>
      <c r="BQ837" s="7"/>
      <c r="BS837" s="6"/>
    </row>
    <row r="838" spans="1:71" s="4" customFormat="1" x14ac:dyDescent="0.2">
      <c r="A838" s="110" t="s">
        <v>230</v>
      </c>
      <c r="B838" s="108" t="s">
        <v>1677</v>
      </c>
      <c r="C838" s="108" t="s">
        <v>2605</v>
      </c>
      <c r="D838" s="108"/>
      <c r="E838" s="108"/>
      <c r="F838" s="143">
        <v>97.051000000000002</v>
      </c>
      <c r="G838" s="143">
        <v>847</v>
      </c>
      <c r="H838" s="143">
        <v>0</v>
      </c>
      <c r="I838" s="143">
        <v>129.06</v>
      </c>
      <c r="J838" s="144">
        <v>1</v>
      </c>
      <c r="K838" s="34">
        <v>7</v>
      </c>
      <c r="L838" s="34">
        <v>9</v>
      </c>
      <c r="M838" s="34">
        <v>5</v>
      </c>
      <c r="N838" s="35">
        <v>7</v>
      </c>
      <c r="O838" s="22">
        <v>12.3</v>
      </c>
      <c r="P838" s="23">
        <v>14.4</v>
      </c>
      <c r="Q838" s="23">
        <v>7.7</v>
      </c>
      <c r="R838" s="24">
        <v>11.9</v>
      </c>
      <c r="S838" s="42">
        <v>688380</v>
      </c>
      <c r="T838" s="43">
        <v>992290</v>
      </c>
      <c r="U838" s="43">
        <v>541450</v>
      </c>
      <c r="V838" s="44">
        <v>648330</v>
      </c>
      <c r="W838" s="42">
        <v>12259</v>
      </c>
      <c r="X838" s="43">
        <v>11062</v>
      </c>
      <c r="Y838" s="43">
        <v>49635</v>
      </c>
      <c r="Z838" s="44">
        <v>11050</v>
      </c>
      <c r="AA838" s="42">
        <f t="shared" ca="1" si="91"/>
        <v>0.80678445447226821</v>
      </c>
      <c r="AB838" s="22">
        <f t="shared" ca="1" si="92"/>
        <v>10.221123874360703</v>
      </c>
      <c r="AC838" s="23">
        <f t="shared" ca="1" si="93"/>
        <v>9.8090822951048082</v>
      </c>
      <c r="AD838" s="23">
        <v>8.1008660199341698</v>
      </c>
      <c r="AE838" s="24">
        <v>8.0591929374651219</v>
      </c>
      <c r="AF838" s="42">
        <v>175750</v>
      </c>
      <c r="AG838" s="43">
        <v>215080</v>
      </c>
      <c r="AH838" s="43">
        <v>206750</v>
      </c>
      <c r="AI838" s="44">
        <v>185870</v>
      </c>
      <c r="AJ838" s="43">
        <f t="shared" si="94"/>
        <v>331.5</v>
      </c>
      <c r="AK838" s="43">
        <f t="shared" si="95"/>
        <v>255.5</v>
      </c>
      <c r="AL838" s="43">
        <f t="shared" si="96"/>
        <v>416.5</v>
      </c>
      <c r="AM838" s="43">
        <f t="shared" si="97"/>
        <v>293</v>
      </c>
      <c r="AN838" s="42">
        <v>7</v>
      </c>
      <c r="AO838" s="43">
        <v>9</v>
      </c>
      <c r="AP838" s="43">
        <v>5</v>
      </c>
      <c r="AQ838" s="44">
        <v>7</v>
      </c>
      <c r="BQ838" s="7"/>
      <c r="BS838" s="6"/>
    </row>
    <row r="839" spans="1:71" s="4" customFormat="1" x14ac:dyDescent="0.2">
      <c r="A839" s="110" t="s">
        <v>676</v>
      </c>
      <c r="B839" s="108" t="s">
        <v>1581</v>
      </c>
      <c r="C839" s="108">
        <v>1120100</v>
      </c>
      <c r="D839" s="108"/>
      <c r="E839" s="108"/>
      <c r="F839" s="143">
        <v>150.46</v>
      </c>
      <c r="G839" s="143">
        <v>1292</v>
      </c>
      <c r="H839" s="143">
        <v>0</v>
      </c>
      <c r="I839" s="143">
        <v>30.189</v>
      </c>
      <c r="J839" s="144">
        <v>1</v>
      </c>
      <c r="K839" s="34">
        <v>7</v>
      </c>
      <c r="L839" s="34">
        <v>7</v>
      </c>
      <c r="M839" s="34">
        <v>3</v>
      </c>
      <c r="N839" s="35">
        <v>6</v>
      </c>
      <c r="O839" s="22">
        <v>7.5</v>
      </c>
      <c r="P839" s="23">
        <v>7.4</v>
      </c>
      <c r="Q839" s="23">
        <v>3.9</v>
      </c>
      <c r="R839" s="24">
        <v>7.3</v>
      </c>
      <c r="S839" s="42">
        <v>681390</v>
      </c>
      <c r="T839" s="43">
        <v>592050</v>
      </c>
      <c r="U839" s="43">
        <v>356950</v>
      </c>
      <c r="V839" s="44">
        <v>733710</v>
      </c>
      <c r="W839" s="42">
        <v>7942.5</v>
      </c>
      <c r="X839" s="43">
        <v>8402.1</v>
      </c>
      <c r="Y839" s="43">
        <v>26911</v>
      </c>
      <c r="Z839" s="44">
        <v>3610</v>
      </c>
      <c r="AA839" s="42">
        <f t="shared" ca="1" si="91"/>
        <v>0.71882723873324783</v>
      </c>
      <c r="AB839" s="22">
        <f t="shared" ca="1" si="92"/>
        <v>9.5949476651453693</v>
      </c>
      <c r="AC839" s="23">
        <f t="shared" ca="1" si="93"/>
        <v>9.4122919096258837</v>
      </c>
      <c r="AD839" s="23">
        <v>7.2177042294006331</v>
      </c>
      <c r="AE839" s="24">
        <v>6.4452173100734989</v>
      </c>
      <c r="AF839" s="42">
        <v>186810</v>
      </c>
      <c r="AG839" s="43">
        <v>169190</v>
      </c>
      <c r="AH839" s="43">
        <v>192470</v>
      </c>
      <c r="AI839" s="44">
        <v>269820</v>
      </c>
      <c r="AJ839" s="43">
        <f t="shared" si="94"/>
        <v>331.5</v>
      </c>
      <c r="AK839" s="43">
        <f t="shared" si="95"/>
        <v>255.5</v>
      </c>
      <c r="AL839" s="43">
        <f t="shared" si="96"/>
        <v>607</v>
      </c>
      <c r="AM839" s="43">
        <f t="shared" si="97"/>
        <v>350.5</v>
      </c>
      <c r="AN839" s="42">
        <v>7</v>
      </c>
      <c r="AO839" s="43">
        <v>9</v>
      </c>
      <c r="AP839" s="43">
        <v>3</v>
      </c>
      <c r="AQ839" s="44">
        <v>6</v>
      </c>
      <c r="BQ839" s="7"/>
      <c r="BS839" s="6"/>
    </row>
    <row r="840" spans="1:71" s="4" customFormat="1" x14ac:dyDescent="0.2">
      <c r="A840" s="110" t="s">
        <v>679</v>
      </c>
      <c r="B840" s="108" t="s">
        <v>1920</v>
      </c>
      <c r="C840" s="108" t="s">
        <v>2853</v>
      </c>
      <c r="D840" s="108"/>
      <c r="E840" s="108"/>
      <c r="F840" s="143">
        <v>83.826999999999998</v>
      </c>
      <c r="G840" s="143">
        <v>703</v>
      </c>
      <c r="H840" s="143">
        <v>0</v>
      </c>
      <c r="I840" s="143">
        <v>69.375</v>
      </c>
      <c r="J840" s="144">
        <v>1</v>
      </c>
      <c r="K840" s="34">
        <v>6</v>
      </c>
      <c r="L840" s="34">
        <v>10</v>
      </c>
      <c r="M840" s="34">
        <v>4</v>
      </c>
      <c r="N840" s="35">
        <v>8</v>
      </c>
      <c r="O840" s="22">
        <v>11.7</v>
      </c>
      <c r="P840" s="23">
        <v>16.8</v>
      </c>
      <c r="Q840" s="23">
        <v>5.8</v>
      </c>
      <c r="R840" s="24">
        <v>12.8</v>
      </c>
      <c r="S840" s="42">
        <v>878500</v>
      </c>
      <c r="T840" s="43">
        <v>1592800</v>
      </c>
      <c r="U840" s="43">
        <v>420650</v>
      </c>
      <c r="V840" s="44">
        <v>770740</v>
      </c>
      <c r="W840" s="42">
        <v>14285</v>
      </c>
      <c r="X840" s="43">
        <v>13649</v>
      </c>
      <c r="Y840" s="43">
        <v>63932</v>
      </c>
      <c r="Z840" s="44">
        <v>6098</v>
      </c>
      <c r="AA840" s="42">
        <f t="shared" ca="1" si="91"/>
        <v>0.76226349088990231</v>
      </c>
      <c r="AB840" s="22">
        <f t="shared" ca="1" si="92"/>
        <v>10.441783611368248</v>
      </c>
      <c r="AC840" s="23">
        <f t="shared" ca="1" si="93"/>
        <v>10.112265303267385</v>
      </c>
      <c r="AD840" s="23">
        <v>8.4660464542832514</v>
      </c>
      <c r="AE840" s="24">
        <v>7.2015546233087129</v>
      </c>
      <c r="AF840" s="42">
        <v>258080</v>
      </c>
      <c r="AG840" s="43">
        <v>349500</v>
      </c>
      <c r="AH840" s="43">
        <v>181670</v>
      </c>
      <c r="AI840" s="44">
        <v>226710</v>
      </c>
      <c r="AJ840" s="43">
        <f t="shared" si="94"/>
        <v>331.5</v>
      </c>
      <c r="AK840" s="43">
        <f t="shared" si="95"/>
        <v>220.5</v>
      </c>
      <c r="AL840" s="43">
        <f t="shared" si="96"/>
        <v>349.5</v>
      </c>
      <c r="AM840" s="43">
        <f t="shared" si="97"/>
        <v>219.5</v>
      </c>
      <c r="AN840" s="42">
        <v>7</v>
      </c>
      <c r="AO840" s="43">
        <v>10</v>
      </c>
      <c r="AP840" s="43">
        <v>6</v>
      </c>
      <c r="AQ840" s="44">
        <v>9</v>
      </c>
      <c r="BQ840" s="7"/>
      <c r="BS840" s="6"/>
    </row>
    <row r="841" spans="1:71" s="4" customFormat="1" x14ac:dyDescent="0.2">
      <c r="A841" s="110" t="s">
        <v>695</v>
      </c>
      <c r="B841" s="108" t="s">
        <v>1507</v>
      </c>
      <c r="C841" s="108" t="s">
        <v>2863</v>
      </c>
      <c r="D841" s="108"/>
      <c r="E841" s="108"/>
      <c r="F841" s="143">
        <v>44.228999999999999</v>
      </c>
      <c r="G841" s="143">
        <v>379</v>
      </c>
      <c r="H841" s="143">
        <v>0</v>
      </c>
      <c r="I841" s="143">
        <v>101.85</v>
      </c>
      <c r="J841" s="144">
        <v>1</v>
      </c>
      <c r="K841" s="34">
        <v>6</v>
      </c>
      <c r="L841" s="34">
        <v>8</v>
      </c>
      <c r="M841" s="34">
        <v>5</v>
      </c>
      <c r="N841" s="35">
        <v>4</v>
      </c>
      <c r="O841" s="22">
        <v>23.2</v>
      </c>
      <c r="P841" s="23">
        <v>28.5</v>
      </c>
      <c r="Q841" s="23">
        <v>15</v>
      </c>
      <c r="R841" s="24">
        <v>15.3</v>
      </c>
      <c r="S841" s="42">
        <v>626760</v>
      </c>
      <c r="T841" s="43">
        <v>1025100</v>
      </c>
      <c r="U841" s="43">
        <v>464850</v>
      </c>
      <c r="V841" s="44">
        <v>459890</v>
      </c>
      <c r="W841" s="42">
        <v>18717</v>
      </c>
      <c r="X841" s="43">
        <v>25170</v>
      </c>
      <c r="Y841" s="43">
        <v>105400</v>
      </c>
      <c r="Z841" s="44">
        <v>19571</v>
      </c>
      <c r="AA841" s="42">
        <f t="shared" ca="1" si="91"/>
        <v>0.82793489609877546</v>
      </c>
      <c r="AB841" s="22">
        <f t="shared" ca="1" si="92"/>
        <v>10.831631790359223</v>
      </c>
      <c r="AC841" s="23">
        <f t="shared" ca="1" si="93"/>
        <v>10.995175264437226</v>
      </c>
      <c r="AD841" s="23">
        <v>9.1873111894250528</v>
      </c>
      <c r="AE841" s="24">
        <v>8.8838640416558636</v>
      </c>
      <c r="AF841" s="42">
        <v>407720</v>
      </c>
      <c r="AG841" s="43">
        <v>432980</v>
      </c>
      <c r="AH841" s="43">
        <v>355820</v>
      </c>
      <c r="AI841" s="44">
        <v>373530</v>
      </c>
      <c r="AJ841" s="43">
        <f t="shared" si="94"/>
        <v>331.5</v>
      </c>
      <c r="AK841" s="43">
        <f t="shared" si="95"/>
        <v>220.5</v>
      </c>
      <c r="AL841" s="43">
        <f t="shared" si="96"/>
        <v>416.5</v>
      </c>
      <c r="AM841" s="43">
        <f t="shared" si="97"/>
        <v>416.5</v>
      </c>
      <c r="AN841" s="42">
        <v>7</v>
      </c>
      <c r="AO841" s="43">
        <v>10</v>
      </c>
      <c r="AP841" s="43">
        <v>5</v>
      </c>
      <c r="AQ841" s="44">
        <v>5</v>
      </c>
      <c r="BQ841" s="7"/>
      <c r="BS841" s="6"/>
    </row>
    <row r="842" spans="1:71" s="4" customFormat="1" x14ac:dyDescent="0.2">
      <c r="A842" s="110" t="s">
        <v>886</v>
      </c>
      <c r="B842" s="108" t="s">
        <v>1348</v>
      </c>
      <c r="C842" s="108" t="s">
        <v>2970</v>
      </c>
      <c r="D842" s="108"/>
      <c r="E842" s="108"/>
      <c r="F842" s="143">
        <v>21.654</v>
      </c>
      <c r="G842" s="143">
        <v>195</v>
      </c>
      <c r="H842" s="143">
        <v>0</v>
      </c>
      <c r="I842" s="143">
        <v>118.99</v>
      </c>
      <c r="J842" s="144">
        <v>1</v>
      </c>
      <c r="K842" s="34">
        <v>7</v>
      </c>
      <c r="L842" s="34">
        <v>10</v>
      </c>
      <c r="M842" s="34">
        <v>11</v>
      </c>
      <c r="N842" s="35">
        <v>7</v>
      </c>
      <c r="O842" s="22">
        <v>42.1</v>
      </c>
      <c r="P842" s="23">
        <v>63.1</v>
      </c>
      <c r="Q842" s="23">
        <v>66.7</v>
      </c>
      <c r="R842" s="24">
        <v>43.1</v>
      </c>
      <c r="S842" s="42">
        <v>2670200</v>
      </c>
      <c r="T842" s="43">
        <v>4192100</v>
      </c>
      <c r="U842" s="43">
        <v>4426400</v>
      </c>
      <c r="V842" s="44">
        <v>4187800</v>
      </c>
      <c r="W842" s="42">
        <v>299130</v>
      </c>
      <c r="X842" s="43">
        <v>190730</v>
      </c>
      <c r="Y842" s="43">
        <v>1086400</v>
      </c>
      <c r="Z842" s="44">
        <v>301980</v>
      </c>
      <c r="AA842" s="42">
        <f t="shared" ca="1" si="91"/>
        <v>0.88303211162151307</v>
      </c>
      <c r="AB842" s="22">
        <f t="shared" ca="1" si="92"/>
        <v>14.82998327679706</v>
      </c>
      <c r="AC842" s="23">
        <f t="shared" ca="1" si="93"/>
        <v>13.916929926419819</v>
      </c>
      <c r="AD842" s="23">
        <v>12.552919802032569</v>
      </c>
      <c r="AE842" s="24">
        <v>12.831527666404385</v>
      </c>
      <c r="AF842" s="42">
        <v>867250</v>
      </c>
      <c r="AG842" s="43">
        <v>903200</v>
      </c>
      <c r="AH842" s="43">
        <v>1336900</v>
      </c>
      <c r="AI842" s="44">
        <v>1145300</v>
      </c>
      <c r="AJ842" s="43">
        <f t="shared" si="94"/>
        <v>331.5</v>
      </c>
      <c r="AK842" s="43">
        <f t="shared" si="95"/>
        <v>191.5</v>
      </c>
      <c r="AL842" s="43">
        <f t="shared" si="96"/>
        <v>92.5</v>
      </c>
      <c r="AM842" s="43">
        <f t="shared" si="97"/>
        <v>293</v>
      </c>
      <c r="AN842" s="42">
        <v>7</v>
      </c>
      <c r="AO842" s="43">
        <v>11</v>
      </c>
      <c r="AP842" s="43">
        <v>15</v>
      </c>
      <c r="AQ842" s="44">
        <v>7</v>
      </c>
      <c r="BQ842" s="7"/>
      <c r="BS842" s="6"/>
    </row>
    <row r="843" spans="1:71" s="4" customFormat="1" x14ac:dyDescent="0.2">
      <c r="A843" s="110" t="s">
        <v>534</v>
      </c>
      <c r="B843" s="108" t="s">
        <v>1312</v>
      </c>
      <c r="C843" s="108" t="s">
        <v>2770</v>
      </c>
      <c r="D843" s="108"/>
      <c r="E843" s="108"/>
      <c r="F843" s="143">
        <v>97.9</v>
      </c>
      <c r="G843" s="143">
        <v>856</v>
      </c>
      <c r="H843" s="143">
        <v>0</v>
      </c>
      <c r="I843" s="143">
        <v>80.274000000000001</v>
      </c>
      <c r="J843" s="144">
        <v>1</v>
      </c>
      <c r="K843" s="34">
        <v>7</v>
      </c>
      <c r="L843" s="34">
        <v>11</v>
      </c>
      <c r="M843" s="34">
        <v>9</v>
      </c>
      <c r="N843" s="35">
        <v>6</v>
      </c>
      <c r="O843" s="22">
        <v>13.7</v>
      </c>
      <c r="P843" s="23">
        <v>19.399999999999999</v>
      </c>
      <c r="Q843" s="23">
        <v>15.3</v>
      </c>
      <c r="R843" s="24">
        <v>10.5</v>
      </c>
      <c r="S843" s="42">
        <v>1134400</v>
      </c>
      <c r="T843" s="43">
        <v>1538400</v>
      </c>
      <c r="U843" s="43">
        <v>946940</v>
      </c>
      <c r="V843" s="44">
        <v>941070</v>
      </c>
      <c r="W843" s="42">
        <v>16561</v>
      </c>
      <c r="X843" s="43">
        <v>18482</v>
      </c>
      <c r="Y843" s="43">
        <v>82537</v>
      </c>
      <c r="Z843" s="44">
        <v>18939</v>
      </c>
      <c r="AA843" s="42">
        <f t="shared" ca="1" si="91"/>
        <v>0.83335706426074352</v>
      </c>
      <c r="AB843" s="22">
        <f t="shared" ca="1" si="92"/>
        <v>10.655072364566649</v>
      </c>
      <c r="AC843" s="23">
        <f t="shared" ca="1" si="93"/>
        <v>10.549590932070942</v>
      </c>
      <c r="AD843" s="23">
        <v>8.8345492287403307</v>
      </c>
      <c r="AE843" s="24">
        <v>8.8365067247831099</v>
      </c>
      <c r="AF843" s="42">
        <v>427070</v>
      </c>
      <c r="AG843" s="43">
        <v>501950</v>
      </c>
      <c r="AH843" s="43">
        <v>410840</v>
      </c>
      <c r="AI843" s="44">
        <v>462210</v>
      </c>
      <c r="AJ843" s="43">
        <f t="shared" si="94"/>
        <v>331.5</v>
      </c>
      <c r="AK843" s="43">
        <f t="shared" si="95"/>
        <v>191.5</v>
      </c>
      <c r="AL843" s="43">
        <f t="shared" si="96"/>
        <v>221.5</v>
      </c>
      <c r="AM843" s="43">
        <f t="shared" si="97"/>
        <v>350.5</v>
      </c>
      <c r="AN843" s="42">
        <v>7</v>
      </c>
      <c r="AO843" s="43">
        <v>11</v>
      </c>
      <c r="AP843" s="43">
        <v>9</v>
      </c>
      <c r="AQ843" s="44">
        <v>6</v>
      </c>
      <c r="BQ843" s="7"/>
      <c r="BS843" s="6"/>
    </row>
    <row r="844" spans="1:71" s="4" customFormat="1" x14ac:dyDescent="0.2">
      <c r="A844" s="110" t="s">
        <v>344</v>
      </c>
      <c r="B844" s="108" t="s">
        <v>1735</v>
      </c>
      <c r="C844" s="108">
        <v>811600</v>
      </c>
      <c r="D844" s="108"/>
      <c r="E844" s="108"/>
      <c r="F844" s="143">
        <v>116.88</v>
      </c>
      <c r="G844" s="143">
        <v>1010</v>
      </c>
      <c r="H844" s="143">
        <v>0</v>
      </c>
      <c r="I844" s="143">
        <v>102.06</v>
      </c>
      <c r="J844" s="144">
        <v>1</v>
      </c>
      <c r="K844" s="34">
        <v>6</v>
      </c>
      <c r="L844" s="34">
        <v>11</v>
      </c>
      <c r="M844" s="34">
        <v>3</v>
      </c>
      <c r="N844" s="35">
        <v>3</v>
      </c>
      <c r="O844" s="22">
        <v>9.1</v>
      </c>
      <c r="P844" s="23">
        <v>15.2</v>
      </c>
      <c r="Q844" s="23">
        <v>4.8</v>
      </c>
      <c r="R844" s="24">
        <v>4.8</v>
      </c>
      <c r="S844" s="42">
        <v>825910</v>
      </c>
      <c r="T844" s="43">
        <v>1261900</v>
      </c>
      <c r="U844" s="43">
        <v>557760</v>
      </c>
      <c r="V844" s="44">
        <v>387180</v>
      </c>
      <c r="W844" s="42">
        <v>5956.5</v>
      </c>
      <c r="X844" s="43">
        <v>12058</v>
      </c>
      <c r="Y844" s="43">
        <v>45472</v>
      </c>
      <c r="Z844" s="44">
        <v>8581</v>
      </c>
      <c r="AA844" s="42">
        <f t="shared" ca="1" si="91"/>
        <v>0.81978869794019149</v>
      </c>
      <c r="AB844" s="22">
        <f t="shared" ca="1" si="92"/>
        <v>9.1798193417901395</v>
      </c>
      <c r="AC844" s="23">
        <f t="shared" ca="1" si="93"/>
        <v>9.9334606824266505</v>
      </c>
      <c r="AD844" s="23">
        <v>7.9744866872558937</v>
      </c>
      <c r="AE844" s="24">
        <v>7.6943642571630626</v>
      </c>
      <c r="AF844" s="42">
        <v>392670</v>
      </c>
      <c r="AG844" s="43">
        <v>413530</v>
      </c>
      <c r="AH844" s="43">
        <v>311120</v>
      </c>
      <c r="AI844" s="44">
        <v>213370</v>
      </c>
      <c r="AJ844" s="43">
        <f t="shared" si="94"/>
        <v>331.5</v>
      </c>
      <c r="AK844" s="43">
        <f t="shared" si="95"/>
        <v>166.5</v>
      </c>
      <c r="AL844" s="43">
        <f t="shared" si="96"/>
        <v>607</v>
      </c>
      <c r="AM844" s="43">
        <f t="shared" si="97"/>
        <v>625</v>
      </c>
      <c r="AN844" s="42">
        <v>7</v>
      </c>
      <c r="AO844" s="43">
        <v>12</v>
      </c>
      <c r="AP844" s="43">
        <v>3</v>
      </c>
      <c r="AQ844" s="44">
        <v>3</v>
      </c>
      <c r="BQ844" s="7"/>
      <c r="BS844" s="6"/>
    </row>
    <row r="845" spans="1:71" s="4" customFormat="1" x14ac:dyDescent="0.2">
      <c r="A845" s="110" t="s">
        <v>129</v>
      </c>
      <c r="B845" s="108" t="s">
        <v>1618</v>
      </c>
      <c r="C845" s="108" t="s">
        <v>2549</v>
      </c>
      <c r="D845" s="108" t="s">
        <v>3225</v>
      </c>
      <c r="E845" s="108"/>
      <c r="F845" s="143">
        <v>35.619999999999997</v>
      </c>
      <c r="G845" s="143">
        <v>303</v>
      </c>
      <c r="H845" s="143">
        <v>0</v>
      </c>
      <c r="I845" s="143">
        <v>49.896999999999998</v>
      </c>
      <c r="J845" s="144">
        <v>1</v>
      </c>
      <c r="K845" s="34">
        <v>7</v>
      </c>
      <c r="L845" s="34">
        <v>4</v>
      </c>
      <c r="M845" s="34">
        <v>6</v>
      </c>
      <c r="N845" s="35">
        <v>5</v>
      </c>
      <c r="O845" s="22">
        <v>31.4</v>
      </c>
      <c r="P845" s="23">
        <v>20.100000000000001</v>
      </c>
      <c r="Q845" s="23">
        <v>27.4</v>
      </c>
      <c r="R845" s="24">
        <v>23.1</v>
      </c>
      <c r="S845" s="42">
        <v>1247800</v>
      </c>
      <c r="T845" s="43">
        <v>881580</v>
      </c>
      <c r="U845" s="43">
        <v>1053100</v>
      </c>
      <c r="V845" s="44">
        <v>896020</v>
      </c>
      <c r="W845" s="42">
        <v>37030</v>
      </c>
      <c r="X845" s="43">
        <v>41898</v>
      </c>
      <c r="Y845" s="43">
        <v>150830</v>
      </c>
      <c r="Z845" s="44">
        <v>49921</v>
      </c>
      <c r="AA845" s="42">
        <f t="shared" ca="1" si="91"/>
        <v>0.84680518618600187</v>
      </c>
      <c r="AB845" s="22">
        <f t="shared" ca="1" si="92"/>
        <v>11.815977124603508</v>
      </c>
      <c r="AC845" s="23">
        <f t="shared" ca="1" si="93"/>
        <v>11.730351426494281</v>
      </c>
      <c r="AD845" s="23">
        <v>9.7043597308089744</v>
      </c>
      <c r="AE845" s="24">
        <v>10.234793401900159</v>
      </c>
      <c r="AF845" s="42">
        <v>286650</v>
      </c>
      <c r="AG845" s="43">
        <v>371790</v>
      </c>
      <c r="AH845" s="43">
        <v>296080</v>
      </c>
      <c r="AI845" s="44">
        <v>350800</v>
      </c>
      <c r="AJ845" s="43">
        <f t="shared" si="94"/>
        <v>285</v>
      </c>
      <c r="AK845" s="43">
        <f t="shared" si="95"/>
        <v>563.5</v>
      </c>
      <c r="AL845" s="43">
        <f t="shared" si="96"/>
        <v>349.5</v>
      </c>
      <c r="AM845" s="43">
        <f t="shared" si="97"/>
        <v>416.5</v>
      </c>
      <c r="AN845" s="42">
        <v>8</v>
      </c>
      <c r="AO845" s="43">
        <v>4</v>
      </c>
      <c r="AP845" s="43">
        <v>6</v>
      </c>
      <c r="AQ845" s="44">
        <v>5</v>
      </c>
      <c r="BQ845" s="7"/>
      <c r="BS845" s="6"/>
    </row>
    <row r="846" spans="1:71" s="4" customFormat="1" x14ac:dyDescent="0.2">
      <c r="A846" s="110" t="s">
        <v>1081</v>
      </c>
      <c r="B846" s="108" t="s">
        <v>1658</v>
      </c>
      <c r="C846" s="108" t="s">
        <v>2587</v>
      </c>
      <c r="D846" s="108" t="s">
        <v>3199</v>
      </c>
      <c r="E846" s="108"/>
      <c r="F846" s="143">
        <v>16.876000000000001</v>
      </c>
      <c r="G846" s="143">
        <v>145</v>
      </c>
      <c r="H846" s="143">
        <v>0</v>
      </c>
      <c r="I846" s="143">
        <v>44.499000000000002</v>
      </c>
      <c r="J846" s="144">
        <v>1</v>
      </c>
      <c r="K846" s="34">
        <v>8</v>
      </c>
      <c r="L846" s="34">
        <v>5</v>
      </c>
      <c r="M846" s="34">
        <v>4</v>
      </c>
      <c r="N846" s="35">
        <v>6</v>
      </c>
      <c r="O846" s="22">
        <v>50.3</v>
      </c>
      <c r="P846" s="23">
        <v>37.200000000000003</v>
      </c>
      <c r="Q846" s="23">
        <v>24.1</v>
      </c>
      <c r="R846" s="24">
        <v>46.2</v>
      </c>
      <c r="S846" s="42">
        <v>3510200</v>
      </c>
      <c r="T846" s="43">
        <v>2890500</v>
      </c>
      <c r="U846" s="43">
        <v>1856900</v>
      </c>
      <c r="V846" s="44">
        <v>2090800</v>
      </c>
      <c r="W846" s="42">
        <v>229120</v>
      </c>
      <c r="X846" s="43">
        <v>398500</v>
      </c>
      <c r="Y846" s="43">
        <v>1207700</v>
      </c>
      <c r="Z846" s="44">
        <v>257480</v>
      </c>
      <c r="AA846" s="42">
        <f t="shared" ca="1" si="91"/>
        <v>0.86004793546777503</v>
      </c>
      <c r="AB846" s="22">
        <f t="shared" ca="1" si="92"/>
        <v>14.445314067696133</v>
      </c>
      <c r="AC846" s="23">
        <f t="shared" ca="1" si="93"/>
        <v>14.979977867041441</v>
      </c>
      <c r="AD846" s="23">
        <v>12.705626542311581</v>
      </c>
      <c r="AE846" s="24">
        <v>12.601535036696038</v>
      </c>
      <c r="AF846" s="42">
        <v>2221100</v>
      </c>
      <c r="AG846" s="43">
        <v>2375400</v>
      </c>
      <c r="AH846" s="43">
        <v>1577500</v>
      </c>
      <c r="AI846" s="44">
        <v>1483600</v>
      </c>
      <c r="AJ846" s="43">
        <f t="shared" si="94"/>
        <v>285</v>
      </c>
      <c r="AK846" s="43">
        <f t="shared" si="95"/>
        <v>473</v>
      </c>
      <c r="AL846" s="43">
        <f t="shared" si="96"/>
        <v>499</v>
      </c>
      <c r="AM846" s="43">
        <f t="shared" si="97"/>
        <v>293</v>
      </c>
      <c r="AN846" s="42">
        <v>8</v>
      </c>
      <c r="AO846" s="43">
        <v>5</v>
      </c>
      <c r="AP846" s="43">
        <v>4</v>
      </c>
      <c r="AQ846" s="44">
        <v>7</v>
      </c>
      <c r="BQ846" s="7"/>
      <c r="BS846" s="6"/>
    </row>
    <row r="847" spans="1:71" s="4" customFormat="1" x14ac:dyDescent="0.2">
      <c r="A847" s="110" t="s">
        <v>971</v>
      </c>
      <c r="B847" s="108" t="s">
        <v>2074</v>
      </c>
      <c r="C847" s="108" t="s">
        <v>3019</v>
      </c>
      <c r="D847" s="108" t="s">
        <v>3199</v>
      </c>
      <c r="E847" s="108"/>
      <c r="F847" s="143">
        <v>21.646000000000001</v>
      </c>
      <c r="G847" s="143">
        <v>190</v>
      </c>
      <c r="H847" s="143">
        <v>0</v>
      </c>
      <c r="I847" s="143">
        <v>287.42</v>
      </c>
      <c r="J847" s="144">
        <v>1</v>
      </c>
      <c r="K847" s="34">
        <v>7</v>
      </c>
      <c r="L847" s="34">
        <v>5</v>
      </c>
      <c r="M847" s="34">
        <v>6</v>
      </c>
      <c r="N847" s="35">
        <v>5</v>
      </c>
      <c r="O847" s="22">
        <v>48.4</v>
      </c>
      <c r="P847" s="23">
        <v>44.7</v>
      </c>
      <c r="Q847" s="23">
        <v>35.299999999999997</v>
      </c>
      <c r="R847" s="24">
        <v>40.5</v>
      </c>
      <c r="S847" s="42">
        <v>11070000</v>
      </c>
      <c r="T847" s="43">
        <v>7974400</v>
      </c>
      <c r="U847" s="43">
        <v>6747000</v>
      </c>
      <c r="V847" s="44">
        <v>5040700</v>
      </c>
      <c r="W847" s="42">
        <v>273340</v>
      </c>
      <c r="X847" s="43">
        <v>795510</v>
      </c>
      <c r="Y847" s="43">
        <v>2079100</v>
      </c>
      <c r="Z847" s="44">
        <v>470970</v>
      </c>
      <c r="AA847" s="42">
        <f t="shared" ca="1" si="91"/>
        <v>0.87889527602172901</v>
      </c>
      <c r="AB847" s="22">
        <f t="shared" ca="1" si="92"/>
        <v>14.699907266245704</v>
      </c>
      <c r="AC847" s="23">
        <f t="shared" ca="1" si="93"/>
        <v>15.977278208969361</v>
      </c>
      <c r="AD847" s="23">
        <v>13.489323567565563</v>
      </c>
      <c r="AE847" s="24">
        <v>13.472709828243357</v>
      </c>
      <c r="AF847" s="42">
        <v>2979100</v>
      </c>
      <c r="AG847" s="43">
        <v>2364500</v>
      </c>
      <c r="AH847" s="43">
        <v>2230800</v>
      </c>
      <c r="AI847" s="44">
        <v>2566500</v>
      </c>
      <c r="AJ847" s="43">
        <f t="shared" si="94"/>
        <v>285</v>
      </c>
      <c r="AK847" s="43">
        <f t="shared" si="95"/>
        <v>396.5</v>
      </c>
      <c r="AL847" s="43">
        <f t="shared" si="96"/>
        <v>221.5</v>
      </c>
      <c r="AM847" s="43">
        <f t="shared" si="97"/>
        <v>350.5</v>
      </c>
      <c r="AN847" s="42">
        <v>8</v>
      </c>
      <c r="AO847" s="43">
        <v>6</v>
      </c>
      <c r="AP847" s="43">
        <v>9</v>
      </c>
      <c r="AQ847" s="44">
        <v>6</v>
      </c>
      <c r="BQ847" s="7"/>
      <c r="BS847" s="6"/>
    </row>
    <row r="848" spans="1:71" s="4" customFormat="1" x14ac:dyDescent="0.2">
      <c r="A848" s="110" t="s">
        <v>549</v>
      </c>
      <c r="B848" s="108" t="s">
        <v>1852</v>
      </c>
      <c r="C848" s="108" t="s">
        <v>2777</v>
      </c>
      <c r="D848" s="108" t="s">
        <v>3199</v>
      </c>
      <c r="E848" s="108"/>
      <c r="F848" s="143">
        <v>17.923999999999999</v>
      </c>
      <c r="G848" s="143">
        <v>156</v>
      </c>
      <c r="H848" s="143">
        <v>0</v>
      </c>
      <c r="I848" s="143">
        <v>146.71</v>
      </c>
      <c r="J848" s="144">
        <v>1</v>
      </c>
      <c r="K848" s="34">
        <v>7</v>
      </c>
      <c r="L848" s="34">
        <v>5</v>
      </c>
      <c r="M848" s="34">
        <v>5</v>
      </c>
      <c r="N848" s="35">
        <v>6</v>
      </c>
      <c r="O848" s="22">
        <v>43.6</v>
      </c>
      <c r="P848" s="23">
        <v>34.6</v>
      </c>
      <c r="Q848" s="23">
        <v>29.5</v>
      </c>
      <c r="R848" s="24">
        <v>39.1</v>
      </c>
      <c r="S848" s="42">
        <v>10039000</v>
      </c>
      <c r="T848" s="43">
        <v>7883800</v>
      </c>
      <c r="U848" s="43">
        <v>6966900</v>
      </c>
      <c r="V848" s="44">
        <v>6430900</v>
      </c>
      <c r="W848" s="42">
        <v>918700</v>
      </c>
      <c r="X848" s="43">
        <v>1425500</v>
      </c>
      <c r="Y848" s="43">
        <v>4452300</v>
      </c>
      <c r="Z848" s="44">
        <v>987040</v>
      </c>
      <c r="AA848" s="42">
        <f t="shared" ca="1" si="91"/>
        <v>0.87556960855323307</v>
      </c>
      <c r="AB848" s="22">
        <f t="shared" ca="1" si="92"/>
        <v>16.448804498665346</v>
      </c>
      <c r="AC848" s="23">
        <f t="shared" ca="1" si="93"/>
        <v>16.818794276988925</v>
      </c>
      <c r="AD848" s="23">
        <v>14.587915223388773</v>
      </c>
      <c r="AE848" s="24">
        <v>14.540183214116851</v>
      </c>
      <c r="AF848" s="42">
        <v>4305600</v>
      </c>
      <c r="AG848" s="43">
        <v>3252100</v>
      </c>
      <c r="AH848" s="43">
        <v>3795800</v>
      </c>
      <c r="AI848" s="44">
        <v>3439700</v>
      </c>
      <c r="AJ848" s="43">
        <f t="shared" si="94"/>
        <v>285</v>
      </c>
      <c r="AK848" s="43">
        <f t="shared" si="95"/>
        <v>396.5</v>
      </c>
      <c r="AL848" s="43">
        <f t="shared" si="96"/>
        <v>299</v>
      </c>
      <c r="AM848" s="43">
        <f t="shared" si="97"/>
        <v>350.5</v>
      </c>
      <c r="AN848" s="42">
        <v>8</v>
      </c>
      <c r="AO848" s="43">
        <v>6</v>
      </c>
      <c r="AP848" s="43">
        <v>7</v>
      </c>
      <c r="AQ848" s="44">
        <v>6</v>
      </c>
      <c r="BQ848" s="7"/>
      <c r="BS848" s="6"/>
    </row>
    <row r="849" spans="1:71" s="4" customFormat="1" x14ac:dyDescent="0.2">
      <c r="A849" s="110" t="s">
        <v>595</v>
      </c>
      <c r="B849" s="108" t="s">
        <v>1316</v>
      </c>
      <c r="C849" s="108" t="s">
        <v>2799</v>
      </c>
      <c r="D849" s="108"/>
      <c r="E849" s="108"/>
      <c r="F849" s="143">
        <v>34.963000000000001</v>
      </c>
      <c r="G849" s="143">
        <v>304</v>
      </c>
      <c r="H849" s="143">
        <v>0</v>
      </c>
      <c r="I849" s="143">
        <v>108.35</v>
      </c>
      <c r="J849" s="144">
        <v>1</v>
      </c>
      <c r="K849" s="34">
        <v>8</v>
      </c>
      <c r="L849" s="34">
        <v>6</v>
      </c>
      <c r="M849" s="34">
        <v>7</v>
      </c>
      <c r="N849" s="35">
        <v>7</v>
      </c>
      <c r="O849" s="22">
        <v>38.200000000000003</v>
      </c>
      <c r="P849" s="23">
        <v>33.9</v>
      </c>
      <c r="Q849" s="23">
        <v>33.6</v>
      </c>
      <c r="R849" s="24">
        <v>37.200000000000003</v>
      </c>
      <c r="S849" s="42">
        <v>1138600</v>
      </c>
      <c r="T849" s="43">
        <v>957480</v>
      </c>
      <c r="U849" s="43">
        <v>856770</v>
      </c>
      <c r="V849" s="44">
        <v>1019700</v>
      </c>
      <c r="W849" s="42">
        <v>36537</v>
      </c>
      <c r="X849" s="43">
        <v>46194</v>
      </c>
      <c r="Y849" s="43">
        <v>163320</v>
      </c>
      <c r="Z849" s="44">
        <v>45476</v>
      </c>
      <c r="AA849" s="42">
        <f t="shared" ca="1" si="91"/>
        <v>0.84162347253471326</v>
      </c>
      <c r="AB849" s="22">
        <f t="shared" ca="1" si="92"/>
        <v>11.796640756327998</v>
      </c>
      <c r="AC849" s="23">
        <f t="shared" ca="1" si="93"/>
        <v>11.87117552441986</v>
      </c>
      <c r="AD849" s="23">
        <v>9.8191377951256271</v>
      </c>
      <c r="AE849" s="24">
        <v>10.100251930391007</v>
      </c>
      <c r="AF849" s="42">
        <v>292950</v>
      </c>
      <c r="AG849" s="43">
        <v>284930</v>
      </c>
      <c r="AH849" s="43">
        <v>291430</v>
      </c>
      <c r="AI849" s="44">
        <v>364780</v>
      </c>
      <c r="AJ849" s="43">
        <f t="shared" si="94"/>
        <v>285</v>
      </c>
      <c r="AK849" s="43">
        <f t="shared" si="95"/>
        <v>396.5</v>
      </c>
      <c r="AL849" s="43">
        <f t="shared" si="96"/>
        <v>299</v>
      </c>
      <c r="AM849" s="43">
        <f t="shared" si="97"/>
        <v>293</v>
      </c>
      <c r="AN849" s="42">
        <v>8</v>
      </c>
      <c r="AO849" s="43">
        <v>6</v>
      </c>
      <c r="AP849" s="43">
        <v>7</v>
      </c>
      <c r="AQ849" s="44">
        <v>7</v>
      </c>
      <c r="BQ849" s="7"/>
      <c r="BS849" s="6"/>
    </row>
    <row r="850" spans="1:71" s="4" customFormat="1" x14ac:dyDescent="0.2">
      <c r="A850" s="110" t="s">
        <v>408</v>
      </c>
      <c r="B850" s="108" t="s">
        <v>1774</v>
      </c>
      <c r="C850" s="108" t="s">
        <v>2702</v>
      </c>
      <c r="D850" s="108"/>
      <c r="E850" s="108"/>
      <c r="F850" s="143">
        <v>273.17</v>
      </c>
      <c r="G850" s="143">
        <v>2336</v>
      </c>
      <c r="H850" s="143">
        <v>0</v>
      </c>
      <c r="I850" s="143">
        <v>56.384</v>
      </c>
      <c r="J850" s="144">
        <v>1</v>
      </c>
      <c r="K850" s="34">
        <v>8</v>
      </c>
      <c r="L850" s="34">
        <v>6</v>
      </c>
      <c r="M850" s="34">
        <v>6</v>
      </c>
      <c r="N850" s="35">
        <v>3</v>
      </c>
      <c r="O850" s="22">
        <v>5.2</v>
      </c>
      <c r="P850" s="23">
        <v>3.5</v>
      </c>
      <c r="Q850" s="23">
        <v>4.0999999999999996</v>
      </c>
      <c r="R850" s="24">
        <v>1.8</v>
      </c>
      <c r="S850" s="42">
        <v>797280</v>
      </c>
      <c r="T850" s="43">
        <v>639860</v>
      </c>
      <c r="U850" s="43">
        <v>491960</v>
      </c>
      <c r="V850" s="44">
        <v>219890</v>
      </c>
      <c r="W850" s="42">
        <v>1151.4000000000001</v>
      </c>
      <c r="X850" s="43">
        <v>5788.2</v>
      </c>
      <c r="Y850" s="43">
        <v>15940</v>
      </c>
      <c r="Z850" s="44">
        <v>3800.8</v>
      </c>
      <c r="AA850" s="42">
        <f t="shared" ca="1" si="91"/>
        <v>0.82773385710088476</v>
      </c>
      <c r="AB850" s="22">
        <f t="shared" ca="1" si="92"/>
        <v>6.8087435975736881</v>
      </c>
      <c r="AC850" s="23">
        <f t="shared" ca="1" si="93"/>
        <v>8.8746567253047068</v>
      </c>
      <c r="AD850" s="23">
        <v>6.4621598568909473</v>
      </c>
      <c r="AE850" s="24">
        <v>6.5195215848224475</v>
      </c>
      <c r="AF850" s="42">
        <v>186940</v>
      </c>
      <c r="AG850" s="43">
        <v>193520</v>
      </c>
      <c r="AH850" s="43">
        <v>161520</v>
      </c>
      <c r="AI850" s="44">
        <v>163420</v>
      </c>
      <c r="AJ850" s="43">
        <f t="shared" si="94"/>
        <v>285</v>
      </c>
      <c r="AK850" s="43">
        <f t="shared" si="95"/>
        <v>396.5</v>
      </c>
      <c r="AL850" s="43">
        <f t="shared" si="96"/>
        <v>349.5</v>
      </c>
      <c r="AM850" s="43">
        <f t="shared" si="97"/>
        <v>625</v>
      </c>
      <c r="AN850" s="42">
        <v>8</v>
      </c>
      <c r="AO850" s="43">
        <v>6</v>
      </c>
      <c r="AP850" s="43">
        <v>6</v>
      </c>
      <c r="AQ850" s="44">
        <v>3</v>
      </c>
      <c r="BQ850" s="7"/>
      <c r="BS850" s="6"/>
    </row>
    <row r="851" spans="1:71" s="4" customFormat="1" x14ac:dyDescent="0.2">
      <c r="A851" s="110" t="s">
        <v>65</v>
      </c>
      <c r="B851" s="108" t="s">
        <v>1569</v>
      </c>
      <c r="C851" s="108" t="s">
        <v>2503</v>
      </c>
      <c r="D851" s="108" t="s">
        <v>3226</v>
      </c>
      <c r="E851" s="108"/>
      <c r="F851" s="143">
        <v>587.78</v>
      </c>
      <c r="G851" s="143">
        <v>5058</v>
      </c>
      <c r="H851" s="143">
        <v>0</v>
      </c>
      <c r="I851" s="143">
        <v>80.364000000000004</v>
      </c>
      <c r="J851" s="144">
        <v>1</v>
      </c>
      <c r="K851" s="34">
        <v>8</v>
      </c>
      <c r="L851" s="34">
        <v>6</v>
      </c>
      <c r="M851" s="34">
        <v>6</v>
      </c>
      <c r="N851" s="35">
        <v>9</v>
      </c>
      <c r="O851" s="22">
        <v>2</v>
      </c>
      <c r="P851" s="23">
        <v>1.9</v>
      </c>
      <c r="Q851" s="23">
        <v>1.5</v>
      </c>
      <c r="R851" s="24">
        <v>2.4</v>
      </c>
      <c r="S851" s="42">
        <v>534310</v>
      </c>
      <c r="T851" s="43">
        <v>266160</v>
      </c>
      <c r="U851" s="43">
        <v>347450</v>
      </c>
      <c r="V851" s="44">
        <v>652220</v>
      </c>
      <c r="W851" s="42">
        <v>2218.4</v>
      </c>
      <c r="X851" s="43">
        <v>1817.4</v>
      </c>
      <c r="Y851" s="43">
        <v>6065.1</v>
      </c>
      <c r="Z851" s="44">
        <v>1181.8</v>
      </c>
      <c r="AA851" s="42">
        <f t="shared" ca="1" si="91"/>
        <v>0.66199509827751024</v>
      </c>
      <c r="AB851" s="22">
        <f t="shared" ca="1" si="92"/>
        <v>7.7548740016966304</v>
      </c>
      <c r="AC851" s="23">
        <f t="shared" ca="1" si="93"/>
        <v>7.2034179370180498</v>
      </c>
      <c r="AD851" s="23">
        <v>5.0681115650473245</v>
      </c>
      <c r="AE851" s="24">
        <v>4.8342043769857899</v>
      </c>
      <c r="AF851" s="42">
        <v>135630</v>
      </c>
      <c r="AG851" s="43">
        <v>139190</v>
      </c>
      <c r="AH851" s="43">
        <v>212460</v>
      </c>
      <c r="AI851" s="44">
        <v>216500</v>
      </c>
      <c r="AJ851" s="43">
        <f t="shared" si="94"/>
        <v>285</v>
      </c>
      <c r="AK851" s="43">
        <f t="shared" si="95"/>
        <v>396.5</v>
      </c>
      <c r="AL851" s="43">
        <f t="shared" si="96"/>
        <v>349.5</v>
      </c>
      <c r="AM851" s="43">
        <f t="shared" si="97"/>
        <v>191</v>
      </c>
      <c r="AN851" s="42">
        <v>8</v>
      </c>
      <c r="AO851" s="43">
        <v>6</v>
      </c>
      <c r="AP851" s="43">
        <v>6</v>
      </c>
      <c r="AQ851" s="44">
        <v>10</v>
      </c>
      <c r="BQ851" s="7"/>
      <c r="BS851" s="6"/>
    </row>
    <row r="852" spans="1:71" s="4" customFormat="1" x14ac:dyDescent="0.2">
      <c r="A852" s="110" t="s">
        <v>514</v>
      </c>
      <c r="B852" s="108" t="s">
        <v>1828</v>
      </c>
      <c r="C852" s="108" t="s">
        <v>2760</v>
      </c>
      <c r="D852" s="108" t="s">
        <v>3227</v>
      </c>
      <c r="E852" s="108"/>
      <c r="F852" s="143">
        <v>156.01</v>
      </c>
      <c r="G852" s="143">
        <v>1330</v>
      </c>
      <c r="H852" s="143">
        <v>0</v>
      </c>
      <c r="I852" s="143">
        <v>92.147000000000006</v>
      </c>
      <c r="J852" s="144">
        <v>1</v>
      </c>
      <c r="K852" s="34">
        <v>8</v>
      </c>
      <c r="L852" s="34">
        <v>6</v>
      </c>
      <c r="M852" s="34">
        <v>5</v>
      </c>
      <c r="N852" s="35">
        <v>9</v>
      </c>
      <c r="O852" s="22">
        <v>8.1999999999999993</v>
      </c>
      <c r="P852" s="23">
        <v>6.5</v>
      </c>
      <c r="Q852" s="23">
        <v>5.3</v>
      </c>
      <c r="R852" s="24">
        <v>10.4</v>
      </c>
      <c r="S852" s="42">
        <v>768840</v>
      </c>
      <c r="T852" s="43">
        <v>540640</v>
      </c>
      <c r="U852" s="43">
        <v>295060</v>
      </c>
      <c r="V852" s="44">
        <v>509720</v>
      </c>
      <c r="W852" s="42">
        <v>7390.9</v>
      </c>
      <c r="X852" s="43">
        <v>11649</v>
      </c>
      <c r="Y852" s="43">
        <v>31702</v>
      </c>
      <c r="Z852" s="44">
        <v>4470.6000000000004</v>
      </c>
      <c r="AA852" s="42">
        <f t="shared" ca="1" si="91"/>
        <v>0.73331250825613947</v>
      </c>
      <c r="AB852" s="22">
        <f t="shared" ca="1" si="92"/>
        <v>9.4911045342232327</v>
      </c>
      <c r="AC852" s="23">
        <f t="shared" ca="1" si="93"/>
        <v>9.8836761610185171</v>
      </c>
      <c r="AD852" s="23">
        <v>7.4540820868251565</v>
      </c>
      <c r="AE852" s="24">
        <v>6.7536869417152001</v>
      </c>
      <c r="AF852" s="42">
        <v>166120</v>
      </c>
      <c r="AG852" s="43">
        <v>209110</v>
      </c>
      <c r="AH852" s="43">
        <v>112020</v>
      </c>
      <c r="AI852" s="44">
        <v>139990</v>
      </c>
      <c r="AJ852" s="43">
        <f t="shared" si="94"/>
        <v>285</v>
      </c>
      <c r="AK852" s="43">
        <f t="shared" si="95"/>
        <v>396.5</v>
      </c>
      <c r="AL852" s="43">
        <f t="shared" si="96"/>
        <v>416.5</v>
      </c>
      <c r="AM852" s="43">
        <f t="shared" si="97"/>
        <v>219.5</v>
      </c>
      <c r="AN852" s="42">
        <v>8</v>
      </c>
      <c r="AO852" s="43">
        <v>6</v>
      </c>
      <c r="AP852" s="43">
        <v>5</v>
      </c>
      <c r="AQ852" s="44">
        <v>9</v>
      </c>
      <c r="BQ852" s="7"/>
      <c r="BS852" s="6"/>
    </row>
    <row r="853" spans="1:71" s="4" customFormat="1" x14ac:dyDescent="0.2">
      <c r="A853" s="110" t="s">
        <v>734</v>
      </c>
      <c r="B853" s="108" t="s">
        <v>1260</v>
      </c>
      <c r="C853" s="108">
        <v>1142100</v>
      </c>
      <c r="D853" s="108"/>
      <c r="E853" s="108"/>
      <c r="F853" s="143">
        <v>399.66</v>
      </c>
      <c r="G853" s="143">
        <v>3350</v>
      </c>
      <c r="H853" s="143">
        <v>0</v>
      </c>
      <c r="I853" s="143">
        <v>86.195999999999998</v>
      </c>
      <c r="J853" s="144">
        <v>1</v>
      </c>
      <c r="K853" s="34">
        <v>6</v>
      </c>
      <c r="L853" s="34">
        <v>6</v>
      </c>
      <c r="M853" s="34">
        <v>4</v>
      </c>
      <c r="N853" s="35">
        <v>2</v>
      </c>
      <c r="O853" s="22">
        <v>2.8</v>
      </c>
      <c r="P853" s="23">
        <v>2.5</v>
      </c>
      <c r="Q853" s="23">
        <v>1.8</v>
      </c>
      <c r="R853" s="24">
        <v>0.8</v>
      </c>
      <c r="S853" s="42">
        <v>601270</v>
      </c>
      <c r="T853" s="43">
        <v>451710</v>
      </c>
      <c r="U853" s="43">
        <v>311080</v>
      </c>
      <c r="V853" s="44">
        <v>158510</v>
      </c>
      <c r="W853" s="42">
        <v>473.76</v>
      </c>
      <c r="X853" s="43">
        <v>2151.1999999999998</v>
      </c>
      <c r="Y853" s="43">
        <v>5363.5</v>
      </c>
      <c r="Z853" s="44">
        <v>1220.8</v>
      </c>
      <c r="AA853" s="42">
        <f t="shared" ca="1" si="91"/>
        <v>0.75316784221178168</v>
      </c>
      <c r="AB853" s="22">
        <f t="shared" ca="1" si="92"/>
        <v>5.5275827809473439</v>
      </c>
      <c r="AC853" s="23">
        <f t="shared" ca="1" si="93"/>
        <v>7.446683613374395</v>
      </c>
      <c r="AD853" s="23">
        <v>4.8907548842460011</v>
      </c>
      <c r="AE853" s="24">
        <v>4.8810453402461338</v>
      </c>
      <c r="AF853" s="42">
        <v>139070</v>
      </c>
      <c r="AG853" s="43">
        <v>157270</v>
      </c>
      <c r="AH853" s="43">
        <v>155140</v>
      </c>
      <c r="AI853" s="44">
        <v>160390</v>
      </c>
      <c r="AJ853" s="43">
        <f t="shared" si="94"/>
        <v>285</v>
      </c>
      <c r="AK853" s="43">
        <f t="shared" si="95"/>
        <v>396.5</v>
      </c>
      <c r="AL853" s="43">
        <f t="shared" si="96"/>
        <v>499</v>
      </c>
      <c r="AM853" s="43">
        <f t="shared" si="97"/>
        <v>784</v>
      </c>
      <c r="AN853" s="42">
        <v>8</v>
      </c>
      <c r="AO853" s="43">
        <v>6</v>
      </c>
      <c r="AP853" s="43">
        <v>4</v>
      </c>
      <c r="AQ853" s="44">
        <v>2</v>
      </c>
      <c r="BQ853" s="7"/>
      <c r="BS853" s="6"/>
    </row>
    <row r="854" spans="1:71" s="4" customFormat="1" x14ac:dyDescent="0.2">
      <c r="A854" s="110" t="s">
        <v>861</v>
      </c>
      <c r="B854" s="108" t="s">
        <v>2020</v>
      </c>
      <c r="C854" s="108" t="s">
        <v>2957</v>
      </c>
      <c r="D854" s="108"/>
      <c r="E854" s="108"/>
      <c r="F854" s="143">
        <v>40.643999999999998</v>
      </c>
      <c r="G854" s="143">
        <v>365</v>
      </c>
      <c r="H854" s="143">
        <v>0</v>
      </c>
      <c r="I854" s="143">
        <v>95.248000000000005</v>
      </c>
      <c r="J854" s="144">
        <v>1</v>
      </c>
      <c r="K854" s="34">
        <v>5</v>
      </c>
      <c r="L854" s="34">
        <v>5</v>
      </c>
      <c r="M854" s="34">
        <v>3</v>
      </c>
      <c r="N854" s="35">
        <v>4</v>
      </c>
      <c r="O854" s="22">
        <v>20.3</v>
      </c>
      <c r="P854" s="23">
        <v>21.4</v>
      </c>
      <c r="Q854" s="23">
        <v>13.2</v>
      </c>
      <c r="R854" s="24">
        <v>17.5</v>
      </c>
      <c r="S854" s="42">
        <v>1600400</v>
      </c>
      <c r="T854" s="43">
        <v>1494800</v>
      </c>
      <c r="U854" s="43">
        <v>624130</v>
      </c>
      <c r="V854" s="44">
        <v>1145300</v>
      </c>
      <c r="W854" s="42">
        <v>41534</v>
      </c>
      <c r="X854" s="43">
        <v>55409</v>
      </c>
      <c r="Y854" s="43">
        <v>163940</v>
      </c>
      <c r="Z854" s="44">
        <v>15319</v>
      </c>
      <c r="AA854" s="42">
        <f t="shared" ca="1" si="91"/>
        <v>0.76114230728608101</v>
      </c>
      <c r="AB854" s="22">
        <f t="shared" ca="1" si="92"/>
        <v>11.981575394660005</v>
      </c>
      <c r="AC854" s="23">
        <f t="shared" ca="1" si="93"/>
        <v>12.133590378017931</v>
      </c>
      <c r="AD854" s="23">
        <v>9.8246042254592965</v>
      </c>
      <c r="AE854" s="24">
        <v>8.5304686913431187</v>
      </c>
      <c r="AF854" s="42">
        <v>530850</v>
      </c>
      <c r="AG854" s="43">
        <v>487470</v>
      </c>
      <c r="AH854" s="43">
        <v>467650</v>
      </c>
      <c r="AI854" s="44">
        <v>502890</v>
      </c>
      <c r="AJ854" s="43">
        <f t="shared" si="94"/>
        <v>285</v>
      </c>
      <c r="AK854" s="43">
        <f t="shared" si="95"/>
        <v>396.5</v>
      </c>
      <c r="AL854" s="43">
        <f t="shared" si="96"/>
        <v>607</v>
      </c>
      <c r="AM854" s="43">
        <f t="shared" si="97"/>
        <v>505</v>
      </c>
      <c r="AN854" s="42">
        <v>8</v>
      </c>
      <c r="AO854" s="43">
        <v>6</v>
      </c>
      <c r="AP854" s="43">
        <v>3</v>
      </c>
      <c r="AQ854" s="44">
        <v>4</v>
      </c>
      <c r="BQ854" s="7"/>
      <c r="BS854" s="6"/>
    </row>
    <row r="855" spans="1:71" s="4" customFormat="1" x14ac:dyDescent="0.2">
      <c r="A855" s="110" t="s">
        <v>591</v>
      </c>
      <c r="B855" s="108" t="s">
        <v>2328</v>
      </c>
      <c r="C855" s="108">
        <v>1027000</v>
      </c>
      <c r="D855" s="108"/>
      <c r="E855" s="108"/>
      <c r="F855" s="143">
        <v>65.08</v>
      </c>
      <c r="G855" s="143">
        <v>569</v>
      </c>
      <c r="H855" s="143">
        <v>0</v>
      </c>
      <c r="I855" s="143">
        <v>57.744999999999997</v>
      </c>
      <c r="J855" s="144">
        <v>1</v>
      </c>
      <c r="K855" s="34">
        <v>7</v>
      </c>
      <c r="L855" s="34">
        <v>5</v>
      </c>
      <c r="M855" s="34">
        <v>2</v>
      </c>
      <c r="N855" s="35">
        <v>0</v>
      </c>
      <c r="O855" s="22">
        <v>17</v>
      </c>
      <c r="P855" s="23">
        <v>12.8</v>
      </c>
      <c r="Q855" s="23">
        <v>4.7</v>
      </c>
      <c r="R855" s="24">
        <v>0</v>
      </c>
      <c r="S855" s="42">
        <v>1276900</v>
      </c>
      <c r="T855" s="43">
        <v>1079600</v>
      </c>
      <c r="U855" s="43">
        <v>61013</v>
      </c>
      <c r="V855" s="44">
        <v>0</v>
      </c>
      <c r="W855" s="42">
        <v>0</v>
      </c>
      <c r="X855" s="43">
        <v>48712</v>
      </c>
      <c r="Y855" s="43">
        <v>88168</v>
      </c>
      <c r="Z855" s="44">
        <v>0</v>
      </c>
      <c r="AA855" s="42">
        <f t="shared" ca="1" si="91"/>
        <v>0.62507133906670465</v>
      </c>
      <c r="AB855" s="22">
        <f t="shared" ca="1" si="92"/>
        <v>2.4294674040516675</v>
      </c>
      <c r="AC855" s="23">
        <f t="shared" ca="1" si="93"/>
        <v>11.947747265993462</v>
      </c>
      <c r="AD855" s="23">
        <v>8.9297633615974785</v>
      </c>
      <c r="AE855" s="24">
        <v>5.7021464257100973E-2</v>
      </c>
      <c r="AF855" s="42">
        <v>320700</v>
      </c>
      <c r="AG855" s="43">
        <v>259610</v>
      </c>
      <c r="AH855" s="43">
        <v>31659</v>
      </c>
      <c r="AI855" s="44">
        <v>0</v>
      </c>
      <c r="AJ855" s="43">
        <f t="shared" si="94"/>
        <v>285</v>
      </c>
      <c r="AK855" s="43">
        <f t="shared" si="95"/>
        <v>396.5</v>
      </c>
      <c r="AL855" s="43">
        <f t="shared" si="96"/>
        <v>763</v>
      </c>
      <c r="AM855" s="43">
        <f t="shared" si="97"/>
        <v>1090.5</v>
      </c>
      <c r="AN855" s="42">
        <v>8</v>
      </c>
      <c r="AO855" s="43">
        <v>6</v>
      </c>
      <c r="AP855" s="43">
        <v>2</v>
      </c>
      <c r="AQ855" s="44">
        <v>0</v>
      </c>
      <c r="BQ855" s="7"/>
      <c r="BS855" s="6"/>
    </row>
    <row r="856" spans="1:71" s="4" customFormat="1" x14ac:dyDescent="0.2">
      <c r="A856" s="110" t="s">
        <v>1215</v>
      </c>
      <c r="B856" s="108" t="s">
        <v>2451</v>
      </c>
      <c r="C856" s="108">
        <v>1462700</v>
      </c>
      <c r="D856" s="108"/>
      <c r="E856" s="108"/>
      <c r="F856" s="143">
        <v>261.05</v>
      </c>
      <c r="G856" s="143">
        <v>2190</v>
      </c>
      <c r="H856" s="143">
        <v>0</v>
      </c>
      <c r="I856" s="143">
        <v>62.637999999999998</v>
      </c>
      <c r="J856" s="144">
        <v>1</v>
      </c>
      <c r="K856" s="34">
        <v>8</v>
      </c>
      <c r="L856" s="34">
        <v>6</v>
      </c>
      <c r="M856" s="34">
        <v>2</v>
      </c>
      <c r="N856" s="35">
        <v>5</v>
      </c>
      <c r="O856" s="22">
        <v>4.8</v>
      </c>
      <c r="P856" s="23">
        <v>3.6</v>
      </c>
      <c r="Q856" s="23">
        <v>1.5</v>
      </c>
      <c r="R856" s="24">
        <v>3.4</v>
      </c>
      <c r="S856" s="42">
        <v>441180</v>
      </c>
      <c r="T856" s="43">
        <v>359180</v>
      </c>
      <c r="U856" s="43">
        <v>67991</v>
      </c>
      <c r="V856" s="44">
        <v>230080</v>
      </c>
      <c r="W856" s="42">
        <v>1966.5</v>
      </c>
      <c r="X856" s="43">
        <v>3770.7</v>
      </c>
      <c r="Y856" s="43">
        <v>9388.2999999999993</v>
      </c>
      <c r="Z856" s="44">
        <v>581.12</v>
      </c>
      <c r="AA856" s="42">
        <f t="shared" ca="1" si="91"/>
        <v>0.60038864853566576</v>
      </c>
      <c r="AB856" s="22">
        <f t="shared" ca="1" si="92"/>
        <v>7.5809846664874252</v>
      </c>
      <c r="AC856" s="23">
        <f t="shared" ca="1" si="93"/>
        <v>8.2563743260897873</v>
      </c>
      <c r="AD856" s="23">
        <v>5.6984440761124517</v>
      </c>
      <c r="AE856" s="24">
        <v>3.8101264858151547</v>
      </c>
      <c r="AF856" s="42">
        <v>112010</v>
      </c>
      <c r="AG856" s="43">
        <v>84764</v>
      </c>
      <c r="AH856" s="43">
        <v>66489</v>
      </c>
      <c r="AI856" s="44">
        <v>64198</v>
      </c>
      <c r="AJ856" s="43">
        <f t="shared" si="94"/>
        <v>285</v>
      </c>
      <c r="AK856" s="43">
        <f t="shared" si="95"/>
        <v>396.5</v>
      </c>
      <c r="AL856" s="43">
        <f t="shared" si="96"/>
        <v>763</v>
      </c>
      <c r="AM856" s="43">
        <f t="shared" si="97"/>
        <v>416.5</v>
      </c>
      <c r="AN856" s="42">
        <v>8</v>
      </c>
      <c r="AO856" s="43">
        <v>6</v>
      </c>
      <c r="AP856" s="43">
        <v>2</v>
      </c>
      <c r="AQ856" s="44">
        <v>5</v>
      </c>
      <c r="BQ856" s="7"/>
      <c r="BS856" s="6"/>
    </row>
    <row r="857" spans="1:71" s="4" customFormat="1" x14ac:dyDescent="0.2">
      <c r="A857" s="110" t="s">
        <v>896</v>
      </c>
      <c r="B857" s="108" t="s">
        <v>2386</v>
      </c>
      <c r="C857" s="108">
        <v>1306800</v>
      </c>
      <c r="D857" s="108"/>
      <c r="E857" s="108"/>
      <c r="F857" s="143">
        <v>352.94</v>
      </c>
      <c r="G857" s="143">
        <v>2996</v>
      </c>
      <c r="H857" s="143">
        <v>0</v>
      </c>
      <c r="I857" s="143">
        <v>79.471999999999994</v>
      </c>
      <c r="J857" s="144">
        <v>1</v>
      </c>
      <c r="K857" s="34">
        <v>8</v>
      </c>
      <c r="L857" s="34">
        <v>6</v>
      </c>
      <c r="M857" s="34">
        <v>2</v>
      </c>
      <c r="N857" s="35">
        <v>0</v>
      </c>
      <c r="O857" s="22">
        <v>3.6</v>
      </c>
      <c r="P857" s="23">
        <v>2.8</v>
      </c>
      <c r="Q857" s="23">
        <v>1</v>
      </c>
      <c r="R857" s="24">
        <v>0</v>
      </c>
      <c r="S857" s="42">
        <v>706550</v>
      </c>
      <c r="T857" s="43">
        <v>502390</v>
      </c>
      <c r="U857" s="43">
        <v>83375</v>
      </c>
      <c r="V857" s="44">
        <v>0</v>
      </c>
      <c r="W857" s="42">
        <v>0</v>
      </c>
      <c r="X857" s="43">
        <v>4368.8999999999996</v>
      </c>
      <c r="Y857" s="43">
        <v>7864.5</v>
      </c>
      <c r="Z857" s="44">
        <v>0</v>
      </c>
      <c r="AA857" s="42">
        <f t="shared" ca="1" si="91"/>
        <v>0.53482439727204489</v>
      </c>
      <c r="AB857" s="22">
        <f t="shared" ca="1" si="92"/>
        <v>2.1573729069159278</v>
      </c>
      <c r="AC857" s="23">
        <f t="shared" ca="1" si="93"/>
        <v>8.4688120372823636</v>
      </c>
      <c r="AD857" s="23">
        <v>5.4429351792506235</v>
      </c>
      <c r="AE857" s="24">
        <v>0.24020777883150535</v>
      </c>
      <c r="AF857" s="42">
        <v>175280</v>
      </c>
      <c r="AG857" s="43">
        <v>148230</v>
      </c>
      <c r="AH857" s="43">
        <v>0</v>
      </c>
      <c r="AI857" s="44">
        <v>0</v>
      </c>
      <c r="AJ857" s="43">
        <f t="shared" si="94"/>
        <v>285</v>
      </c>
      <c r="AK857" s="43">
        <f t="shared" si="95"/>
        <v>396.5</v>
      </c>
      <c r="AL857" s="43">
        <f t="shared" si="96"/>
        <v>763</v>
      </c>
      <c r="AM857" s="43">
        <f t="shared" si="97"/>
        <v>1090.5</v>
      </c>
      <c r="AN857" s="42">
        <v>8</v>
      </c>
      <c r="AO857" s="43">
        <v>6</v>
      </c>
      <c r="AP857" s="43">
        <v>2</v>
      </c>
      <c r="AQ857" s="44">
        <v>0</v>
      </c>
      <c r="BQ857" s="7"/>
      <c r="BS857" s="6"/>
    </row>
    <row r="858" spans="1:71" s="4" customFormat="1" x14ac:dyDescent="0.2">
      <c r="A858" s="110" t="s">
        <v>871</v>
      </c>
      <c r="B858" s="108" t="s">
        <v>2025</v>
      </c>
      <c r="C858" s="108" t="s">
        <v>2962</v>
      </c>
      <c r="D858" s="108"/>
      <c r="E858" s="108"/>
      <c r="F858" s="143">
        <v>107.2</v>
      </c>
      <c r="G858" s="143">
        <v>936</v>
      </c>
      <c r="H858" s="143">
        <v>0</v>
      </c>
      <c r="I858" s="143">
        <v>76.209000000000003</v>
      </c>
      <c r="J858" s="144">
        <v>1</v>
      </c>
      <c r="K858" s="34">
        <v>8</v>
      </c>
      <c r="L858" s="34">
        <v>7</v>
      </c>
      <c r="M858" s="34">
        <v>8</v>
      </c>
      <c r="N858" s="35">
        <v>8</v>
      </c>
      <c r="O858" s="22">
        <v>11.1</v>
      </c>
      <c r="P858" s="23">
        <v>10.9</v>
      </c>
      <c r="Q858" s="23">
        <v>12.2</v>
      </c>
      <c r="R858" s="24">
        <v>11.8</v>
      </c>
      <c r="S858" s="42">
        <v>940040</v>
      </c>
      <c r="T858" s="43">
        <v>882110</v>
      </c>
      <c r="U858" s="43">
        <v>962220</v>
      </c>
      <c r="V858" s="44">
        <v>942830</v>
      </c>
      <c r="W858" s="42">
        <v>17198</v>
      </c>
      <c r="X858" s="43">
        <v>15750</v>
      </c>
      <c r="Y858" s="43">
        <v>68994</v>
      </c>
      <c r="Z858" s="44">
        <v>18971</v>
      </c>
      <c r="AA858" s="42">
        <f t="shared" ca="1" si="91"/>
        <v>0.82816413844732351</v>
      </c>
      <c r="AB858" s="22">
        <f t="shared" ca="1" si="92"/>
        <v>10.709523375030058</v>
      </c>
      <c r="AC858" s="23">
        <f t="shared" ca="1" si="93"/>
        <v>10.318821876550887</v>
      </c>
      <c r="AD858" s="23">
        <v>8.5759791322559433</v>
      </c>
      <c r="AE858" s="24">
        <v>8.8389422959924548</v>
      </c>
      <c r="AF858" s="42">
        <v>229350</v>
      </c>
      <c r="AG858" s="43">
        <v>249800</v>
      </c>
      <c r="AH858" s="43">
        <v>297550</v>
      </c>
      <c r="AI858" s="44">
        <v>287330</v>
      </c>
      <c r="AJ858" s="43">
        <f t="shared" si="94"/>
        <v>285</v>
      </c>
      <c r="AK858" s="43">
        <f t="shared" si="95"/>
        <v>336</v>
      </c>
      <c r="AL858" s="43">
        <f t="shared" si="96"/>
        <v>187</v>
      </c>
      <c r="AM858" s="43">
        <f t="shared" si="97"/>
        <v>248.5</v>
      </c>
      <c r="AN858" s="42">
        <v>8</v>
      </c>
      <c r="AO858" s="43">
        <v>7</v>
      </c>
      <c r="AP858" s="43">
        <v>10</v>
      </c>
      <c r="AQ858" s="44">
        <v>8</v>
      </c>
      <c r="BQ858" s="7"/>
      <c r="BS858" s="6"/>
    </row>
    <row r="859" spans="1:71" s="4" customFormat="1" x14ac:dyDescent="0.2">
      <c r="A859" s="110" t="s">
        <v>510</v>
      </c>
      <c r="B859" s="108" t="s">
        <v>1512</v>
      </c>
      <c r="C859" s="108" t="s">
        <v>2756</v>
      </c>
      <c r="D859" s="108"/>
      <c r="E859" s="108"/>
      <c r="F859" s="143">
        <v>13.257</v>
      </c>
      <c r="G859" s="143">
        <v>118</v>
      </c>
      <c r="H859" s="143">
        <v>0</v>
      </c>
      <c r="I859" s="143">
        <v>58.603000000000002</v>
      </c>
      <c r="J859" s="144">
        <v>1</v>
      </c>
      <c r="K859" s="34">
        <v>4</v>
      </c>
      <c r="L859" s="34">
        <v>4</v>
      </c>
      <c r="M859" s="34">
        <v>4</v>
      </c>
      <c r="N859" s="35">
        <v>5</v>
      </c>
      <c r="O859" s="22">
        <v>44.1</v>
      </c>
      <c r="P859" s="23">
        <v>37.299999999999997</v>
      </c>
      <c r="Q859" s="23">
        <v>37.299999999999997</v>
      </c>
      <c r="R859" s="24">
        <v>50</v>
      </c>
      <c r="S859" s="42">
        <v>2884700</v>
      </c>
      <c r="T859" s="43">
        <v>2841500</v>
      </c>
      <c r="U859" s="43">
        <v>5238600</v>
      </c>
      <c r="V859" s="44">
        <v>5763700</v>
      </c>
      <c r="W859" s="42">
        <v>720460</v>
      </c>
      <c r="X859" s="43">
        <v>360590</v>
      </c>
      <c r="Y859" s="43">
        <v>2068000</v>
      </c>
      <c r="Z859" s="44">
        <v>634820</v>
      </c>
      <c r="AA859" s="42">
        <f t="shared" ca="1" si="91"/>
        <v>0.88527585487212368</v>
      </c>
      <c r="AB859" s="22">
        <f t="shared" ca="1" si="92"/>
        <v>16.098129004054385</v>
      </c>
      <c r="AC859" s="23">
        <f t="shared" ca="1" si="93"/>
        <v>14.835757530859253</v>
      </c>
      <c r="AD859" s="23">
        <v>13.481600602990135</v>
      </c>
      <c r="AE859" s="24">
        <v>13.903422243722817</v>
      </c>
      <c r="AF859" s="42">
        <v>1812900</v>
      </c>
      <c r="AG859" s="43">
        <v>1232800</v>
      </c>
      <c r="AH859" s="43">
        <v>3344400</v>
      </c>
      <c r="AI859" s="44">
        <v>3003800</v>
      </c>
      <c r="AJ859" s="43">
        <f t="shared" si="94"/>
        <v>285</v>
      </c>
      <c r="AK859" s="43">
        <f t="shared" si="95"/>
        <v>336</v>
      </c>
      <c r="AL859" s="43">
        <f t="shared" si="96"/>
        <v>221.5</v>
      </c>
      <c r="AM859" s="43">
        <f t="shared" si="97"/>
        <v>248.5</v>
      </c>
      <c r="AN859" s="42">
        <v>8</v>
      </c>
      <c r="AO859" s="43">
        <v>7</v>
      </c>
      <c r="AP859" s="43">
        <v>9</v>
      </c>
      <c r="AQ859" s="44">
        <v>8</v>
      </c>
      <c r="BQ859" s="7"/>
      <c r="BS859" s="6"/>
    </row>
    <row r="860" spans="1:71" s="4" customFormat="1" x14ac:dyDescent="0.2">
      <c r="A860" s="110" t="s">
        <v>976</v>
      </c>
      <c r="B860" s="108" t="s">
        <v>2078</v>
      </c>
      <c r="C860" s="108">
        <v>1340300</v>
      </c>
      <c r="D860" s="108"/>
      <c r="E860" s="108"/>
      <c r="F860" s="143">
        <v>48.215000000000003</v>
      </c>
      <c r="G860" s="143">
        <v>430</v>
      </c>
      <c r="H860" s="143">
        <v>0</v>
      </c>
      <c r="I860" s="143">
        <v>59.673999999999999</v>
      </c>
      <c r="J860" s="144">
        <v>1</v>
      </c>
      <c r="K860" s="34">
        <v>7</v>
      </c>
      <c r="L860" s="34">
        <v>6</v>
      </c>
      <c r="M860" s="34">
        <v>7</v>
      </c>
      <c r="N860" s="35">
        <v>4</v>
      </c>
      <c r="O860" s="22">
        <v>22.8</v>
      </c>
      <c r="P860" s="23">
        <v>19.100000000000001</v>
      </c>
      <c r="Q860" s="23">
        <v>23</v>
      </c>
      <c r="R860" s="24">
        <v>13</v>
      </c>
      <c r="S860" s="42">
        <v>1655500</v>
      </c>
      <c r="T860" s="43">
        <v>1562400</v>
      </c>
      <c r="U860" s="43">
        <v>1328700</v>
      </c>
      <c r="V860" s="44">
        <v>1168700</v>
      </c>
      <c r="W860" s="42">
        <v>43568</v>
      </c>
      <c r="X860" s="43">
        <v>65068</v>
      </c>
      <c r="Y860" s="43">
        <v>229800</v>
      </c>
      <c r="Z860" s="44">
        <v>60397</v>
      </c>
      <c r="AA860" s="42">
        <f t="shared" ca="1" si="91"/>
        <v>0.8527795052657855</v>
      </c>
      <c r="AB860" s="22">
        <f t="shared" ca="1" si="92"/>
        <v>12.050551462588311</v>
      </c>
      <c r="AC860" s="23">
        <f t="shared" ca="1" si="93"/>
        <v>12.365418258125409</v>
      </c>
      <c r="AD860" s="23">
        <v>10.31181512043395</v>
      </c>
      <c r="AE860" s="24">
        <v>10.509623458580693</v>
      </c>
      <c r="AF860" s="42">
        <v>541410</v>
      </c>
      <c r="AG860" s="43">
        <v>535990</v>
      </c>
      <c r="AH860" s="43">
        <v>598900</v>
      </c>
      <c r="AI860" s="44">
        <v>491540</v>
      </c>
      <c r="AJ860" s="43">
        <f t="shared" si="94"/>
        <v>285</v>
      </c>
      <c r="AK860" s="43">
        <f t="shared" si="95"/>
        <v>336</v>
      </c>
      <c r="AL860" s="43">
        <f t="shared" si="96"/>
        <v>258.5</v>
      </c>
      <c r="AM860" s="43">
        <f t="shared" si="97"/>
        <v>416.5</v>
      </c>
      <c r="AN860" s="42">
        <v>8</v>
      </c>
      <c r="AO860" s="43">
        <v>7</v>
      </c>
      <c r="AP860" s="43">
        <v>8</v>
      </c>
      <c r="AQ860" s="44">
        <v>5</v>
      </c>
      <c r="BQ860" s="7"/>
      <c r="BS860" s="6"/>
    </row>
    <row r="861" spans="1:71" s="4" customFormat="1" x14ac:dyDescent="0.2">
      <c r="A861" s="110" t="s">
        <v>626</v>
      </c>
      <c r="B861" s="108" t="s">
        <v>1893</v>
      </c>
      <c r="C861" s="108" t="s">
        <v>2819</v>
      </c>
      <c r="D861" s="108" t="s">
        <v>3225</v>
      </c>
      <c r="E861" s="108"/>
      <c r="F861" s="143">
        <v>73.144999999999996</v>
      </c>
      <c r="G861" s="143">
        <v>622</v>
      </c>
      <c r="H861" s="143">
        <v>0</v>
      </c>
      <c r="I861" s="143">
        <v>74.471000000000004</v>
      </c>
      <c r="J861" s="144">
        <v>1</v>
      </c>
      <c r="K861" s="34">
        <v>8</v>
      </c>
      <c r="L861" s="34">
        <v>7</v>
      </c>
      <c r="M861" s="34">
        <v>7</v>
      </c>
      <c r="N861" s="35">
        <v>9</v>
      </c>
      <c r="O861" s="22">
        <v>17</v>
      </c>
      <c r="P861" s="23">
        <v>17</v>
      </c>
      <c r="Q861" s="23">
        <v>15.1</v>
      </c>
      <c r="R861" s="24">
        <v>17.2</v>
      </c>
      <c r="S861" s="42">
        <v>1655200</v>
      </c>
      <c r="T861" s="43">
        <v>1830600</v>
      </c>
      <c r="U861" s="43">
        <v>1497700</v>
      </c>
      <c r="V861" s="44">
        <v>1753800</v>
      </c>
      <c r="W861" s="42">
        <v>46871</v>
      </c>
      <c r="X861" s="43">
        <v>45259</v>
      </c>
      <c r="Y861" s="43">
        <v>186410</v>
      </c>
      <c r="Z861" s="44">
        <v>42793</v>
      </c>
      <c r="AA861" s="42">
        <f t="shared" ca="1" si="91"/>
        <v>0.83434980271963721</v>
      </c>
      <c r="AB861" s="22">
        <f t="shared" ca="1" si="92"/>
        <v>12.155978150360031</v>
      </c>
      <c r="AC861" s="23">
        <f t="shared" ca="1" si="93"/>
        <v>11.841674756472017</v>
      </c>
      <c r="AD861" s="23">
        <v>10.009915578168693</v>
      </c>
      <c r="AE861" s="24">
        <v>10.012521390380956</v>
      </c>
      <c r="AF861" s="42">
        <v>552790</v>
      </c>
      <c r="AG861" s="43">
        <v>609310</v>
      </c>
      <c r="AH861" s="43">
        <v>543320</v>
      </c>
      <c r="AI861" s="44">
        <v>672870</v>
      </c>
      <c r="AJ861" s="43">
        <f t="shared" si="94"/>
        <v>285</v>
      </c>
      <c r="AK861" s="43">
        <f t="shared" si="95"/>
        <v>336</v>
      </c>
      <c r="AL861" s="43">
        <f t="shared" si="96"/>
        <v>299</v>
      </c>
      <c r="AM861" s="43">
        <f t="shared" si="97"/>
        <v>191</v>
      </c>
      <c r="AN861" s="42">
        <v>8</v>
      </c>
      <c r="AO861" s="43">
        <v>7</v>
      </c>
      <c r="AP861" s="43">
        <v>7</v>
      </c>
      <c r="AQ861" s="44">
        <v>10</v>
      </c>
      <c r="BQ861" s="7"/>
      <c r="BS861" s="6"/>
    </row>
    <row r="862" spans="1:71" s="4" customFormat="1" x14ac:dyDescent="0.2">
      <c r="A862" s="110" t="s">
        <v>90</v>
      </c>
      <c r="B862" s="108" t="s">
        <v>1585</v>
      </c>
      <c r="C862" s="108" t="s">
        <v>2523</v>
      </c>
      <c r="D862" s="108"/>
      <c r="E862" s="108"/>
      <c r="F862" s="143">
        <v>148.25</v>
      </c>
      <c r="G862" s="143">
        <v>1312</v>
      </c>
      <c r="H862" s="143">
        <v>0</v>
      </c>
      <c r="I862" s="143">
        <v>80.781000000000006</v>
      </c>
      <c r="J862" s="144">
        <v>1</v>
      </c>
      <c r="K862" s="34">
        <v>7</v>
      </c>
      <c r="L862" s="34">
        <v>6</v>
      </c>
      <c r="M862" s="34">
        <v>4</v>
      </c>
      <c r="N862" s="35">
        <v>2</v>
      </c>
      <c r="O862" s="22">
        <v>7.1</v>
      </c>
      <c r="P862" s="23">
        <v>6.6</v>
      </c>
      <c r="Q862" s="23">
        <v>4.7</v>
      </c>
      <c r="R862" s="24">
        <v>2.2999999999999998</v>
      </c>
      <c r="S862" s="42">
        <v>566580</v>
      </c>
      <c r="T862" s="43">
        <v>649200</v>
      </c>
      <c r="U862" s="43">
        <v>235590</v>
      </c>
      <c r="V862" s="44">
        <v>217780</v>
      </c>
      <c r="W862" s="42">
        <v>2493.3000000000002</v>
      </c>
      <c r="X862" s="43">
        <v>5951.8</v>
      </c>
      <c r="Y862" s="43">
        <v>17268</v>
      </c>
      <c r="Z862" s="44">
        <v>1953.1</v>
      </c>
      <c r="AA862" s="42">
        <f t="shared" ca="1" si="91"/>
        <v>0.72077399020758703</v>
      </c>
      <c r="AB862" s="22">
        <f t="shared" ca="1" si="92"/>
        <v>7.9234109621025723</v>
      </c>
      <c r="AC862" s="23">
        <f t="shared" ca="1" si="93"/>
        <v>8.9148680010264769</v>
      </c>
      <c r="AD862" s="23">
        <v>6.5776092254745677</v>
      </c>
      <c r="AE862" s="24">
        <v>5.5589842910084286</v>
      </c>
      <c r="AF862" s="42">
        <v>189100</v>
      </c>
      <c r="AG862" s="43">
        <v>212370</v>
      </c>
      <c r="AH862" s="43">
        <v>117110</v>
      </c>
      <c r="AI862" s="44">
        <v>135520</v>
      </c>
      <c r="AJ862" s="43">
        <f t="shared" si="94"/>
        <v>285</v>
      </c>
      <c r="AK862" s="43">
        <f t="shared" si="95"/>
        <v>336</v>
      </c>
      <c r="AL862" s="43">
        <f t="shared" si="96"/>
        <v>499</v>
      </c>
      <c r="AM862" s="43">
        <f t="shared" si="97"/>
        <v>625</v>
      </c>
      <c r="AN862" s="42">
        <v>8</v>
      </c>
      <c r="AO862" s="43">
        <v>7</v>
      </c>
      <c r="AP862" s="43">
        <v>4</v>
      </c>
      <c r="AQ862" s="44">
        <v>3</v>
      </c>
      <c r="BQ862" s="7"/>
      <c r="BS862" s="6"/>
    </row>
    <row r="863" spans="1:71" s="4" customFormat="1" x14ac:dyDescent="0.2">
      <c r="A863" s="110" t="s">
        <v>768</v>
      </c>
      <c r="B863" s="108" t="s">
        <v>1966</v>
      </c>
      <c r="C863" s="108" t="s">
        <v>2905</v>
      </c>
      <c r="D863" s="108"/>
      <c r="E863" s="108"/>
      <c r="F863" s="143">
        <v>53.171999999999997</v>
      </c>
      <c r="G863" s="143">
        <v>469</v>
      </c>
      <c r="H863" s="143">
        <v>0</v>
      </c>
      <c r="I863" s="143">
        <v>80.165999999999997</v>
      </c>
      <c r="J863" s="144">
        <v>1</v>
      </c>
      <c r="K863" s="34">
        <v>8</v>
      </c>
      <c r="L863" s="34">
        <v>6</v>
      </c>
      <c r="M863" s="34">
        <v>4</v>
      </c>
      <c r="N863" s="35">
        <v>3</v>
      </c>
      <c r="O863" s="22">
        <v>23.2</v>
      </c>
      <c r="P863" s="23">
        <v>17.5</v>
      </c>
      <c r="Q863" s="23">
        <v>10</v>
      </c>
      <c r="R863" s="24">
        <v>7.9</v>
      </c>
      <c r="S863" s="42">
        <v>2700100</v>
      </c>
      <c r="T863" s="43">
        <v>2577600</v>
      </c>
      <c r="U863" s="43">
        <v>1443600</v>
      </c>
      <c r="V863" s="44">
        <v>1419100</v>
      </c>
      <c r="W863" s="42">
        <v>52558</v>
      </c>
      <c r="X863" s="43">
        <v>98221</v>
      </c>
      <c r="Y863" s="43">
        <v>297640</v>
      </c>
      <c r="Z863" s="44">
        <v>53468</v>
      </c>
      <c r="AA863" s="42">
        <f t="shared" ca="1" si="91"/>
        <v>0.83141810118270121</v>
      </c>
      <c r="AB863" s="22">
        <f t="shared" ca="1" si="92"/>
        <v>12.321192952638144</v>
      </c>
      <c r="AC863" s="23">
        <f t="shared" ca="1" si="93"/>
        <v>12.959501558800785</v>
      </c>
      <c r="AD863" s="23">
        <v>10.685004746489184</v>
      </c>
      <c r="AE863" s="24">
        <v>10.333822280791306</v>
      </c>
      <c r="AF863" s="42">
        <v>1231700</v>
      </c>
      <c r="AG863" s="43">
        <v>1233100</v>
      </c>
      <c r="AH863" s="43">
        <v>1022500</v>
      </c>
      <c r="AI863" s="44">
        <v>1224300</v>
      </c>
      <c r="AJ863" s="43">
        <f t="shared" si="94"/>
        <v>285</v>
      </c>
      <c r="AK863" s="43">
        <f t="shared" si="95"/>
        <v>336</v>
      </c>
      <c r="AL863" s="43">
        <f t="shared" si="96"/>
        <v>499</v>
      </c>
      <c r="AM863" s="43">
        <f t="shared" si="97"/>
        <v>625</v>
      </c>
      <c r="AN863" s="42">
        <v>8</v>
      </c>
      <c r="AO863" s="43">
        <v>7</v>
      </c>
      <c r="AP863" s="43">
        <v>4</v>
      </c>
      <c r="AQ863" s="44">
        <v>3</v>
      </c>
      <c r="BQ863" s="7"/>
      <c r="BS863" s="6"/>
    </row>
    <row r="864" spans="1:71" s="4" customFormat="1" x14ac:dyDescent="0.2">
      <c r="A864" s="110" t="s">
        <v>222</v>
      </c>
      <c r="B864" s="108" t="s">
        <v>1669</v>
      </c>
      <c r="C864" s="108" t="s">
        <v>2601</v>
      </c>
      <c r="D864" s="108"/>
      <c r="E864" s="108"/>
      <c r="F864" s="143">
        <v>162.05000000000001</v>
      </c>
      <c r="G864" s="143">
        <v>1405</v>
      </c>
      <c r="H864" s="143">
        <v>0</v>
      </c>
      <c r="I864" s="143">
        <v>168.42</v>
      </c>
      <c r="J864" s="144">
        <v>1</v>
      </c>
      <c r="K864" s="34">
        <v>8</v>
      </c>
      <c r="L864" s="34">
        <v>8</v>
      </c>
      <c r="M864" s="34">
        <v>15</v>
      </c>
      <c r="N864" s="35">
        <v>15</v>
      </c>
      <c r="O864" s="22">
        <v>8.1999999999999993</v>
      </c>
      <c r="P864" s="23">
        <v>7.3</v>
      </c>
      <c r="Q864" s="23">
        <v>13.6</v>
      </c>
      <c r="R864" s="24">
        <v>15.2</v>
      </c>
      <c r="S864" s="42">
        <v>1215800</v>
      </c>
      <c r="T864" s="43">
        <v>1262200</v>
      </c>
      <c r="U864" s="43">
        <v>2422900</v>
      </c>
      <c r="V864" s="44">
        <v>3653800</v>
      </c>
      <c r="W864" s="42">
        <v>53069</v>
      </c>
      <c r="X864" s="43">
        <v>20263</v>
      </c>
      <c r="Y864" s="43">
        <v>134090</v>
      </c>
      <c r="Z864" s="44">
        <v>39721</v>
      </c>
      <c r="AA864" s="42">
        <f t="shared" ca="1" si="91"/>
        <v>0.84456226841771787</v>
      </c>
      <c r="AB864" s="22">
        <f t="shared" ca="1" si="92"/>
        <v>12.335151938830615</v>
      </c>
      <c r="AC864" s="23">
        <f t="shared" ca="1" si="93"/>
        <v>10.68231783336631</v>
      </c>
      <c r="AD864" s="23">
        <v>9.5346379721579844</v>
      </c>
      <c r="AE864" s="24">
        <v>9.9050485118849032</v>
      </c>
      <c r="AF864" s="42">
        <v>490120</v>
      </c>
      <c r="AG864" s="43">
        <v>457680</v>
      </c>
      <c r="AH864" s="43">
        <v>898390</v>
      </c>
      <c r="AI864" s="44">
        <v>752720</v>
      </c>
      <c r="AJ864" s="43">
        <f t="shared" si="94"/>
        <v>285</v>
      </c>
      <c r="AK864" s="43">
        <f t="shared" si="95"/>
        <v>292.5</v>
      </c>
      <c r="AL864" s="43">
        <f t="shared" si="96"/>
        <v>60.5</v>
      </c>
      <c r="AM864" s="43">
        <f t="shared" si="97"/>
        <v>80.5</v>
      </c>
      <c r="AN864" s="42">
        <v>8</v>
      </c>
      <c r="AO864" s="43">
        <v>8</v>
      </c>
      <c r="AP864" s="43">
        <v>18</v>
      </c>
      <c r="AQ864" s="44">
        <v>16</v>
      </c>
      <c r="BQ864" s="7"/>
      <c r="BS864" s="6"/>
    </row>
    <row r="865" spans="1:71" s="4" customFormat="1" x14ac:dyDescent="0.2">
      <c r="A865" s="110" t="s">
        <v>1011</v>
      </c>
      <c r="B865" s="108" t="s">
        <v>2099</v>
      </c>
      <c r="C865" s="108" t="s">
        <v>3039</v>
      </c>
      <c r="D865" s="108" t="s">
        <v>3199</v>
      </c>
      <c r="E865" s="108"/>
      <c r="F865" s="143">
        <v>35.469000000000001</v>
      </c>
      <c r="G865" s="143">
        <v>310</v>
      </c>
      <c r="H865" s="143">
        <v>0</v>
      </c>
      <c r="I865" s="143">
        <v>259.05</v>
      </c>
      <c r="J865" s="144">
        <v>1</v>
      </c>
      <c r="K865" s="34">
        <v>6</v>
      </c>
      <c r="L865" s="34">
        <v>7</v>
      </c>
      <c r="M865" s="34">
        <v>6</v>
      </c>
      <c r="N865" s="35">
        <v>5</v>
      </c>
      <c r="O865" s="22">
        <v>27.1</v>
      </c>
      <c r="P865" s="23">
        <v>30.3</v>
      </c>
      <c r="Q865" s="23">
        <v>27.1</v>
      </c>
      <c r="R865" s="24">
        <v>23.2</v>
      </c>
      <c r="S865" s="42">
        <v>7927200</v>
      </c>
      <c r="T865" s="43">
        <v>9339700</v>
      </c>
      <c r="U865" s="43">
        <v>6780700</v>
      </c>
      <c r="V865" s="44">
        <v>6620400</v>
      </c>
      <c r="W865" s="42">
        <v>703740</v>
      </c>
      <c r="X865" s="43">
        <v>824140</v>
      </c>
      <c r="Y865" s="43">
        <v>3211200</v>
      </c>
      <c r="Z865" s="44">
        <v>705570</v>
      </c>
      <c r="AA865" s="42">
        <f t="shared" ca="1" si="91"/>
        <v>0.87784700591960707</v>
      </c>
      <c r="AB865" s="22">
        <f t="shared" ca="1" si="92"/>
        <v>16.064253186921391</v>
      </c>
      <c r="AC865" s="23">
        <f t="shared" ca="1" si="93"/>
        <v>16.02828757750288</v>
      </c>
      <c r="AD865" s="23">
        <v>14.116476939150456</v>
      </c>
      <c r="AE865" s="24">
        <v>14.055863883252329</v>
      </c>
      <c r="AF865" s="42">
        <v>2886800</v>
      </c>
      <c r="AG865" s="43">
        <v>3301500</v>
      </c>
      <c r="AH865" s="43">
        <v>2974200</v>
      </c>
      <c r="AI865" s="44">
        <v>3046500</v>
      </c>
      <c r="AJ865" s="43">
        <f t="shared" si="94"/>
        <v>285</v>
      </c>
      <c r="AK865" s="43">
        <f t="shared" si="95"/>
        <v>292.5</v>
      </c>
      <c r="AL865" s="43">
        <f t="shared" si="96"/>
        <v>187</v>
      </c>
      <c r="AM865" s="43">
        <f t="shared" si="97"/>
        <v>219.5</v>
      </c>
      <c r="AN865" s="42">
        <v>8</v>
      </c>
      <c r="AO865" s="43">
        <v>8</v>
      </c>
      <c r="AP865" s="43">
        <v>10</v>
      </c>
      <c r="AQ865" s="44">
        <v>9</v>
      </c>
      <c r="BQ865" s="7"/>
      <c r="BS865" s="6"/>
    </row>
    <row r="866" spans="1:71" s="4" customFormat="1" x14ac:dyDescent="0.2">
      <c r="A866" s="110" t="s">
        <v>564</v>
      </c>
      <c r="B866" s="108" t="s">
        <v>1857</v>
      </c>
      <c r="C866" s="108" t="s">
        <v>2783</v>
      </c>
      <c r="D866" s="108" t="s">
        <v>3199</v>
      </c>
      <c r="E866" s="108"/>
      <c r="F866" s="143">
        <v>18.713000000000001</v>
      </c>
      <c r="G866" s="143">
        <v>161</v>
      </c>
      <c r="H866" s="143">
        <v>0</v>
      </c>
      <c r="I866" s="143">
        <v>188.18</v>
      </c>
      <c r="J866" s="144">
        <v>1</v>
      </c>
      <c r="K866" s="34">
        <v>8</v>
      </c>
      <c r="L866" s="34">
        <v>7</v>
      </c>
      <c r="M866" s="34">
        <v>8</v>
      </c>
      <c r="N866" s="35">
        <v>7</v>
      </c>
      <c r="O866" s="22">
        <v>52.2</v>
      </c>
      <c r="P866" s="23">
        <v>46.6</v>
      </c>
      <c r="Q866" s="23">
        <v>52.2</v>
      </c>
      <c r="R866" s="24">
        <v>47.8</v>
      </c>
      <c r="S866" s="42">
        <v>11580000</v>
      </c>
      <c r="T866" s="43">
        <v>8805000</v>
      </c>
      <c r="U866" s="43">
        <v>7544300</v>
      </c>
      <c r="V866" s="44">
        <v>5881400</v>
      </c>
      <c r="W866" s="42">
        <v>832880</v>
      </c>
      <c r="X866" s="43">
        <v>1654200</v>
      </c>
      <c r="Y866" s="43">
        <v>4795800</v>
      </c>
      <c r="Z866" s="44">
        <v>1069300</v>
      </c>
      <c r="AA866" s="42">
        <f t="shared" ca="1" si="91"/>
        <v>0.88032751531960218</v>
      </c>
      <c r="AB866" s="22">
        <f t="shared" ca="1" si="92"/>
        <v>16.307319319382501</v>
      </c>
      <c r="AC866" s="23">
        <f t="shared" ca="1" si="93"/>
        <v>17.033459910894955</v>
      </c>
      <c r="AD866" s="23">
        <v>14.695135912406233</v>
      </c>
      <c r="AE866" s="24">
        <v>14.655669426203318</v>
      </c>
      <c r="AF866" s="42">
        <v>4635400</v>
      </c>
      <c r="AG866" s="43">
        <v>3763300</v>
      </c>
      <c r="AH866" s="43">
        <v>3904000</v>
      </c>
      <c r="AI866" s="44">
        <v>3673200</v>
      </c>
      <c r="AJ866" s="43">
        <f t="shared" si="94"/>
        <v>285</v>
      </c>
      <c r="AK866" s="43">
        <f t="shared" si="95"/>
        <v>292.5</v>
      </c>
      <c r="AL866" s="43">
        <f t="shared" si="96"/>
        <v>221.5</v>
      </c>
      <c r="AM866" s="43">
        <f t="shared" si="97"/>
        <v>248.5</v>
      </c>
      <c r="AN866" s="42">
        <v>8</v>
      </c>
      <c r="AO866" s="43">
        <v>8</v>
      </c>
      <c r="AP866" s="43">
        <v>9</v>
      </c>
      <c r="AQ866" s="44">
        <v>8</v>
      </c>
      <c r="BQ866" s="7"/>
      <c r="BS866" s="6"/>
    </row>
    <row r="867" spans="1:71" s="4" customFormat="1" x14ac:dyDescent="0.2">
      <c r="A867" s="110" t="s">
        <v>771</v>
      </c>
      <c r="B867" s="108" t="s">
        <v>1968</v>
      </c>
      <c r="C867" s="108" t="s">
        <v>2907</v>
      </c>
      <c r="D867" s="108"/>
      <c r="E867" s="108"/>
      <c r="F867" s="143">
        <v>25.492999999999999</v>
      </c>
      <c r="G867" s="143">
        <v>224</v>
      </c>
      <c r="H867" s="143">
        <v>0</v>
      </c>
      <c r="I867" s="143">
        <v>139.80000000000001</v>
      </c>
      <c r="J867" s="144">
        <v>1</v>
      </c>
      <c r="K867" s="34">
        <v>8</v>
      </c>
      <c r="L867" s="34">
        <v>8</v>
      </c>
      <c r="M867" s="34">
        <v>8</v>
      </c>
      <c r="N867" s="35">
        <v>8</v>
      </c>
      <c r="O867" s="22">
        <v>33.9</v>
      </c>
      <c r="P867" s="23">
        <v>34.4</v>
      </c>
      <c r="Q867" s="23">
        <v>34.4</v>
      </c>
      <c r="R867" s="24">
        <v>36.200000000000003</v>
      </c>
      <c r="S867" s="42">
        <v>1647900</v>
      </c>
      <c r="T867" s="43">
        <v>1950300</v>
      </c>
      <c r="U867" s="43">
        <v>1655500</v>
      </c>
      <c r="V867" s="44">
        <v>1630500</v>
      </c>
      <c r="W867" s="42">
        <v>95682</v>
      </c>
      <c r="X867" s="43">
        <v>89477</v>
      </c>
      <c r="Y867" s="43">
        <v>403690</v>
      </c>
      <c r="Z867" s="44">
        <v>104680</v>
      </c>
      <c r="AA867" s="42">
        <f t="shared" ca="1" si="91"/>
        <v>0.86225677931151556</v>
      </c>
      <c r="AB867" s="22">
        <f t="shared" ca="1" si="92"/>
        <v>13.185530120983721</v>
      </c>
      <c r="AC867" s="23">
        <f t="shared" ca="1" si="93"/>
        <v>12.824986934222732</v>
      </c>
      <c r="AD867" s="23">
        <v>11.124684172015201</v>
      </c>
      <c r="AE867" s="24">
        <v>11.303060492234362</v>
      </c>
      <c r="AF867" s="42">
        <v>660980</v>
      </c>
      <c r="AG867" s="43">
        <v>656970</v>
      </c>
      <c r="AH867" s="43">
        <v>710300</v>
      </c>
      <c r="AI867" s="44">
        <v>615110</v>
      </c>
      <c r="AJ867" s="43">
        <f t="shared" si="94"/>
        <v>285</v>
      </c>
      <c r="AK867" s="43">
        <f t="shared" si="95"/>
        <v>292.5</v>
      </c>
      <c r="AL867" s="43">
        <f t="shared" si="96"/>
        <v>258.5</v>
      </c>
      <c r="AM867" s="43">
        <f t="shared" si="97"/>
        <v>219.5</v>
      </c>
      <c r="AN867" s="42">
        <v>8</v>
      </c>
      <c r="AO867" s="43">
        <v>8</v>
      </c>
      <c r="AP867" s="43">
        <v>8</v>
      </c>
      <c r="AQ867" s="44">
        <v>9</v>
      </c>
      <c r="BQ867" s="7"/>
      <c r="BS867" s="6"/>
    </row>
    <row r="868" spans="1:71" s="4" customFormat="1" x14ac:dyDescent="0.2">
      <c r="A868" s="110" t="s">
        <v>614</v>
      </c>
      <c r="B868" s="108" t="s">
        <v>1883</v>
      </c>
      <c r="C868" s="108" t="s">
        <v>2809</v>
      </c>
      <c r="D868" s="108" t="s">
        <v>3199</v>
      </c>
      <c r="E868" s="108"/>
      <c r="F868" s="143">
        <v>24.992999999999999</v>
      </c>
      <c r="G868" s="143">
        <v>218</v>
      </c>
      <c r="H868" s="143">
        <v>0</v>
      </c>
      <c r="I868" s="143">
        <v>175.68</v>
      </c>
      <c r="J868" s="144">
        <v>1</v>
      </c>
      <c r="K868" s="34">
        <v>6</v>
      </c>
      <c r="L868" s="34">
        <v>6</v>
      </c>
      <c r="M868" s="34">
        <v>6</v>
      </c>
      <c r="N868" s="35">
        <v>6</v>
      </c>
      <c r="O868" s="22">
        <v>34.4</v>
      </c>
      <c r="P868" s="23">
        <v>34.4</v>
      </c>
      <c r="Q868" s="23">
        <v>31.2</v>
      </c>
      <c r="R868" s="24">
        <v>31.2</v>
      </c>
      <c r="S868" s="42">
        <v>15025000</v>
      </c>
      <c r="T868" s="43">
        <v>14662000</v>
      </c>
      <c r="U868" s="43">
        <v>11520000</v>
      </c>
      <c r="V868" s="44">
        <v>10803000</v>
      </c>
      <c r="W868" s="42">
        <v>1315200</v>
      </c>
      <c r="X868" s="43">
        <v>1832600</v>
      </c>
      <c r="Y868" s="43">
        <v>6300000</v>
      </c>
      <c r="Z868" s="44">
        <v>1389200</v>
      </c>
      <c r="AA868" s="42">
        <f t="shared" ca="1" si="91"/>
        <v>0.88210998141633079</v>
      </c>
      <c r="AB868" s="22">
        <f t="shared" ca="1" si="92"/>
        <v>16.966420969000922</v>
      </c>
      <c r="AC868" s="23">
        <f t="shared" ca="1" si="93"/>
        <v>17.181218162166452</v>
      </c>
      <c r="AD868" s="23">
        <v>15.08871624594984</v>
      </c>
      <c r="AE868" s="24">
        <v>15.033257073455783</v>
      </c>
      <c r="AF868" s="42">
        <v>5329200</v>
      </c>
      <c r="AG868" s="43">
        <v>5406300</v>
      </c>
      <c r="AH868" s="43">
        <v>4911200</v>
      </c>
      <c r="AI868" s="44">
        <v>4420000</v>
      </c>
      <c r="AJ868" s="43">
        <f t="shared" si="94"/>
        <v>285</v>
      </c>
      <c r="AK868" s="43">
        <f t="shared" si="95"/>
        <v>292.5</v>
      </c>
      <c r="AL868" s="43">
        <f t="shared" si="96"/>
        <v>299</v>
      </c>
      <c r="AM868" s="43">
        <f t="shared" si="97"/>
        <v>293</v>
      </c>
      <c r="AN868" s="42">
        <v>8</v>
      </c>
      <c r="AO868" s="43">
        <v>8</v>
      </c>
      <c r="AP868" s="43">
        <v>7</v>
      </c>
      <c r="AQ868" s="44">
        <v>7</v>
      </c>
      <c r="BQ868" s="7"/>
      <c r="BS868" s="6"/>
    </row>
    <row r="869" spans="1:71" s="4" customFormat="1" x14ac:dyDescent="0.2">
      <c r="A869" s="110" t="s">
        <v>578</v>
      </c>
      <c r="B869" s="108" t="s">
        <v>1866</v>
      </c>
      <c r="C869" s="108" t="s">
        <v>2791</v>
      </c>
      <c r="D869" s="108"/>
      <c r="E869" s="108"/>
      <c r="F869" s="143">
        <v>55.076999999999998</v>
      </c>
      <c r="G869" s="143">
        <v>470</v>
      </c>
      <c r="H869" s="143">
        <v>0</v>
      </c>
      <c r="I869" s="143">
        <v>323.31</v>
      </c>
      <c r="J869" s="144">
        <v>1</v>
      </c>
      <c r="K869" s="34">
        <v>7</v>
      </c>
      <c r="L869" s="34">
        <v>8</v>
      </c>
      <c r="M869" s="34">
        <v>7</v>
      </c>
      <c r="N869" s="35">
        <v>6</v>
      </c>
      <c r="O869" s="22">
        <v>22.1</v>
      </c>
      <c r="P869" s="23">
        <v>26.6</v>
      </c>
      <c r="Q869" s="23">
        <v>21.7</v>
      </c>
      <c r="R869" s="24">
        <v>22.8</v>
      </c>
      <c r="S869" s="42">
        <v>3038600</v>
      </c>
      <c r="T869" s="43">
        <v>2590000</v>
      </c>
      <c r="U869" s="43">
        <v>1501700</v>
      </c>
      <c r="V869" s="44">
        <v>1400600</v>
      </c>
      <c r="W869" s="42">
        <v>18854</v>
      </c>
      <c r="X869" s="43">
        <v>88802</v>
      </c>
      <c r="Y869" s="43">
        <v>179540</v>
      </c>
      <c r="Z869" s="44">
        <v>27498</v>
      </c>
      <c r="AA869" s="42">
        <f t="shared" ca="1" si="91"/>
        <v>0.81713048914456832</v>
      </c>
      <c r="AB869" s="22">
        <f t="shared" ca="1" si="92"/>
        <v>10.842153208294311</v>
      </c>
      <c r="AC869" s="23">
        <f t="shared" ca="1" si="93"/>
        <v>12.814062217279359</v>
      </c>
      <c r="AD869" s="23">
        <v>9.9557416226138624</v>
      </c>
      <c r="AE869" s="24">
        <v>9.3744732593944331</v>
      </c>
      <c r="AF869" s="42">
        <v>1232800</v>
      </c>
      <c r="AG869" s="43">
        <v>1204500</v>
      </c>
      <c r="AH869" s="43">
        <v>928440</v>
      </c>
      <c r="AI869" s="44">
        <v>929850</v>
      </c>
      <c r="AJ869" s="43">
        <f t="shared" si="94"/>
        <v>285</v>
      </c>
      <c r="AK869" s="43">
        <f t="shared" si="95"/>
        <v>292.5</v>
      </c>
      <c r="AL869" s="43">
        <f t="shared" si="96"/>
        <v>299</v>
      </c>
      <c r="AM869" s="43">
        <f t="shared" si="97"/>
        <v>293</v>
      </c>
      <c r="AN869" s="42">
        <v>8</v>
      </c>
      <c r="AO869" s="43">
        <v>8</v>
      </c>
      <c r="AP869" s="43">
        <v>7</v>
      </c>
      <c r="AQ869" s="44">
        <v>7</v>
      </c>
      <c r="BQ869" s="7"/>
      <c r="BS869" s="6"/>
    </row>
    <row r="870" spans="1:71" s="4" customFormat="1" x14ac:dyDescent="0.2">
      <c r="A870" s="110" t="s">
        <v>145</v>
      </c>
      <c r="B870" s="108" t="s">
        <v>1632</v>
      </c>
      <c r="C870" s="108" t="s">
        <v>2561</v>
      </c>
      <c r="D870" s="108"/>
      <c r="E870" s="108"/>
      <c r="F870" s="143">
        <v>288.79000000000002</v>
      </c>
      <c r="G870" s="143">
        <v>2420</v>
      </c>
      <c r="H870" s="143">
        <v>0</v>
      </c>
      <c r="I870" s="143">
        <v>106.21</v>
      </c>
      <c r="J870" s="144">
        <v>1</v>
      </c>
      <c r="K870" s="34">
        <v>8</v>
      </c>
      <c r="L870" s="34">
        <v>8</v>
      </c>
      <c r="M870" s="34">
        <v>9</v>
      </c>
      <c r="N870" s="35">
        <v>7</v>
      </c>
      <c r="O870" s="22">
        <v>4</v>
      </c>
      <c r="P870" s="23">
        <v>4.2</v>
      </c>
      <c r="Q870" s="23">
        <v>4.2</v>
      </c>
      <c r="R870" s="24">
        <v>3.6</v>
      </c>
      <c r="S870" s="42">
        <v>1236400</v>
      </c>
      <c r="T870" s="43">
        <v>1253900</v>
      </c>
      <c r="U870" s="43">
        <v>623330</v>
      </c>
      <c r="V870" s="44">
        <v>739070</v>
      </c>
      <c r="W870" s="42">
        <v>5061.2</v>
      </c>
      <c r="X870" s="43">
        <v>6133.4</v>
      </c>
      <c r="Y870" s="43">
        <v>22897</v>
      </c>
      <c r="Z870" s="44">
        <v>3808</v>
      </c>
      <c r="AA870" s="42">
        <f t="shared" ca="1" si="91"/>
        <v>0.75444737001232998</v>
      </c>
      <c r="AB870" s="22">
        <f t="shared" ca="1" si="92"/>
        <v>8.9448339656789226</v>
      </c>
      <c r="AC870" s="23">
        <f t="shared" ca="1" si="93"/>
        <v>8.9582289948820755</v>
      </c>
      <c r="AD870" s="23">
        <v>6.9846668141534956</v>
      </c>
      <c r="AE870" s="24">
        <v>6.5222519516069077</v>
      </c>
      <c r="AF870" s="42">
        <v>234350</v>
      </c>
      <c r="AG870" s="43">
        <v>245560</v>
      </c>
      <c r="AH870" s="43">
        <v>250690</v>
      </c>
      <c r="AI870" s="44">
        <v>175880</v>
      </c>
      <c r="AJ870" s="43">
        <f t="shared" si="94"/>
        <v>285</v>
      </c>
      <c r="AK870" s="43">
        <f t="shared" si="95"/>
        <v>255.5</v>
      </c>
      <c r="AL870" s="43">
        <f t="shared" si="96"/>
        <v>221.5</v>
      </c>
      <c r="AM870" s="43">
        <f t="shared" si="97"/>
        <v>293</v>
      </c>
      <c r="AN870" s="42">
        <v>8</v>
      </c>
      <c r="AO870" s="43">
        <v>9</v>
      </c>
      <c r="AP870" s="43">
        <v>9</v>
      </c>
      <c r="AQ870" s="44">
        <v>7</v>
      </c>
      <c r="BQ870" s="7"/>
      <c r="BS870" s="6"/>
    </row>
    <row r="871" spans="1:71" s="4" customFormat="1" x14ac:dyDescent="0.2">
      <c r="A871" s="110" t="s">
        <v>760</v>
      </c>
      <c r="B871" s="108" t="s">
        <v>1260</v>
      </c>
      <c r="C871" s="108">
        <v>1204900</v>
      </c>
      <c r="D871" s="108"/>
      <c r="E871" s="108"/>
      <c r="F871" s="143">
        <v>33.886000000000003</v>
      </c>
      <c r="G871" s="143">
        <v>287</v>
      </c>
      <c r="H871" s="143">
        <v>0</v>
      </c>
      <c r="I871" s="143">
        <v>189.87</v>
      </c>
      <c r="J871" s="144">
        <v>1</v>
      </c>
      <c r="K871" s="34">
        <v>8</v>
      </c>
      <c r="L871" s="34">
        <v>9</v>
      </c>
      <c r="M871" s="34">
        <v>7</v>
      </c>
      <c r="N871" s="35">
        <v>6</v>
      </c>
      <c r="O871" s="22">
        <v>32.799999999999997</v>
      </c>
      <c r="P871" s="23">
        <v>35.9</v>
      </c>
      <c r="Q871" s="23">
        <v>33.1</v>
      </c>
      <c r="R871" s="24">
        <v>27.9</v>
      </c>
      <c r="S871" s="42">
        <v>2454700</v>
      </c>
      <c r="T871" s="43">
        <v>2676100</v>
      </c>
      <c r="U871" s="43">
        <v>3102200</v>
      </c>
      <c r="V871" s="44">
        <v>1736000</v>
      </c>
      <c r="W871" s="42">
        <v>106390</v>
      </c>
      <c r="X871" s="43">
        <v>149230</v>
      </c>
      <c r="Y871" s="43">
        <v>613440</v>
      </c>
      <c r="Z871" s="44">
        <v>192630</v>
      </c>
      <c r="AA871" s="42">
        <f t="shared" ca="1" si="91"/>
        <v>0.88884477331706113</v>
      </c>
      <c r="AB871" s="22">
        <f t="shared" ca="1" si="92"/>
        <v>13.33857322280906</v>
      </c>
      <c r="AC871" s="23">
        <f t="shared" ca="1" si="93"/>
        <v>13.562935735392827</v>
      </c>
      <c r="AD871" s="23">
        <v>11.728358564568625</v>
      </c>
      <c r="AE871" s="24">
        <v>12.18290706727122</v>
      </c>
      <c r="AF871" s="42">
        <v>1402600</v>
      </c>
      <c r="AG871" s="43">
        <v>1270600</v>
      </c>
      <c r="AH871" s="43">
        <v>1297200</v>
      </c>
      <c r="AI871" s="44">
        <v>1179800</v>
      </c>
      <c r="AJ871" s="43">
        <f t="shared" si="94"/>
        <v>285</v>
      </c>
      <c r="AK871" s="43">
        <f t="shared" si="95"/>
        <v>255.5</v>
      </c>
      <c r="AL871" s="43">
        <f t="shared" si="96"/>
        <v>258.5</v>
      </c>
      <c r="AM871" s="43">
        <f t="shared" si="97"/>
        <v>293</v>
      </c>
      <c r="AN871" s="42">
        <v>8</v>
      </c>
      <c r="AO871" s="43">
        <v>9</v>
      </c>
      <c r="AP871" s="43">
        <v>8</v>
      </c>
      <c r="AQ871" s="44">
        <v>7</v>
      </c>
      <c r="BQ871" s="7"/>
      <c r="BS871" s="6"/>
    </row>
    <row r="872" spans="1:71" s="4" customFormat="1" x14ac:dyDescent="0.2">
      <c r="A872" s="110" t="s">
        <v>779</v>
      </c>
      <c r="B872" s="108" t="s">
        <v>1974</v>
      </c>
      <c r="C872" s="108" t="s">
        <v>2912</v>
      </c>
      <c r="D872" s="108"/>
      <c r="E872" s="108"/>
      <c r="F872" s="143">
        <v>62.69</v>
      </c>
      <c r="G872" s="143">
        <v>544</v>
      </c>
      <c r="H872" s="143">
        <v>0</v>
      </c>
      <c r="I872" s="143">
        <v>104.94</v>
      </c>
      <c r="J872" s="144">
        <v>1</v>
      </c>
      <c r="K872" s="34">
        <v>8</v>
      </c>
      <c r="L872" s="34">
        <v>9</v>
      </c>
      <c r="M872" s="34">
        <v>7</v>
      </c>
      <c r="N872" s="35">
        <v>8</v>
      </c>
      <c r="O872" s="22">
        <v>16.2</v>
      </c>
      <c r="P872" s="23">
        <v>18.600000000000001</v>
      </c>
      <c r="Q872" s="23">
        <v>13.6</v>
      </c>
      <c r="R872" s="24">
        <v>16.2</v>
      </c>
      <c r="S872" s="42">
        <v>2097500</v>
      </c>
      <c r="T872" s="43">
        <v>1765200</v>
      </c>
      <c r="U872" s="43">
        <v>2031600</v>
      </c>
      <c r="V872" s="44">
        <v>1991900</v>
      </c>
      <c r="W872" s="42">
        <v>68686</v>
      </c>
      <c r="X872" s="43">
        <v>72327</v>
      </c>
      <c r="Y872" s="43">
        <v>271940</v>
      </c>
      <c r="Z872" s="44">
        <v>70054</v>
      </c>
      <c r="AA872" s="42">
        <f t="shared" ca="1" si="91"/>
        <v>0.84353154012239817</v>
      </c>
      <c r="AB872" s="22">
        <f t="shared" ca="1" si="92"/>
        <v>12.707298645187629</v>
      </c>
      <c r="AC872" s="23">
        <f t="shared" ca="1" si="93"/>
        <v>12.518004360323248</v>
      </c>
      <c r="AD872" s="23">
        <v>10.554724697267069</v>
      </c>
      <c r="AE872" s="24">
        <v>10.72361399702568</v>
      </c>
      <c r="AF872" s="42">
        <v>746330</v>
      </c>
      <c r="AG872" s="43">
        <v>678120</v>
      </c>
      <c r="AH872" s="43">
        <v>772910</v>
      </c>
      <c r="AI872" s="44">
        <v>709450</v>
      </c>
      <c r="AJ872" s="43">
        <f t="shared" si="94"/>
        <v>285</v>
      </c>
      <c r="AK872" s="43">
        <f t="shared" si="95"/>
        <v>255.5</v>
      </c>
      <c r="AL872" s="43">
        <f t="shared" si="96"/>
        <v>299</v>
      </c>
      <c r="AM872" s="43">
        <f t="shared" si="97"/>
        <v>248.5</v>
      </c>
      <c r="AN872" s="42">
        <v>8</v>
      </c>
      <c r="AO872" s="43">
        <v>9</v>
      </c>
      <c r="AP872" s="43">
        <v>7</v>
      </c>
      <c r="AQ872" s="44">
        <v>8</v>
      </c>
      <c r="BQ872" s="7"/>
      <c r="BS872" s="6"/>
    </row>
    <row r="873" spans="1:71" s="4" customFormat="1" x14ac:dyDescent="0.2">
      <c r="A873" s="110" t="s">
        <v>373</v>
      </c>
      <c r="B873" s="108" t="s">
        <v>1752</v>
      </c>
      <c r="C873" s="108" t="s">
        <v>2677</v>
      </c>
      <c r="D873" s="108"/>
      <c r="E873" s="108"/>
      <c r="F873" s="143">
        <v>38.594000000000001</v>
      </c>
      <c r="G873" s="143">
        <v>335</v>
      </c>
      <c r="H873" s="143">
        <v>0</v>
      </c>
      <c r="I873" s="143">
        <v>82.742999999999995</v>
      </c>
      <c r="J873" s="144">
        <v>1</v>
      </c>
      <c r="K873" s="34">
        <v>8</v>
      </c>
      <c r="L873" s="34">
        <v>9</v>
      </c>
      <c r="M873" s="34">
        <v>4</v>
      </c>
      <c r="N873" s="35">
        <v>7</v>
      </c>
      <c r="O873" s="22">
        <v>32.200000000000003</v>
      </c>
      <c r="P873" s="23">
        <v>34.6</v>
      </c>
      <c r="Q873" s="23">
        <v>11.6</v>
      </c>
      <c r="R873" s="24">
        <v>26</v>
      </c>
      <c r="S873" s="42">
        <v>983820</v>
      </c>
      <c r="T873" s="43">
        <v>1286900</v>
      </c>
      <c r="U873" s="43">
        <v>421360</v>
      </c>
      <c r="V873" s="44">
        <v>693310</v>
      </c>
      <c r="W873" s="42">
        <v>35509</v>
      </c>
      <c r="X873" s="43">
        <v>52137</v>
      </c>
      <c r="Y873" s="43">
        <v>173140</v>
      </c>
      <c r="Z873" s="44">
        <v>24786</v>
      </c>
      <c r="AA873" s="42">
        <f t="shared" ca="1" si="91"/>
        <v>0.80365743388487254</v>
      </c>
      <c r="AB873" s="22">
        <f t="shared" ca="1" si="92"/>
        <v>11.755467307028315</v>
      </c>
      <c r="AC873" s="23">
        <f t="shared" ca="1" si="93"/>
        <v>12.045777619503003</v>
      </c>
      <c r="AD873" s="23">
        <v>9.9033753870452585</v>
      </c>
      <c r="AE873" s="24">
        <v>9.2246720338762422</v>
      </c>
      <c r="AF873" s="42">
        <v>306850</v>
      </c>
      <c r="AG873" s="43">
        <v>339040</v>
      </c>
      <c r="AH873" s="43">
        <v>270670</v>
      </c>
      <c r="AI873" s="44">
        <v>226770</v>
      </c>
      <c r="AJ873" s="43">
        <f t="shared" si="94"/>
        <v>285</v>
      </c>
      <c r="AK873" s="43">
        <f t="shared" si="95"/>
        <v>255.5</v>
      </c>
      <c r="AL873" s="43">
        <f t="shared" si="96"/>
        <v>499</v>
      </c>
      <c r="AM873" s="43">
        <f t="shared" si="97"/>
        <v>293</v>
      </c>
      <c r="AN873" s="42">
        <v>8</v>
      </c>
      <c r="AO873" s="43">
        <v>9</v>
      </c>
      <c r="AP873" s="43">
        <v>4</v>
      </c>
      <c r="AQ873" s="44">
        <v>7</v>
      </c>
      <c r="BQ873" s="7"/>
      <c r="BS873" s="6"/>
    </row>
    <row r="874" spans="1:71" s="4" customFormat="1" x14ac:dyDescent="0.2">
      <c r="A874" s="110" t="s">
        <v>1210</v>
      </c>
      <c r="B874" s="108" t="s">
        <v>2197</v>
      </c>
      <c r="C874" s="108" t="s">
        <v>3143</v>
      </c>
      <c r="D874" s="108"/>
      <c r="E874" s="108"/>
      <c r="F874" s="143">
        <v>35.023000000000003</v>
      </c>
      <c r="G874" s="143">
        <v>306</v>
      </c>
      <c r="H874" s="143">
        <v>0</v>
      </c>
      <c r="I874" s="143">
        <v>80.578999999999994</v>
      </c>
      <c r="J874" s="144">
        <v>1</v>
      </c>
      <c r="K874" s="34">
        <v>7</v>
      </c>
      <c r="L874" s="34">
        <v>10</v>
      </c>
      <c r="M874" s="34">
        <v>8</v>
      </c>
      <c r="N874" s="35">
        <v>9</v>
      </c>
      <c r="O874" s="22">
        <v>23.5</v>
      </c>
      <c r="P874" s="23">
        <v>38.9</v>
      </c>
      <c r="Q874" s="23">
        <v>29.1</v>
      </c>
      <c r="R874" s="24">
        <v>32.4</v>
      </c>
      <c r="S874" s="42">
        <v>1042700</v>
      </c>
      <c r="T874" s="43">
        <v>2042200</v>
      </c>
      <c r="U874" s="43">
        <v>1966200</v>
      </c>
      <c r="V874" s="44">
        <v>1373600</v>
      </c>
      <c r="W874" s="42">
        <v>60681</v>
      </c>
      <c r="X874" s="43">
        <v>44332</v>
      </c>
      <c r="Y874" s="43">
        <v>278110</v>
      </c>
      <c r="Z874" s="44">
        <v>88197</v>
      </c>
      <c r="AA874" s="42">
        <f t="shared" ca="1" si="91"/>
        <v>0.88918079280580087</v>
      </c>
      <c r="AB874" s="22">
        <f t="shared" ca="1" si="92"/>
        <v>12.528527435945113</v>
      </c>
      <c r="AC874" s="23">
        <f t="shared" ca="1" si="93"/>
        <v>11.811818497853981</v>
      </c>
      <c r="AD874" s="23">
        <v>10.587091943046179</v>
      </c>
      <c r="AE874" s="24">
        <v>11.055876151536751</v>
      </c>
      <c r="AF874" s="42">
        <v>415350</v>
      </c>
      <c r="AG874" s="43">
        <v>436210</v>
      </c>
      <c r="AH874" s="43">
        <v>529250</v>
      </c>
      <c r="AI874" s="44">
        <v>347480</v>
      </c>
      <c r="AJ874" s="43">
        <f t="shared" si="94"/>
        <v>285</v>
      </c>
      <c r="AK874" s="43">
        <f t="shared" si="95"/>
        <v>220.5</v>
      </c>
      <c r="AL874" s="43">
        <f t="shared" si="96"/>
        <v>221.5</v>
      </c>
      <c r="AM874" s="43">
        <f t="shared" si="97"/>
        <v>191</v>
      </c>
      <c r="AN874" s="42">
        <v>8</v>
      </c>
      <c r="AO874" s="43">
        <v>10</v>
      </c>
      <c r="AP874" s="43">
        <v>9</v>
      </c>
      <c r="AQ874" s="44">
        <v>10</v>
      </c>
      <c r="BQ874" s="7"/>
      <c r="BS874" s="6"/>
    </row>
    <row r="875" spans="1:71" s="4" customFormat="1" x14ac:dyDescent="0.2">
      <c r="A875" s="110" t="s">
        <v>1118</v>
      </c>
      <c r="B875" s="108" t="s">
        <v>2160</v>
      </c>
      <c r="C875" s="108" t="s">
        <v>3100</v>
      </c>
      <c r="D875" s="108"/>
      <c r="E875" s="108"/>
      <c r="F875" s="143">
        <v>57.85</v>
      </c>
      <c r="G875" s="143">
        <v>507</v>
      </c>
      <c r="H875" s="143">
        <v>0</v>
      </c>
      <c r="I875" s="143">
        <v>87.260999999999996</v>
      </c>
      <c r="J875" s="144">
        <v>1</v>
      </c>
      <c r="K875" s="34">
        <v>6</v>
      </c>
      <c r="L875" s="34">
        <v>8</v>
      </c>
      <c r="M875" s="34">
        <v>4</v>
      </c>
      <c r="N875" s="35">
        <v>3</v>
      </c>
      <c r="O875" s="22">
        <v>17.2</v>
      </c>
      <c r="P875" s="23">
        <v>23.3</v>
      </c>
      <c r="Q875" s="23">
        <v>12.4</v>
      </c>
      <c r="R875" s="24">
        <v>9.1</v>
      </c>
      <c r="S875" s="42">
        <v>842480</v>
      </c>
      <c r="T875" s="43">
        <v>1127200</v>
      </c>
      <c r="U875" s="43">
        <v>352230</v>
      </c>
      <c r="V875" s="44">
        <v>319580</v>
      </c>
      <c r="W875" s="42">
        <v>9043</v>
      </c>
      <c r="X875" s="43">
        <v>25834</v>
      </c>
      <c r="Y875" s="43">
        <v>82193</v>
      </c>
      <c r="Z875" s="44">
        <v>10478</v>
      </c>
      <c r="AA875" s="42">
        <f t="shared" ca="1" si="91"/>
        <v>0.80764433608435382</v>
      </c>
      <c r="AB875" s="22">
        <f t="shared" ca="1" si="92"/>
        <v>9.7821559439008041</v>
      </c>
      <c r="AC875" s="23">
        <f t="shared" ca="1" si="93"/>
        <v>11.032741087963428</v>
      </c>
      <c r="AD875" s="23">
        <v>8.8285237589961518</v>
      </c>
      <c r="AE875" s="24">
        <v>7.9825099349680251</v>
      </c>
      <c r="AF875" s="42">
        <v>216360</v>
      </c>
      <c r="AG875" s="43">
        <v>224070</v>
      </c>
      <c r="AH875" s="43">
        <v>138570</v>
      </c>
      <c r="AI875" s="44">
        <v>162770</v>
      </c>
      <c r="AJ875" s="43">
        <f t="shared" si="94"/>
        <v>285</v>
      </c>
      <c r="AK875" s="43">
        <f t="shared" si="95"/>
        <v>220.5</v>
      </c>
      <c r="AL875" s="43">
        <f t="shared" si="96"/>
        <v>416.5</v>
      </c>
      <c r="AM875" s="43">
        <f t="shared" si="97"/>
        <v>625</v>
      </c>
      <c r="AN875" s="42">
        <v>8</v>
      </c>
      <c r="AO875" s="43">
        <v>10</v>
      </c>
      <c r="AP875" s="43">
        <v>5</v>
      </c>
      <c r="AQ875" s="44">
        <v>3</v>
      </c>
      <c r="BQ875" s="7"/>
      <c r="BS875" s="6"/>
    </row>
    <row r="876" spans="1:71" s="4" customFormat="1" x14ac:dyDescent="0.2">
      <c r="A876" s="110" t="s">
        <v>922</v>
      </c>
      <c r="B876" s="108" t="s">
        <v>1260</v>
      </c>
      <c r="C876" s="108">
        <v>1317900</v>
      </c>
      <c r="D876" s="108"/>
      <c r="E876" s="108"/>
      <c r="F876" s="143">
        <v>162.47999999999999</v>
      </c>
      <c r="G876" s="143">
        <v>1368</v>
      </c>
      <c r="H876" s="143">
        <v>0</v>
      </c>
      <c r="I876" s="143">
        <v>76.391000000000005</v>
      </c>
      <c r="J876" s="144">
        <v>1</v>
      </c>
      <c r="K876" s="34">
        <v>8</v>
      </c>
      <c r="L876" s="34">
        <v>10</v>
      </c>
      <c r="M876" s="34">
        <v>4</v>
      </c>
      <c r="N876" s="35">
        <v>3</v>
      </c>
      <c r="O876" s="22">
        <v>8.3000000000000007</v>
      </c>
      <c r="P876" s="23">
        <v>10.6</v>
      </c>
      <c r="Q876" s="23">
        <v>4.9000000000000004</v>
      </c>
      <c r="R876" s="24">
        <v>3.7</v>
      </c>
      <c r="S876" s="42">
        <v>864000</v>
      </c>
      <c r="T876" s="43">
        <v>881850</v>
      </c>
      <c r="U876" s="43">
        <v>297260</v>
      </c>
      <c r="V876" s="44">
        <v>202440</v>
      </c>
      <c r="W876" s="42">
        <v>2735.7</v>
      </c>
      <c r="X876" s="43">
        <v>11237</v>
      </c>
      <c r="Y876" s="43">
        <v>29430</v>
      </c>
      <c r="Z876" s="44">
        <v>4017</v>
      </c>
      <c r="AA876" s="42">
        <f t="shared" ca="1" si="91"/>
        <v>0.77959300934906217</v>
      </c>
      <c r="AB876" s="22">
        <f t="shared" ca="1" si="92"/>
        <v>8.0572645115113559</v>
      </c>
      <c r="AC876" s="23">
        <f t="shared" ca="1" si="93"/>
        <v>9.8317269711469155</v>
      </c>
      <c r="AD876" s="23">
        <v>7.3467957698408703</v>
      </c>
      <c r="AE876" s="24">
        <v>6.5993369343444321</v>
      </c>
      <c r="AF876" s="42">
        <v>246380</v>
      </c>
      <c r="AG876" s="43">
        <v>202850</v>
      </c>
      <c r="AH876" s="43">
        <v>131680</v>
      </c>
      <c r="AI876" s="44">
        <v>96423</v>
      </c>
      <c r="AJ876" s="43">
        <f t="shared" si="94"/>
        <v>285</v>
      </c>
      <c r="AK876" s="43">
        <f t="shared" si="95"/>
        <v>191.5</v>
      </c>
      <c r="AL876" s="43">
        <f t="shared" si="96"/>
        <v>499</v>
      </c>
      <c r="AM876" s="43">
        <f t="shared" si="97"/>
        <v>625</v>
      </c>
      <c r="AN876" s="42">
        <v>8</v>
      </c>
      <c r="AO876" s="43">
        <v>11</v>
      </c>
      <c r="AP876" s="43">
        <v>4</v>
      </c>
      <c r="AQ876" s="44">
        <v>3</v>
      </c>
      <c r="BQ876" s="7"/>
      <c r="BS876" s="6"/>
    </row>
    <row r="877" spans="1:71" s="4" customFormat="1" x14ac:dyDescent="0.2">
      <c r="A877" s="110" t="s">
        <v>943</v>
      </c>
      <c r="B877" s="108" t="s">
        <v>2059</v>
      </c>
      <c r="C877" s="108" t="s">
        <v>3006</v>
      </c>
      <c r="D877" s="108" t="s">
        <v>3225</v>
      </c>
      <c r="E877" s="108"/>
      <c r="F877" s="143">
        <v>126.1</v>
      </c>
      <c r="G877" s="143">
        <v>1077</v>
      </c>
      <c r="H877" s="143">
        <v>0</v>
      </c>
      <c r="I877" s="143">
        <v>127.95</v>
      </c>
      <c r="J877" s="144">
        <v>1</v>
      </c>
      <c r="K877" s="34">
        <v>7</v>
      </c>
      <c r="L877" s="34">
        <v>10</v>
      </c>
      <c r="M877" s="34">
        <v>2</v>
      </c>
      <c r="N877" s="35">
        <v>11</v>
      </c>
      <c r="O877" s="22">
        <v>9.1</v>
      </c>
      <c r="P877" s="23">
        <v>13</v>
      </c>
      <c r="Q877" s="23">
        <v>2.2999999999999998</v>
      </c>
      <c r="R877" s="24">
        <v>15.7</v>
      </c>
      <c r="S877" s="42">
        <v>681230</v>
      </c>
      <c r="T877" s="43">
        <v>990260</v>
      </c>
      <c r="U877" s="43">
        <v>114450</v>
      </c>
      <c r="V877" s="44">
        <v>777920</v>
      </c>
      <c r="W877" s="42">
        <v>9064.2000000000007</v>
      </c>
      <c r="X877" s="43">
        <v>8923.6</v>
      </c>
      <c r="Y877" s="43">
        <v>32578</v>
      </c>
      <c r="Z877" s="44">
        <v>746.84</v>
      </c>
      <c r="AA877" s="42">
        <f t="shared" ca="1" si="91"/>
        <v>0.60490931404005766</v>
      </c>
      <c r="AB877" s="22">
        <f t="shared" ca="1" si="92"/>
        <v>9.7855341745319411</v>
      </c>
      <c r="AC877" s="23">
        <f t="shared" ca="1" si="93"/>
        <v>9.4991677993369787</v>
      </c>
      <c r="AD877" s="23">
        <v>7.4934062654760663</v>
      </c>
      <c r="AE877" s="24">
        <v>4.1720895770039297</v>
      </c>
      <c r="AF877" s="42">
        <v>162920</v>
      </c>
      <c r="AG877" s="43">
        <v>209960</v>
      </c>
      <c r="AH877" s="43">
        <v>31937</v>
      </c>
      <c r="AI877" s="44">
        <v>182390</v>
      </c>
      <c r="AJ877" s="43">
        <f t="shared" si="94"/>
        <v>285</v>
      </c>
      <c r="AK877" s="43">
        <f t="shared" si="95"/>
        <v>191.5</v>
      </c>
      <c r="AL877" s="43">
        <f t="shared" si="96"/>
        <v>607</v>
      </c>
      <c r="AM877" s="43">
        <f t="shared" si="97"/>
        <v>136.5</v>
      </c>
      <c r="AN877" s="42">
        <v>8</v>
      </c>
      <c r="AO877" s="43">
        <v>11</v>
      </c>
      <c r="AP877" s="43">
        <v>3</v>
      </c>
      <c r="AQ877" s="44">
        <v>12</v>
      </c>
      <c r="BQ877" s="7"/>
      <c r="BS877" s="6"/>
    </row>
    <row r="878" spans="1:71" s="4" customFormat="1" x14ac:dyDescent="0.2">
      <c r="A878" s="110" t="s">
        <v>269</v>
      </c>
      <c r="B878" s="108" t="s">
        <v>1507</v>
      </c>
      <c r="C878" s="108">
        <v>706800</v>
      </c>
      <c r="D878" s="108"/>
      <c r="E878" s="108"/>
      <c r="F878" s="143">
        <v>75.394999999999996</v>
      </c>
      <c r="G878" s="143">
        <v>646</v>
      </c>
      <c r="H878" s="143">
        <v>0</v>
      </c>
      <c r="I878" s="143">
        <v>129.97999999999999</v>
      </c>
      <c r="J878" s="144">
        <v>1</v>
      </c>
      <c r="K878" s="34">
        <v>8</v>
      </c>
      <c r="L878" s="34">
        <v>11</v>
      </c>
      <c r="M878" s="34">
        <v>10</v>
      </c>
      <c r="N878" s="35">
        <v>11</v>
      </c>
      <c r="O878" s="22">
        <v>15.6</v>
      </c>
      <c r="P878" s="23">
        <v>21.4</v>
      </c>
      <c r="Q878" s="23">
        <v>16.7</v>
      </c>
      <c r="R878" s="24">
        <v>25.1</v>
      </c>
      <c r="S878" s="42">
        <v>1564800</v>
      </c>
      <c r="T878" s="43">
        <v>2845300</v>
      </c>
      <c r="U878" s="43">
        <v>1826400</v>
      </c>
      <c r="V878" s="44">
        <v>1687700</v>
      </c>
      <c r="W878" s="42">
        <v>41367</v>
      </c>
      <c r="X878" s="43">
        <v>42639</v>
      </c>
      <c r="Y878" s="43">
        <v>214170</v>
      </c>
      <c r="Z878" s="44">
        <v>50656</v>
      </c>
      <c r="AA878" s="42">
        <f t="shared" ca="1" si="91"/>
        <v>0.86240452734454687</v>
      </c>
      <c r="AB878" s="22">
        <f t="shared" ca="1" si="92"/>
        <v>11.975762909943816</v>
      </c>
      <c r="AC878" s="23">
        <f t="shared" ca="1" si="93"/>
        <v>11.755643651327206</v>
      </c>
      <c r="AD878" s="23">
        <v>10.210192730258068</v>
      </c>
      <c r="AE878" s="24">
        <v>10.255879728436145</v>
      </c>
      <c r="AF878" s="42">
        <v>582870</v>
      </c>
      <c r="AG878" s="43">
        <v>572110</v>
      </c>
      <c r="AH878" s="43">
        <v>602860</v>
      </c>
      <c r="AI878" s="44">
        <v>603230</v>
      </c>
      <c r="AJ878" s="43">
        <f t="shared" si="94"/>
        <v>285</v>
      </c>
      <c r="AK878" s="43">
        <f t="shared" si="95"/>
        <v>166.5</v>
      </c>
      <c r="AL878" s="43">
        <f t="shared" si="96"/>
        <v>187</v>
      </c>
      <c r="AM878" s="43">
        <f t="shared" si="97"/>
        <v>160.5</v>
      </c>
      <c r="AN878" s="42">
        <v>8</v>
      </c>
      <c r="AO878" s="43">
        <v>12</v>
      </c>
      <c r="AP878" s="43">
        <v>10</v>
      </c>
      <c r="AQ878" s="44">
        <v>11</v>
      </c>
      <c r="BQ878" s="7"/>
      <c r="BS878" s="6"/>
    </row>
    <row r="879" spans="1:71" s="4" customFormat="1" x14ac:dyDescent="0.2">
      <c r="A879" s="110" t="s">
        <v>251</v>
      </c>
      <c r="B879" s="108" t="s">
        <v>1688</v>
      </c>
      <c r="C879" s="108" t="s">
        <v>2616</v>
      </c>
      <c r="D879" s="108"/>
      <c r="E879" s="108"/>
      <c r="F879" s="143">
        <v>45.32</v>
      </c>
      <c r="G879" s="143">
        <v>393</v>
      </c>
      <c r="H879" s="143">
        <v>0</v>
      </c>
      <c r="I879" s="143">
        <v>157.6</v>
      </c>
      <c r="J879" s="144">
        <v>1</v>
      </c>
      <c r="K879" s="34">
        <v>7</v>
      </c>
      <c r="L879" s="34">
        <v>9</v>
      </c>
      <c r="M879" s="34">
        <v>9</v>
      </c>
      <c r="N879" s="35">
        <v>8</v>
      </c>
      <c r="O879" s="22">
        <v>24.7</v>
      </c>
      <c r="P879" s="23">
        <v>29.8</v>
      </c>
      <c r="Q879" s="23">
        <v>31.6</v>
      </c>
      <c r="R879" s="24">
        <v>27.2</v>
      </c>
      <c r="S879" s="42">
        <v>1882500</v>
      </c>
      <c r="T879" s="43">
        <v>1923000</v>
      </c>
      <c r="U879" s="43">
        <v>1607700</v>
      </c>
      <c r="V879" s="44">
        <v>1854700</v>
      </c>
      <c r="W879" s="42">
        <v>43143</v>
      </c>
      <c r="X879" s="43">
        <v>38670</v>
      </c>
      <c r="Y879" s="43">
        <v>154060</v>
      </c>
      <c r="Z879" s="44">
        <v>30817</v>
      </c>
      <c r="AA879" s="42">
        <f t="shared" ca="1" si="91"/>
        <v>0.8149222076917978</v>
      </c>
      <c r="AB879" s="22">
        <f t="shared" ca="1" si="92"/>
        <v>12.036409074602064</v>
      </c>
      <c r="AC879" s="23">
        <f t="shared" ca="1" si="93"/>
        <v>11.614684812359053</v>
      </c>
      <c r="AD879" s="23">
        <v>9.7349286528776506</v>
      </c>
      <c r="AE879" s="24">
        <v>9.5388729918106865</v>
      </c>
      <c r="AF879" s="42">
        <v>391100</v>
      </c>
      <c r="AG879" s="43">
        <v>348850</v>
      </c>
      <c r="AH879" s="43">
        <v>462690</v>
      </c>
      <c r="AI879" s="44">
        <v>447800</v>
      </c>
      <c r="AJ879" s="43">
        <f t="shared" si="94"/>
        <v>285</v>
      </c>
      <c r="AK879" s="43">
        <f t="shared" si="95"/>
        <v>166.5</v>
      </c>
      <c r="AL879" s="43">
        <f t="shared" si="96"/>
        <v>221.5</v>
      </c>
      <c r="AM879" s="43">
        <f t="shared" si="97"/>
        <v>191</v>
      </c>
      <c r="AN879" s="42">
        <v>8</v>
      </c>
      <c r="AO879" s="43">
        <v>12</v>
      </c>
      <c r="AP879" s="43">
        <v>9</v>
      </c>
      <c r="AQ879" s="44">
        <v>10</v>
      </c>
      <c r="BQ879" s="7"/>
      <c r="BS879" s="6"/>
    </row>
    <row r="880" spans="1:71" s="4" customFormat="1" x14ac:dyDescent="0.2">
      <c r="A880" s="110" t="s">
        <v>486</v>
      </c>
      <c r="B880" s="108" t="s">
        <v>1630</v>
      </c>
      <c r="C880" s="108">
        <v>933400</v>
      </c>
      <c r="D880" s="108"/>
      <c r="E880" s="108"/>
      <c r="F880" s="143">
        <v>44.472000000000001</v>
      </c>
      <c r="G880" s="143">
        <v>372</v>
      </c>
      <c r="H880" s="143">
        <v>0</v>
      </c>
      <c r="I880" s="143">
        <v>173.84</v>
      </c>
      <c r="J880" s="144">
        <v>1</v>
      </c>
      <c r="K880" s="34">
        <v>7</v>
      </c>
      <c r="L880" s="34">
        <v>10</v>
      </c>
      <c r="M880" s="34">
        <v>7</v>
      </c>
      <c r="N880" s="35">
        <v>7</v>
      </c>
      <c r="O880" s="22">
        <v>23.4</v>
      </c>
      <c r="P880" s="23">
        <v>30.6</v>
      </c>
      <c r="Q880" s="23">
        <v>23.1</v>
      </c>
      <c r="R880" s="24">
        <v>22</v>
      </c>
      <c r="S880" s="42">
        <v>1900200</v>
      </c>
      <c r="T880" s="43">
        <v>2931500</v>
      </c>
      <c r="U880" s="43">
        <v>1651300</v>
      </c>
      <c r="V880" s="44">
        <v>2489200</v>
      </c>
      <c r="W880" s="42">
        <v>118450</v>
      </c>
      <c r="X880" s="43">
        <v>91039</v>
      </c>
      <c r="Y880" s="43">
        <v>427610</v>
      </c>
      <c r="Z880" s="44">
        <v>80082</v>
      </c>
      <c r="AA880" s="42">
        <f t="shared" ca="1" si="91"/>
        <v>0.83984299093390935</v>
      </c>
      <c r="AB880" s="22">
        <f t="shared" ca="1" si="92"/>
        <v>13.493488868559471</v>
      </c>
      <c r="AC880" s="23">
        <f t="shared" ca="1" si="93"/>
        <v>12.849954758669776</v>
      </c>
      <c r="AD880" s="23">
        <v>11.207731914473984</v>
      </c>
      <c r="AE880" s="24">
        <v>10.916624572917065</v>
      </c>
      <c r="AF880" s="42">
        <v>620760</v>
      </c>
      <c r="AG880" s="43">
        <v>806800</v>
      </c>
      <c r="AH880" s="43">
        <v>661200</v>
      </c>
      <c r="AI880" s="44">
        <v>832920</v>
      </c>
      <c r="AJ880" s="43">
        <f t="shared" si="94"/>
        <v>285</v>
      </c>
      <c r="AK880" s="43">
        <f t="shared" si="95"/>
        <v>166.5</v>
      </c>
      <c r="AL880" s="43">
        <f t="shared" si="96"/>
        <v>299</v>
      </c>
      <c r="AM880" s="43">
        <f t="shared" si="97"/>
        <v>219.5</v>
      </c>
      <c r="AN880" s="42">
        <v>8</v>
      </c>
      <c r="AO880" s="43">
        <v>12</v>
      </c>
      <c r="AP880" s="43">
        <v>7</v>
      </c>
      <c r="AQ880" s="44">
        <v>9</v>
      </c>
      <c r="BQ880" s="7"/>
      <c r="BS880" s="6"/>
    </row>
    <row r="881" spans="1:71" s="4" customFormat="1" x14ac:dyDescent="0.2">
      <c r="A881" s="110" t="s">
        <v>1166</v>
      </c>
      <c r="B881" s="108" t="s">
        <v>1367</v>
      </c>
      <c r="C881" s="108" t="s">
        <v>3126</v>
      </c>
      <c r="D881" s="108"/>
      <c r="E881" s="108"/>
      <c r="F881" s="143">
        <v>76.698999999999998</v>
      </c>
      <c r="G881" s="143">
        <v>687</v>
      </c>
      <c r="H881" s="143">
        <v>0</v>
      </c>
      <c r="I881" s="143">
        <v>91.960999999999999</v>
      </c>
      <c r="J881" s="144">
        <v>1</v>
      </c>
      <c r="K881" s="34">
        <v>7</v>
      </c>
      <c r="L881" s="34">
        <v>10</v>
      </c>
      <c r="M881" s="34">
        <v>6</v>
      </c>
      <c r="N881" s="35">
        <v>3</v>
      </c>
      <c r="O881" s="22">
        <v>14.4</v>
      </c>
      <c r="P881" s="23">
        <v>23.3</v>
      </c>
      <c r="Q881" s="23">
        <v>11.2</v>
      </c>
      <c r="R881" s="24">
        <v>5.8</v>
      </c>
      <c r="S881" s="42">
        <v>581990</v>
      </c>
      <c r="T881" s="43">
        <v>955740</v>
      </c>
      <c r="U881" s="43">
        <v>343940</v>
      </c>
      <c r="V881" s="44">
        <v>164290</v>
      </c>
      <c r="W881" s="42">
        <v>4418.3</v>
      </c>
      <c r="X881" s="43">
        <v>15671</v>
      </c>
      <c r="Y881" s="43">
        <v>50276</v>
      </c>
      <c r="Z881" s="44">
        <v>9841.2000000000007</v>
      </c>
      <c r="AA881" s="42">
        <f t="shared" ca="1" si="91"/>
        <v>0.84003587372300614</v>
      </c>
      <c r="AB881" s="22">
        <f t="shared" ca="1" si="92"/>
        <v>8.7488458603796921</v>
      </c>
      <c r="AC881" s="23">
        <f t="shared" ca="1" si="93"/>
        <v>10.311567292139967</v>
      </c>
      <c r="AD881" s="23">
        <v>8.1193780998802207</v>
      </c>
      <c r="AE881" s="24">
        <v>7.8920527162181084</v>
      </c>
      <c r="AF881" s="42">
        <v>137410</v>
      </c>
      <c r="AG881" s="43">
        <v>162520</v>
      </c>
      <c r="AH881" s="43">
        <v>100850</v>
      </c>
      <c r="AI881" s="44">
        <v>81599</v>
      </c>
      <c r="AJ881" s="43">
        <f t="shared" si="94"/>
        <v>285</v>
      </c>
      <c r="AK881" s="43">
        <f t="shared" si="95"/>
        <v>145.5</v>
      </c>
      <c r="AL881" s="43">
        <f t="shared" si="96"/>
        <v>299</v>
      </c>
      <c r="AM881" s="43">
        <f t="shared" si="97"/>
        <v>625</v>
      </c>
      <c r="AN881" s="42">
        <v>8</v>
      </c>
      <c r="AO881" s="43">
        <v>13</v>
      </c>
      <c r="AP881" s="43">
        <v>7</v>
      </c>
      <c r="AQ881" s="44">
        <v>3</v>
      </c>
      <c r="BQ881" s="7"/>
      <c r="BS881" s="6"/>
    </row>
    <row r="882" spans="1:71" s="4" customFormat="1" x14ac:dyDescent="0.2">
      <c r="A882" s="110" t="s">
        <v>1134</v>
      </c>
      <c r="B882" s="108" t="s">
        <v>1766</v>
      </c>
      <c r="C882" s="108" t="s">
        <v>3110</v>
      </c>
      <c r="D882" s="108"/>
      <c r="E882" s="108"/>
      <c r="F882" s="143">
        <v>130.47</v>
      </c>
      <c r="G882" s="143">
        <v>1141</v>
      </c>
      <c r="H882" s="143">
        <v>0</v>
      </c>
      <c r="I882" s="143">
        <v>91.771000000000001</v>
      </c>
      <c r="J882" s="144">
        <v>1</v>
      </c>
      <c r="K882" s="34">
        <v>8</v>
      </c>
      <c r="L882" s="34">
        <v>14</v>
      </c>
      <c r="M882" s="34">
        <v>6</v>
      </c>
      <c r="N882" s="35">
        <v>3</v>
      </c>
      <c r="O882" s="22">
        <v>9.8000000000000007</v>
      </c>
      <c r="P882" s="23">
        <v>15.9</v>
      </c>
      <c r="Q882" s="23">
        <v>7.3</v>
      </c>
      <c r="R882" s="24">
        <v>3.3</v>
      </c>
      <c r="S882" s="42">
        <v>721420</v>
      </c>
      <c r="T882" s="43">
        <v>1653400</v>
      </c>
      <c r="U882" s="43">
        <v>456620</v>
      </c>
      <c r="V882" s="44">
        <v>267880</v>
      </c>
      <c r="W882" s="42">
        <v>3882.4</v>
      </c>
      <c r="X882" s="43">
        <v>8452</v>
      </c>
      <c r="Y882" s="43">
        <v>41554</v>
      </c>
      <c r="Z882" s="44">
        <v>6617.7</v>
      </c>
      <c r="AA882" s="42">
        <f t="shared" ca="1" si="91"/>
        <v>0.84323681321965949</v>
      </c>
      <c r="AB882" s="22">
        <f t="shared" ca="1" si="92"/>
        <v>8.562303245421349</v>
      </c>
      <c r="AC882" s="23">
        <f t="shared" ca="1" si="93"/>
        <v>9.4208347203238247</v>
      </c>
      <c r="AD882" s="23">
        <v>7.8444955854825178</v>
      </c>
      <c r="AE882" s="24">
        <v>7.3195483644419106</v>
      </c>
      <c r="AF882" s="42">
        <v>215890</v>
      </c>
      <c r="AG882" s="43">
        <v>353780</v>
      </c>
      <c r="AH882" s="43">
        <v>162740</v>
      </c>
      <c r="AI882" s="44">
        <v>141020</v>
      </c>
      <c r="AJ882" s="43">
        <f t="shared" si="94"/>
        <v>285</v>
      </c>
      <c r="AK882" s="43">
        <f t="shared" si="95"/>
        <v>126</v>
      </c>
      <c r="AL882" s="43">
        <f t="shared" si="96"/>
        <v>349.5</v>
      </c>
      <c r="AM882" s="43">
        <f t="shared" si="97"/>
        <v>625</v>
      </c>
      <c r="AN882" s="42">
        <v>8</v>
      </c>
      <c r="AO882" s="43">
        <v>14</v>
      </c>
      <c r="AP882" s="43">
        <v>6</v>
      </c>
      <c r="AQ882" s="44">
        <v>3</v>
      </c>
      <c r="BQ882" s="7"/>
      <c r="BS882" s="6"/>
    </row>
    <row r="883" spans="1:71" s="4" customFormat="1" x14ac:dyDescent="0.2">
      <c r="A883" s="110" t="s">
        <v>1170</v>
      </c>
      <c r="B883" s="108" t="s">
        <v>2440</v>
      </c>
      <c r="C883" s="108">
        <v>1446500</v>
      </c>
      <c r="D883" s="108"/>
      <c r="E883" s="108"/>
      <c r="F883" s="143">
        <v>198.2</v>
      </c>
      <c r="G883" s="143">
        <v>1757</v>
      </c>
      <c r="H883" s="143">
        <v>0</v>
      </c>
      <c r="I883" s="143">
        <v>323.31</v>
      </c>
      <c r="J883" s="144">
        <v>1</v>
      </c>
      <c r="K883" s="34">
        <v>8</v>
      </c>
      <c r="L883" s="34">
        <v>16</v>
      </c>
      <c r="M883" s="34">
        <v>8</v>
      </c>
      <c r="N883" s="35">
        <v>11</v>
      </c>
      <c r="O883" s="22">
        <v>6.8</v>
      </c>
      <c r="P883" s="23">
        <v>12.9</v>
      </c>
      <c r="Q883" s="23">
        <v>6.7</v>
      </c>
      <c r="R883" s="24">
        <v>8.4</v>
      </c>
      <c r="S883" s="42">
        <v>1917700</v>
      </c>
      <c r="T883" s="43">
        <v>2497800</v>
      </c>
      <c r="U883" s="43">
        <v>1090200</v>
      </c>
      <c r="V883" s="44">
        <v>1515400</v>
      </c>
      <c r="W883" s="42">
        <v>17551</v>
      </c>
      <c r="X883" s="43">
        <v>19863</v>
      </c>
      <c r="Y883" s="43">
        <v>77248</v>
      </c>
      <c r="Z883" s="44">
        <v>11795</v>
      </c>
      <c r="AA883" s="42">
        <f t="shared" ca="1" si="91"/>
        <v>0.78964193692747953</v>
      </c>
      <c r="AB883" s="22">
        <f t="shared" ca="1" si="92"/>
        <v>10.738835808127506</v>
      </c>
      <c r="AC883" s="23">
        <f t="shared" ca="1" si="93"/>
        <v>10.65355358411081</v>
      </c>
      <c r="AD883" s="23">
        <v>8.7390058087681357</v>
      </c>
      <c r="AE883" s="24">
        <v>8.1533219864257909</v>
      </c>
      <c r="AF883" s="42">
        <v>463230</v>
      </c>
      <c r="AG883" s="43">
        <v>436720</v>
      </c>
      <c r="AH883" s="43">
        <v>282590</v>
      </c>
      <c r="AI883" s="44">
        <v>382350</v>
      </c>
      <c r="AJ883" s="43">
        <f t="shared" si="94"/>
        <v>285</v>
      </c>
      <c r="AK883" s="43">
        <f t="shared" si="95"/>
        <v>94</v>
      </c>
      <c r="AL883" s="43">
        <f t="shared" si="96"/>
        <v>258.5</v>
      </c>
      <c r="AM883" s="43">
        <f t="shared" si="97"/>
        <v>160.5</v>
      </c>
      <c r="AN883" s="42">
        <v>8</v>
      </c>
      <c r="AO883" s="43">
        <v>16</v>
      </c>
      <c r="AP883" s="43">
        <v>8</v>
      </c>
      <c r="AQ883" s="44">
        <v>11</v>
      </c>
      <c r="BQ883" s="7"/>
      <c r="BS883" s="6"/>
    </row>
    <row r="884" spans="1:71" s="4" customFormat="1" x14ac:dyDescent="0.2">
      <c r="A884" s="110" t="s">
        <v>758</v>
      </c>
      <c r="B884" s="108" t="s">
        <v>1960</v>
      </c>
      <c r="C884" s="108" t="s">
        <v>2898</v>
      </c>
      <c r="D884" s="108"/>
      <c r="E884" s="108"/>
      <c r="F884" s="143">
        <v>11.991</v>
      </c>
      <c r="G884" s="143">
        <v>107</v>
      </c>
      <c r="H884" s="143">
        <v>0</v>
      </c>
      <c r="I884" s="143">
        <v>93.73</v>
      </c>
      <c r="J884" s="144">
        <v>1</v>
      </c>
      <c r="K884" s="34">
        <v>5</v>
      </c>
      <c r="L884" s="34">
        <v>4</v>
      </c>
      <c r="M884" s="34">
        <v>5</v>
      </c>
      <c r="N884" s="35">
        <v>5</v>
      </c>
      <c r="O884" s="22">
        <v>49.5</v>
      </c>
      <c r="P884" s="23">
        <v>32.700000000000003</v>
      </c>
      <c r="Q884" s="23">
        <v>50.5</v>
      </c>
      <c r="R884" s="24">
        <v>50.5</v>
      </c>
      <c r="S884" s="42">
        <v>4659500</v>
      </c>
      <c r="T884" s="43">
        <v>2798700</v>
      </c>
      <c r="U884" s="43">
        <v>4874600</v>
      </c>
      <c r="V884" s="44">
        <v>4654900</v>
      </c>
      <c r="W884" s="42">
        <v>386900</v>
      </c>
      <c r="X884" s="43">
        <v>495510</v>
      </c>
      <c r="Y884" s="43">
        <v>1740000</v>
      </c>
      <c r="Z884" s="44">
        <v>560010</v>
      </c>
      <c r="AA884" s="42">
        <f t="shared" ca="1" si="91"/>
        <v>0.88390068600712846</v>
      </c>
      <c r="AB884" s="22">
        <f t="shared" ca="1" si="92"/>
        <v>15.201171398762456</v>
      </c>
      <c r="AC884" s="23">
        <f t="shared" ca="1" si="93"/>
        <v>15.294312315887977</v>
      </c>
      <c r="AD884" s="23">
        <v>13.232451723411291</v>
      </c>
      <c r="AE884" s="24">
        <v>13.722527252087444</v>
      </c>
      <c r="AF884" s="42">
        <v>2742400</v>
      </c>
      <c r="AG884" s="43">
        <v>2111300</v>
      </c>
      <c r="AH884" s="43">
        <v>3109400</v>
      </c>
      <c r="AI884" s="44">
        <v>2712000</v>
      </c>
      <c r="AJ884" s="43">
        <f t="shared" si="94"/>
        <v>243.5</v>
      </c>
      <c r="AK884" s="43">
        <f t="shared" si="95"/>
        <v>563.5</v>
      </c>
      <c r="AL884" s="43">
        <f t="shared" si="96"/>
        <v>258.5</v>
      </c>
      <c r="AM884" s="43">
        <f t="shared" si="97"/>
        <v>350.5</v>
      </c>
      <c r="AN884" s="42">
        <v>9</v>
      </c>
      <c r="AO884" s="43">
        <v>4</v>
      </c>
      <c r="AP884" s="43">
        <v>8</v>
      </c>
      <c r="AQ884" s="44">
        <v>6</v>
      </c>
      <c r="BQ884" s="7"/>
      <c r="BS884" s="6"/>
    </row>
    <row r="885" spans="1:71" s="4" customFormat="1" x14ac:dyDescent="0.2">
      <c r="A885" s="110" t="s">
        <v>655</v>
      </c>
      <c r="B885" s="108" t="s">
        <v>1906</v>
      </c>
      <c r="C885" s="108" t="s">
        <v>2838</v>
      </c>
      <c r="D885" s="108"/>
      <c r="E885" s="108"/>
      <c r="F885" s="143">
        <v>69.671000000000006</v>
      </c>
      <c r="G885" s="143">
        <v>607</v>
      </c>
      <c r="H885" s="143">
        <v>0</v>
      </c>
      <c r="I885" s="143">
        <v>45.762999999999998</v>
      </c>
      <c r="J885" s="144">
        <v>1</v>
      </c>
      <c r="K885" s="34">
        <v>9</v>
      </c>
      <c r="L885" s="34">
        <v>4</v>
      </c>
      <c r="M885" s="34">
        <v>5</v>
      </c>
      <c r="N885" s="35">
        <v>6</v>
      </c>
      <c r="O885" s="22">
        <v>18.899999999999999</v>
      </c>
      <c r="P885" s="23">
        <v>8.4</v>
      </c>
      <c r="Q885" s="23">
        <v>9.6</v>
      </c>
      <c r="R885" s="24">
        <v>13.3</v>
      </c>
      <c r="S885" s="42">
        <v>1135700</v>
      </c>
      <c r="T885" s="43">
        <v>287730</v>
      </c>
      <c r="U885" s="43">
        <v>502490</v>
      </c>
      <c r="V885" s="44">
        <v>661630</v>
      </c>
      <c r="W885" s="42">
        <v>23630</v>
      </c>
      <c r="X885" s="43">
        <v>40561</v>
      </c>
      <c r="Y885" s="43">
        <v>92413</v>
      </c>
      <c r="Z885" s="44">
        <v>17946</v>
      </c>
      <c r="AA885" s="42">
        <f t="shared" ca="1" si="91"/>
        <v>0.77703607001113495</v>
      </c>
      <c r="AB885" s="22">
        <f t="shared" ca="1" si="92"/>
        <v>11.167902204405724</v>
      </c>
      <c r="AC885" s="23">
        <f t="shared" ca="1" si="93"/>
        <v>11.683563269245477</v>
      </c>
      <c r="AD885" s="23">
        <v>8.9976040415015959</v>
      </c>
      <c r="AE885" s="24">
        <v>8.7588088841394729</v>
      </c>
      <c r="AF885" s="42">
        <v>234690</v>
      </c>
      <c r="AG885" s="43">
        <v>146780</v>
      </c>
      <c r="AH885" s="43">
        <v>220950</v>
      </c>
      <c r="AI885" s="44">
        <v>190980</v>
      </c>
      <c r="AJ885" s="43">
        <f t="shared" si="94"/>
        <v>243.5</v>
      </c>
      <c r="AK885" s="43">
        <f t="shared" si="95"/>
        <v>563.5</v>
      </c>
      <c r="AL885" s="43">
        <f t="shared" si="96"/>
        <v>416.5</v>
      </c>
      <c r="AM885" s="43">
        <f t="shared" si="97"/>
        <v>350.5</v>
      </c>
      <c r="AN885" s="42">
        <v>9</v>
      </c>
      <c r="AO885" s="43">
        <v>4</v>
      </c>
      <c r="AP885" s="43">
        <v>5</v>
      </c>
      <c r="AQ885" s="44">
        <v>6</v>
      </c>
      <c r="BQ885" s="7"/>
      <c r="BS885" s="6"/>
    </row>
    <row r="886" spans="1:71" s="4" customFormat="1" x14ac:dyDescent="0.2">
      <c r="A886" s="110" t="s">
        <v>284</v>
      </c>
      <c r="B886" s="108" t="s">
        <v>2205</v>
      </c>
      <c r="C886" s="108" t="s">
        <v>2632</v>
      </c>
      <c r="D886" s="108"/>
      <c r="E886" s="108"/>
      <c r="F886" s="143">
        <v>131.88999999999999</v>
      </c>
      <c r="G886" s="143">
        <v>1148</v>
      </c>
      <c r="H886" s="143">
        <v>0</v>
      </c>
      <c r="I886" s="143">
        <v>35.805999999999997</v>
      </c>
      <c r="J886" s="144">
        <v>1</v>
      </c>
      <c r="K886" s="34">
        <v>8</v>
      </c>
      <c r="L886" s="34">
        <v>5</v>
      </c>
      <c r="M886" s="34">
        <v>1</v>
      </c>
      <c r="N886" s="35">
        <v>2</v>
      </c>
      <c r="O886" s="22">
        <v>9.1</v>
      </c>
      <c r="P886" s="23">
        <v>5.0999999999999996</v>
      </c>
      <c r="Q886" s="23">
        <v>0</v>
      </c>
      <c r="R886" s="24">
        <v>2.4</v>
      </c>
      <c r="S886" s="42">
        <v>646520</v>
      </c>
      <c r="T886" s="43">
        <v>373600</v>
      </c>
      <c r="U886" s="43">
        <v>0</v>
      </c>
      <c r="V886" s="44">
        <v>151410</v>
      </c>
      <c r="W886" s="42">
        <v>2226.6</v>
      </c>
      <c r="X886" s="43">
        <v>9247.1</v>
      </c>
      <c r="Y886" s="43">
        <v>0</v>
      </c>
      <c r="Z886" s="44">
        <v>1168.0999999999999</v>
      </c>
      <c r="AA886" s="42">
        <f t="shared" ca="1" si="91"/>
        <v>0.28168682834858572</v>
      </c>
      <c r="AB886" s="22">
        <f t="shared" ca="1" si="92"/>
        <v>7.7601968870758338</v>
      </c>
      <c r="AC886" s="23">
        <f t="shared" ca="1" si="93"/>
        <v>9.5505429433721307</v>
      </c>
      <c r="AD886" s="23">
        <v>5.8825138903705554E-2</v>
      </c>
      <c r="AE886" s="24">
        <v>4.8173822603027157</v>
      </c>
      <c r="AF886" s="42">
        <v>243260</v>
      </c>
      <c r="AG886" s="43">
        <v>184110</v>
      </c>
      <c r="AH886" s="43">
        <v>0</v>
      </c>
      <c r="AI886" s="44">
        <v>115710</v>
      </c>
      <c r="AJ886" s="43">
        <f t="shared" si="94"/>
        <v>243.5</v>
      </c>
      <c r="AK886" s="43">
        <f t="shared" si="95"/>
        <v>473</v>
      </c>
      <c r="AL886" s="43">
        <f t="shared" si="96"/>
        <v>1001</v>
      </c>
      <c r="AM886" s="43">
        <f t="shared" si="97"/>
        <v>784</v>
      </c>
      <c r="AN886" s="42">
        <v>9</v>
      </c>
      <c r="AO886" s="43">
        <v>5</v>
      </c>
      <c r="AP886" s="43">
        <v>0</v>
      </c>
      <c r="AQ886" s="44">
        <v>2</v>
      </c>
      <c r="BQ886" s="7"/>
      <c r="BS886" s="6"/>
    </row>
    <row r="887" spans="1:71" s="4" customFormat="1" x14ac:dyDescent="0.2">
      <c r="A887" s="110" t="s">
        <v>1044</v>
      </c>
      <c r="B887" s="108" t="s">
        <v>2120</v>
      </c>
      <c r="C887" s="108" t="s">
        <v>3064</v>
      </c>
      <c r="D887" s="108" t="s">
        <v>3199</v>
      </c>
      <c r="E887" s="108"/>
      <c r="F887" s="143">
        <v>22.481000000000002</v>
      </c>
      <c r="G887" s="143">
        <v>194</v>
      </c>
      <c r="H887" s="143">
        <v>0</v>
      </c>
      <c r="I887" s="143">
        <v>249.93</v>
      </c>
      <c r="J887" s="144">
        <v>1</v>
      </c>
      <c r="K887" s="34">
        <v>7</v>
      </c>
      <c r="L887" s="34">
        <v>5</v>
      </c>
      <c r="M887" s="34">
        <v>8</v>
      </c>
      <c r="N887" s="35">
        <v>8</v>
      </c>
      <c r="O887" s="22">
        <v>42.8</v>
      </c>
      <c r="P887" s="23">
        <v>33</v>
      </c>
      <c r="Q887" s="23">
        <v>47.4</v>
      </c>
      <c r="R887" s="24">
        <v>43.3</v>
      </c>
      <c r="S887" s="42">
        <v>5145700</v>
      </c>
      <c r="T887" s="43">
        <v>6008500</v>
      </c>
      <c r="U887" s="43">
        <v>5804800</v>
      </c>
      <c r="V887" s="44">
        <v>4199800</v>
      </c>
      <c r="W887" s="42">
        <v>391090</v>
      </c>
      <c r="X887" s="43">
        <v>489170</v>
      </c>
      <c r="Y887" s="43">
        <v>1985100</v>
      </c>
      <c r="Z887" s="44">
        <v>543550</v>
      </c>
      <c r="AA887" s="42">
        <f t="shared" ca="1" si="91"/>
        <v>0.8888123983417987</v>
      </c>
      <c r="AB887" s="22">
        <f t="shared" ca="1" si="92"/>
        <v>15.21671131744351</v>
      </c>
      <c r="AC887" s="23">
        <f t="shared" ca="1" si="93"/>
        <v>15.275734071265051</v>
      </c>
      <c r="AD887" s="23">
        <v>13.422576102725781</v>
      </c>
      <c r="AE887" s="24">
        <v>13.679487414518595</v>
      </c>
      <c r="AF887" s="42">
        <v>2297600</v>
      </c>
      <c r="AG887" s="43">
        <v>2517400</v>
      </c>
      <c r="AH887" s="43">
        <v>2905300</v>
      </c>
      <c r="AI887" s="44">
        <v>2501700</v>
      </c>
      <c r="AJ887" s="43">
        <f t="shared" si="94"/>
        <v>243.5</v>
      </c>
      <c r="AK887" s="43">
        <f t="shared" si="95"/>
        <v>396.5</v>
      </c>
      <c r="AL887" s="43">
        <f t="shared" si="96"/>
        <v>120.5</v>
      </c>
      <c r="AM887" s="43">
        <f t="shared" si="97"/>
        <v>160.5</v>
      </c>
      <c r="AN887" s="42">
        <v>9</v>
      </c>
      <c r="AO887" s="43">
        <v>6</v>
      </c>
      <c r="AP887" s="43">
        <v>13</v>
      </c>
      <c r="AQ887" s="44">
        <v>11</v>
      </c>
      <c r="BQ887" s="7"/>
      <c r="BS887" s="6"/>
    </row>
    <row r="888" spans="1:71" s="4" customFormat="1" x14ac:dyDescent="0.2">
      <c r="A888" s="110" t="s">
        <v>359</v>
      </c>
      <c r="B888" s="108" t="s">
        <v>1290</v>
      </c>
      <c r="C888" s="108" t="s">
        <v>2672</v>
      </c>
      <c r="D888" s="108"/>
      <c r="E888" s="108"/>
      <c r="F888" s="143">
        <v>31.687999999999999</v>
      </c>
      <c r="G888" s="143">
        <v>267</v>
      </c>
      <c r="H888" s="143">
        <v>0</v>
      </c>
      <c r="I888" s="143">
        <v>66.629000000000005</v>
      </c>
      <c r="J888" s="144">
        <v>1</v>
      </c>
      <c r="K888" s="34">
        <v>8</v>
      </c>
      <c r="L888" s="34">
        <v>6</v>
      </c>
      <c r="M888" s="34">
        <v>9</v>
      </c>
      <c r="N888" s="35">
        <v>6</v>
      </c>
      <c r="O888" s="22">
        <v>25.8</v>
      </c>
      <c r="P888" s="23">
        <v>22.1</v>
      </c>
      <c r="Q888" s="23">
        <v>28.5</v>
      </c>
      <c r="R888" s="24">
        <v>25.5</v>
      </c>
      <c r="S888" s="42">
        <v>2642400</v>
      </c>
      <c r="T888" s="43">
        <v>2445000</v>
      </c>
      <c r="U888" s="43">
        <v>3184300</v>
      </c>
      <c r="V888" s="44">
        <v>2194400</v>
      </c>
      <c r="W888" s="42">
        <v>146290</v>
      </c>
      <c r="X888" s="43">
        <v>176160</v>
      </c>
      <c r="Y888" s="43">
        <v>696590</v>
      </c>
      <c r="Z888" s="44">
        <v>211140</v>
      </c>
      <c r="AA888" s="42">
        <f t="shared" ca="1" si="91"/>
        <v>0.87778022506650599</v>
      </c>
      <c r="AB888" s="22">
        <f t="shared" ca="1" si="92"/>
        <v>13.798041823986146</v>
      </c>
      <c r="AC888" s="23">
        <f t="shared" ca="1" si="93"/>
        <v>13.802284516840615</v>
      </c>
      <c r="AD888" s="23">
        <v>11.911746084702779</v>
      </c>
      <c r="AE888" s="24">
        <v>12.315274582657148</v>
      </c>
      <c r="AF888" s="42">
        <v>1275000</v>
      </c>
      <c r="AG888" s="43">
        <v>1147400</v>
      </c>
      <c r="AH888" s="43">
        <v>1756900</v>
      </c>
      <c r="AI888" s="44">
        <v>1612300</v>
      </c>
      <c r="AJ888" s="43">
        <f t="shared" si="94"/>
        <v>243.5</v>
      </c>
      <c r="AK888" s="43">
        <f t="shared" si="95"/>
        <v>396.5</v>
      </c>
      <c r="AL888" s="43">
        <f t="shared" si="96"/>
        <v>161</v>
      </c>
      <c r="AM888" s="43">
        <f t="shared" si="97"/>
        <v>248.5</v>
      </c>
      <c r="AN888" s="42">
        <v>9</v>
      </c>
      <c r="AO888" s="43">
        <v>6</v>
      </c>
      <c r="AP888" s="43">
        <v>11</v>
      </c>
      <c r="AQ888" s="44">
        <v>8</v>
      </c>
      <c r="BQ888" s="7"/>
      <c r="BS888" s="6"/>
    </row>
    <row r="889" spans="1:71" s="4" customFormat="1" x14ac:dyDescent="0.2">
      <c r="A889" s="110" t="s">
        <v>518</v>
      </c>
      <c r="B889" s="108" t="s">
        <v>1832</v>
      </c>
      <c r="C889" s="108" t="s">
        <v>2764</v>
      </c>
      <c r="D889" s="108" t="s">
        <v>3199</v>
      </c>
      <c r="E889" s="108"/>
      <c r="F889" s="143">
        <v>12.898</v>
      </c>
      <c r="G889" s="143">
        <v>119</v>
      </c>
      <c r="H889" s="143">
        <v>0</v>
      </c>
      <c r="I889" s="143">
        <v>277.81</v>
      </c>
      <c r="J889" s="144">
        <v>1</v>
      </c>
      <c r="K889" s="34">
        <v>6</v>
      </c>
      <c r="L889" s="34">
        <v>6</v>
      </c>
      <c r="M889" s="34">
        <v>5</v>
      </c>
      <c r="N889" s="35">
        <v>6</v>
      </c>
      <c r="O889" s="22">
        <v>77.3</v>
      </c>
      <c r="P889" s="23">
        <v>80.7</v>
      </c>
      <c r="Q889" s="23">
        <v>63.9</v>
      </c>
      <c r="R889" s="24">
        <v>69.7</v>
      </c>
      <c r="S889" s="42">
        <v>6389300</v>
      </c>
      <c r="T889" s="43">
        <v>5479200</v>
      </c>
      <c r="U889" s="43">
        <v>3332800</v>
      </c>
      <c r="V889" s="44">
        <v>3634900</v>
      </c>
      <c r="W889" s="42">
        <v>418680</v>
      </c>
      <c r="X889" s="43">
        <v>725630</v>
      </c>
      <c r="Y889" s="43">
        <v>2239200</v>
      </c>
      <c r="Z889" s="44">
        <v>459840</v>
      </c>
      <c r="AA889" s="42">
        <f t="shared" ca="1" si="91"/>
        <v>0.86761304883078527</v>
      </c>
      <c r="AB889" s="22">
        <f t="shared" ca="1" si="92"/>
        <v>15.315058673347409</v>
      </c>
      <c r="AC889" s="23">
        <f t="shared" ca="1" si="93"/>
        <v>15.844632245820749</v>
      </c>
      <c r="AD889" s="23">
        <v>13.596347809360754</v>
      </c>
      <c r="AE889" s="24">
        <v>13.438206629643664</v>
      </c>
      <c r="AF889" s="42">
        <v>1863800</v>
      </c>
      <c r="AG889" s="43">
        <v>1582400</v>
      </c>
      <c r="AH889" s="43">
        <v>1216500</v>
      </c>
      <c r="AI889" s="44">
        <v>1650300</v>
      </c>
      <c r="AJ889" s="43">
        <f t="shared" si="94"/>
        <v>243.5</v>
      </c>
      <c r="AK889" s="43">
        <f t="shared" si="95"/>
        <v>336</v>
      </c>
      <c r="AL889" s="43">
        <f t="shared" si="96"/>
        <v>258.5</v>
      </c>
      <c r="AM889" s="43">
        <f t="shared" si="97"/>
        <v>293</v>
      </c>
      <c r="AN889" s="42">
        <v>9</v>
      </c>
      <c r="AO889" s="43">
        <v>7</v>
      </c>
      <c r="AP889" s="43">
        <v>8</v>
      </c>
      <c r="AQ889" s="44">
        <v>7</v>
      </c>
      <c r="BQ889" s="7"/>
      <c r="BS889" s="6"/>
    </row>
    <row r="890" spans="1:71" s="4" customFormat="1" x14ac:dyDescent="0.2">
      <c r="A890" s="110" t="s">
        <v>1042</v>
      </c>
      <c r="B890" s="108" t="s">
        <v>1232</v>
      </c>
      <c r="C890" s="108" t="s">
        <v>3062</v>
      </c>
      <c r="D890" s="108"/>
      <c r="E890" s="108"/>
      <c r="F890" s="143">
        <v>37.406999999999996</v>
      </c>
      <c r="G890" s="143">
        <v>327</v>
      </c>
      <c r="H890" s="143">
        <v>0</v>
      </c>
      <c r="I890" s="143">
        <v>125.29</v>
      </c>
      <c r="J890" s="144">
        <v>1</v>
      </c>
      <c r="K890" s="34">
        <v>9</v>
      </c>
      <c r="L890" s="34">
        <v>7</v>
      </c>
      <c r="M890" s="34">
        <v>8</v>
      </c>
      <c r="N890" s="35">
        <v>9</v>
      </c>
      <c r="O890" s="22">
        <v>34.9</v>
      </c>
      <c r="P890" s="23">
        <v>29.1</v>
      </c>
      <c r="Q890" s="23">
        <v>32.700000000000003</v>
      </c>
      <c r="R890" s="24">
        <v>34.9</v>
      </c>
      <c r="S890" s="42">
        <v>1916600</v>
      </c>
      <c r="T890" s="43">
        <v>1582000</v>
      </c>
      <c r="U890" s="43">
        <v>2541600</v>
      </c>
      <c r="V890" s="44">
        <v>3298200</v>
      </c>
      <c r="W890" s="42">
        <v>126390</v>
      </c>
      <c r="X890" s="43">
        <v>76035</v>
      </c>
      <c r="Y890" s="43">
        <v>363480</v>
      </c>
      <c r="Z890" s="44">
        <v>98683</v>
      </c>
      <c r="AA890" s="42">
        <f t="shared" ca="1" si="91"/>
        <v>0.84773153014678515</v>
      </c>
      <c r="AB890" s="22">
        <f t="shared" ca="1" si="92"/>
        <v>13.58709299171529</v>
      </c>
      <c r="AC890" s="23">
        <f t="shared" ca="1" si="93"/>
        <v>12.59013371258688</v>
      </c>
      <c r="AD890" s="23">
        <v>10.973312306417004</v>
      </c>
      <c r="AE890" s="24">
        <v>11.217948142620362</v>
      </c>
      <c r="AF890" s="42">
        <v>569690</v>
      </c>
      <c r="AG890" s="43">
        <v>451790</v>
      </c>
      <c r="AH890" s="43">
        <v>992580</v>
      </c>
      <c r="AI890" s="44">
        <v>1073000</v>
      </c>
      <c r="AJ890" s="43">
        <f t="shared" si="94"/>
        <v>243.5</v>
      </c>
      <c r="AK890" s="43">
        <f t="shared" si="95"/>
        <v>336</v>
      </c>
      <c r="AL890" s="43">
        <f t="shared" si="96"/>
        <v>258.5</v>
      </c>
      <c r="AM890" s="43">
        <f t="shared" si="97"/>
        <v>160.5</v>
      </c>
      <c r="AN890" s="42">
        <v>9</v>
      </c>
      <c r="AO890" s="43">
        <v>7</v>
      </c>
      <c r="AP890" s="43">
        <v>8</v>
      </c>
      <c r="AQ890" s="44">
        <v>11</v>
      </c>
      <c r="BQ890" s="7"/>
      <c r="BS890" s="6"/>
    </row>
    <row r="891" spans="1:71" s="4" customFormat="1" x14ac:dyDescent="0.2">
      <c r="A891" s="110" t="s">
        <v>61</v>
      </c>
      <c r="B891" s="108" t="s">
        <v>1268</v>
      </c>
      <c r="C891" s="108" t="s">
        <v>2502</v>
      </c>
      <c r="D891" s="108"/>
      <c r="E891" s="108"/>
      <c r="F891" s="143">
        <v>37.375999999999998</v>
      </c>
      <c r="G891" s="143">
        <v>326</v>
      </c>
      <c r="H891" s="143">
        <v>0</v>
      </c>
      <c r="I891" s="143">
        <v>45.841999999999999</v>
      </c>
      <c r="J891" s="144">
        <v>1</v>
      </c>
      <c r="K891" s="34">
        <v>8</v>
      </c>
      <c r="L891" s="34">
        <v>6</v>
      </c>
      <c r="M891" s="34">
        <v>6</v>
      </c>
      <c r="N891" s="35">
        <v>8</v>
      </c>
      <c r="O891" s="22">
        <v>25.5</v>
      </c>
      <c r="P891" s="23">
        <v>18.399999999999999</v>
      </c>
      <c r="Q891" s="23">
        <v>19.899999999999999</v>
      </c>
      <c r="R891" s="24">
        <v>29.1</v>
      </c>
      <c r="S891" s="42">
        <v>2617300</v>
      </c>
      <c r="T891" s="43">
        <v>2175300</v>
      </c>
      <c r="U891" s="43">
        <v>2201900</v>
      </c>
      <c r="V891" s="44">
        <v>2147000</v>
      </c>
      <c r="W891" s="42">
        <v>77537</v>
      </c>
      <c r="X891" s="43">
        <v>100230</v>
      </c>
      <c r="Y891" s="43">
        <v>336390</v>
      </c>
      <c r="Z891" s="44">
        <v>83019</v>
      </c>
      <c r="AA891" s="42">
        <f t="shared" ca="1" si="91"/>
        <v>0.84381200963082614</v>
      </c>
      <c r="AB891" s="22">
        <f t="shared" ca="1" si="92"/>
        <v>12.882167491652609</v>
      </c>
      <c r="AC891" s="23">
        <f t="shared" ca="1" si="93"/>
        <v>12.988712531332373</v>
      </c>
      <c r="AD891" s="23">
        <v>10.861571141108248</v>
      </c>
      <c r="AE891" s="24">
        <v>10.968588122004705</v>
      </c>
      <c r="AF891" s="42">
        <v>852470</v>
      </c>
      <c r="AG891" s="43">
        <v>738580</v>
      </c>
      <c r="AH891" s="43">
        <v>878900</v>
      </c>
      <c r="AI891" s="44">
        <v>837780</v>
      </c>
      <c r="AJ891" s="43">
        <f t="shared" si="94"/>
        <v>243.5</v>
      </c>
      <c r="AK891" s="43">
        <f t="shared" si="95"/>
        <v>336</v>
      </c>
      <c r="AL891" s="43">
        <f t="shared" si="96"/>
        <v>299</v>
      </c>
      <c r="AM891" s="43">
        <f t="shared" si="97"/>
        <v>219.5</v>
      </c>
      <c r="AN891" s="42">
        <v>9</v>
      </c>
      <c r="AO891" s="43">
        <v>7</v>
      </c>
      <c r="AP891" s="43">
        <v>7</v>
      </c>
      <c r="AQ891" s="44">
        <v>9</v>
      </c>
      <c r="BQ891" s="7"/>
      <c r="BS891" s="6"/>
    </row>
    <row r="892" spans="1:71" s="4" customFormat="1" x14ac:dyDescent="0.2">
      <c r="A892" s="110" t="s">
        <v>888</v>
      </c>
      <c r="B892" s="108" t="s">
        <v>2034</v>
      </c>
      <c r="C892" s="108" t="s">
        <v>3148</v>
      </c>
      <c r="D892" s="108"/>
      <c r="E892" s="108"/>
      <c r="F892" s="143">
        <v>26.902000000000001</v>
      </c>
      <c r="G892" s="143">
        <v>234</v>
      </c>
      <c r="H892" s="143">
        <v>0</v>
      </c>
      <c r="I892" s="143">
        <v>74.046000000000006</v>
      </c>
      <c r="J892" s="144">
        <v>1</v>
      </c>
      <c r="K892" s="34">
        <v>8</v>
      </c>
      <c r="L892" s="34">
        <v>7</v>
      </c>
      <c r="M892" s="34">
        <v>6</v>
      </c>
      <c r="N892" s="35">
        <v>8</v>
      </c>
      <c r="O892" s="22">
        <v>49.1</v>
      </c>
      <c r="P892" s="23">
        <v>39.700000000000003</v>
      </c>
      <c r="Q892" s="23">
        <v>37.6</v>
      </c>
      <c r="R892" s="24">
        <v>49.1</v>
      </c>
      <c r="S892" s="42">
        <v>2959600</v>
      </c>
      <c r="T892" s="43">
        <v>2294200</v>
      </c>
      <c r="U892" s="43">
        <v>1645800</v>
      </c>
      <c r="V892" s="44">
        <v>1984400</v>
      </c>
      <c r="W892" s="42">
        <v>94978</v>
      </c>
      <c r="X892" s="43">
        <v>135410</v>
      </c>
      <c r="Y892" s="43">
        <v>419530</v>
      </c>
      <c r="Z892" s="44">
        <v>78989</v>
      </c>
      <c r="AA892" s="42">
        <f t="shared" ca="1" si="91"/>
        <v>0.83003735943757029</v>
      </c>
      <c r="AB892" s="22">
        <f t="shared" ca="1" si="92"/>
        <v>13.174875952047625</v>
      </c>
      <c r="AC892" s="23">
        <f t="shared" ca="1" si="93"/>
        <v>13.422732428398001</v>
      </c>
      <c r="AD892" s="23">
        <v>11.180210301896222</v>
      </c>
      <c r="AE892" s="24">
        <v>10.896798325563458</v>
      </c>
      <c r="AF892" s="42">
        <v>1197800</v>
      </c>
      <c r="AG892" s="43">
        <v>986430</v>
      </c>
      <c r="AH892" s="43">
        <v>880050</v>
      </c>
      <c r="AI892" s="44">
        <v>898900</v>
      </c>
      <c r="AJ892" s="43">
        <f t="shared" si="94"/>
        <v>243.5</v>
      </c>
      <c r="AK892" s="43">
        <f t="shared" si="95"/>
        <v>336</v>
      </c>
      <c r="AL892" s="43">
        <f t="shared" si="96"/>
        <v>349.5</v>
      </c>
      <c r="AM892" s="43">
        <f t="shared" si="97"/>
        <v>219.5</v>
      </c>
      <c r="AN892" s="42">
        <v>9</v>
      </c>
      <c r="AO892" s="43">
        <v>7</v>
      </c>
      <c r="AP892" s="43">
        <v>6</v>
      </c>
      <c r="AQ892" s="44">
        <v>9</v>
      </c>
      <c r="BQ892" s="7"/>
      <c r="BS892" s="6"/>
    </row>
    <row r="893" spans="1:71" s="4" customFormat="1" x14ac:dyDescent="0.2">
      <c r="A893" s="110" t="s">
        <v>596</v>
      </c>
      <c r="B893" s="108" t="s">
        <v>1876</v>
      </c>
      <c r="C893" s="108" t="s">
        <v>2800</v>
      </c>
      <c r="D893" s="108" t="s">
        <v>3199</v>
      </c>
      <c r="E893" s="108"/>
      <c r="F893" s="143">
        <v>25.245999999999999</v>
      </c>
      <c r="G893" s="143">
        <v>219</v>
      </c>
      <c r="H893" s="143">
        <v>0</v>
      </c>
      <c r="I893" s="143">
        <v>60.284999999999997</v>
      </c>
      <c r="J893" s="144">
        <v>1</v>
      </c>
      <c r="K893" s="34">
        <v>8</v>
      </c>
      <c r="L893" s="34">
        <v>7</v>
      </c>
      <c r="M893" s="34">
        <v>5</v>
      </c>
      <c r="N893" s="35">
        <v>7</v>
      </c>
      <c r="O893" s="22">
        <v>32.4</v>
      </c>
      <c r="P893" s="23">
        <v>29.7</v>
      </c>
      <c r="Q893" s="23">
        <v>21.9</v>
      </c>
      <c r="R893" s="24">
        <v>29.2</v>
      </c>
      <c r="S893" s="42">
        <v>2404500</v>
      </c>
      <c r="T893" s="43">
        <v>2108700</v>
      </c>
      <c r="U893" s="43">
        <v>1282000</v>
      </c>
      <c r="V893" s="44">
        <v>1508300</v>
      </c>
      <c r="W893" s="42">
        <v>150830</v>
      </c>
      <c r="X893" s="43">
        <v>240450</v>
      </c>
      <c r="Y893" s="43">
        <v>730350</v>
      </c>
      <c r="Z893" s="44">
        <v>128200</v>
      </c>
      <c r="AA893" s="42">
        <f t="shared" ca="1" si="91"/>
        <v>0.8391866081797561</v>
      </c>
      <c r="AB893" s="22">
        <f t="shared" ca="1" si="92"/>
        <v>13.842134078340377</v>
      </c>
      <c r="AC893" s="23">
        <f t="shared" ca="1" si="93"/>
        <v>14.251135069039314</v>
      </c>
      <c r="AD893" s="23">
        <v>11.980024323778121</v>
      </c>
      <c r="AE893" s="24">
        <v>11.595470924692432</v>
      </c>
      <c r="AF893" s="42">
        <v>919120</v>
      </c>
      <c r="AG893" s="43">
        <v>766160</v>
      </c>
      <c r="AH893" s="43">
        <v>772100</v>
      </c>
      <c r="AI893" s="44">
        <v>697350</v>
      </c>
      <c r="AJ893" s="43">
        <f t="shared" si="94"/>
        <v>243.5</v>
      </c>
      <c r="AK893" s="43">
        <f t="shared" si="95"/>
        <v>336</v>
      </c>
      <c r="AL893" s="43">
        <f t="shared" si="96"/>
        <v>416.5</v>
      </c>
      <c r="AM893" s="43">
        <f t="shared" si="97"/>
        <v>293</v>
      </c>
      <c r="AN893" s="42">
        <v>9</v>
      </c>
      <c r="AO893" s="43">
        <v>7</v>
      </c>
      <c r="AP893" s="43">
        <v>5</v>
      </c>
      <c r="AQ893" s="44">
        <v>7</v>
      </c>
      <c r="BQ893" s="7"/>
      <c r="BS893" s="6"/>
    </row>
    <row r="894" spans="1:71" s="4" customFormat="1" x14ac:dyDescent="0.2">
      <c r="A894" s="110" t="s">
        <v>133</v>
      </c>
      <c r="B894" s="108" t="s">
        <v>1624</v>
      </c>
      <c r="C894" s="108" t="s">
        <v>2553</v>
      </c>
      <c r="D894" s="108" t="s">
        <v>3199</v>
      </c>
      <c r="E894" s="108"/>
      <c r="F894" s="143">
        <v>14.928000000000001</v>
      </c>
      <c r="G894" s="143">
        <v>130</v>
      </c>
      <c r="H894" s="143">
        <v>0</v>
      </c>
      <c r="I894" s="143">
        <v>118.42</v>
      </c>
      <c r="J894" s="144">
        <v>1</v>
      </c>
      <c r="K894" s="34">
        <v>5</v>
      </c>
      <c r="L894" s="34">
        <v>5</v>
      </c>
      <c r="M894" s="34">
        <v>5</v>
      </c>
      <c r="N894" s="35">
        <v>4</v>
      </c>
      <c r="O894" s="22">
        <v>35.4</v>
      </c>
      <c r="P894" s="23">
        <v>30.8</v>
      </c>
      <c r="Q894" s="23">
        <v>30.8</v>
      </c>
      <c r="R894" s="24">
        <v>30</v>
      </c>
      <c r="S894" s="42">
        <v>7964800</v>
      </c>
      <c r="T894" s="43">
        <v>7033000</v>
      </c>
      <c r="U894" s="43">
        <v>5820900</v>
      </c>
      <c r="V894" s="44">
        <v>5657400</v>
      </c>
      <c r="W894" s="42">
        <v>611850</v>
      </c>
      <c r="X894" s="43">
        <v>838850</v>
      </c>
      <c r="Y894" s="43">
        <v>2735600</v>
      </c>
      <c r="Z894" s="44">
        <v>569560</v>
      </c>
      <c r="AA894" s="42">
        <f t="shared" ca="1" si="91"/>
        <v>0.86577175490847935</v>
      </c>
      <c r="AB894" s="22">
        <f t="shared" ca="1" si="92"/>
        <v>15.86238867783292</v>
      </c>
      <c r="AC894" s="23">
        <f t="shared" ca="1" si="93"/>
        <v>16.05381099925566</v>
      </c>
      <c r="AD894" s="23">
        <v>13.885221711813827</v>
      </c>
      <c r="AE894" s="24">
        <v>13.746922492628594</v>
      </c>
      <c r="AF894" s="42">
        <v>2978400</v>
      </c>
      <c r="AG894" s="43">
        <v>2229700</v>
      </c>
      <c r="AH894" s="43">
        <v>2503000</v>
      </c>
      <c r="AI894" s="44">
        <v>2304200</v>
      </c>
      <c r="AJ894" s="43">
        <f t="shared" si="94"/>
        <v>243.5</v>
      </c>
      <c r="AK894" s="43">
        <f t="shared" si="95"/>
        <v>292.5</v>
      </c>
      <c r="AL894" s="43">
        <f t="shared" si="96"/>
        <v>187</v>
      </c>
      <c r="AM894" s="43">
        <f t="shared" si="97"/>
        <v>248.5</v>
      </c>
      <c r="AN894" s="42">
        <v>9</v>
      </c>
      <c r="AO894" s="43">
        <v>8</v>
      </c>
      <c r="AP894" s="43">
        <v>10</v>
      </c>
      <c r="AQ894" s="44">
        <v>8</v>
      </c>
      <c r="BQ894" s="7"/>
      <c r="BS894" s="6"/>
    </row>
    <row r="895" spans="1:71" s="4" customFormat="1" x14ac:dyDescent="0.2">
      <c r="A895" s="110" t="s">
        <v>1040</v>
      </c>
      <c r="B895" s="108" t="s">
        <v>2118</v>
      </c>
      <c r="C895" s="108" t="s">
        <v>3149</v>
      </c>
      <c r="D895" s="108"/>
      <c r="E895" s="108"/>
      <c r="F895" s="143">
        <v>23.632999999999999</v>
      </c>
      <c r="G895" s="143">
        <v>206</v>
      </c>
      <c r="H895" s="143">
        <v>0</v>
      </c>
      <c r="I895" s="143">
        <v>31.446000000000002</v>
      </c>
      <c r="J895" s="144">
        <v>1</v>
      </c>
      <c r="K895" s="34">
        <v>7</v>
      </c>
      <c r="L895" s="34">
        <v>6</v>
      </c>
      <c r="M895" s="34">
        <v>6</v>
      </c>
      <c r="N895" s="35">
        <v>5</v>
      </c>
      <c r="O895" s="22">
        <v>32.5</v>
      </c>
      <c r="P895" s="23">
        <v>28.6</v>
      </c>
      <c r="Q895" s="23">
        <v>28.6</v>
      </c>
      <c r="R895" s="24">
        <v>28.6</v>
      </c>
      <c r="S895" s="42">
        <v>4389300</v>
      </c>
      <c r="T895" s="43">
        <v>3123800</v>
      </c>
      <c r="U895" s="43">
        <v>4341700</v>
      </c>
      <c r="V895" s="44">
        <v>4663800</v>
      </c>
      <c r="W895" s="42">
        <v>241090</v>
      </c>
      <c r="X895" s="43">
        <v>232440</v>
      </c>
      <c r="Y895" s="43">
        <v>795390</v>
      </c>
      <c r="Z895" s="44">
        <v>203750</v>
      </c>
      <c r="AA895" s="42">
        <f t="shared" ca="1" si="91"/>
        <v>0.84840153178104216</v>
      </c>
      <c r="AB895" s="22">
        <f t="shared" ca="1" si="92"/>
        <v>14.518782481645086</v>
      </c>
      <c r="AC895" s="23">
        <f t="shared" ca="1" si="93"/>
        <v>14.202256502600656</v>
      </c>
      <c r="AD895" s="23">
        <v>12.103098746497626</v>
      </c>
      <c r="AE895" s="24">
        <v>12.263874722079493</v>
      </c>
      <c r="AF895" s="42">
        <v>1865700</v>
      </c>
      <c r="AG895" s="43">
        <v>1541500</v>
      </c>
      <c r="AH895" s="43">
        <v>2367600</v>
      </c>
      <c r="AI895" s="44">
        <v>2450500</v>
      </c>
      <c r="AJ895" s="43">
        <f t="shared" si="94"/>
        <v>243.5</v>
      </c>
      <c r="AK895" s="43">
        <f t="shared" si="95"/>
        <v>292.5</v>
      </c>
      <c r="AL895" s="43">
        <f t="shared" si="96"/>
        <v>299</v>
      </c>
      <c r="AM895" s="43">
        <f t="shared" si="97"/>
        <v>350.5</v>
      </c>
      <c r="AN895" s="42">
        <v>9</v>
      </c>
      <c r="AO895" s="43">
        <v>8</v>
      </c>
      <c r="AP895" s="43">
        <v>7</v>
      </c>
      <c r="AQ895" s="44">
        <v>6</v>
      </c>
      <c r="BQ895" s="7"/>
      <c r="BS895" s="6"/>
    </row>
    <row r="896" spans="1:71" s="4" customFormat="1" x14ac:dyDescent="0.2">
      <c r="A896" s="110" t="s">
        <v>463</v>
      </c>
      <c r="B896" s="108" t="s">
        <v>1805</v>
      </c>
      <c r="C896" s="108" t="s">
        <v>2731</v>
      </c>
      <c r="D896" s="108"/>
      <c r="E896" s="108"/>
      <c r="F896" s="143">
        <v>59.973999999999997</v>
      </c>
      <c r="G896" s="143">
        <v>532</v>
      </c>
      <c r="H896" s="143">
        <v>0</v>
      </c>
      <c r="I896" s="143">
        <v>79.980999999999995</v>
      </c>
      <c r="J896" s="144">
        <v>1</v>
      </c>
      <c r="K896" s="34">
        <v>8</v>
      </c>
      <c r="L896" s="34">
        <v>7</v>
      </c>
      <c r="M896" s="34">
        <v>6</v>
      </c>
      <c r="N896" s="35">
        <v>7</v>
      </c>
      <c r="O896" s="22">
        <v>20.5</v>
      </c>
      <c r="P896" s="23">
        <v>16.899999999999999</v>
      </c>
      <c r="Q896" s="23">
        <v>14.5</v>
      </c>
      <c r="R896" s="24">
        <v>22.2</v>
      </c>
      <c r="S896" s="42">
        <v>2339500</v>
      </c>
      <c r="T896" s="43">
        <v>2321100</v>
      </c>
      <c r="U896" s="43">
        <v>1721400</v>
      </c>
      <c r="V896" s="44">
        <v>1443100</v>
      </c>
      <c r="W896" s="42">
        <v>26170</v>
      </c>
      <c r="X896" s="43">
        <v>54522</v>
      </c>
      <c r="Y896" s="43">
        <v>164170</v>
      </c>
      <c r="Z896" s="44">
        <v>35347</v>
      </c>
      <c r="AA896" s="42">
        <f t="shared" ca="1" si="91"/>
        <v>0.83513081809559375</v>
      </c>
      <c r="AB896" s="22">
        <f t="shared" ca="1" si="92"/>
        <v>11.315196499479912</v>
      </c>
      <c r="AC896" s="23">
        <f t="shared" ca="1" si="93"/>
        <v>12.110308532626568</v>
      </c>
      <c r="AD896" s="23">
        <v>9.8266268393007152</v>
      </c>
      <c r="AE896" s="24">
        <v>9.7367343424648176</v>
      </c>
      <c r="AF896" s="42">
        <v>596010</v>
      </c>
      <c r="AG896" s="43">
        <v>591110</v>
      </c>
      <c r="AH896" s="43">
        <v>540530</v>
      </c>
      <c r="AI896" s="44">
        <v>540640</v>
      </c>
      <c r="AJ896" s="43">
        <f t="shared" si="94"/>
        <v>243.5</v>
      </c>
      <c r="AK896" s="43">
        <f t="shared" si="95"/>
        <v>292.5</v>
      </c>
      <c r="AL896" s="43">
        <f t="shared" si="96"/>
        <v>299</v>
      </c>
      <c r="AM896" s="43">
        <f t="shared" si="97"/>
        <v>293</v>
      </c>
      <c r="AN896" s="42">
        <v>9</v>
      </c>
      <c r="AO896" s="43">
        <v>8</v>
      </c>
      <c r="AP896" s="43">
        <v>7</v>
      </c>
      <c r="AQ896" s="44">
        <v>7</v>
      </c>
      <c r="BQ896" s="7"/>
      <c r="BS896" s="6"/>
    </row>
    <row r="897" spans="1:71" s="4" customFormat="1" x14ac:dyDescent="0.2">
      <c r="A897" s="110" t="s">
        <v>808</v>
      </c>
      <c r="B897" s="108" t="s">
        <v>1988</v>
      </c>
      <c r="C897" s="108">
        <v>1222100</v>
      </c>
      <c r="D897" s="108"/>
      <c r="E897" s="108"/>
      <c r="F897" s="143">
        <v>74.254999999999995</v>
      </c>
      <c r="G897" s="143">
        <v>650</v>
      </c>
      <c r="H897" s="143">
        <v>0</v>
      </c>
      <c r="I897" s="143">
        <v>46.923999999999999</v>
      </c>
      <c r="J897" s="144">
        <v>1</v>
      </c>
      <c r="K897" s="34">
        <v>9</v>
      </c>
      <c r="L897" s="34">
        <v>6</v>
      </c>
      <c r="M897" s="34">
        <v>7</v>
      </c>
      <c r="N897" s="35">
        <v>6</v>
      </c>
      <c r="O897" s="22">
        <v>20.6</v>
      </c>
      <c r="P897" s="23">
        <v>14.8</v>
      </c>
      <c r="Q897" s="23">
        <v>17.2</v>
      </c>
      <c r="R897" s="24">
        <v>12.6</v>
      </c>
      <c r="S897" s="42">
        <v>988890</v>
      </c>
      <c r="T897" s="43">
        <v>740430</v>
      </c>
      <c r="U897" s="43">
        <v>795920</v>
      </c>
      <c r="V897" s="44">
        <v>661910</v>
      </c>
      <c r="W897" s="42">
        <v>8120.8</v>
      </c>
      <c r="X897" s="43">
        <v>17776</v>
      </c>
      <c r="Y897" s="43">
        <v>46116</v>
      </c>
      <c r="Z897" s="44">
        <v>14368</v>
      </c>
      <c r="AA897" s="42">
        <f t="shared" ca="1" si="91"/>
        <v>0.8167233320113696</v>
      </c>
      <c r="AB897" s="22">
        <f t="shared" ca="1" si="92"/>
        <v>9.626976338058121</v>
      </c>
      <c r="AC897" s="23">
        <f t="shared" ca="1" si="93"/>
        <v>10.493400769777976</v>
      </c>
      <c r="AD897" s="23">
        <v>7.9947756097970721</v>
      </c>
      <c r="AE897" s="24">
        <v>8.4380058230401112</v>
      </c>
      <c r="AF897" s="42">
        <v>276810</v>
      </c>
      <c r="AG897" s="43">
        <v>291280</v>
      </c>
      <c r="AH897" s="43">
        <v>320630</v>
      </c>
      <c r="AI897" s="44">
        <v>237860</v>
      </c>
      <c r="AJ897" s="43">
        <f t="shared" si="94"/>
        <v>243.5</v>
      </c>
      <c r="AK897" s="43">
        <f t="shared" si="95"/>
        <v>292.5</v>
      </c>
      <c r="AL897" s="43">
        <f t="shared" si="96"/>
        <v>299</v>
      </c>
      <c r="AM897" s="43">
        <f t="shared" si="97"/>
        <v>350.5</v>
      </c>
      <c r="AN897" s="42">
        <v>9</v>
      </c>
      <c r="AO897" s="43">
        <v>8</v>
      </c>
      <c r="AP897" s="43">
        <v>7</v>
      </c>
      <c r="AQ897" s="44">
        <v>6</v>
      </c>
      <c r="BQ897" s="7"/>
      <c r="BS897" s="6"/>
    </row>
    <row r="898" spans="1:71" s="4" customFormat="1" x14ac:dyDescent="0.2">
      <c r="A898" s="110" t="s">
        <v>379</v>
      </c>
      <c r="B898" s="108" t="s">
        <v>1756</v>
      </c>
      <c r="C898" s="108" t="s">
        <v>2682</v>
      </c>
      <c r="D898" s="108"/>
      <c r="E898" s="108"/>
      <c r="F898" s="143">
        <v>101.53</v>
      </c>
      <c r="G898" s="143">
        <v>876</v>
      </c>
      <c r="H898" s="143">
        <v>0</v>
      </c>
      <c r="I898" s="143">
        <v>52.484999999999999</v>
      </c>
      <c r="J898" s="144">
        <v>1</v>
      </c>
      <c r="K898" s="34">
        <v>9</v>
      </c>
      <c r="L898" s="34">
        <v>7</v>
      </c>
      <c r="M898" s="34">
        <v>6</v>
      </c>
      <c r="N898" s="35">
        <v>6</v>
      </c>
      <c r="O898" s="22">
        <v>14.5</v>
      </c>
      <c r="P898" s="23">
        <v>12.1</v>
      </c>
      <c r="Q898" s="23">
        <v>9.1999999999999993</v>
      </c>
      <c r="R898" s="24">
        <v>8.4</v>
      </c>
      <c r="S898" s="42">
        <v>1162100</v>
      </c>
      <c r="T898" s="43">
        <v>1158800</v>
      </c>
      <c r="U898" s="43">
        <v>951250</v>
      </c>
      <c r="V898" s="44">
        <v>815320</v>
      </c>
      <c r="W898" s="42">
        <v>16577</v>
      </c>
      <c r="X898" s="43">
        <v>20364</v>
      </c>
      <c r="Y898" s="43">
        <v>68313</v>
      </c>
      <c r="Z898" s="44">
        <v>15306</v>
      </c>
      <c r="AA898" s="42">
        <f t="shared" ca="1" si="91"/>
        <v>0.80066274954167116</v>
      </c>
      <c r="AB898" s="22">
        <f t="shared" ca="1" si="92"/>
        <v>10.656465515779637</v>
      </c>
      <c r="AC898" s="23">
        <f t="shared" ca="1" si="93"/>
        <v>10.689491018652705</v>
      </c>
      <c r="AD898" s="23">
        <v>8.5616683778330049</v>
      </c>
      <c r="AE898" s="24">
        <v>8.5292438726225939</v>
      </c>
      <c r="AF898" s="42">
        <v>379400</v>
      </c>
      <c r="AG898" s="43">
        <v>357360</v>
      </c>
      <c r="AH898" s="43">
        <v>343100</v>
      </c>
      <c r="AI898" s="44">
        <v>359070</v>
      </c>
      <c r="AJ898" s="43">
        <f t="shared" si="94"/>
        <v>243.5</v>
      </c>
      <c r="AK898" s="43">
        <f t="shared" si="95"/>
        <v>292.5</v>
      </c>
      <c r="AL898" s="43">
        <f t="shared" si="96"/>
        <v>349.5</v>
      </c>
      <c r="AM898" s="43">
        <f t="shared" si="97"/>
        <v>350.5</v>
      </c>
      <c r="AN898" s="42">
        <v>9</v>
      </c>
      <c r="AO898" s="43">
        <v>8</v>
      </c>
      <c r="AP898" s="43">
        <v>6</v>
      </c>
      <c r="AQ898" s="44">
        <v>6</v>
      </c>
      <c r="BQ898" s="7"/>
      <c r="BS898" s="6"/>
    </row>
    <row r="899" spans="1:71" s="4" customFormat="1" x14ac:dyDescent="0.2">
      <c r="A899" s="110" t="s">
        <v>453</v>
      </c>
      <c r="B899" s="108" t="s">
        <v>1799</v>
      </c>
      <c r="C899" s="108">
        <v>922500</v>
      </c>
      <c r="D899" s="108"/>
      <c r="E899" s="108"/>
      <c r="F899" s="143">
        <v>63.44</v>
      </c>
      <c r="G899" s="143">
        <v>555</v>
      </c>
      <c r="H899" s="143">
        <v>0</v>
      </c>
      <c r="I899" s="143">
        <v>128.85</v>
      </c>
      <c r="J899" s="144">
        <v>1</v>
      </c>
      <c r="K899" s="34">
        <v>9</v>
      </c>
      <c r="L899" s="34">
        <v>8</v>
      </c>
      <c r="M899" s="34">
        <v>4</v>
      </c>
      <c r="N899" s="35">
        <v>6</v>
      </c>
      <c r="O899" s="22">
        <v>18</v>
      </c>
      <c r="P899" s="23">
        <v>16.600000000000001</v>
      </c>
      <c r="Q899" s="23">
        <v>8.6</v>
      </c>
      <c r="R899" s="24">
        <v>14.4</v>
      </c>
      <c r="S899" s="42">
        <v>1490200</v>
      </c>
      <c r="T899" s="43">
        <v>1667000</v>
      </c>
      <c r="U899" s="43">
        <v>765080</v>
      </c>
      <c r="V899" s="44">
        <v>699790</v>
      </c>
      <c r="W899" s="42">
        <v>23432</v>
      </c>
      <c r="X899" s="43">
        <v>53266</v>
      </c>
      <c r="Y899" s="43">
        <v>163690</v>
      </c>
      <c r="Z899" s="44">
        <v>28336</v>
      </c>
      <c r="AA899" s="42">
        <f t="shared" ref="AA899:AA927" ca="1" si="98">AVERAGE(AD899:AE899)/AVERAGE(AB899:AC899)</f>
        <v>0.82816005750336497</v>
      </c>
      <c r="AB899" s="22">
        <f t="shared" ref="AB899:AB962" ca="1" si="99">IFERROR(LOG((W899/SUM(W:W))*10^7,2),2+(RAND()*0.5))</f>
        <v>11.155762673423881</v>
      </c>
      <c r="AC899" s="23">
        <f t="shared" ref="AC899:AC962" ca="1" si="100">IFERROR(LOG((X899/SUM(X:X))*10^7,2),2+(RAND()*0.5))</f>
        <v>12.076684993999102</v>
      </c>
      <c r="AD899" s="23">
        <v>9.822402511146052</v>
      </c>
      <c r="AE899" s="24">
        <v>9.417782685050879</v>
      </c>
      <c r="AF899" s="42">
        <v>398630</v>
      </c>
      <c r="AG899" s="43">
        <v>408350</v>
      </c>
      <c r="AH899" s="43">
        <v>281320</v>
      </c>
      <c r="AI899" s="44">
        <v>254410</v>
      </c>
      <c r="AJ899" s="43">
        <f t="shared" ref="AJ899:AJ962" si="101">_xlfn.RANK.AVG(AN899,AN:AN)</f>
        <v>243.5</v>
      </c>
      <c r="AK899" s="43">
        <f t="shared" ref="AK899:AK962" si="102">_xlfn.RANK.AVG(AO899,AO:AO)</f>
        <v>292.5</v>
      </c>
      <c r="AL899" s="43">
        <f t="shared" ref="AL899:AL962" si="103">_xlfn.RANK.AVG(AP899,AP:AP)</f>
        <v>499</v>
      </c>
      <c r="AM899" s="43">
        <f t="shared" ref="AM899:AM962" si="104">_xlfn.RANK.AVG(AQ899,AQ:AQ)</f>
        <v>350.5</v>
      </c>
      <c r="AN899" s="42">
        <v>9</v>
      </c>
      <c r="AO899" s="43">
        <v>8</v>
      </c>
      <c r="AP899" s="43">
        <v>4</v>
      </c>
      <c r="AQ899" s="44">
        <v>6</v>
      </c>
      <c r="BQ899" s="7"/>
      <c r="BS899" s="6"/>
    </row>
    <row r="900" spans="1:71" s="4" customFormat="1" x14ac:dyDescent="0.2">
      <c r="A900" s="110" t="s">
        <v>904</v>
      </c>
      <c r="B900" s="108" t="s">
        <v>1530</v>
      </c>
      <c r="C900" s="108" t="s">
        <v>2981</v>
      </c>
      <c r="D900" s="108"/>
      <c r="E900" s="108"/>
      <c r="F900" s="143">
        <v>19.369</v>
      </c>
      <c r="G900" s="143">
        <v>168</v>
      </c>
      <c r="H900" s="143">
        <v>0</v>
      </c>
      <c r="I900" s="143">
        <v>308.49</v>
      </c>
      <c r="J900" s="144">
        <v>1</v>
      </c>
      <c r="K900" s="34">
        <v>8</v>
      </c>
      <c r="L900" s="34">
        <v>8</v>
      </c>
      <c r="M900" s="34">
        <v>8</v>
      </c>
      <c r="N900" s="35">
        <v>6</v>
      </c>
      <c r="O900" s="22">
        <v>53</v>
      </c>
      <c r="P900" s="23">
        <v>53</v>
      </c>
      <c r="Q900" s="23">
        <v>53</v>
      </c>
      <c r="R900" s="24">
        <v>46.4</v>
      </c>
      <c r="S900" s="42">
        <v>9678400</v>
      </c>
      <c r="T900" s="43">
        <v>8333000</v>
      </c>
      <c r="U900" s="43">
        <v>5743300</v>
      </c>
      <c r="V900" s="44">
        <v>5996100</v>
      </c>
      <c r="W900" s="42">
        <v>413770</v>
      </c>
      <c r="X900" s="43">
        <v>682780</v>
      </c>
      <c r="Y900" s="43">
        <v>2122800</v>
      </c>
      <c r="Z900" s="44">
        <v>422090</v>
      </c>
      <c r="AA900" s="42">
        <f t="shared" ca="1" si="98"/>
        <v>0.86408244447453031</v>
      </c>
      <c r="AB900" s="22">
        <f t="shared" ca="1" si="99"/>
        <v>15.298039717740373</v>
      </c>
      <c r="AC900" s="23">
        <f t="shared" ca="1" si="100"/>
        <v>15.756818942369717</v>
      </c>
      <c r="AD900" s="23">
        <v>13.519332871199452</v>
      </c>
      <c r="AE900" s="24">
        <v>13.314625312639512</v>
      </c>
      <c r="AF900" s="42">
        <v>2759600</v>
      </c>
      <c r="AG900" s="43">
        <v>2067300</v>
      </c>
      <c r="AH900" s="43">
        <v>1759100</v>
      </c>
      <c r="AI900" s="44">
        <v>2121000</v>
      </c>
      <c r="AJ900" s="43">
        <f t="shared" si="101"/>
        <v>243.5</v>
      </c>
      <c r="AK900" s="43">
        <f t="shared" si="102"/>
        <v>255.5</v>
      </c>
      <c r="AL900" s="43">
        <f t="shared" si="103"/>
        <v>221.5</v>
      </c>
      <c r="AM900" s="43">
        <f t="shared" si="104"/>
        <v>293</v>
      </c>
      <c r="AN900" s="42">
        <v>9</v>
      </c>
      <c r="AO900" s="43">
        <v>9</v>
      </c>
      <c r="AP900" s="43">
        <v>9</v>
      </c>
      <c r="AQ900" s="44">
        <v>7</v>
      </c>
      <c r="BQ900" s="7"/>
      <c r="BS900" s="6"/>
    </row>
    <row r="901" spans="1:71" s="4" customFormat="1" x14ac:dyDescent="0.2">
      <c r="A901" s="110" t="s">
        <v>101</v>
      </c>
      <c r="B901" s="108" t="s">
        <v>1593</v>
      </c>
      <c r="C901" s="108" t="s">
        <v>2530</v>
      </c>
      <c r="D901" s="108"/>
      <c r="E901" s="108"/>
      <c r="F901" s="143">
        <v>153.65</v>
      </c>
      <c r="G901" s="143">
        <v>1306</v>
      </c>
      <c r="H901" s="143">
        <v>0</v>
      </c>
      <c r="I901" s="143">
        <v>47.613</v>
      </c>
      <c r="J901" s="144">
        <v>1</v>
      </c>
      <c r="K901" s="34">
        <v>9</v>
      </c>
      <c r="L901" s="34">
        <v>8</v>
      </c>
      <c r="M901" s="34">
        <v>9</v>
      </c>
      <c r="N901" s="35">
        <v>6</v>
      </c>
      <c r="O901" s="22">
        <v>7.4</v>
      </c>
      <c r="P901" s="23">
        <v>7.3</v>
      </c>
      <c r="Q901" s="23">
        <v>8.4</v>
      </c>
      <c r="R901" s="24">
        <v>6.6</v>
      </c>
      <c r="S901" s="42">
        <v>636070</v>
      </c>
      <c r="T901" s="43">
        <v>691480</v>
      </c>
      <c r="U901" s="43">
        <v>613210</v>
      </c>
      <c r="V901" s="44">
        <v>342550</v>
      </c>
      <c r="W901" s="42">
        <v>4334.7</v>
      </c>
      <c r="X901" s="43">
        <v>8166.2</v>
      </c>
      <c r="Y901" s="43">
        <v>27535</v>
      </c>
      <c r="Z901" s="44">
        <v>7100.8</v>
      </c>
      <c r="AA901" s="42">
        <f t="shared" ca="1" si="98"/>
        <v>0.81094266495475209</v>
      </c>
      <c r="AB901" s="22">
        <f t="shared" ca="1" si="99"/>
        <v>8.7212866297116065</v>
      </c>
      <c r="AC901" s="23">
        <f t="shared" ca="1" si="100"/>
        <v>9.3712068543728897</v>
      </c>
      <c r="AD901" s="23">
        <v>7.2507748360513542</v>
      </c>
      <c r="AE901" s="24">
        <v>7.4212000456086145</v>
      </c>
      <c r="AF901" s="42">
        <v>118340</v>
      </c>
      <c r="AG901" s="43">
        <v>124580</v>
      </c>
      <c r="AH901" s="43">
        <v>140690</v>
      </c>
      <c r="AI901" s="44">
        <v>130640</v>
      </c>
      <c r="AJ901" s="43">
        <f t="shared" si="101"/>
        <v>243.5</v>
      </c>
      <c r="AK901" s="43">
        <f t="shared" si="102"/>
        <v>255.5</v>
      </c>
      <c r="AL901" s="43">
        <f t="shared" si="103"/>
        <v>221.5</v>
      </c>
      <c r="AM901" s="43">
        <f t="shared" si="104"/>
        <v>350.5</v>
      </c>
      <c r="AN901" s="42">
        <v>9</v>
      </c>
      <c r="AO901" s="43">
        <v>9</v>
      </c>
      <c r="AP901" s="43">
        <v>9</v>
      </c>
      <c r="AQ901" s="44">
        <v>6</v>
      </c>
      <c r="BQ901" s="7"/>
      <c r="BS901" s="6"/>
    </row>
    <row r="902" spans="1:71" s="4" customFormat="1" x14ac:dyDescent="0.2">
      <c r="A902" s="110" t="s">
        <v>1187</v>
      </c>
      <c r="B902" s="108" t="s">
        <v>2190</v>
      </c>
      <c r="C902" s="108">
        <v>1452600</v>
      </c>
      <c r="D902" s="108"/>
      <c r="E902" s="108"/>
      <c r="F902" s="143">
        <v>26.602</v>
      </c>
      <c r="G902" s="143">
        <v>226</v>
      </c>
      <c r="H902" s="143">
        <v>0</v>
      </c>
      <c r="I902" s="143">
        <v>65.185000000000002</v>
      </c>
      <c r="J902" s="144">
        <v>1</v>
      </c>
      <c r="K902" s="34">
        <v>9</v>
      </c>
      <c r="L902" s="34">
        <v>9</v>
      </c>
      <c r="M902" s="34">
        <v>9</v>
      </c>
      <c r="N902" s="35">
        <v>5</v>
      </c>
      <c r="O902" s="22">
        <v>46</v>
      </c>
      <c r="P902" s="23">
        <v>37.6</v>
      </c>
      <c r="Q902" s="23">
        <v>45.6</v>
      </c>
      <c r="R902" s="24">
        <v>26.5</v>
      </c>
      <c r="S902" s="42">
        <v>3362200</v>
      </c>
      <c r="T902" s="43">
        <v>3280900</v>
      </c>
      <c r="U902" s="43">
        <v>2682100</v>
      </c>
      <c r="V902" s="44">
        <v>2311200</v>
      </c>
      <c r="W902" s="42">
        <v>141810</v>
      </c>
      <c r="X902" s="43">
        <v>208120</v>
      </c>
      <c r="Y902" s="43">
        <v>717480</v>
      </c>
      <c r="Z902" s="44">
        <v>166440</v>
      </c>
      <c r="AA902" s="42">
        <f t="shared" ca="1" si="98"/>
        <v>0.86078809288763158</v>
      </c>
      <c r="AB902" s="22">
        <f t="shared" ca="1" si="99"/>
        <v>13.753169940511683</v>
      </c>
      <c r="AC902" s="23">
        <f t="shared" ca="1" si="100"/>
        <v>14.04281375525294</v>
      </c>
      <c r="AD902" s="23">
        <v>11.954374939181847</v>
      </c>
      <c r="AE902" s="24">
        <v>11.972076856231086</v>
      </c>
      <c r="AF902" s="42">
        <v>1296200</v>
      </c>
      <c r="AG902" s="43">
        <v>1248600</v>
      </c>
      <c r="AH902" s="43">
        <v>1177800</v>
      </c>
      <c r="AI902" s="44">
        <v>1135200</v>
      </c>
      <c r="AJ902" s="43">
        <f t="shared" si="101"/>
        <v>243.5</v>
      </c>
      <c r="AK902" s="43">
        <f t="shared" si="102"/>
        <v>255.5</v>
      </c>
      <c r="AL902" s="43">
        <f t="shared" si="103"/>
        <v>221.5</v>
      </c>
      <c r="AM902" s="43">
        <f t="shared" si="104"/>
        <v>350.5</v>
      </c>
      <c r="AN902" s="42">
        <v>9</v>
      </c>
      <c r="AO902" s="43">
        <v>9</v>
      </c>
      <c r="AP902" s="43">
        <v>9</v>
      </c>
      <c r="AQ902" s="44">
        <v>6</v>
      </c>
      <c r="BQ902" s="7"/>
      <c r="BS902" s="6"/>
    </row>
    <row r="903" spans="1:71" s="4" customFormat="1" x14ac:dyDescent="0.2">
      <c r="A903" s="110" t="s">
        <v>332</v>
      </c>
      <c r="B903" s="108" t="s">
        <v>1728</v>
      </c>
      <c r="C903" s="108" t="s">
        <v>2658</v>
      </c>
      <c r="D903" s="108" t="s">
        <v>3199</v>
      </c>
      <c r="E903" s="108"/>
      <c r="F903" s="143">
        <v>18.72</v>
      </c>
      <c r="G903" s="143">
        <v>161</v>
      </c>
      <c r="H903" s="143">
        <v>0</v>
      </c>
      <c r="I903" s="143">
        <v>99.953999999999994</v>
      </c>
      <c r="J903" s="144">
        <v>1</v>
      </c>
      <c r="K903" s="34">
        <v>7</v>
      </c>
      <c r="L903" s="34">
        <v>8</v>
      </c>
      <c r="M903" s="34">
        <v>6</v>
      </c>
      <c r="N903" s="35">
        <v>7</v>
      </c>
      <c r="O903" s="22">
        <v>39.799999999999997</v>
      </c>
      <c r="P903" s="23">
        <v>46</v>
      </c>
      <c r="Q903" s="23">
        <v>34.799999999999997</v>
      </c>
      <c r="R903" s="24">
        <v>39.799999999999997</v>
      </c>
      <c r="S903" s="42">
        <v>10581000</v>
      </c>
      <c r="T903" s="43">
        <v>10818000</v>
      </c>
      <c r="U903" s="43">
        <v>7548700</v>
      </c>
      <c r="V903" s="44">
        <v>5670300</v>
      </c>
      <c r="W903" s="42">
        <v>491760</v>
      </c>
      <c r="X903" s="43">
        <v>850900</v>
      </c>
      <c r="Y903" s="43">
        <v>2837800</v>
      </c>
      <c r="Z903" s="44">
        <v>601470</v>
      </c>
      <c r="AA903" s="42">
        <f t="shared" ca="1" si="98"/>
        <v>0.87799941249850222</v>
      </c>
      <c r="AB903" s="22">
        <f t="shared" ca="1" si="99"/>
        <v>15.54716506016428</v>
      </c>
      <c r="AC903" s="23">
        <f t="shared" ca="1" si="100"/>
        <v>16.074387735393547</v>
      </c>
      <c r="AD903" s="23">
        <v>13.938137333312341</v>
      </c>
      <c r="AE903" s="24">
        <v>13.8255674434778</v>
      </c>
      <c r="AF903" s="42">
        <v>2387700</v>
      </c>
      <c r="AG903" s="43">
        <v>2144200</v>
      </c>
      <c r="AH903" s="43">
        <v>2130000</v>
      </c>
      <c r="AI903" s="44">
        <v>1598200</v>
      </c>
      <c r="AJ903" s="43">
        <f t="shared" si="101"/>
        <v>243.5</v>
      </c>
      <c r="AK903" s="43">
        <f t="shared" si="102"/>
        <v>255.5</v>
      </c>
      <c r="AL903" s="43">
        <f t="shared" si="103"/>
        <v>299</v>
      </c>
      <c r="AM903" s="43">
        <f t="shared" si="104"/>
        <v>248.5</v>
      </c>
      <c r="AN903" s="42">
        <v>9</v>
      </c>
      <c r="AO903" s="43">
        <v>9</v>
      </c>
      <c r="AP903" s="43">
        <v>7</v>
      </c>
      <c r="AQ903" s="44">
        <v>8</v>
      </c>
      <c r="BQ903" s="7"/>
      <c r="BS903" s="6"/>
    </row>
    <row r="904" spans="1:71" s="4" customFormat="1" x14ac:dyDescent="0.2">
      <c r="A904" s="110" t="s">
        <v>544</v>
      </c>
      <c r="B904" s="108" t="s">
        <v>1848</v>
      </c>
      <c r="C904" s="108" t="s">
        <v>2775</v>
      </c>
      <c r="D904" s="108"/>
      <c r="E904" s="108"/>
      <c r="F904" s="143">
        <v>29.681000000000001</v>
      </c>
      <c r="G904" s="143">
        <v>257</v>
      </c>
      <c r="H904" s="143">
        <v>0</v>
      </c>
      <c r="I904" s="143">
        <v>214.66</v>
      </c>
      <c r="J904" s="144">
        <v>1</v>
      </c>
      <c r="K904" s="34">
        <v>9</v>
      </c>
      <c r="L904" s="34">
        <v>8</v>
      </c>
      <c r="M904" s="34">
        <v>7</v>
      </c>
      <c r="N904" s="35">
        <v>9</v>
      </c>
      <c r="O904" s="22">
        <v>44.7</v>
      </c>
      <c r="P904" s="23">
        <v>37.700000000000003</v>
      </c>
      <c r="Q904" s="23">
        <v>32.700000000000003</v>
      </c>
      <c r="R904" s="24">
        <v>44.7</v>
      </c>
      <c r="S904" s="42">
        <v>2529200</v>
      </c>
      <c r="T904" s="43">
        <v>2347300</v>
      </c>
      <c r="U904" s="43">
        <v>1633500</v>
      </c>
      <c r="V904" s="44">
        <v>1552700</v>
      </c>
      <c r="W904" s="42">
        <v>60812</v>
      </c>
      <c r="X904" s="43">
        <v>109880</v>
      </c>
      <c r="Y904" s="43">
        <v>332310</v>
      </c>
      <c r="Z904" s="44">
        <v>70916</v>
      </c>
      <c r="AA904" s="42">
        <f t="shared" ca="1" si="98"/>
        <v>0.84143190780993438</v>
      </c>
      <c r="AB904" s="22">
        <f t="shared" ca="1" si="99"/>
        <v>12.531638613109219</v>
      </c>
      <c r="AC904" s="23">
        <f t="shared" ca="1" si="100"/>
        <v>13.121326958352103</v>
      </c>
      <c r="AD904" s="23">
        <v>10.843966030265713</v>
      </c>
      <c r="AE904" s="24">
        <v>10.741257731511549</v>
      </c>
      <c r="AF904" s="42">
        <v>795330</v>
      </c>
      <c r="AG904" s="43">
        <v>636790</v>
      </c>
      <c r="AH904" s="43">
        <v>592810</v>
      </c>
      <c r="AI904" s="44">
        <v>466370</v>
      </c>
      <c r="AJ904" s="43">
        <f t="shared" si="101"/>
        <v>243.5</v>
      </c>
      <c r="AK904" s="43">
        <f t="shared" si="102"/>
        <v>255.5</v>
      </c>
      <c r="AL904" s="43">
        <f t="shared" si="103"/>
        <v>299</v>
      </c>
      <c r="AM904" s="43">
        <f t="shared" si="104"/>
        <v>191</v>
      </c>
      <c r="AN904" s="42">
        <v>9</v>
      </c>
      <c r="AO904" s="43">
        <v>9</v>
      </c>
      <c r="AP904" s="43">
        <v>7</v>
      </c>
      <c r="AQ904" s="44">
        <v>10</v>
      </c>
      <c r="BQ904" s="7"/>
      <c r="BS904" s="6"/>
    </row>
    <row r="905" spans="1:71" s="4" customFormat="1" x14ac:dyDescent="0.2">
      <c r="A905" s="110" t="s">
        <v>708</v>
      </c>
      <c r="B905" s="108" t="s">
        <v>1331</v>
      </c>
      <c r="C905" s="108" t="s">
        <v>2871</v>
      </c>
      <c r="D905" s="108"/>
      <c r="E905" s="108"/>
      <c r="F905" s="143">
        <v>82.453999999999994</v>
      </c>
      <c r="G905" s="143">
        <v>711</v>
      </c>
      <c r="H905" s="143">
        <v>0</v>
      </c>
      <c r="I905" s="143">
        <v>85.763000000000005</v>
      </c>
      <c r="J905" s="144">
        <v>1</v>
      </c>
      <c r="K905" s="34">
        <v>9</v>
      </c>
      <c r="L905" s="34">
        <v>9</v>
      </c>
      <c r="M905" s="34">
        <v>6</v>
      </c>
      <c r="N905" s="35">
        <v>7</v>
      </c>
      <c r="O905" s="22">
        <v>15.3</v>
      </c>
      <c r="P905" s="23">
        <v>15.3</v>
      </c>
      <c r="Q905" s="23">
        <v>11</v>
      </c>
      <c r="R905" s="24">
        <v>12.5</v>
      </c>
      <c r="S905" s="42">
        <v>1450400</v>
      </c>
      <c r="T905" s="43">
        <v>1765900</v>
      </c>
      <c r="U905" s="43">
        <v>1028900</v>
      </c>
      <c r="V905" s="44">
        <v>1051700</v>
      </c>
      <c r="W905" s="42">
        <v>23901</v>
      </c>
      <c r="X905" s="43">
        <v>32964</v>
      </c>
      <c r="Y905" s="43">
        <v>120390</v>
      </c>
      <c r="Z905" s="44">
        <v>23385</v>
      </c>
      <c r="AA905" s="42">
        <f t="shared" ca="1" si="98"/>
        <v>0.8205997526500004</v>
      </c>
      <c r="AB905" s="22">
        <f t="shared" ca="1" si="99"/>
        <v>11.184353555846425</v>
      </c>
      <c r="AC905" s="23">
        <f t="shared" ca="1" si="100"/>
        <v>11.384361364185898</v>
      </c>
      <c r="AD905" s="23">
        <v>9.3791518844016277</v>
      </c>
      <c r="AE905" s="24">
        <v>9.140729996605268</v>
      </c>
      <c r="AF905" s="42">
        <v>441500</v>
      </c>
      <c r="AG905" s="43">
        <v>514630</v>
      </c>
      <c r="AH905" s="43">
        <v>395200</v>
      </c>
      <c r="AI905" s="44">
        <v>452160</v>
      </c>
      <c r="AJ905" s="43">
        <f t="shared" si="101"/>
        <v>243.5</v>
      </c>
      <c r="AK905" s="43">
        <f t="shared" si="102"/>
        <v>255.5</v>
      </c>
      <c r="AL905" s="43">
        <f t="shared" si="103"/>
        <v>349.5</v>
      </c>
      <c r="AM905" s="43">
        <f t="shared" si="104"/>
        <v>293</v>
      </c>
      <c r="AN905" s="42">
        <v>9</v>
      </c>
      <c r="AO905" s="43">
        <v>9</v>
      </c>
      <c r="AP905" s="43">
        <v>6</v>
      </c>
      <c r="AQ905" s="44">
        <v>7</v>
      </c>
      <c r="BQ905" s="7"/>
      <c r="BS905" s="6"/>
    </row>
    <row r="906" spans="1:71" s="4" customFormat="1" x14ac:dyDescent="0.2">
      <c r="A906" s="110" t="s">
        <v>169</v>
      </c>
      <c r="B906" s="108" t="s">
        <v>1647</v>
      </c>
      <c r="C906" s="108" t="s">
        <v>2572</v>
      </c>
      <c r="D906" s="108" t="s">
        <v>3199</v>
      </c>
      <c r="E906" s="108"/>
      <c r="F906" s="143">
        <v>29.744</v>
      </c>
      <c r="G906" s="143">
        <v>263</v>
      </c>
      <c r="H906" s="143">
        <v>0</v>
      </c>
      <c r="I906" s="143">
        <v>257.24</v>
      </c>
      <c r="J906" s="144">
        <v>1</v>
      </c>
      <c r="K906" s="34">
        <v>9</v>
      </c>
      <c r="L906" s="34">
        <v>9</v>
      </c>
      <c r="M906" s="34">
        <v>10</v>
      </c>
      <c r="N906" s="35">
        <v>10</v>
      </c>
      <c r="O906" s="22">
        <v>49.4</v>
      </c>
      <c r="P906" s="23">
        <v>52.5</v>
      </c>
      <c r="Q906" s="23">
        <v>52.5</v>
      </c>
      <c r="R906" s="24">
        <v>53.2</v>
      </c>
      <c r="S906" s="42">
        <v>5847100</v>
      </c>
      <c r="T906" s="43">
        <v>7342200</v>
      </c>
      <c r="U906" s="43">
        <v>7423200</v>
      </c>
      <c r="V906" s="44">
        <v>7281400</v>
      </c>
      <c r="W906" s="42">
        <v>212140</v>
      </c>
      <c r="X906" s="43">
        <v>221030</v>
      </c>
      <c r="Y906" s="43">
        <v>927700</v>
      </c>
      <c r="Z906" s="44">
        <v>242510</v>
      </c>
      <c r="AA906" s="42">
        <f t="shared" ca="1" si="98"/>
        <v>0.87269284137508585</v>
      </c>
      <c r="AB906" s="22">
        <f t="shared" ca="1" si="99"/>
        <v>14.33422734347004</v>
      </c>
      <c r="AC906" s="23">
        <f t="shared" ca="1" si="100"/>
        <v>14.129640340107011</v>
      </c>
      <c r="AD906" s="23">
        <v>12.325094663917406</v>
      </c>
      <c r="AE906" s="24">
        <v>12.515118901387931</v>
      </c>
      <c r="AF906" s="42">
        <v>2151900</v>
      </c>
      <c r="AG906" s="43">
        <v>1865400</v>
      </c>
      <c r="AH906" s="43">
        <v>2303500</v>
      </c>
      <c r="AI906" s="44">
        <v>2054800</v>
      </c>
      <c r="AJ906" s="43">
        <f t="shared" si="101"/>
        <v>243.5</v>
      </c>
      <c r="AK906" s="43">
        <f t="shared" si="102"/>
        <v>220.5</v>
      </c>
      <c r="AL906" s="43">
        <f t="shared" si="103"/>
        <v>161</v>
      </c>
      <c r="AM906" s="43">
        <f t="shared" si="104"/>
        <v>160.5</v>
      </c>
      <c r="AN906" s="42">
        <v>9</v>
      </c>
      <c r="AO906" s="43">
        <v>10</v>
      </c>
      <c r="AP906" s="43">
        <v>11</v>
      </c>
      <c r="AQ906" s="44">
        <v>11</v>
      </c>
      <c r="BQ906" s="7"/>
      <c r="BS906" s="6"/>
    </row>
    <row r="907" spans="1:71" s="4" customFormat="1" x14ac:dyDescent="0.2">
      <c r="A907" s="110" t="s">
        <v>181</v>
      </c>
      <c r="B907" s="108" t="s">
        <v>1651</v>
      </c>
      <c r="C907" s="108" t="s">
        <v>2577</v>
      </c>
      <c r="D907" s="108" t="s">
        <v>3225</v>
      </c>
      <c r="E907" s="108"/>
      <c r="F907" s="143">
        <v>46.323</v>
      </c>
      <c r="G907" s="143">
        <v>390</v>
      </c>
      <c r="H907" s="143">
        <v>0</v>
      </c>
      <c r="I907" s="143">
        <v>247.07</v>
      </c>
      <c r="J907" s="144">
        <v>1</v>
      </c>
      <c r="K907" s="34">
        <v>8</v>
      </c>
      <c r="L907" s="34">
        <v>8</v>
      </c>
      <c r="M907" s="34">
        <v>10</v>
      </c>
      <c r="N907" s="35">
        <v>7</v>
      </c>
      <c r="O907" s="22">
        <v>25.4</v>
      </c>
      <c r="P907" s="23">
        <v>23.6</v>
      </c>
      <c r="Q907" s="23">
        <v>28.2</v>
      </c>
      <c r="R907" s="24">
        <v>21.8</v>
      </c>
      <c r="S907" s="42">
        <v>3011600</v>
      </c>
      <c r="T907" s="43">
        <v>3148700</v>
      </c>
      <c r="U907" s="43">
        <v>2562600</v>
      </c>
      <c r="V907" s="44">
        <v>2271300</v>
      </c>
      <c r="W907" s="42">
        <v>112410</v>
      </c>
      <c r="X907" s="43">
        <v>152940</v>
      </c>
      <c r="Y907" s="43">
        <v>550190</v>
      </c>
      <c r="Z907" s="44">
        <v>128900</v>
      </c>
      <c r="AA907" s="42">
        <f t="shared" ca="1" si="98"/>
        <v>0.85780268160004058</v>
      </c>
      <c r="AB907" s="22">
        <f t="shared" ca="1" si="99"/>
        <v>13.417981053482146</v>
      </c>
      <c r="AC907" s="23">
        <f t="shared" ca="1" si="100"/>
        <v>13.598363922019606</v>
      </c>
      <c r="AD907" s="23">
        <v>11.571366240581844</v>
      </c>
      <c r="AE907" s="24">
        <v>11.603326926435342</v>
      </c>
      <c r="AF907" s="42">
        <v>1004000</v>
      </c>
      <c r="AG907" s="43">
        <v>976510</v>
      </c>
      <c r="AH907" s="43">
        <v>1000700</v>
      </c>
      <c r="AI907" s="44">
        <v>1003200</v>
      </c>
      <c r="AJ907" s="43">
        <f t="shared" si="101"/>
        <v>243.5</v>
      </c>
      <c r="AK907" s="43">
        <f t="shared" si="102"/>
        <v>220.5</v>
      </c>
      <c r="AL907" s="43">
        <f t="shared" si="103"/>
        <v>187</v>
      </c>
      <c r="AM907" s="43">
        <f t="shared" si="104"/>
        <v>293</v>
      </c>
      <c r="AN907" s="42">
        <v>9</v>
      </c>
      <c r="AO907" s="43">
        <v>10</v>
      </c>
      <c r="AP907" s="43">
        <v>10</v>
      </c>
      <c r="AQ907" s="44">
        <v>7</v>
      </c>
      <c r="BQ907" s="7"/>
      <c r="BS907" s="6"/>
    </row>
    <row r="908" spans="1:71" s="4" customFormat="1" x14ac:dyDescent="0.2">
      <c r="A908" s="110" t="s">
        <v>201</v>
      </c>
      <c r="B908" s="108" t="s">
        <v>1660</v>
      </c>
      <c r="C908" s="108" t="s">
        <v>2589</v>
      </c>
      <c r="D908" s="108" t="s">
        <v>3225</v>
      </c>
      <c r="E908" s="108"/>
      <c r="F908" s="143">
        <v>44.683</v>
      </c>
      <c r="G908" s="143">
        <v>390</v>
      </c>
      <c r="H908" s="143">
        <v>0</v>
      </c>
      <c r="I908" s="143">
        <v>81.274000000000001</v>
      </c>
      <c r="J908" s="144">
        <v>1</v>
      </c>
      <c r="K908" s="34">
        <v>9</v>
      </c>
      <c r="L908" s="34">
        <v>9</v>
      </c>
      <c r="M908" s="34">
        <v>10</v>
      </c>
      <c r="N908" s="35">
        <v>5</v>
      </c>
      <c r="O908" s="22">
        <v>31.8</v>
      </c>
      <c r="P908" s="23">
        <v>33.799999999999997</v>
      </c>
      <c r="Q908" s="23">
        <v>35.9</v>
      </c>
      <c r="R908" s="24">
        <v>21.3</v>
      </c>
      <c r="S908" s="42">
        <v>1065700</v>
      </c>
      <c r="T908" s="43">
        <v>1066100</v>
      </c>
      <c r="U908" s="43">
        <v>1073000</v>
      </c>
      <c r="V908" s="44">
        <v>609310</v>
      </c>
      <c r="W908" s="42">
        <v>21286</v>
      </c>
      <c r="X908" s="43">
        <v>46334</v>
      </c>
      <c r="Y908" s="43">
        <v>151790</v>
      </c>
      <c r="Z908" s="44">
        <v>43019</v>
      </c>
      <c r="AA908" s="42">
        <f t="shared" ca="1" si="98"/>
        <v>0.86200443220628853</v>
      </c>
      <c r="AB908" s="22">
        <f t="shared" ca="1" si="99"/>
        <v>11.017187443515299</v>
      </c>
      <c r="AC908" s="23">
        <f t="shared" ca="1" si="100"/>
        <v>11.87554128310601</v>
      </c>
      <c r="AD908" s="23">
        <v>9.713513070873752</v>
      </c>
      <c r="AE908" s="24">
        <v>10.020120556770038</v>
      </c>
      <c r="AF908" s="42">
        <v>404390</v>
      </c>
      <c r="AG908" s="43">
        <v>365910</v>
      </c>
      <c r="AH908" s="43">
        <v>370840</v>
      </c>
      <c r="AI908" s="44">
        <v>424680</v>
      </c>
      <c r="AJ908" s="43">
        <f t="shared" si="101"/>
        <v>243.5</v>
      </c>
      <c r="AK908" s="43">
        <f t="shared" si="102"/>
        <v>220.5</v>
      </c>
      <c r="AL908" s="43">
        <f t="shared" si="103"/>
        <v>187</v>
      </c>
      <c r="AM908" s="43">
        <f t="shared" si="104"/>
        <v>416.5</v>
      </c>
      <c r="AN908" s="42">
        <v>9</v>
      </c>
      <c r="AO908" s="43">
        <v>10</v>
      </c>
      <c r="AP908" s="43">
        <v>10</v>
      </c>
      <c r="AQ908" s="44">
        <v>5</v>
      </c>
      <c r="BQ908" s="7"/>
      <c r="BS908" s="6"/>
    </row>
    <row r="909" spans="1:71" s="4" customFormat="1" x14ac:dyDescent="0.2">
      <c r="A909" s="110" t="s">
        <v>414</v>
      </c>
      <c r="B909" s="108" t="s">
        <v>1777</v>
      </c>
      <c r="C909" s="108" t="s">
        <v>2706</v>
      </c>
      <c r="D909" s="108"/>
      <c r="E909" s="108"/>
      <c r="F909" s="143">
        <v>37.671999999999997</v>
      </c>
      <c r="G909" s="143">
        <v>323</v>
      </c>
      <c r="H909" s="143">
        <v>0</v>
      </c>
      <c r="I909" s="143">
        <v>64.652000000000001</v>
      </c>
      <c r="J909" s="144">
        <v>1</v>
      </c>
      <c r="K909" s="34">
        <v>8</v>
      </c>
      <c r="L909" s="34">
        <v>10</v>
      </c>
      <c r="M909" s="34">
        <v>7</v>
      </c>
      <c r="N909" s="35">
        <v>8</v>
      </c>
      <c r="O909" s="22">
        <v>26</v>
      </c>
      <c r="P909" s="23">
        <v>33.700000000000003</v>
      </c>
      <c r="Q909" s="23">
        <v>24.5</v>
      </c>
      <c r="R909" s="24">
        <v>25.1</v>
      </c>
      <c r="S909" s="42">
        <v>3950200</v>
      </c>
      <c r="T909" s="43">
        <v>3699600</v>
      </c>
      <c r="U909" s="43">
        <v>3028000</v>
      </c>
      <c r="V909" s="44">
        <v>3102400</v>
      </c>
      <c r="W909" s="42">
        <v>166910</v>
      </c>
      <c r="X909" s="43">
        <v>204310</v>
      </c>
      <c r="Y909" s="43">
        <v>727110</v>
      </c>
      <c r="Z909" s="44">
        <v>164120</v>
      </c>
      <c r="AA909" s="42">
        <f t="shared" ca="1" si="98"/>
        <v>0.85434440092733266</v>
      </c>
      <c r="AB909" s="22">
        <f t="shared" ca="1" si="99"/>
        <v>13.98828106277784</v>
      </c>
      <c r="AC909" s="23">
        <f t="shared" ca="1" si="100"/>
        <v>14.016157961665989</v>
      </c>
      <c r="AD909" s="23">
        <v>11.973609959565616</v>
      </c>
      <c r="AE909" s="24">
        <v>11.951825722078862</v>
      </c>
      <c r="AF909" s="42">
        <v>1153400</v>
      </c>
      <c r="AG909" s="43">
        <v>950380</v>
      </c>
      <c r="AH909" s="43">
        <v>1273600</v>
      </c>
      <c r="AI909" s="44">
        <v>1095300</v>
      </c>
      <c r="AJ909" s="43">
        <f t="shared" si="101"/>
        <v>243.5</v>
      </c>
      <c r="AK909" s="43">
        <f t="shared" si="102"/>
        <v>220.5</v>
      </c>
      <c r="AL909" s="43">
        <f t="shared" si="103"/>
        <v>221.5</v>
      </c>
      <c r="AM909" s="43">
        <f t="shared" si="104"/>
        <v>219.5</v>
      </c>
      <c r="AN909" s="42">
        <v>9</v>
      </c>
      <c r="AO909" s="43">
        <v>10</v>
      </c>
      <c r="AP909" s="43">
        <v>9</v>
      </c>
      <c r="AQ909" s="44">
        <v>9</v>
      </c>
      <c r="BQ909" s="7"/>
      <c r="BS909" s="6"/>
    </row>
    <row r="910" spans="1:71" s="4" customFormat="1" x14ac:dyDescent="0.2">
      <c r="A910" s="110" t="s">
        <v>1051</v>
      </c>
      <c r="B910" s="108" t="s">
        <v>2125</v>
      </c>
      <c r="C910" s="108" t="s">
        <v>3068</v>
      </c>
      <c r="D910" s="108" t="s">
        <v>3225</v>
      </c>
      <c r="E910" s="108"/>
      <c r="F910" s="143">
        <v>44.720999999999997</v>
      </c>
      <c r="G910" s="143">
        <v>393</v>
      </c>
      <c r="H910" s="143">
        <v>0</v>
      </c>
      <c r="I910" s="143">
        <v>109.34</v>
      </c>
      <c r="J910" s="144">
        <v>1</v>
      </c>
      <c r="K910" s="34">
        <v>9</v>
      </c>
      <c r="L910" s="34">
        <v>9</v>
      </c>
      <c r="M910" s="34">
        <v>8</v>
      </c>
      <c r="N910" s="35">
        <v>6</v>
      </c>
      <c r="O910" s="22">
        <v>34.9</v>
      </c>
      <c r="P910" s="23">
        <v>36.1</v>
      </c>
      <c r="Q910" s="23">
        <v>35.1</v>
      </c>
      <c r="R910" s="24">
        <v>26</v>
      </c>
      <c r="S910" s="42">
        <v>2185000</v>
      </c>
      <c r="T910" s="43">
        <v>2440500</v>
      </c>
      <c r="U910" s="43">
        <v>1471800</v>
      </c>
      <c r="V910" s="44">
        <v>1804800</v>
      </c>
      <c r="W910" s="42">
        <v>72348</v>
      </c>
      <c r="X910" s="43">
        <v>99014</v>
      </c>
      <c r="Y910" s="43">
        <v>321300</v>
      </c>
      <c r="Z910" s="44">
        <v>58012</v>
      </c>
      <c r="AA910" s="42">
        <f t="shared" ca="1" si="98"/>
        <v>0.82501363484394274</v>
      </c>
      <c r="AB910" s="22">
        <f t="shared" ca="1" si="99"/>
        <v>12.782235710303437</v>
      </c>
      <c r="AC910" s="23">
        <f t="shared" ca="1" si="100"/>
        <v>12.971102576186993</v>
      </c>
      <c r="AD910" s="23">
        <v>10.79535730325925</v>
      </c>
      <c r="AE910" s="24">
        <v>10.451497925843897</v>
      </c>
      <c r="AF910" s="42">
        <v>798690</v>
      </c>
      <c r="AG910" s="43">
        <v>955950</v>
      </c>
      <c r="AH910" s="43">
        <v>698080</v>
      </c>
      <c r="AI910" s="44">
        <v>890420</v>
      </c>
      <c r="AJ910" s="43">
        <f t="shared" si="101"/>
        <v>243.5</v>
      </c>
      <c r="AK910" s="43">
        <f t="shared" si="102"/>
        <v>220.5</v>
      </c>
      <c r="AL910" s="43">
        <f t="shared" si="103"/>
        <v>221.5</v>
      </c>
      <c r="AM910" s="43">
        <f t="shared" si="104"/>
        <v>293</v>
      </c>
      <c r="AN910" s="42">
        <v>9</v>
      </c>
      <c r="AO910" s="43">
        <v>10</v>
      </c>
      <c r="AP910" s="43">
        <v>9</v>
      </c>
      <c r="AQ910" s="44">
        <v>7</v>
      </c>
      <c r="BQ910" s="7"/>
      <c r="BS910" s="6"/>
    </row>
    <row r="911" spans="1:71" s="4" customFormat="1" x14ac:dyDescent="0.2">
      <c r="A911" s="110" t="s">
        <v>761</v>
      </c>
      <c r="B911" s="108" t="s">
        <v>1339</v>
      </c>
      <c r="C911" s="108" t="s">
        <v>2900</v>
      </c>
      <c r="D911" s="108"/>
      <c r="E911" s="108"/>
      <c r="F911" s="143">
        <v>27.843</v>
      </c>
      <c r="G911" s="143">
        <v>233</v>
      </c>
      <c r="H911" s="143">
        <v>0</v>
      </c>
      <c r="I911" s="143">
        <v>263.62</v>
      </c>
      <c r="J911" s="144">
        <v>1</v>
      </c>
      <c r="K911" s="34">
        <v>6</v>
      </c>
      <c r="L911" s="34">
        <v>7</v>
      </c>
      <c r="M911" s="34">
        <v>6</v>
      </c>
      <c r="N911" s="35">
        <v>7</v>
      </c>
      <c r="O911" s="22">
        <v>38.200000000000003</v>
      </c>
      <c r="P911" s="23">
        <v>42.1</v>
      </c>
      <c r="Q911" s="23">
        <v>35.200000000000003</v>
      </c>
      <c r="R911" s="24">
        <v>42.1</v>
      </c>
      <c r="S911" s="42">
        <v>8161300</v>
      </c>
      <c r="T911" s="43">
        <v>7590400</v>
      </c>
      <c r="U911" s="43">
        <v>5624300</v>
      </c>
      <c r="V911" s="44">
        <v>6066300</v>
      </c>
      <c r="W911" s="42">
        <v>541570</v>
      </c>
      <c r="X911" s="43">
        <v>727130</v>
      </c>
      <c r="Y911" s="43">
        <v>2453400</v>
      </c>
      <c r="Z911" s="44">
        <v>505370</v>
      </c>
      <c r="AA911" s="42">
        <f t="shared" ca="1" si="98"/>
        <v>0.86581428255547677</v>
      </c>
      <c r="AB911" s="22">
        <f t="shared" ca="1" si="99"/>
        <v>15.686358493735513</v>
      </c>
      <c r="AC911" s="23">
        <f t="shared" ca="1" si="100"/>
        <v>15.847611462388327</v>
      </c>
      <c r="AD911" s="23">
        <v>13.728146886035359</v>
      </c>
      <c r="AE911" s="24">
        <v>13.574414687651963</v>
      </c>
      <c r="AF911" s="42">
        <v>2366600</v>
      </c>
      <c r="AG911" s="43">
        <v>1943900</v>
      </c>
      <c r="AH911" s="43">
        <v>1640800</v>
      </c>
      <c r="AI911" s="44">
        <v>1922500</v>
      </c>
      <c r="AJ911" s="43">
        <f t="shared" si="101"/>
        <v>243.5</v>
      </c>
      <c r="AK911" s="43">
        <f t="shared" si="102"/>
        <v>220.5</v>
      </c>
      <c r="AL911" s="43">
        <f t="shared" si="103"/>
        <v>258.5</v>
      </c>
      <c r="AM911" s="43">
        <f t="shared" si="104"/>
        <v>191</v>
      </c>
      <c r="AN911" s="42">
        <v>9</v>
      </c>
      <c r="AO911" s="43">
        <v>10</v>
      </c>
      <c r="AP911" s="43">
        <v>8</v>
      </c>
      <c r="AQ911" s="44">
        <v>10</v>
      </c>
      <c r="BQ911" s="7"/>
      <c r="BS911" s="6"/>
    </row>
    <row r="912" spans="1:71" s="4" customFormat="1" x14ac:dyDescent="0.2">
      <c r="A912" s="110" t="s">
        <v>261</v>
      </c>
      <c r="B912" s="108" t="s">
        <v>1690</v>
      </c>
      <c r="C912" s="108">
        <v>702800</v>
      </c>
      <c r="D912" s="108"/>
      <c r="E912" s="108"/>
      <c r="F912" s="143">
        <v>55.41</v>
      </c>
      <c r="G912" s="143">
        <v>482</v>
      </c>
      <c r="H912" s="143">
        <v>0</v>
      </c>
      <c r="I912" s="143">
        <v>157.01</v>
      </c>
      <c r="J912" s="144">
        <v>1</v>
      </c>
      <c r="K912" s="34">
        <v>7</v>
      </c>
      <c r="L912" s="34">
        <v>10</v>
      </c>
      <c r="M912" s="34">
        <v>8</v>
      </c>
      <c r="N912" s="35">
        <v>11</v>
      </c>
      <c r="O912" s="22">
        <v>20.5</v>
      </c>
      <c r="P912" s="23">
        <v>28.4</v>
      </c>
      <c r="Q912" s="23">
        <v>23</v>
      </c>
      <c r="R912" s="24">
        <v>30.7</v>
      </c>
      <c r="S912" s="42">
        <v>2922900</v>
      </c>
      <c r="T912" s="43">
        <v>3859300</v>
      </c>
      <c r="U912" s="43">
        <v>4141600</v>
      </c>
      <c r="V912" s="44">
        <v>4940100</v>
      </c>
      <c r="W912" s="42">
        <v>149330</v>
      </c>
      <c r="X912" s="43">
        <v>100790</v>
      </c>
      <c r="Y912" s="43">
        <v>496480</v>
      </c>
      <c r="Z912" s="44">
        <v>128850</v>
      </c>
      <c r="AA912" s="42">
        <f t="shared" ca="1" si="98"/>
        <v>0.85839321773793376</v>
      </c>
      <c r="AB912" s="22">
        <f t="shared" ca="1" si="99"/>
        <v>13.827714698169329</v>
      </c>
      <c r="AC912" s="23">
        <f t="shared" ca="1" si="100"/>
        <v>12.996750650055601</v>
      </c>
      <c r="AD912" s="23">
        <v>11.423171924429194</v>
      </c>
      <c r="AE912" s="24">
        <v>11.602767199933309</v>
      </c>
      <c r="AF912" s="42">
        <v>959860</v>
      </c>
      <c r="AG912" s="43">
        <v>1059400</v>
      </c>
      <c r="AH912" s="43">
        <v>1490000</v>
      </c>
      <c r="AI912" s="44">
        <v>1535400</v>
      </c>
      <c r="AJ912" s="43">
        <f t="shared" si="101"/>
        <v>243.5</v>
      </c>
      <c r="AK912" s="43">
        <f t="shared" si="102"/>
        <v>220.5</v>
      </c>
      <c r="AL912" s="43">
        <f t="shared" si="103"/>
        <v>258.5</v>
      </c>
      <c r="AM912" s="43">
        <f t="shared" si="104"/>
        <v>136.5</v>
      </c>
      <c r="AN912" s="42">
        <v>9</v>
      </c>
      <c r="AO912" s="43">
        <v>10</v>
      </c>
      <c r="AP912" s="43">
        <v>8</v>
      </c>
      <c r="AQ912" s="44">
        <v>12</v>
      </c>
      <c r="BQ912" s="7"/>
      <c r="BS912" s="6"/>
    </row>
    <row r="913" spans="1:71" s="4" customFormat="1" x14ac:dyDescent="0.2">
      <c r="A913" s="110" t="s">
        <v>150</v>
      </c>
      <c r="B913" s="108" t="s">
        <v>1636</v>
      </c>
      <c r="C913" s="108" t="s">
        <v>2564</v>
      </c>
      <c r="D913" s="108" t="s">
        <v>3225</v>
      </c>
      <c r="E913" s="108"/>
      <c r="F913" s="143">
        <v>55.277000000000001</v>
      </c>
      <c r="G913" s="143">
        <v>467</v>
      </c>
      <c r="H913" s="143">
        <v>0</v>
      </c>
      <c r="I913" s="143">
        <v>323.31</v>
      </c>
      <c r="J913" s="144">
        <v>1</v>
      </c>
      <c r="K913" s="34">
        <v>8</v>
      </c>
      <c r="L913" s="34">
        <v>9</v>
      </c>
      <c r="M913" s="34">
        <v>8</v>
      </c>
      <c r="N913" s="35">
        <v>8</v>
      </c>
      <c r="O913" s="22">
        <v>22.7</v>
      </c>
      <c r="P913" s="23">
        <v>26.3</v>
      </c>
      <c r="Q913" s="23">
        <v>23.3</v>
      </c>
      <c r="R913" s="24">
        <v>23.6</v>
      </c>
      <c r="S913" s="42">
        <v>4121200</v>
      </c>
      <c r="T913" s="43">
        <v>4967100</v>
      </c>
      <c r="U913" s="43">
        <v>3092800</v>
      </c>
      <c r="V913" s="44">
        <v>4108000</v>
      </c>
      <c r="W913" s="42">
        <v>174360</v>
      </c>
      <c r="X913" s="43">
        <v>174640</v>
      </c>
      <c r="Y913" s="43">
        <v>689180</v>
      </c>
      <c r="Z913" s="44">
        <v>127940</v>
      </c>
      <c r="AA913" s="42">
        <f t="shared" ca="1" si="98"/>
        <v>0.84367684124129516</v>
      </c>
      <c r="AB913" s="22">
        <f t="shared" ca="1" si="99"/>
        <v>14.051279778785876</v>
      </c>
      <c r="AC913" s="23">
        <f t="shared" ca="1" si="100"/>
        <v>13.789782178267037</v>
      </c>
      <c r="AD913" s="23">
        <v>11.896317157617714</v>
      </c>
      <c r="AE913" s="24">
        <v>11.592542051111877</v>
      </c>
      <c r="AF913" s="42">
        <v>931710</v>
      </c>
      <c r="AG913" s="43">
        <v>959780</v>
      </c>
      <c r="AH913" s="43">
        <v>963780</v>
      </c>
      <c r="AI913" s="44">
        <v>1001800</v>
      </c>
      <c r="AJ913" s="43">
        <f t="shared" si="101"/>
        <v>243.5</v>
      </c>
      <c r="AK913" s="43">
        <f t="shared" si="102"/>
        <v>220.5</v>
      </c>
      <c r="AL913" s="43">
        <f t="shared" si="103"/>
        <v>258.5</v>
      </c>
      <c r="AM913" s="43">
        <f t="shared" si="104"/>
        <v>219.5</v>
      </c>
      <c r="AN913" s="42">
        <v>9</v>
      </c>
      <c r="AO913" s="43">
        <v>10</v>
      </c>
      <c r="AP913" s="43">
        <v>8</v>
      </c>
      <c r="AQ913" s="44">
        <v>9</v>
      </c>
      <c r="BQ913" s="7"/>
      <c r="BS913" s="6"/>
    </row>
    <row r="914" spans="1:71" s="4" customFormat="1" x14ac:dyDescent="0.2">
      <c r="A914" s="110" t="s">
        <v>515</v>
      </c>
      <c r="B914" s="108" t="s">
        <v>1829</v>
      </c>
      <c r="C914" s="108" t="s">
        <v>2761</v>
      </c>
      <c r="D914" s="108"/>
      <c r="E914" s="108"/>
      <c r="F914" s="143">
        <v>72.638999999999996</v>
      </c>
      <c r="G914" s="143">
        <v>625</v>
      </c>
      <c r="H914" s="143">
        <v>0</v>
      </c>
      <c r="I914" s="143">
        <v>168.59</v>
      </c>
      <c r="J914" s="144">
        <v>1</v>
      </c>
      <c r="K914" s="34">
        <v>7</v>
      </c>
      <c r="L914" s="34">
        <v>11</v>
      </c>
      <c r="M914" s="34">
        <v>11</v>
      </c>
      <c r="N914" s="35">
        <v>11</v>
      </c>
      <c r="O914" s="22">
        <v>16</v>
      </c>
      <c r="P914" s="23">
        <v>27.5</v>
      </c>
      <c r="Q914" s="23">
        <v>25.3</v>
      </c>
      <c r="R914" s="24">
        <v>27.5</v>
      </c>
      <c r="S914" s="42">
        <v>1294600</v>
      </c>
      <c r="T914" s="43">
        <v>1359700</v>
      </c>
      <c r="U914" s="43">
        <v>1267500</v>
      </c>
      <c r="V914" s="44">
        <v>1564400</v>
      </c>
      <c r="W914" s="42">
        <v>30924</v>
      </c>
      <c r="X914" s="43">
        <v>29767</v>
      </c>
      <c r="Y914" s="43">
        <v>115310</v>
      </c>
      <c r="Z914" s="44">
        <v>27723</v>
      </c>
      <c r="AA914" s="42">
        <f t="shared" ca="1" si="98"/>
        <v>0.82056004978944808</v>
      </c>
      <c r="AB914" s="22">
        <f t="shared" ca="1" si="99"/>
        <v>11.556009518125292</v>
      </c>
      <c r="AC914" s="23">
        <f t="shared" ca="1" si="100"/>
        <v>11.237183878072782</v>
      </c>
      <c r="AD914" s="23">
        <v>9.3169539553426315</v>
      </c>
      <c r="AE914" s="24">
        <v>9.3862299527021786</v>
      </c>
      <c r="AF914" s="42">
        <v>334800</v>
      </c>
      <c r="AG914" s="43">
        <v>388820</v>
      </c>
      <c r="AH914" s="43">
        <v>369130</v>
      </c>
      <c r="AI914" s="44">
        <v>396900</v>
      </c>
      <c r="AJ914" s="43">
        <f t="shared" si="101"/>
        <v>243.5</v>
      </c>
      <c r="AK914" s="43">
        <f t="shared" si="102"/>
        <v>191.5</v>
      </c>
      <c r="AL914" s="43">
        <f t="shared" si="103"/>
        <v>120.5</v>
      </c>
      <c r="AM914" s="43">
        <f t="shared" si="104"/>
        <v>103</v>
      </c>
      <c r="AN914" s="42">
        <v>9</v>
      </c>
      <c r="AO914" s="43">
        <v>11</v>
      </c>
      <c r="AP914" s="43">
        <v>13</v>
      </c>
      <c r="AQ914" s="44">
        <v>14</v>
      </c>
      <c r="BQ914" s="7"/>
      <c r="BS914" s="6"/>
    </row>
    <row r="915" spans="1:71" s="4" customFormat="1" x14ac:dyDescent="0.2">
      <c r="A915" s="110" t="s">
        <v>1005</v>
      </c>
      <c r="B915" s="108" t="s">
        <v>2074</v>
      </c>
      <c r="C915" s="108" t="s">
        <v>3019</v>
      </c>
      <c r="D915" s="108" t="s">
        <v>3199</v>
      </c>
      <c r="E915" s="108"/>
      <c r="F915" s="143">
        <v>26.742999999999999</v>
      </c>
      <c r="G915" s="143">
        <v>231</v>
      </c>
      <c r="H915" s="143">
        <v>0</v>
      </c>
      <c r="I915" s="143">
        <v>323.31</v>
      </c>
      <c r="J915" s="144">
        <v>1</v>
      </c>
      <c r="K915" s="34">
        <v>8</v>
      </c>
      <c r="L915" s="34">
        <v>7</v>
      </c>
      <c r="M915" s="34">
        <v>7</v>
      </c>
      <c r="N915" s="35">
        <v>9</v>
      </c>
      <c r="O915" s="22">
        <v>36.4</v>
      </c>
      <c r="P915" s="23">
        <v>27.7</v>
      </c>
      <c r="Q915" s="23">
        <v>35.1</v>
      </c>
      <c r="R915" s="24">
        <v>39.799999999999997</v>
      </c>
      <c r="S915" s="42">
        <v>9809400</v>
      </c>
      <c r="T915" s="43">
        <v>9519900</v>
      </c>
      <c r="U915" s="43">
        <v>8486800</v>
      </c>
      <c r="V915" s="44">
        <v>7203400</v>
      </c>
      <c r="W915" s="42">
        <v>687880</v>
      </c>
      <c r="X915" s="43">
        <v>897190</v>
      </c>
      <c r="Y915" s="43">
        <v>3276200</v>
      </c>
      <c r="Z915" s="44">
        <v>808690</v>
      </c>
      <c r="AA915" s="42">
        <f t="shared" ca="1" si="98"/>
        <v>0.88241535945444638</v>
      </c>
      <c r="AB915" s="22">
        <f t="shared" ca="1" si="99"/>
        <v>16.031367580105453</v>
      </c>
      <c r="AC915" s="23">
        <f t="shared" ca="1" si="100"/>
        <v>16.150811683188792</v>
      </c>
      <c r="AD915" s="23">
        <v>14.145387848248102</v>
      </c>
      <c r="AE915" s="24">
        <v>14.252661434399119</v>
      </c>
      <c r="AF915" s="42">
        <v>2983500</v>
      </c>
      <c r="AG915" s="43">
        <v>2336600</v>
      </c>
      <c r="AH915" s="43">
        <v>2446000</v>
      </c>
      <c r="AI915" s="44">
        <v>2321000</v>
      </c>
      <c r="AJ915" s="43">
        <f t="shared" si="101"/>
        <v>243.5</v>
      </c>
      <c r="AK915" s="43">
        <f t="shared" si="102"/>
        <v>191.5</v>
      </c>
      <c r="AL915" s="43">
        <f t="shared" si="103"/>
        <v>221.5</v>
      </c>
      <c r="AM915" s="43">
        <f t="shared" si="104"/>
        <v>136.5</v>
      </c>
      <c r="AN915" s="42">
        <v>9</v>
      </c>
      <c r="AO915" s="43">
        <v>11</v>
      </c>
      <c r="AP915" s="43">
        <v>9</v>
      </c>
      <c r="AQ915" s="44">
        <v>12</v>
      </c>
      <c r="BQ915" s="7"/>
      <c r="BS915" s="6"/>
    </row>
    <row r="916" spans="1:71" s="4" customFormat="1" x14ac:dyDescent="0.2">
      <c r="A916" s="110" t="s">
        <v>291</v>
      </c>
      <c r="B916" s="108" t="s">
        <v>1706</v>
      </c>
      <c r="C916" s="108" t="s">
        <v>2637</v>
      </c>
      <c r="D916" s="108"/>
      <c r="E916" s="108"/>
      <c r="F916" s="143">
        <v>99.619</v>
      </c>
      <c r="G916" s="143">
        <v>863</v>
      </c>
      <c r="H916" s="143">
        <v>0</v>
      </c>
      <c r="I916" s="143">
        <v>131.33000000000001</v>
      </c>
      <c r="J916" s="144">
        <v>1</v>
      </c>
      <c r="K916" s="34">
        <v>9</v>
      </c>
      <c r="L916" s="34">
        <v>11</v>
      </c>
      <c r="M916" s="34">
        <v>8</v>
      </c>
      <c r="N916" s="35">
        <v>11</v>
      </c>
      <c r="O916" s="22">
        <v>12.3</v>
      </c>
      <c r="P916" s="23">
        <v>17.399999999999999</v>
      </c>
      <c r="Q916" s="23">
        <v>12.6</v>
      </c>
      <c r="R916" s="24">
        <v>14.6</v>
      </c>
      <c r="S916" s="42">
        <v>1164900</v>
      </c>
      <c r="T916" s="43">
        <v>1735000</v>
      </c>
      <c r="U916" s="43">
        <v>1244700</v>
      </c>
      <c r="V916" s="44">
        <v>999320</v>
      </c>
      <c r="W916" s="42">
        <v>17856</v>
      </c>
      <c r="X916" s="43">
        <v>20679</v>
      </c>
      <c r="Y916" s="43">
        <v>95944</v>
      </c>
      <c r="Z916" s="44">
        <v>23621</v>
      </c>
      <c r="AA916" s="42">
        <f t="shared" ca="1" si="98"/>
        <v>0.84780625685275357</v>
      </c>
      <c r="AB916" s="22">
        <f t="shared" ca="1" si="99"/>
        <v>10.763691507373702</v>
      </c>
      <c r="AC916" s="23">
        <f t="shared" ca="1" si="100"/>
        <v>10.711636469088115</v>
      </c>
      <c r="AD916" s="23">
        <v>9.051700815735142</v>
      </c>
      <c r="AE916" s="24">
        <v>9.1552166106741719</v>
      </c>
      <c r="AF916" s="42">
        <v>453200</v>
      </c>
      <c r="AG916" s="43">
        <v>341580</v>
      </c>
      <c r="AH916" s="43">
        <v>385920</v>
      </c>
      <c r="AI916" s="44">
        <v>407460</v>
      </c>
      <c r="AJ916" s="43">
        <f t="shared" si="101"/>
        <v>243.5</v>
      </c>
      <c r="AK916" s="43">
        <f t="shared" si="102"/>
        <v>191.5</v>
      </c>
      <c r="AL916" s="43">
        <f t="shared" si="103"/>
        <v>258.5</v>
      </c>
      <c r="AM916" s="43">
        <f t="shared" si="104"/>
        <v>160.5</v>
      </c>
      <c r="AN916" s="42">
        <v>9</v>
      </c>
      <c r="AO916" s="43">
        <v>11</v>
      </c>
      <c r="AP916" s="43">
        <v>8</v>
      </c>
      <c r="AQ916" s="44">
        <v>11</v>
      </c>
      <c r="BQ916" s="7"/>
      <c r="BS916" s="6"/>
    </row>
    <row r="917" spans="1:71" s="4" customFormat="1" x14ac:dyDescent="0.2">
      <c r="A917" s="110" t="s">
        <v>1098</v>
      </c>
      <c r="B917" s="108" t="s">
        <v>2149</v>
      </c>
      <c r="C917" s="108" t="s">
        <v>3088</v>
      </c>
      <c r="D917" s="108" t="s">
        <v>3199</v>
      </c>
      <c r="E917" s="108"/>
      <c r="F917" s="143">
        <v>25.417999999999999</v>
      </c>
      <c r="G917" s="143">
        <v>215</v>
      </c>
      <c r="H917" s="143">
        <v>0</v>
      </c>
      <c r="I917" s="143">
        <v>90.707999999999998</v>
      </c>
      <c r="J917" s="144">
        <v>1</v>
      </c>
      <c r="K917" s="34">
        <v>8</v>
      </c>
      <c r="L917" s="34">
        <v>8</v>
      </c>
      <c r="M917" s="34">
        <v>6</v>
      </c>
      <c r="N917" s="35">
        <v>7</v>
      </c>
      <c r="O917" s="22">
        <v>38.1</v>
      </c>
      <c r="P917" s="23">
        <v>40</v>
      </c>
      <c r="Q917" s="23">
        <v>32.6</v>
      </c>
      <c r="R917" s="24">
        <v>34.4</v>
      </c>
      <c r="S917" s="42">
        <v>2571400</v>
      </c>
      <c r="T917" s="43">
        <v>3534800</v>
      </c>
      <c r="U917" s="43">
        <v>1335100</v>
      </c>
      <c r="V917" s="44">
        <v>1920200</v>
      </c>
      <c r="W917" s="42">
        <v>134260</v>
      </c>
      <c r="X917" s="43">
        <v>168550</v>
      </c>
      <c r="Y917" s="43">
        <v>612480</v>
      </c>
      <c r="Z917" s="44">
        <v>87557</v>
      </c>
      <c r="AA917" s="42">
        <f t="shared" ca="1" si="98"/>
        <v>0.83068696736275627</v>
      </c>
      <c r="AB917" s="22">
        <f t="shared" ca="1" si="99"/>
        <v>13.674240217507613</v>
      </c>
      <c r="AC917" s="23">
        <f t="shared" ca="1" si="100"/>
        <v>13.738574770147821</v>
      </c>
      <c r="AD917" s="23">
        <v>11.726099057386502</v>
      </c>
      <c r="AE917" s="24">
        <v>11.045369091585306</v>
      </c>
      <c r="AF917" s="42">
        <v>672770</v>
      </c>
      <c r="AG917" s="43">
        <v>799850</v>
      </c>
      <c r="AH917" s="43">
        <v>476270</v>
      </c>
      <c r="AI917" s="44">
        <v>485560</v>
      </c>
      <c r="AJ917" s="43">
        <f t="shared" si="101"/>
        <v>243.5</v>
      </c>
      <c r="AK917" s="43">
        <f t="shared" si="102"/>
        <v>191.5</v>
      </c>
      <c r="AL917" s="43">
        <f t="shared" si="103"/>
        <v>349.5</v>
      </c>
      <c r="AM917" s="43">
        <f t="shared" si="104"/>
        <v>248.5</v>
      </c>
      <c r="AN917" s="42">
        <v>9</v>
      </c>
      <c r="AO917" s="43">
        <v>11</v>
      </c>
      <c r="AP917" s="43">
        <v>6</v>
      </c>
      <c r="AQ917" s="44">
        <v>8</v>
      </c>
      <c r="BQ917" s="7"/>
      <c r="BS917" s="6"/>
    </row>
    <row r="918" spans="1:71" s="4" customFormat="1" x14ac:dyDescent="0.2">
      <c r="A918" s="110" t="s">
        <v>1196</v>
      </c>
      <c r="B918" s="108" t="s">
        <v>2191</v>
      </c>
      <c r="C918" s="108" t="s">
        <v>3137</v>
      </c>
      <c r="D918" s="108" t="s">
        <v>3227</v>
      </c>
      <c r="E918" s="108"/>
      <c r="F918" s="143">
        <v>37.670999999999999</v>
      </c>
      <c r="G918" s="143">
        <v>336</v>
      </c>
      <c r="H918" s="143">
        <v>0</v>
      </c>
      <c r="I918" s="143">
        <v>257.08999999999997</v>
      </c>
      <c r="J918" s="144">
        <v>1</v>
      </c>
      <c r="K918" s="34">
        <v>9</v>
      </c>
      <c r="L918" s="34">
        <v>11</v>
      </c>
      <c r="M918" s="34">
        <v>10</v>
      </c>
      <c r="N918" s="35">
        <v>7</v>
      </c>
      <c r="O918" s="22">
        <v>40.799999999999997</v>
      </c>
      <c r="P918" s="23">
        <v>49.7</v>
      </c>
      <c r="Q918" s="23">
        <v>44</v>
      </c>
      <c r="R918" s="24">
        <v>26.5</v>
      </c>
      <c r="S918" s="42">
        <v>1790100</v>
      </c>
      <c r="T918" s="43">
        <v>2464000</v>
      </c>
      <c r="U918" s="43">
        <v>2538800</v>
      </c>
      <c r="V918" s="44">
        <v>2169300</v>
      </c>
      <c r="W918" s="42">
        <v>94221</v>
      </c>
      <c r="X918" s="43">
        <v>78238</v>
      </c>
      <c r="Y918" s="43">
        <v>390510</v>
      </c>
      <c r="Z918" s="44">
        <v>111080</v>
      </c>
      <c r="AA918" s="42">
        <f t="shared" ca="1" si="98"/>
        <v>0.87093453414801691</v>
      </c>
      <c r="AB918" s="22">
        <f t="shared" ca="1" si="99"/>
        <v>13.16333121900157</v>
      </c>
      <c r="AC918" s="23">
        <f t="shared" ca="1" si="100"/>
        <v>12.631339539049529</v>
      </c>
      <c r="AD918" s="23">
        <v>11.076795815159532</v>
      </c>
      <c r="AE918" s="24">
        <v>11.388673745005175</v>
      </c>
      <c r="AF918" s="42">
        <v>532660</v>
      </c>
      <c r="AG918" s="43">
        <v>624880</v>
      </c>
      <c r="AH918" s="43">
        <v>936310</v>
      </c>
      <c r="AI918" s="44">
        <v>925300</v>
      </c>
      <c r="AJ918" s="43">
        <f t="shared" si="101"/>
        <v>243.5</v>
      </c>
      <c r="AK918" s="43">
        <f t="shared" si="102"/>
        <v>166.5</v>
      </c>
      <c r="AL918" s="43">
        <f t="shared" si="103"/>
        <v>140.5</v>
      </c>
      <c r="AM918" s="43">
        <f t="shared" si="104"/>
        <v>293</v>
      </c>
      <c r="AN918" s="42">
        <v>9</v>
      </c>
      <c r="AO918" s="43">
        <v>12</v>
      </c>
      <c r="AP918" s="43">
        <v>12</v>
      </c>
      <c r="AQ918" s="44">
        <v>7</v>
      </c>
      <c r="BQ918" s="7"/>
      <c r="BS918" s="6"/>
    </row>
    <row r="919" spans="1:71" s="4" customFormat="1" x14ac:dyDescent="0.2">
      <c r="A919" s="110" t="s">
        <v>148</v>
      </c>
      <c r="B919" s="108" t="s">
        <v>1634</v>
      </c>
      <c r="C919" s="108" t="s">
        <v>2563</v>
      </c>
      <c r="D919" s="108" t="s">
        <v>3227</v>
      </c>
      <c r="E919" s="108"/>
      <c r="F919" s="143">
        <v>126.55</v>
      </c>
      <c r="G919" s="143">
        <v>1097</v>
      </c>
      <c r="H919" s="143">
        <v>0</v>
      </c>
      <c r="I919" s="143">
        <v>186.68</v>
      </c>
      <c r="J919" s="144">
        <v>1</v>
      </c>
      <c r="K919" s="34">
        <v>9</v>
      </c>
      <c r="L919" s="34">
        <v>12</v>
      </c>
      <c r="M919" s="34">
        <v>11</v>
      </c>
      <c r="N919" s="35">
        <v>11</v>
      </c>
      <c r="O919" s="22">
        <v>11.3</v>
      </c>
      <c r="P919" s="23">
        <v>14.7</v>
      </c>
      <c r="Q919" s="23">
        <v>12.7</v>
      </c>
      <c r="R919" s="24">
        <v>13.6</v>
      </c>
      <c r="S919" s="42">
        <v>924510</v>
      </c>
      <c r="T919" s="43">
        <v>1235700</v>
      </c>
      <c r="U919" s="43">
        <v>1146000</v>
      </c>
      <c r="V919" s="44">
        <v>1253600</v>
      </c>
      <c r="W919" s="42">
        <v>17297</v>
      </c>
      <c r="X919" s="43">
        <v>12786</v>
      </c>
      <c r="Y919" s="43">
        <v>63041</v>
      </c>
      <c r="Z919" s="44">
        <v>15912</v>
      </c>
      <c r="AA919" s="42">
        <f t="shared" ca="1" si="98"/>
        <v>0.82133450298441757</v>
      </c>
      <c r="AB919" s="22">
        <f t="shared" ca="1" si="99"/>
        <v>10.717804412930903</v>
      </c>
      <c r="AC919" s="23">
        <f t="shared" ca="1" si="100"/>
        <v>10.018035046892743</v>
      </c>
      <c r="AD919" s="23">
        <v>8.4457986475662157</v>
      </c>
      <c r="AE919" s="24">
        <v>8.5852617491327088</v>
      </c>
      <c r="AF919" s="42">
        <v>244980</v>
      </c>
      <c r="AG919" s="43">
        <v>251350</v>
      </c>
      <c r="AH919" s="43">
        <v>322700</v>
      </c>
      <c r="AI919" s="44">
        <v>357790</v>
      </c>
      <c r="AJ919" s="43">
        <f t="shared" si="101"/>
        <v>243.5</v>
      </c>
      <c r="AK919" s="43">
        <f t="shared" si="102"/>
        <v>166.5</v>
      </c>
      <c r="AL919" s="43">
        <f t="shared" si="103"/>
        <v>161</v>
      </c>
      <c r="AM919" s="43">
        <f t="shared" si="104"/>
        <v>160.5</v>
      </c>
      <c r="AN919" s="42">
        <v>9</v>
      </c>
      <c r="AO919" s="43">
        <v>12</v>
      </c>
      <c r="AP919" s="43">
        <v>11</v>
      </c>
      <c r="AQ919" s="44">
        <v>11</v>
      </c>
      <c r="BQ919" s="7"/>
      <c r="BS919" s="6"/>
    </row>
    <row r="920" spans="1:71" s="4" customFormat="1" x14ac:dyDescent="0.2">
      <c r="A920" s="110" t="s">
        <v>766</v>
      </c>
      <c r="B920" s="108" t="s">
        <v>1964</v>
      </c>
      <c r="C920" s="108" t="s">
        <v>2903</v>
      </c>
      <c r="D920" s="108" t="s">
        <v>3225</v>
      </c>
      <c r="E920" s="108"/>
      <c r="F920" s="143">
        <v>49.709000000000003</v>
      </c>
      <c r="G920" s="143">
        <v>447</v>
      </c>
      <c r="H920" s="143">
        <v>0</v>
      </c>
      <c r="I920" s="143">
        <v>195.41</v>
      </c>
      <c r="J920" s="144">
        <v>1</v>
      </c>
      <c r="K920" s="34">
        <v>8</v>
      </c>
      <c r="L920" s="34">
        <v>8</v>
      </c>
      <c r="M920" s="34">
        <v>8</v>
      </c>
      <c r="N920" s="35">
        <v>7</v>
      </c>
      <c r="O920" s="22">
        <v>30.9</v>
      </c>
      <c r="P920" s="23">
        <v>30.9</v>
      </c>
      <c r="Q920" s="23">
        <v>30.9</v>
      </c>
      <c r="R920" s="24">
        <v>26.4</v>
      </c>
      <c r="S920" s="42">
        <v>2521800</v>
      </c>
      <c r="T920" s="43">
        <v>2990100</v>
      </c>
      <c r="U920" s="43">
        <v>2329900</v>
      </c>
      <c r="V920" s="44">
        <v>2155200</v>
      </c>
      <c r="W920" s="42">
        <v>56030</v>
      </c>
      <c r="X920" s="43">
        <v>54478</v>
      </c>
      <c r="Y920" s="43">
        <v>228400</v>
      </c>
      <c r="Z920" s="44">
        <v>52878</v>
      </c>
      <c r="AA920" s="42">
        <f t="shared" ca="1" si="98"/>
        <v>0.84088927806375469</v>
      </c>
      <c r="AB920" s="22">
        <f t="shared" ca="1" si="99"/>
        <v>12.413482067662066</v>
      </c>
      <c r="AC920" s="23">
        <f t="shared" ca="1" si="100"/>
        <v>12.109143787943136</v>
      </c>
      <c r="AD920" s="23">
        <v>10.302998973150681</v>
      </c>
      <c r="AE920" s="24">
        <v>10.317814178796741</v>
      </c>
      <c r="AF920" s="42">
        <v>657910</v>
      </c>
      <c r="AG920" s="43">
        <v>678790</v>
      </c>
      <c r="AH920" s="43">
        <v>704970</v>
      </c>
      <c r="AI920" s="44">
        <v>618960</v>
      </c>
      <c r="AJ920" s="43">
        <f t="shared" si="101"/>
        <v>243.5</v>
      </c>
      <c r="AK920" s="43">
        <f t="shared" si="102"/>
        <v>166.5</v>
      </c>
      <c r="AL920" s="43">
        <f t="shared" si="103"/>
        <v>187</v>
      </c>
      <c r="AM920" s="43">
        <f t="shared" si="104"/>
        <v>219.5</v>
      </c>
      <c r="AN920" s="42">
        <v>9</v>
      </c>
      <c r="AO920" s="43">
        <v>12</v>
      </c>
      <c r="AP920" s="43">
        <v>10</v>
      </c>
      <c r="AQ920" s="44">
        <v>9</v>
      </c>
      <c r="BQ920" s="7"/>
      <c r="BS920" s="6"/>
    </row>
    <row r="921" spans="1:71" s="4" customFormat="1" x14ac:dyDescent="0.2">
      <c r="A921" s="110" t="s">
        <v>384</v>
      </c>
      <c r="B921" s="108" t="s">
        <v>1296</v>
      </c>
      <c r="C921" s="108" t="s">
        <v>2685</v>
      </c>
      <c r="D921" s="108"/>
      <c r="E921" s="108"/>
      <c r="F921" s="143">
        <v>198.67</v>
      </c>
      <c r="G921" s="143">
        <v>1791</v>
      </c>
      <c r="H921" s="143">
        <v>0</v>
      </c>
      <c r="I921" s="143">
        <v>233.55</v>
      </c>
      <c r="J921" s="144">
        <v>1</v>
      </c>
      <c r="K921" s="34">
        <v>9</v>
      </c>
      <c r="L921" s="34">
        <v>13</v>
      </c>
      <c r="M921" s="34">
        <v>14</v>
      </c>
      <c r="N921" s="35">
        <v>17</v>
      </c>
      <c r="O921" s="22">
        <v>8.6</v>
      </c>
      <c r="P921" s="23">
        <v>11.3</v>
      </c>
      <c r="Q921" s="23">
        <v>11.9</v>
      </c>
      <c r="R921" s="24">
        <v>14.6</v>
      </c>
      <c r="S921" s="42">
        <v>1729100</v>
      </c>
      <c r="T921" s="43">
        <v>1497500</v>
      </c>
      <c r="U921" s="43">
        <v>3061900</v>
      </c>
      <c r="V921" s="44">
        <v>3894200</v>
      </c>
      <c r="W921" s="42">
        <v>41788</v>
      </c>
      <c r="X921" s="43">
        <v>19283</v>
      </c>
      <c r="Y921" s="43">
        <v>110130</v>
      </c>
      <c r="Z921" s="44">
        <v>32509</v>
      </c>
      <c r="AA921" s="42">
        <f t="shared" ca="1" si="98"/>
        <v>0.83476337177742577</v>
      </c>
      <c r="AB921" s="22">
        <f t="shared" ca="1" si="99"/>
        <v>11.990371287113248</v>
      </c>
      <c r="AC921" s="23">
        <f t="shared" ca="1" si="100"/>
        <v>10.610799567785719</v>
      </c>
      <c r="AD921" s="23">
        <v>9.2506438427211783</v>
      </c>
      <c r="AE921" s="24">
        <v>9.6159857462319653</v>
      </c>
      <c r="AF921" s="42">
        <v>345730</v>
      </c>
      <c r="AG921" s="43">
        <v>294540</v>
      </c>
      <c r="AH921" s="43">
        <v>700290</v>
      </c>
      <c r="AI921" s="44">
        <v>727040</v>
      </c>
      <c r="AJ921" s="43">
        <f t="shared" si="101"/>
        <v>243.5</v>
      </c>
      <c r="AK921" s="43">
        <f t="shared" si="102"/>
        <v>145.5</v>
      </c>
      <c r="AL921" s="43">
        <f t="shared" si="103"/>
        <v>92.5</v>
      </c>
      <c r="AM921" s="43">
        <f t="shared" si="104"/>
        <v>68.5</v>
      </c>
      <c r="AN921" s="42">
        <v>9</v>
      </c>
      <c r="AO921" s="43">
        <v>13</v>
      </c>
      <c r="AP921" s="43">
        <v>15</v>
      </c>
      <c r="AQ921" s="44">
        <v>17</v>
      </c>
      <c r="BQ921" s="7"/>
      <c r="BS921" s="6"/>
    </row>
    <row r="922" spans="1:71" s="4" customFormat="1" x14ac:dyDescent="0.2">
      <c r="A922" s="110" t="s">
        <v>524</v>
      </c>
      <c r="B922" s="108" t="s">
        <v>1836</v>
      </c>
      <c r="C922" s="108">
        <v>1003800</v>
      </c>
      <c r="D922" s="108"/>
      <c r="E922" s="108"/>
      <c r="F922" s="143">
        <v>55.828000000000003</v>
      </c>
      <c r="G922" s="143">
        <v>494</v>
      </c>
      <c r="H922" s="143">
        <v>0</v>
      </c>
      <c r="I922" s="143">
        <v>126.67</v>
      </c>
      <c r="J922" s="144">
        <v>1</v>
      </c>
      <c r="K922" s="34">
        <v>8</v>
      </c>
      <c r="L922" s="34">
        <v>12</v>
      </c>
      <c r="M922" s="34">
        <v>9</v>
      </c>
      <c r="N922" s="35">
        <v>12</v>
      </c>
      <c r="O922" s="22">
        <v>25.5</v>
      </c>
      <c r="P922" s="23">
        <v>39.299999999999997</v>
      </c>
      <c r="Q922" s="23">
        <v>28.1</v>
      </c>
      <c r="R922" s="24">
        <v>34.6</v>
      </c>
      <c r="S922" s="42">
        <v>2123500</v>
      </c>
      <c r="T922" s="43">
        <v>2610000</v>
      </c>
      <c r="U922" s="43">
        <v>2176900</v>
      </c>
      <c r="V922" s="44">
        <v>2625600</v>
      </c>
      <c r="W922" s="42">
        <v>86239</v>
      </c>
      <c r="X922" s="43">
        <v>77643</v>
      </c>
      <c r="Y922" s="43">
        <v>332450</v>
      </c>
      <c r="Z922" s="44">
        <v>73323</v>
      </c>
      <c r="AA922" s="42">
        <f t="shared" ca="1" si="98"/>
        <v>0.84323468750924624</v>
      </c>
      <c r="AB922" s="22">
        <f t="shared" ca="1" si="99"/>
        <v>13.035623024248792</v>
      </c>
      <c r="AC922" s="23">
        <f t="shared" ca="1" si="100"/>
        <v>12.62032591047093</v>
      </c>
      <c r="AD922" s="23">
        <v>10.844573700127651</v>
      </c>
      <c r="AE922" s="24">
        <v>10.789412382593916</v>
      </c>
      <c r="AF922" s="42">
        <v>578130</v>
      </c>
      <c r="AG922" s="43">
        <v>588820</v>
      </c>
      <c r="AH922" s="43">
        <v>631220</v>
      </c>
      <c r="AI922" s="44">
        <v>740030</v>
      </c>
      <c r="AJ922" s="43">
        <f t="shared" si="101"/>
        <v>243.5</v>
      </c>
      <c r="AK922" s="43">
        <f t="shared" si="102"/>
        <v>145.5</v>
      </c>
      <c r="AL922" s="43">
        <f t="shared" si="103"/>
        <v>187</v>
      </c>
      <c r="AM922" s="43">
        <f t="shared" si="104"/>
        <v>118.5</v>
      </c>
      <c r="AN922" s="42">
        <v>9</v>
      </c>
      <c r="AO922" s="43">
        <v>13</v>
      </c>
      <c r="AP922" s="43">
        <v>10</v>
      </c>
      <c r="AQ922" s="44">
        <v>13</v>
      </c>
      <c r="BQ922" s="7"/>
      <c r="BS922" s="6"/>
    </row>
    <row r="923" spans="1:71" s="4" customFormat="1" x14ac:dyDescent="0.2">
      <c r="A923" s="110" t="s">
        <v>840</v>
      </c>
      <c r="B923" s="108" t="s">
        <v>2004</v>
      </c>
      <c r="C923" s="108" t="s">
        <v>2941</v>
      </c>
      <c r="D923" s="108"/>
      <c r="E923" s="108"/>
      <c r="F923" s="143">
        <v>142.4</v>
      </c>
      <c r="G923" s="143">
        <v>1218</v>
      </c>
      <c r="H923" s="143">
        <v>0</v>
      </c>
      <c r="I923" s="143">
        <v>138.16</v>
      </c>
      <c r="J923" s="144">
        <v>1</v>
      </c>
      <c r="K923" s="34">
        <v>9</v>
      </c>
      <c r="L923" s="34">
        <v>13</v>
      </c>
      <c r="M923" s="34">
        <v>8</v>
      </c>
      <c r="N923" s="35">
        <v>8</v>
      </c>
      <c r="O923" s="22">
        <v>8.9</v>
      </c>
      <c r="P923" s="23">
        <v>12.5</v>
      </c>
      <c r="Q923" s="23">
        <v>8</v>
      </c>
      <c r="R923" s="24">
        <v>8.1</v>
      </c>
      <c r="S923" s="42">
        <v>1285000</v>
      </c>
      <c r="T923" s="43">
        <v>2066300</v>
      </c>
      <c r="U923" s="43">
        <v>727220</v>
      </c>
      <c r="V923" s="44">
        <v>1213800</v>
      </c>
      <c r="W923" s="42">
        <v>18116</v>
      </c>
      <c r="X923" s="43">
        <v>19180</v>
      </c>
      <c r="Y923" s="43">
        <v>78739</v>
      </c>
      <c r="Z923" s="44">
        <v>10602</v>
      </c>
      <c r="AA923" s="42">
        <f t="shared" ca="1" si="98"/>
        <v>0.78391470381127837</v>
      </c>
      <c r="AB923" s="22">
        <f t="shared" ca="1" si="99"/>
        <v>10.784547019594626</v>
      </c>
      <c r="AC923" s="23">
        <f t="shared" ca="1" si="100"/>
        <v>10.603072768294377</v>
      </c>
      <c r="AD923" s="23">
        <v>8.7665866176795042</v>
      </c>
      <c r="AE923" s="24">
        <v>7.9994830135717372</v>
      </c>
      <c r="AF923" s="42">
        <v>466660</v>
      </c>
      <c r="AG923" s="43">
        <v>498840</v>
      </c>
      <c r="AH923" s="43">
        <v>334010</v>
      </c>
      <c r="AI923" s="44">
        <v>411060</v>
      </c>
      <c r="AJ923" s="43">
        <f t="shared" si="101"/>
        <v>243.5</v>
      </c>
      <c r="AK923" s="43">
        <f t="shared" si="102"/>
        <v>145.5</v>
      </c>
      <c r="AL923" s="43">
        <f t="shared" si="103"/>
        <v>258.5</v>
      </c>
      <c r="AM923" s="43">
        <f t="shared" si="104"/>
        <v>248.5</v>
      </c>
      <c r="AN923" s="42">
        <v>9</v>
      </c>
      <c r="AO923" s="43">
        <v>13</v>
      </c>
      <c r="AP923" s="43">
        <v>8</v>
      </c>
      <c r="AQ923" s="44">
        <v>8</v>
      </c>
      <c r="BQ923" s="7"/>
      <c r="BS923" s="6"/>
    </row>
    <row r="924" spans="1:71" s="4" customFormat="1" x14ac:dyDescent="0.2">
      <c r="A924" s="110" t="s">
        <v>902</v>
      </c>
      <c r="B924" s="108" t="s">
        <v>2040</v>
      </c>
      <c r="C924" s="108" t="s">
        <v>2979</v>
      </c>
      <c r="D924" s="108"/>
      <c r="E924" s="108"/>
      <c r="F924" s="143">
        <v>59.103999999999999</v>
      </c>
      <c r="G924" s="143">
        <v>522</v>
      </c>
      <c r="H924" s="143">
        <v>0</v>
      </c>
      <c r="I924" s="143">
        <v>121.27</v>
      </c>
      <c r="J924" s="144">
        <v>1</v>
      </c>
      <c r="K924" s="34">
        <v>8</v>
      </c>
      <c r="L924" s="34">
        <v>13</v>
      </c>
      <c r="M924" s="34">
        <v>5</v>
      </c>
      <c r="N924" s="35">
        <v>8</v>
      </c>
      <c r="O924" s="22">
        <v>21.1</v>
      </c>
      <c r="P924" s="23">
        <v>33.700000000000003</v>
      </c>
      <c r="Q924" s="23">
        <v>13</v>
      </c>
      <c r="R924" s="24">
        <v>20.9</v>
      </c>
      <c r="S924" s="42">
        <v>1921600</v>
      </c>
      <c r="T924" s="43">
        <v>2976300</v>
      </c>
      <c r="U924" s="43">
        <v>758840</v>
      </c>
      <c r="V924" s="44">
        <v>2059500</v>
      </c>
      <c r="W924" s="42">
        <v>62930</v>
      </c>
      <c r="X924" s="43">
        <v>56691</v>
      </c>
      <c r="Y924" s="43">
        <v>232580</v>
      </c>
      <c r="Z924" s="44">
        <v>23385</v>
      </c>
      <c r="AA924" s="42">
        <f t="shared" ca="1" si="98"/>
        <v>0.78673800300289753</v>
      </c>
      <c r="AB924" s="22">
        <f t="shared" ca="1" si="99"/>
        <v>12.58103051800393</v>
      </c>
      <c r="AC924" s="23">
        <f t="shared" ca="1" si="100"/>
        <v>12.166589765716534</v>
      </c>
      <c r="AD924" s="23">
        <v>10.329163364482969</v>
      </c>
      <c r="AE924" s="24">
        <v>9.140729996605268</v>
      </c>
      <c r="AF924" s="42">
        <v>740510</v>
      </c>
      <c r="AG924" s="43">
        <v>591400</v>
      </c>
      <c r="AH924" s="43">
        <v>435580</v>
      </c>
      <c r="AI924" s="44">
        <v>528720</v>
      </c>
      <c r="AJ924" s="43">
        <f t="shared" si="101"/>
        <v>243.5</v>
      </c>
      <c r="AK924" s="43">
        <f t="shared" si="102"/>
        <v>126</v>
      </c>
      <c r="AL924" s="43">
        <f t="shared" si="103"/>
        <v>416.5</v>
      </c>
      <c r="AM924" s="43">
        <f t="shared" si="104"/>
        <v>219.5</v>
      </c>
      <c r="AN924" s="42">
        <v>9</v>
      </c>
      <c r="AO924" s="43">
        <v>14</v>
      </c>
      <c r="AP924" s="43">
        <v>5</v>
      </c>
      <c r="AQ924" s="44">
        <v>9</v>
      </c>
      <c r="BQ924" s="7"/>
      <c r="BS924" s="6"/>
    </row>
    <row r="925" spans="1:71" s="4" customFormat="1" x14ac:dyDescent="0.2">
      <c r="A925" s="110" t="s">
        <v>493</v>
      </c>
      <c r="B925" s="108" t="s">
        <v>1546</v>
      </c>
      <c r="C925" s="108">
        <v>937200</v>
      </c>
      <c r="D925" s="108"/>
      <c r="E925" s="108"/>
      <c r="F925" s="143">
        <v>144.27000000000001</v>
      </c>
      <c r="G925" s="143">
        <v>1242</v>
      </c>
      <c r="H925" s="143">
        <v>0</v>
      </c>
      <c r="I925" s="143">
        <v>138.12</v>
      </c>
      <c r="J925" s="144">
        <v>1</v>
      </c>
      <c r="K925" s="34">
        <v>9</v>
      </c>
      <c r="L925" s="34">
        <v>15</v>
      </c>
      <c r="M925" s="34">
        <v>13</v>
      </c>
      <c r="N925" s="35">
        <v>8</v>
      </c>
      <c r="O925" s="22">
        <v>9.1</v>
      </c>
      <c r="P925" s="23">
        <v>17.600000000000001</v>
      </c>
      <c r="Q925" s="23">
        <v>16.8</v>
      </c>
      <c r="R925" s="24">
        <v>8.1999999999999993</v>
      </c>
      <c r="S925" s="42">
        <v>947850</v>
      </c>
      <c r="T925" s="43">
        <v>2082300</v>
      </c>
      <c r="U925" s="43">
        <v>1376200</v>
      </c>
      <c r="V925" s="44">
        <v>651710</v>
      </c>
      <c r="W925" s="42">
        <v>10684</v>
      </c>
      <c r="X925" s="43">
        <v>15539</v>
      </c>
      <c r="Y925" s="43">
        <v>72296</v>
      </c>
      <c r="Z925" s="44">
        <v>19225</v>
      </c>
      <c r="AA925" s="42">
        <f t="shared" ca="1" si="98"/>
        <v>0.8612080345879467</v>
      </c>
      <c r="AB925" s="22">
        <f t="shared" ca="1" si="99"/>
        <v>10.022734456179624</v>
      </c>
      <c r="AC925" s="23">
        <f t="shared" ca="1" si="100"/>
        <v>10.29936371117806</v>
      </c>
      <c r="AD925" s="23">
        <v>8.643424055377908</v>
      </c>
      <c r="AE925" s="24">
        <v>8.858130166035517</v>
      </c>
      <c r="AF925" s="42">
        <v>378360</v>
      </c>
      <c r="AG925" s="43">
        <v>416690</v>
      </c>
      <c r="AH925" s="43">
        <v>331280</v>
      </c>
      <c r="AI925" s="44">
        <v>246110</v>
      </c>
      <c r="AJ925" s="43">
        <f t="shared" si="101"/>
        <v>243.5</v>
      </c>
      <c r="AK925" s="43">
        <f t="shared" si="102"/>
        <v>107</v>
      </c>
      <c r="AL925" s="43">
        <f t="shared" si="103"/>
        <v>120.5</v>
      </c>
      <c r="AM925" s="43">
        <f t="shared" si="104"/>
        <v>248.5</v>
      </c>
      <c r="AN925" s="42">
        <v>9</v>
      </c>
      <c r="AO925" s="43">
        <v>15</v>
      </c>
      <c r="AP925" s="43">
        <v>13</v>
      </c>
      <c r="AQ925" s="44">
        <v>8</v>
      </c>
      <c r="BQ925" s="7"/>
      <c r="BS925" s="6"/>
    </row>
    <row r="926" spans="1:71" s="4" customFormat="1" x14ac:dyDescent="0.2">
      <c r="A926" s="110" t="s">
        <v>434</v>
      </c>
      <c r="B926" s="108" t="s">
        <v>1787</v>
      </c>
      <c r="C926" s="108" t="s">
        <v>2715</v>
      </c>
      <c r="D926" s="108" t="s">
        <v>3199</v>
      </c>
      <c r="E926" s="108"/>
      <c r="F926" s="143">
        <v>34.86</v>
      </c>
      <c r="G926" s="143">
        <v>315</v>
      </c>
      <c r="H926" s="143">
        <v>0</v>
      </c>
      <c r="I926" s="143">
        <v>205.2</v>
      </c>
      <c r="J926" s="144">
        <v>1</v>
      </c>
      <c r="K926" s="34">
        <v>7</v>
      </c>
      <c r="L926" s="34">
        <v>10</v>
      </c>
      <c r="M926" s="34">
        <v>9</v>
      </c>
      <c r="N926" s="35">
        <v>9</v>
      </c>
      <c r="O926" s="22">
        <v>33.700000000000003</v>
      </c>
      <c r="P926" s="23">
        <v>43.2</v>
      </c>
      <c r="Q926" s="23">
        <v>42.5</v>
      </c>
      <c r="R926" s="24">
        <v>40.299999999999997</v>
      </c>
      <c r="S926" s="42">
        <v>5694500</v>
      </c>
      <c r="T926" s="43">
        <v>7704500</v>
      </c>
      <c r="U926" s="43">
        <v>5159400</v>
      </c>
      <c r="V926" s="44">
        <v>5503600</v>
      </c>
      <c r="W926" s="42">
        <v>181420</v>
      </c>
      <c r="X926" s="43">
        <v>182470</v>
      </c>
      <c r="Y926" s="43">
        <v>824680</v>
      </c>
      <c r="Z926" s="44">
        <v>182360</v>
      </c>
      <c r="AA926" s="42">
        <f t="shared" ca="1" si="98"/>
        <v>0.86758745284646921</v>
      </c>
      <c r="AB926" s="22">
        <f t="shared" ca="1" si="99"/>
        <v>14.108544179377594</v>
      </c>
      <c r="AC926" s="23">
        <f t="shared" ca="1" si="100"/>
        <v>13.853057431974808</v>
      </c>
      <c r="AD926" s="23">
        <v>12.155270742449865</v>
      </c>
      <c r="AE926" s="24">
        <v>12.103863977051091</v>
      </c>
      <c r="AF926" s="42">
        <v>1460100</v>
      </c>
      <c r="AG926" s="43">
        <v>1535700</v>
      </c>
      <c r="AH926" s="43">
        <v>1320200</v>
      </c>
      <c r="AI926" s="44">
        <v>1395800</v>
      </c>
      <c r="AJ926" s="43">
        <f t="shared" si="101"/>
        <v>243.5</v>
      </c>
      <c r="AK926" s="43">
        <f t="shared" si="102"/>
        <v>107</v>
      </c>
      <c r="AL926" s="43">
        <f t="shared" si="103"/>
        <v>140.5</v>
      </c>
      <c r="AM926" s="43">
        <f t="shared" si="104"/>
        <v>160.5</v>
      </c>
      <c r="AN926" s="42">
        <v>9</v>
      </c>
      <c r="AO926" s="43">
        <v>15</v>
      </c>
      <c r="AP926" s="43">
        <v>12</v>
      </c>
      <c r="AQ926" s="44">
        <v>11</v>
      </c>
      <c r="BQ926" s="7"/>
      <c r="BS926" s="6"/>
    </row>
    <row r="927" spans="1:71" s="4" customFormat="1" x14ac:dyDescent="0.2">
      <c r="A927" s="110" t="s">
        <v>1142</v>
      </c>
      <c r="B927" s="108" t="s">
        <v>1515</v>
      </c>
      <c r="C927" s="108" t="s">
        <v>3114</v>
      </c>
      <c r="D927" s="108"/>
      <c r="E927" s="108"/>
      <c r="F927" s="143">
        <v>93.244</v>
      </c>
      <c r="G927" s="143">
        <v>808</v>
      </c>
      <c r="H927" s="143">
        <v>0</v>
      </c>
      <c r="I927" s="143">
        <v>275.01</v>
      </c>
      <c r="J927" s="144">
        <v>1</v>
      </c>
      <c r="K927" s="34">
        <v>9</v>
      </c>
      <c r="L927" s="34">
        <v>19</v>
      </c>
      <c r="M927" s="34">
        <v>16</v>
      </c>
      <c r="N927" s="35">
        <v>15</v>
      </c>
      <c r="O927" s="22">
        <v>17.5</v>
      </c>
      <c r="P927" s="23">
        <v>31.4</v>
      </c>
      <c r="Q927" s="23">
        <v>24.9</v>
      </c>
      <c r="R927" s="24">
        <v>23.5</v>
      </c>
      <c r="S927" s="42">
        <v>1059700</v>
      </c>
      <c r="T927" s="43">
        <v>5531800</v>
      </c>
      <c r="U927" s="43">
        <v>3840300</v>
      </c>
      <c r="V927" s="44">
        <v>5395800</v>
      </c>
      <c r="W927" s="42">
        <v>102970</v>
      </c>
      <c r="X927" s="43">
        <v>22422</v>
      </c>
      <c r="Y927" s="43">
        <v>320890</v>
      </c>
      <c r="Z927" s="44">
        <v>79748</v>
      </c>
      <c r="AA927" s="42">
        <f t="shared" ca="1" si="98"/>
        <v>0.89984544968729907</v>
      </c>
      <c r="AB927" s="22">
        <f t="shared" ca="1" si="99"/>
        <v>13.291434743744311</v>
      </c>
      <c r="AC927" s="23">
        <f t="shared" ca="1" si="100"/>
        <v>10.828385017490785</v>
      </c>
      <c r="AD927" s="23">
        <v>10.793515153592853</v>
      </c>
      <c r="AE927" s="24">
        <v>10.910594905832344</v>
      </c>
      <c r="AF927" s="42">
        <v>206870</v>
      </c>
      <c r="AG927" s="43">
        <v>690180</v>
      </c>
      <c r="AH927" s="43">
        <v>600340</v>
      </c>
      <c r="AI927" s="44">
        <v>765680</v>
      </c>
      <c r="AJ927" s="43">
        <f t="shared" si="101"/>
        <v>243.5</v>
      </c>
      <c r="AK927" s="43">
        <f t="shared" si="102"/>
        <v>65</v>
      </c>
      <c r="AL927" s="43">
        <f t="shared" si="103"/>
        <v>51.5</v>
      </c>
      <c r="AM927" s="43">
        <f t="shared" si="104"/>
        <v>56.5</v>
      </c>
      <c r="AN927" s="42">
        <v>9</v>
      </c>
      <c r="AO927" s="43">
        <v>20</v>
      </c>
      <c r="AP927" s="43">
        <v>19</v>
      </c>
      <c r="AQ927" s="44">
        <v>18</v>
      </c>
      <c r="BQ927" s="7"/>
      <c r="BS927" s="6"/>
    </row>
    <row r="928" spans="1:71" s="4" customFormat="1" x14ac:dyDescent="0.2">
      <c r="A928" s="110" t="s">
        <v>104</v>
      </c>
      <c r="B928" s="108" t="s">
        <v>1537</v>
      </c>
      <c r="C928" s="108">
        <v>401800</v>
      </c>
      <c r="D928" s="108"/>
      <c r="E928" s="108"/>
      <c r="F928" s="143">
        <v>126.5</v>
      </c>
      <c r="G928" s="143">
        <v>1093</v>
      </c>
      <c r="H928" s="143">
        <v>0</v>
      </c>
      <c r="I928" s="143">
        <v>58.93</v>
      </c>
      <c r="J928" s="144">
        <v>1</v>
      </c>
      <c r="K928" s="34">
        <v>9</v>
      </c>
      <c r="L928" s="34">
        <v>3</v>
      </c>
      <c r="M928" s="34">
        <v>2</v>
      </c>
      <c r="N928" s="35">
        <v>3</v>
      </c>
      <c r="O928" s="22">
        <v>13.3</v>
      </c>
      <c r="P928" s="23">
        <v>4.0999999999999996</v>
      </c>
      <c r="Q928" s="23">
        <v>2.4</v>
      </c>
      <c r="R928" s="24">
        <v>4.0999999999999996</v>
      </c>
      <c r="S928" s="42">
        <v>765760</v>
      </c>
      <c r="T928" s="43">
        <v>282680</v>
      </c>
      <c r="U928" s="43">
        <v>167670</v>
      </c>
      <c r="V928" s="44">
        <v>186680</v>
      </c>
      <c r="W928" s="42">
        <v>3060.3</v>
      </c>
      <c r="X928" s="43">
        <v>7852.6</v>
      </c>
      <c r="Y928" s="43">
        <v>16419</v>
      </c>
      <c r="Z928" s="44">
        <v>1343.8</v>
      </c>
      <c r="AA928" s="22"/>
      <c r="AB928" s="22">
        <f t="shared" ca="1" si="99"/>
        <v>8.2190275668818984</v>
      </c>
      <c r="AC928" s="23">
        <f t="shared" ca="1" si="100"/>
        <v>9.3147123632409112</v>
      </c>
      <c r="AD928" s="23">
        <v>6.5048744899417574</v>
      </c>
      <c r="AE928" s="24">
        <v>5.0195369083403856</v>
      </c>
      <c r="AF928" s="42">
        <v>227970</v>
      </c>
      <c r="AG928" s="43">
        <v>101980</v>
      </c>
      <c r="AH928" s="43">
        <v>0</v>
      </c>
      <c r="AI928" s="44">
        <v>96939</v>
      </c>
      <c r="AJ928" s="43">
        <f t="shared" si="101"/>
        <v>209.5</v>
      </c>
      <c r="AK928" s="43">
        <f t="shared" si="102"/>
        <v>563.5</v>
      </c>
      <c r="AL928" s="43">
        <f t="shared" si="103"/>
        <v>763</v>
      </c>
      <c r="AM928" s="43">
        <f t="shared" si="104"/>
        <v>625</v>
      </c>
      <c r="AN928" s="42">
        <v>10</v>
      </c>
      <c r="AO928" s="43">
        <v>4</v>
      </c>
      <c r="AP928" s="43">
        <v>2</v>
      </c>
      <c r="AQ928" s="44">
        <v>3</v>
      </c>
      <c r="BQ928" s="7"/>
      <c r="BS928" s="6"/>
    </row>
    <row r="929" spans="1:71" s="4" customFormat="1" x14ac:dyDescent="0.2">
      <c r="A929" s="110" t="s">
        <v>1189</v>
      </c>
      <c r="B929" s="108" t="s">
        <v>1584</v>
      </c>
      <c r="C929" s="108" t="s">
        <v>3134</v>
      </c>
      <c r="D929" s="108"/>
      <c r="E929" s="108"/>
      <c r="F929" s="143">
        <v>87.001999999999995</v>
      </c>
      <c r="G929" s="143">
        <v>754</v>
      </c>
      <c r="H929" s="143">
        <v>0</v>
      </c>
      <c r="I929" s="143">
        <v>47.68</v>
      </c>
      <c r="J929" s="144">
        <v>1</v>
      </c>
      <c r="K929" s="34">
        <v>9</v>
      </c>
      <c r="L929" s="34">
        <v>6</v>
      </c>
      <c r="M929" s="34">
        <v>7</v>
      </c>
      <c r="N929" s="35">
        <v>9</v>
      </c>
      <c r="O929" s="22">
        <v>15.9</v>
      </c>
      <c r="P929" s="23">
        <v>10.6</v>
      </c>
      <c r="Q929" s="23">
        <v>12.2</v>
      </c>
      <c r="R929" s="24">
        <v>16</v>
      </c>
      <c r="S929" s="42">
        <v>1146000</v>
      </c>
      <c r="T929" s="43">
        <v>770650</v>
      </c>
      <c r="U929" s="43">
        <v>1218900</v>
      </c>
      <c r="V929" s="44">
        <v>1571800</v>
      </c>
      <c r="W929" s="42">
        <v>30271</v>
      </c>
      <c r="X929" s="43">
        <v>22364</v>
      </c>
      <c r="Y929" s="43">
        <v>92471</v>
      </c>
      <c r="Z929" s="44">
        <v>24479</v>
      </c>
      <c r="AA929" s="42">
        <f ca="1">AVERAGE(AD929:AE929)/AVERAGE(AB929:AC929)</f>
        <v>0.81455519351428074</v>
      </c>
      <c r="AB929" s="22">
        <f t="shared" ca="1" si="99"/>
        <v>11.525218910358861</v>
      </c>
      <c r="AC929" s="23">
        <f t="shared" ca="1" si="100"/>
        <v>10.824648298018147</v>
      </c>
      <c r="AD929" s="23">
        <v>8.9985092178837238</v>
      </c>
      <c r="AE929" s="24">
        <v>9.2066911910542846</v>
      </c>
      <c r="AF929" s="42">
        <v>175220</v>
      </c>
      <c r="AG929" s="43">
        <v>205980</v>
      </c>
      <c r="AH929" s="43">
        <v>271390</v>
      </c>
      <c r="AI929" s="44">
        <v>387130</v>
      </c>
      <c r="AJ929" s="43">
        <f t="shared" si="101"/>
        <v>209.5</v>
      </c>
      <c r="AK929" s="43">
        <f t="shared" si="102"/>
        <v>396.5</v>
      </c>
      <c r="AL929" s="43">
        <f t="shared" si="103"/>
        <v>258.5</v>
      </c>
      <c r="AM929" s="43">
        <f t="shared" si="104"/>
        <v>191</v>
      </c>
      <c r="AN929" s="42">
        <v>10</v>
      </c>
      <c r="AO929" s="43">
        <v>6</v>
      </c>
      <c r="AP929" s="43">
        <v>8</v>
      </c>
      <c r="AQ929" s="44">
        <v>10</v>
      </c>
      <c r="BQ929" s="7"/>
      <c r="BS929" s="6"/>
    </row>
    <row r="930" spans="1:71" s="4" customFormat="1" x14ac:dyDescent="0.2">
      <c r="A930" s="110" t="s">
        <v>40</v>
      </c>
      <c r="B930" s="108" t="s">
        <v>1557</v>
      </c>
      <c r="C930" s="108" t="s">
        <v>2489</v>
      </c>
      <c r="D930" s="108"/>
      <c r="E930" s="108"/>
      <c r="F930" s="143">
        <v>50.530999999999999</v>
      </c>
      <c r="G930" s="143">
        <v>446</v>
      </c>
      <c r="H930" s="143">
        <v>0</v>
      </c>
      <c r="I930" s="143">
        <v>126.82</v>
      </c>
      <c r="J930" s="144">
        <v>1</v>
      </c>
      <c r="K930" s="34">
        <v>9</v>
      </c>
      <c r="L930" s="34">
        <v>6</v>
      </c>
      <c r="M930" s="34">
        <v>11</v>
      </c>
      <c r="N930" s="35">
        <v>8</v>
      </c>
      <c r="O930" s="22">
        <v>26.7</v>
      </c>
      <c r="P930" s="23">
        <v>18.8</v>
      </c>
      <c r="Q930" s="23">
        <v>37</v>
      </c>
      <c r="R930" s="24">
        <v>24.7</v>
      </c>
      <c r="S930" s="42">
        <v>2525800</v>
      </c>
      <c r="T930" s="43">
        <v>1079700</v>
      </c>
      <c r="U930" s="43">
        <v>4800400</v>
      </c>
      <c r="V930" s="44">
        <v>3658700</v>
      </c>
      <c r="W930" s="42">
        <v>199730</v>
      </c>
      <c r="X930" s="43">
        <v>145350</v>
      </c>
      <c r="Y930" s="43">
        <v>661000</v>
      </c>
      <c r="Z930" s="44">
        <v>259670</v>
      </c>
      <c r="AA930" s="42">
        <f ca="1">AVERAGE(AD930:AE930)/AVERAGE(AB930:AC930)</f>
        <v>0.88037132776833249</v>
      </c>
      <c r="AB930" s="22">
        <f t="shared" ca="1" si="99"/>
        <v>14.247261715835881</v>
      </c>
      <c r="AC930" s="23">
        <f t="shared" ca="1" si="100"/>
        <v>13.524929214299846</v>
      </c>
      <c r="AD930" s="23">
        <v>11.836086594182893</v>
      </c>
      <c r="AE930" s="24">
        <v>12.61375401001634</v>
      </c>
      <c r="AF930" s="42">
        <v>588060</v>
      </c>
      <c r="AG930" s="43">
        <v>624250</v>
      </c>
      <c r="AH930" s="43">
        <v>1269000</v>
      </c>
      <c r="AI930" s="44">
        <v>1116600</v>
      </c>
      <c r="AJ930" s="43">
        <f t="shared" si="101"/>
        <v>209.5</v>
      </c>
      <c r="AK930" s="43">
        <f t="shared" si="102"/>
        <v>336</v>
      </c>
      <c r="AL930" s="43">
        <f t="shared" si="103"/>
        <v>120.5</v>
      </c>
      <c r="AM930" s="43">
        <f t="shared" si="104"/>
        <v>191</v>
      </c>
      <c r="AN930" s="42">
        <v>10</v>
      </c>
      <c r="AO930" s="43">
        <v>7</v>
      </c>
      <c r="AP930" s="43">
        <v>13</v>
      </c>
      <c r="AQ930" s="44">
        <v>10</v>
      </c>
      <c r="BQ930" s="7"/>
      <c r="BS930" s="6"/>
    </row>
    <row r="931" spans="1:71" s="4" customFormat="1" x14ac:dyDescent="0.2">
      <c r="A931" s="110" t="s">
        <v>1125</v>
      </c>
      <c r="B931" s="108" t="s">
        <v>2425</v>
      </c>
      <c r="C931" s="108">
        <v>1429700</v>
      </c>
      <c r="D931" s="108"/>
      <c r="E931" s="108"/>
      <c r="F931" s="143">
        <v>98.11</v>
      </c>
      <c r="G931" s="143">
        <v>831</v>
      </c>
      <c r="H931" s="143">
        <v>0</v>
      </c>
      <c r="I931" s="143">
        <v>55.183999999999997</v>
      </c>
      <c r="J931" s="144">
        <v>1</v>
      </c>
      <c r="K931" s="34">
        <v>9</v>
      </c>
      <c r="L931" s="34">
        <v>6</v>
      </c>
      <c r="M931" s="34">
        <v>3</v>
      </c>
      <c r="N931" s="35">
        <v>1</v>
      </c>
      <c r="O931" s="22">
        <v>15.6</v>
      </c>
      <c r="P931" s="23">
        <v>11.1</v>
      </c>
      <c r="Q931" s="23">
        <v>5.3</v>
      </c>
      <c r="R931" s="24">
        <v>0</v>
      </c>
      <c r="S931" s="42">
        <v>928600</v>
      </c>
      <c r="T931" s="43">
        <v>760690</v>
      </c>
      <c r="U931" s="43">
        <v>364680</v>
      </c>
      <c r="V931" s="44">
        <v>0</v>
      </c>
      <c r="W931" s="42">
        <v>1239.5999999999999</v>
      </c>
      <c r="X931" s="43">
        <v>20063</v>
      </c>
      <c r="Y931" s="43">
        <v>44778</v>
      </c>
      <c r="Z931" s="44">
        <v>0</v>
      </c>
      <c r="AA931" s="22"/>
      <c r="AB931" s="22">
        <f t="shared" ca="1" si="99"/>
        <v>6.9152291402433681</v>
      </c>
      <c r="AC931" s="23">
        <f t="shared" ca="1" si="100"/>
        <v>10.66800739474184</v>
      </c>
      <c r="AD931" s="23">
        <v>7.9522983195199668</v>
      </c>
      <c r="AE931" s="24">
        <v>0.38922114575086653</v>
      </c>
      <c r="AF931" s="42">
        <v>282860</v>
      </c>
      <c r="AG931" s="43">
        <v>246970</v>
      </c>
      <c r="AH931" s="43">
        <v>183590</v>
      </c>
      <c r="AI931" s="44">
        <v>0</v>
      </c>
      <c r="AJ931" s="43">
        <f t="shared" si="101"/>
        <v>209.5</v>
      </c>
      <c r="AK931" s="43">
        <f t="shared" si="102"/>
        <v>336</v>
      </c>
      <c r="AL931" s="43">
        <f t="shared" si="103"/>
        <v>607</v>
      </c>
      <c r="AM931" s="43">
        <f t="shared" si="104"/>
        <v>955</v>
      </c>
      <c r="AN931" s="42">
        <v>10</v>
      </c>
      <c r="AO931" s="43">
        <v>7</v>
      </c>
      <c r="AP931" s="43">
        <v>3</v>
      </c>
      <c r="AQ931" s="44">
        <v>1</v>
      </c>
      <c r="BQ931" s="7"/>
      <c r="BS931" s="6"/>
    </row>
    <row r="932" spans="1:71" s="4" customFormat="1" x14ac:dyDescent="0.2">
      <c r="A932" s="110" t="s">
        <v>590</v>
      </c>
      <c r="B932" s="108" t="s">
        <v>1504</v>
      </c>
      <c r="C932" s="108" t="s">
        <v>2797</v>
      </c>
      <c r="D932" s="108"/>
      <c r="E932" s="108"/>
      <c r="F932" s="143">
        <v>106.84</v>
      </c>
      <c r="G932" s="143">
        <v>913</v>
      </c>
      <c r="H932" s="143">
        <v>0</v>
      </c>
      <c r="I932" s="143">
        <v>149.19</v>
      </c>
      <c r="J932" s="144">
        <v>1</v>
      </c>
      <c r="K932" s="34">
        <v>10</v>
      </c>
      <c r="L932" s="34">
        <v>8</v>
      </c>
      <c r="M932" s="34">
        <v>7</v>
      </c>
      <c r="N932" s="35">
        <v>6</v>
      </c>
      <c r="O932" s="22">
        <v>15.2</v>
      </c>
      <c r="P932" s="23">
        <v>11.3</v>
      </c>
      <c r="Q932" s="23">
        <v>10</v>
      </c>
      <c r="R932" s="24">
        <v>8.9</v>
      </c>
      <c r="S932" s="42">
        <v>1867300</v>
      </c>
      <c r="T932" s="43">
        <v>2133800</v>
      </c>
      <c r="U932" s="43">
        <v>1327300</v>
      </c>
      <c r="V932" s="44">
        <v>1056800</v>
      </c>
      <c r="W932" s="42">
        <v>22686</v>
      </c>
      <c r="X932" s="43">
        <v>40442</v>
      </c>
      <c r="Y932" s="43">
        <v>139110</v>
      </c>
      <c r="Z932" s="44">
        <v>28207</v>
      </c>
      <c r="AA932" s="22"/>
      <c r="AB932" s="22">
        <f t="shared" ca="1" si="99"/>
        <v>11.109084830252904</v>
      </c>
      <c r="AC932" s="23">
        <f t="shared" ca="1" si="100"/>
        <v>11.67932439331809</v>
      </c>
      <c r="AD932" s="23">
        <v>9.587662454996158</v>
      </c>
      <c r="AE932" s="24">
        <v>9.4111998018231322</v>
      </c>
      <c r="AF932" s="42">
        <v>961640</v>
      </c>
      <c r="AG932" s="43">
        <v>1140200</v>
      </c>
      <c r="AH932" s="43">
        <v>900210</v>
      </c>
      <c r="AI932" s="44">
        <v>802530</v>
      </c>
      <c r="AJ932" s="43">
        <f t="shared" si="101"/>
        <v>209.5</v>
      </c>
      <c r="AK932" s="43">
        <f t="shared" si="102"/>
        <v>292.5</v>
      </c>
      <c r="AL932" s="43">
        <f t="shared" si="103"/>
        <v>258.5</v>
      </c>
      <c r="AM932" s="43">
        <f t="shared" si="104"/>
        <v>350.5</v>
      </c>
      <c r="AN932" s="42">
        <v>10</v>
      </c>
      <c r="AO932" s="43">
        <v>8</v>
      </c>
      <c r="AP932" s="43">
        <v>8</v>
      </c>
      <c r="AQ932" s="44">
        <v>6</v>
      </c>
      <c r="BQ932" s="7"/>
      <c r="BS932" s="6"/>
    </row>
    <row r="933" spans="1:71" s="4" customFormat="1" x14ac:dyDescent="0.2">
      <c r="A933" s="110" t="s">
        <v>646</v>
      </c>
      <c r="B933" s="108" t="s">
        <v>1903</v>
      </c>
      <c r="C933" s="108" t="s">
        <v>2834</v>
      </c>
      <c r="D933" s="108"/>
      <c r="E933" s="108"/>
      <c r="F933" s="143">
        <v>60.476999999999997</v>
      </c>
      <c r="G933" s="143">
        <v>516</v>
      </c>
      <c r="H933" s="143">
        <v>0</v>
      </c>
      <c r="I933" s="143">
        <v>83.691999999999993</v>
      </c>
      <c r="J933" s="144">
        <v>1</v>
      </c>
      <c r="K933" s="34">
        <v>10</v>
      </c>
      <c r="L933" s="34">
        <v>8</v>
      </c>
      <c r="M933" s="34">
        <v>6</v>
      </c>
      <c r="N933" s="35">
        <v>3</v>
      </c>
      <c r="O933" s="22">
        <v>25.6</v>
      </c>
      <c r="P933" s="23">
        <v>22.1</v>
      </c>
      <c r="Q933" s="23">
        <v>16.3</v>
      </c>
      <c r="R933" s="24">
        <v>8.3000000000000007</v>
      </c>
      <c r="S933" s="42">
        <v>992210</v>
      </c>
      <c r="T933" s="43">
        <v>849160</v>
      </c>
      <c r="U933" s="43">
        <v>477670</v>
      </c>
      <c r="V933" s="44">
        <v>186210</v>
      </c>
      <c r="W933" s="42">
        <v>6006.7</v>
      </c>
      <c r="X933" s="43">
        <v>31106</v>
      </c>
      <c r="Y933" s="43">
        <v>74881</v>
      </c>
      <c r="Z933" s="44">
        <v>14165</v>
      </c>
      <c r="AA933" s="22"/>
      <c r="AB933" s="22">
        <f t="shared" ca="1" si="99"/>
        <v>9.1919270915788527</v>
      </c>
      <c r="AC933" s="23">
        <f t="shared" ca="1" si="100"/>
        <v>11.300662934897181</v>
      </c>
      <c r="AD933" s="23">
        <v>8.6941079291159262</v>
      </c>
      <c r="AE933" s="24">
        <v>8.4174771695644264</v>
      </c>
      <c r="AF933" s="42">
        <v>220650</v>
      </c>
      <c r="AG933" s="43">
        <v>216220</v>
      </c>
      <c r="AH933" s="43">
        <v>227480</v>
      </c>
      <c r="AI933" s="44">
        <v>134660</v>
      </c>
      <c r="AJ933" s="43">
        <f t="shared" si="101"/>
        <v>209.5</v>
      </c>
      <c r="AK933" s="43">
        <f t="shared" si="102"/>
        <v>292.5</v>
      </c>
      <c r="AL933" s="43">
        <f t="shared" si="103"/>
        <v>299</v>
      </c>
      <c r="AM933" s="43">
        <f t="shared" si="104"/>
        <v>625</v>
      </c>
      <c r="AN933" s="42">
        <v>10</v>
      </c>
      <c r="AO933" s="43">
        <v>8</v>
      </c>
      <c r="AP933" s="43">
        <v>7</v>
      </c>
      <c r="AQ933" s="44">
        <v>3</v>
      </c>
      <c r="BQ933" s="7"/>
      <c r="BS933" s="6"/>
    </row>
    <row r="934" spans="1:71" s="4" customFormat="1" x14ac:dyDescent="0.2">
      <c r="A934" s="110" t="s">
        <v>989</v>
      </c>
      <c r="B934" s="108" t="s">
        <v>1546</v>
      </c>
      <c r="C934" s="108">
        <v>1345800</v>
      </c>
      <c r="D934" s="108"/>
      <c r="E934" s="108"/>
      <c r="F934" s="143">
        <v>55.948999999999998</v>
      </c>
      <c r="G934" s="143">
        <v>499</v>
      </c>
      <c r="H934" s="143">
        <v>0</v>
      </c>
      <c r="I934" s="143">
        <v>297.33999999999997</v>
      </c>
      <c r="J934" s="144">
        <v>1</v>
      </c>
      <c r="K934" s="34">
        <v>10</v>
      </c>
      <c r="L934" s="34">
        <v>9</v>
      </c>
      <c r="M934" s="34">
        <v>9</v>
      </c>
      <c r="N934" s="35">
        <v>7</v>
      </c>
      <c r="O934" s="22">
        <v>24.6</v>
      </c>
      <c r="P934" s="23">
        <v>21</v>
      </c>
      <c r="Q934" s="23">
        <v>17</v>
      </c>
      <c r="R934" s="24">
        <v>19.600000000000001</v>
      </c>
      <c r="S934" s="42">
        <v>6081400</v>
      </c>
      <c r="T934" s="43">
        <v>5376700</v>
      </c>
      <c r="U934" s="43">
        <v>3933800</v>
      </c>
      <c r="V934" s="44">
        <v>2956600</v>
      </c>
      <c r="W934" s="42">
        <v>132090</v>
      </c>
      <c r="X934" s="43">
        <v>272060</v>
      </c>
      <c r="Y934" s="43">
        <v>822610</v>
      </c>
      <c r="Z934" s="44">
        <v>178810</v>
      </c>
      <c r="AA934" s="22"/>
      <c r="AB934" s="22">
        <f t="shared" ca="1" si="99"/>
        <v>13.650731920089928</v>
      </c>
      <c r="AC934" s="23">
        <f t="shared" ca="1" si="100"/>
        <v>14.429323000759437</v>
      </c>
      <c r="AD934" s="23">
        <v>12.15164493241455</v>
      </c>
      <c r="AE934" s="24">
        <v>12.075502084642833</v>
      </c>
      <c r="AF934" s="42">
        <v>2066700</v>
      </c>
      <c r="AG934" s="43">
        <v>1709400</v>
      </c>
      <c r="AH934" s="43">
        <v>1550800</v>
      </c>
      <c r="AI934" s="44">
        <v>1085000</v>
      </c>
      <c r="AJ934" s="43">
        <f t="shared" si="101"/>
        <v>209.5</v>
      </c>
      <c r="AK934" s="43">
        <f t="shared" si="102"/>
        <v>255.5</v>
      </c>
      <c r="AL934" s="43">
        <f t="shared" si="103"/>
        <v>221.5</v>
      </c>
      <c r="AM934" s="43">
        <f t="shared" si="104"/>
        <v>293</v>
      </c>
      <c r="AN934" s="42">
        <v>10</v>
      </c>
      <c r="AO934" s="43">
        <v>9</v>
      </c>
      <c r="AP934" s="43">
        <v>9</v>
      </c>
      <c r="AQ934" s="44">
        <v>7</v>
      </c>
      <c r="BQ934" s="7"/>
      <c r="BS934" s="6"/>
    </row>
    <row r="935" spans="1:71" s="4" customFormat="1" x14ac:dyDescent="0.2">
      <c r="A935" s="110" t="s">
        <v>1199</v>
      </c>
      <c r="B935" s="108" t="s">
        <v>2192</v>
      </c>
      <c r="C935" s="108" t="s">
        <v>3138</v>
      </c>
      <c r="D935" s="108" t="s">
        <v>3199</v>
      </c>
      <c r="E935" s="108"/>
      <c r="F935" s="143">
        <v>16.077999999999999</v>
      </c>
      <c r="G935" s="143">
        <v>137</v>
      </c>
      <c r="H935" s="143">
        <v>0</v>
      </c>
      <c r="I935" s="143">
        <v>116.98</v>
      </c>
      <c r="J935" s="144">
        <v>1</v>
      </c>
      <c r="K935" s="34">
        <v>7</v>
      </c>
      <c r="L935" s="34">
        <v>7</v>
      </c>
      <c r="M935" s="34">
        <v>7</v>
      </c>
      <c r="N935" s="35">
        <v>7</v>
      </c>
      <c r="O935" s="22">
        <v>55.5</v>
      </c>
      <c r="P935" s="23">
        <v>55.5</v>
      </c>
      <c r="Q935" s="23">
        <v>55.5</v>
      </c>
      <c r="R935" s="24">
        <v>55.5</v>
      </c>
      <c r="S935" s="42">
        <v>5558900</v>
      </c>
      <c r="T935" s="43">
        <v>4836300</v>
      </c>
      <c r="U935" s="43">
        <v>4193400</v>
      </c>
      <c r="V935" s="44">
        <v>3604000</v>
      </c>
      <c r="W935" s="42">
        <v>514860</v>
      </c>
      <c r="X935" s="43">
        <v>783530</v>
      </c>
      <c r="Y935" s="43">
        <v>2569500</v>
      </c>
      <c r="Z935" s="44">
        <v>591690</v>
      </c>
      <c r="AA935" s="22"/>
      <c r="AB935" s="22">
        <f t="shared" ca="1" si="99"/>
        <v>15.613390860017132</v>
      </c>
      <c r="AC935" s="23">
        <f t="shared" ca="1" si="100"/>
        <v>15.955386656863235</v>
      </c>
      <c r="AD935" s="23">
        <v>13.794852069480356</v>
      </c>
      <c r="AE935" s="24">
        <v>13.801916175413155</v>
      </c>
      <c r="AF935" s="42">
        <v>1657100</v>
      </c>
      <c r="AG935" s="43">
        <v>1497500</v>
      </c>
      <c r="AH935" s="43">
        <v>1529900</v>
      </c>
      <c r="AI935" s="44">
        <v>1488500</v>
      </c>
      <c r="AJ935" s="43">
        <f t="shared" si="101"/>
        <v>209.5</v>
      </c>
      <c r="AK935" s="43">
        <f t="shared" si="102"/>
        <v>255.5</v>
      </c>
      <c r="AL935" s="43">
        <f t="shared" si="103"/>
        <v>258.5</v>
      </c>
      <c r="AM935" s="43">
        <f t="shared" si="104"/>
        <v>293</v>
      </c>
      <c r="AN935" s="42">
        <v>10</v>
      </c>
      <c r="AO935" s="43">
        <v>9</v>
      </c>
      <c r="AP935" s="43">
        <v>8</v>
      </c>
      <c r="AQ935" s="44">
        <v>7</v>
      </c>
      <c r="BQ935" s="7"/>
      <c r="BS935" s="6"/>
    </row>
    <row r="936" spans="1:71" s="4" customFormat="1" x14ac:dyDescent="0.2">
      <c r="A936" s="110" t="s">
        <v>226</v>
      </c>
      <c r="B936" s="108" t="s">
        <v>1672</v>
      </c>
      <c r="C936" s="108" t="s">
        <v>2602</v>
      </c>
      <c r="D936" s="108" t="s">
        <v>3227</v>
      </c>
      <c r="E936" s="108"/>
      <c r="F936" s="143">
        <v>85.546999999999997</v>
      </c>
      <c r="G936" s="143">
        <v>758</v>
      </c>
      <c r="H936" s="143">
        <v>0</v>
      </c>
      <c r="I936" s="143">
        <v>104.47</v>
      </c>
      <c r="J936" s="144">
        <v>1</v>
      </c>
      <c r="K936" s="34">
        <v>9</v>
      </c>
      <c r="L936" s="34">
        <v>10</v>
      </c>
      <c r="M936" s="34">
        <v>11</v>
      </c>
      <c r="N936" s="35">
        <v>10</v>
      </c>
      <c r="O936" s="22">
        <v>17.2</v>
      </c>
      <c r="P936" s="23">
        <v>19.899999999999999</v>
      </c>
      <c r="Q936" s="23">
        <v>20.399999999999999</v>
      </c>
      <c r="R936" s="24">
        <v>18.3</v>
      </c>
      <c r="S936" s="42">
        <v>3051700</v>
      </c>
      <c r="T936" s="43">
        <v>2151400</v>
      </c>
      <c r="U936" s="43">
        <v>3679600</v>
      </c>
      <c r="V936" s="44">
        <v>2111600</v>
      </c>
      <c r="W936" s="42">
        <v>37544</v>
      </c>
      <c r="X936" s="43">
        <v>65484</v>
      </c>
      <c r="Y936" s="43">
        <v>222870</v>
      </c>
      <c r="Z936" s="44">
        <v>77870</v>
      </c>
      <c r="AA936" s="42">
        <f ca="1">AVERAGE(AD936:AE936)/AVERAGE(AB936:AC936)</f>
        <v>0.87333481971130467</v>
      </c>
      <c r="AB936" s="22">
        <f t="shared" ca="1" si="99"/>
        <v>11.83586494057278</v>
      </c>
      <c r="AC936" s="23">
        <f t="shared" ca="1" si="100"/>
        <v>12.374612497482682</v>
      </c>
      <c r="AD936" s="23">
        <v>10.26763875437257</v>
      </c>
      <c r="AE936" s="24">
        <v>10.876214194116207</v>
      </c>
      <c r="AF936" s="42">
        <v>1039300</v>
      </c>
      <c r="AG936" s="43">
        <v>997620</v>
      </c>
      <c r="AH936" s="43">
        <v>1197600</v>
      </c>
      <c r="AI936" s="44">
        <v>1419900</v>
      </c>
      <c r="AJ936" s="43">
        <f t="shared" si="101"/>
        <v>209.5</v>
      </c>
      <c r="AK936" s="43">
        <f t="shared" si="102"/>
        <v>220.5</v>
      </c>
      <c r="AL936" s="43">
        <f t="shared" si="103"/>
        <v>120.5</v>
      </c>
      <c r="AM936" s="43">
        <f t="shared" si="104"/>
        <v>191</v>
      </c>
      <c r="AN936" s="42">
        <v>10</v>
      </c>
      <c r="AO936" s="43">
        <v>10</v>
      </c>
      <c r="AP936" s="43">
        <v>13</v>
      </c>
      <c r="AQ936" s="44">
        <v>10</v>
      </c>
      <c r="BQ936" s="7"/>
      <c r="BS936" s="6"/>
    </row>
    <row r="937" spans="1:71" s="4" customFormat="1" x14ac:dyDescent="0.2">
      <c r="A937" s="110" t="s">
        <v>1109</v>
      </c>
      <c r="B937" s="108" t="s">
        <v>1265</v>
      </c>
      <c r="C937" s="108">
        <v>1426100</v>
      </c>
      <c r="D937" s="108"/>
      <c r="E937" s="108"/>
      <c r="F937" s="143">
        <v>72.001000000000005</v>
      </c>
      <c r="G937" s="143">
        <v>609</v>
      </c>
      <c r="H937" s="143">
        <v>0</v>
      </c>
      <c r="I937" s="143">
        <v>163.05000000000001</v>
      </c>
      <c r="J937" s="144">
        <v>1</v>
      </c>
      <c r="K937" s="34">
        <v>8</v>
      </c>
      <c r="L937" s="34">
        <v>8</v>
      </c>
      <c r="M937" s="34">
        <v>6</v>
      </c>
      <c r="N937" s="35">
        <v>8</v>
      </c>
      <c r="O937" s="22">
        <v>18.899999999999999</v>
      </c>
      <c r="P937" s="23">
        <v>19.899999999999999</v>
      </c>
      <c r="Q937" s="23">
        <v>13.5</v>
      </c>
      <c r="R937" s="24">
        <v>18.100000000000001</v>
      </c>
      <c r="S937" s="42">
        <v>1352000</v>
      </c>
      <c r="T937" s="43">
        <v>1509500</v>
      </c>
      <c r="U937" s="43">
        <v>881520</v>
      </c>
      <c r="V937" s="44">
        <v>1071400</v>
      </c>
      <c r="W937" s="42">
        <v>20231</v>
      </c>
      <c r="X937" s="43">
        <v>20992</v>
      </c>
      <c r="Y937" s="43">
        <v>84879</v>
      </c>
      <c r="Z937" s="44">
        <v>16797</v>
      </c>
      <c r="AA937" s="42">
        <f ca="1">AVERAGE(AD937:AE937)/AVERAGE(AB937:AC937)</f>
        <v>0.80906659991231533</v>
      </c>
      <c r="AB937" s="22">
        <f t="shared" ca="1" si="99"/>
        <v>10.943850207861379</v>
      </c>
      <c r="AC937" s="23">
        <f t="shared" ca="1" si="100"/>
        <v>10.733309673006968</v>
      </c>
      <c r="AD937" s="23">
        <v>8.8749158868366891</v>
      </c>
      <c r="AE937" s="24">
        <v>8.6633501537331146</v>
      </c>
      <c r="AF937" s="42">
        <v>292460</v>
      </c>
      <c r="AG937" s="43">
        <v>286740</v>
      </c>
      <c r="AH937" s="43">
        <v>279510</v>
      </c>
      <c r="AI937" s="44">
        <v>274170</v>
      </c>
      <c r="AJ937" s="43">
        <f t="shared" si="101"/>
        <v>209.5</v>
      </c>
      <c r="AK937" s="43">
        <f t="shared" si="102"/>
        <v>220.5</v>
      </c>
      <c r="AL937" s="43">
        <f t="shared" si="103"/>
        <v>258.5</v>
      </c>
      <c r="AM937" s="43">
        <f t="shared" si="104"/>
        <v>191</v>
      </c>
      <c r="AN937" s="42">
        <v>10</v>
      </c>
      <c r="AO937" s="43">
        <v>10</v>
      </c>
      <c r="AP937" s="43">
        <v>8</v>
      </c>
      <c r="AQ937" s="44">
        <v>10</v>
      </c>
      <c r="BQ937" s="7"/>
      <c r="BS937" s="6"/>
    </row>
    <row r="938" spans="1:71" s="4" customFormat="1" x14ac:dyDescent="0.2">
      <c r="A938" s="110" t="s">
        <v>752</v>
      </c>
      <c r="B938" s="108" t="s">
        <v>1958</v>
      </c>
      <c r="C938" s="108" t="s">
        <v>2896</v>
      </c>
      <c r="D938" s="108" t="s">
        <v>3199</v>
      </c>
      <c r="E938" s="108"/>
      <c r="F938" s="143">
        <v>23.766999999999999</v>
      </c>
      <c r="G938" s="143">
        <v>202</v>
      </c>
      <c r="H938" s="143">
        <v>0</v>
      </c>
      <c r="I938" s="143">
        <v>89.289000000000001</v>
      </c>
      <c r="J938" s="144">
        <v>1</v>
      </c>
      <c r="K938" s="34">
        <v>7</v>
      </c>
      <c r="L938" s="34">
        <v>8</v>
      </c>
      <c r="M938" s="34">
        <v>7</v>
      </c>
      <c r="N938" s="35">
        <v>7</v>
      </c>
      <c r="O938" s="22">
        <v>34.700000000000003</v>
      </c>
      <c r="P938" s="23">
        <v>34.700000000000003</v>
      </c>
      <c r="Q938" s="23">
        <v>31.2</v>
      </c>
      <c r="R938" s="24">
        <v>31.7</v>
      </c>
      <c r="S938" s="42">
        <v>8338100</v>
      </c>
      <c r="T938" s="43">
        <v>7767800</v>
      </c>
      <c r="U938" s="43">
        <v>5790400</v>
      </c>
      <c r="V938" s="44">
        <v>5601900</v>
      </c>
      <c r="W938" s="42">
        <v>464800</v>
      </c>
      <c r="X938" s="43">
        <v>698800</v>
      </c>
      <c r="Y938" s="43">
        <v>2323000</v>
      </c>
      <c r="Z938" s="44">
        <v>491830</v>
      </c>
      <c r="AA938" s="22"/>
      <c r="AB938" s="22">
        <f t="shared" ca="1" si="99"/>
        <v>15.465820738723769</v>
      </c>
      <c r="AC938" s="23">
        <f t="shared" ca="1" si="100"/>
        <v>15.790277751080369</v>
      </c>
      <c r="AD938" s="23">
        <v>13.649353571484008</v>
      </c>
      <c r="AE938" s="24">
        <v>13.535234399969905</v>
      </c>
      <c r="AF938" s="42">
        <v>3183200</v>
      </c>
      <c r="AG938" s="43">
        <v>2702400</v>
      </c>
      <c r="AH938" s="43">
        <v>2619500</v>
      </c>
      <c r="AI938" s="44">
        <v>2516900</v>
      </c>
      <c r="AJ938" s="43">
        <f t="shared" si="101"/>
        <v>209.5</v>
      </c>
      <c r="AK938" s="43">
        <f t="shared" si="102"/>
        <v>220.5</v>
      </c>
      <c r="AL938" s="43">
        <f t="shared" si="103"/>
        <v>299</v>
      </c>
      <c r="AM938" s="43">
        <f t="shared" si="104"/>
        <v>248.5</v>
      </c>
      <c r="AN938" s="42">
        <v>10</v>
      </c>
      <c r="AO938" s="43">
        <v>10</v>
      </c>
      <c r="AP938" s="43">
        <v>7</v>
      </c>
      <c r="AQ938" s="44">
        <v>8</v>
      </c>
      <c r="BQ938" s="7"/>
      <c r="BS938" s="6"/>
    </row>
    <row r="939" spans="1:71" s="4" customFormat="1" x14ac:dyDescent="0.2">
      <c r="A939" s="110" t="s">
        <v>743</v>
      </c>
      <c r="B939" s="108" t="s">
        <v>1953</v>
      </c>
      <c r="C939" s="108" t="s">
        <v>2890</v>
      </c>
      <c r="D939" s="108"/>
      <c r="E939" s="108"/>
      <c r="F939" s="143">
        <v>125.55</v>
      </c>
      <c r="G939" s="143">
        <v>1059</v>
      </c>
      <c r="H939" s="143">
        <v>0</v>
      </c>
      <c r="I939" s="143">
        <v>128.53</v>
      </c>
      <c r="J939" s="144">
        <v>1</v>
      </c>
      <c r="K939" s="34">
        <v>10</v>
      </c>
      <c r="L939" s="34">
        <v>9</v>
      </c>
      <c r="M939" s="34">
        <v>5</v>
      </c>
      <c r="N939" s="35">
        <v>7</v>
      </c>
      <c r="O939" s="22">
        <v>11.3</v>
      </c>
      <c r="P939" s="23">
        <v>10.199999999999999</v>
      </c>
      <c r="Q939" s="23">
        <v>5.8</v>
      </c>
      <c r="R939" s="24">
        <v>7.2</v>
      </c>
      <c r="S939" s="42">
        <v>1105300</v>
      </c>
      <c r="T939" s="43">
        <v>1095000</v>
      </c>
      <c r="U939" s="43">
        <v>565240</v>
      </c>
      <c r="V939" s="44">
        <v>555870</v>
      </c>
      <c r="W939" s="42">
        <v>9209</v>
      </c>
      <c r="X939" s="43">
        <v>18432</v>
      </c>
      <c r="Y939" s="43">
        <v>56121</v>
      </c>
      <c r="Z939" s="44">
        <v>9916.5</v>
      </c>
      <c r="AA939" s="22"/>
      <c r="AB939" s="22">
        <f t="shared" ca="1" si="99"/>
        <v>9.8083989836058656</v>
      </c>
      <c r="AC939" s="23">
        <f t="shared" ca="1" si="100"/>
        <v>10.545682669831196</v>
      </c>
      <c r="AD939" s="23">
        <v>8.2780489436156603</v>
      </c>
      <c r="AE939" s="24">
        <v>7.9030494883686035</v>
      </c>
      <c r="AF939" s="42">
        <v>251130</v>
      </c>
      <c r="AG939" s="43">
        <v>235410</v>
      </c>
      <c r="AH939" s="43">
        <v>249850</v>
      </c>
      <c r="AI939" s="44">
        <v>235980</v>
      </c>
      <c r="AJ939" s="43">
        <f t="shared" si="101"/>
        <v>209.5</v>
      </c>
      <c r="AK939" s="43">
        <f t="shared" si="102"/>
        <v>220.5</v>
      </c>
      <c r="AL939" s="43">
        <f t="shared" si="103"/>
        <v>416.5</v>
      </c>
      <c r="AM939" s="43">
        <f t="shared" si="104"/>
        <v>293</v>
      </c>
      <c r="AN939" s="42">
        <v>10</v>
      </c>
      <c r="AO939" s="43">
        <v>10</v>
      </c>
      <c r="AP939" s="43">
        <v>5</v>
      </c>
      <c r="AQ939" s="44">
        <v>7</v>
      </c>
      <c r="BQ939" s="7"/>
      <c r="BS939" s="6"/>
    </row>
    <row r="940" spans="1:71" s="4" customFormat="1" x14ac:dyDescent="0.2">
      <c r="A940" s="110" t="s">
        <v>451</v>
      </c>
      <c r="B940" s="108" t="s">
        <v>1797</v>
      </c>
      <c r="C940" s="108" t="s">
        <v>2723</v>
      </c>
      <c r="D940" s="108" t="s">
        <v>3199</v>
      </c>
      <c r="E940" s="108"/>
      <c r="F940" s="143">
        <v>17.882000000000001</v>
      </c>
      <c r="G940" s="143">
        <v>156</v>
      </c>
      <c r="H940" s="143">
        <v>0</v>
      </c>
      <c r="I940" s="143">
        <v>185.13</v>
      </c>
      <c r="J940" s="144">
        <v>1</v>
      </c>
      <c r="K940" s="34">
        <v>8</v>
      </c>
      <c r="L940" s="34">
        <v>8</v>
      </c>
      <c r="M940" s="34">
        <v>7</v>
      </c>
      <c r="N940" s="35">
        <v>7</v>
      </c>
      <c r="O940" s="22">
        <v>57.1</v>
      </c>
      <c r="P940" s="23">
        <v>55.8</v>
      </c>
      <c r="Q940" s="23">
        <v>55.8</v>
      </c>
      <c r="R940" s="24">
        <v>55.8</v>
      </c>
      <c r="S940" s="42">
        <v>14297000</v>
      </c>
      <c r="T940" s="43">
        <v>14014000</v>
      </c>
      <c r="U940" s="43">
        <v>10910000</v>
      </c>
      <c r="V940" s="44">
        <v>10815000</v>
      </c>
      <c r="W940" s="42">
        <v>802480</v>
      </c>
      <c r="X940" s="43">
        <v>1157600</v>
      </c>
      <c r="Y940" s="43">
        <v>3844000</v>
      </c>
      <c r="Z940" s="44">
        <v>791680</v>
      </c>
      <c r="AA940" s="22"/>
      <c r="AB940" s="22">
        <f t="shared" ca="1" si="99"/>
        <v>16.253676106751627</v>
      </c>
      <c r="AC940" s="23">
        <f t="shared" ca="1" si="100"/>
        <v>16.518463064695332</v>
      </c>
      <c r="AD940" s="23">
        <v>14.375972753448952</v>
      </c>
      <c r="AE940" s="24">
        <v>14.221992068162699</v>
      </c>
      <c r="AF940" s="42">
        <v>6379400</v>
      </c>
      <c r="AG940" s="43">
        <v>5515000</v>
      </c>
      <c r="AH940" s="43">
        <v>5872000</v>
      </c>
      <c r="AI940" s="44">
        <v>5917700</v>
      </c>
      <c r="AJ940" s="43">
        <f t="shared" si="101"/>
        <v>209.5</v>
      </c>
      <c r="AK940" s="43">
        <f t="shared" si="102"/>
        <v>191.5</v>
      </c>
      <c r="AL940" s="43">
        <f t="shared" si="103"/>
        <v>140.5</v>
      </c>
      <c r="AM940" s="43">
        <f t="shared" si="104"/>
        <v>248.5</v>
      </c>
      <c r="AN940" s="42">
        <v>10</v>
      </c>
      <c r="AO940" s="43">
        <v>11</v>
      </c>
      <c r="AP940" s="43">
        <v>12</v>
      </c>
      <c r="AQ940" s="44">
        <v>8</v>
      </c>
      <c r="BQ940" s="7"/>
      <c r="BS940" s="6"/>
    </row>
    <row r="941" spans="1:71" s="4" customFormat="1" x14ac:dyDescent="0.2">
      <c r="A941" s="110" t="s">
        <v>977</v>
      </c>
      <c r="B941" s="108" t="s">
        <v>2079</v>
      </c>
      <c r="C941" s="108" t="s">
        <v>3022</v>
      </c>
      <c r="D941" s="108"/>
      <c r="E941" s="108"/>
      <c r="F941" s="143">
        <v>36.957999999999998</v>
      </c>
      <c r="G941" s="143">
        <v>334</v>
      </c>
      <c r="H941" s="143">
        <v>0</v>
      </c>
      <c r="I941" s="143">
        <v>110.99</v>
      </c>
      <c r="J941" s="144">
        <v>1</v>
      </c>
      <c r="K941" s="34">
        <v>10</v>
      </c>
      <c r="L941" s="34">
        <v>10</v>
      </c>
      <c r="M941" s="34">
        <v>9</v>
      </c>
      <c r="N941" s="35">
        <v>9</v>
      </c>
      <c r="O941" s="22">
        <v>33.200000000000003</v>
      </c>
      <c r="P941" s="23">
        <v>30.8</v>
      </c>
      <c r="Q941" s="23">
        <v>33.5</v>
      </c>
      <c r="R941" s="24">
        <v>30.8</v>
      </c>
      <c r="S941" s="42">
        <v>2811700</v>
      </c>
      <c r="T941" s="43">
        <v>3191300</v>
      </c>
      <c r="U941" s="43">
        <v>2806100</v>
      </c>
      <c r="V941" s="44">
        <v>3130600</v>
      </c>
      <c r="W941" s="42">
        <v>132370</v>
      </c>
      <c r="X941" s="43">
        <v>133760</v>
      </c>
      <c r="Y941" s="43">
        <v>567520</v>
      </c>
      <c r="Z941" s="44">
        <v>142090</v>
      </c>
      <c r="AA941" s="42">
        <f ca="1">AVERAGE(AD941:AE941)/AVERAGE(AB941:AC941)</f>
        <v>0.86330361397923105</v>
      </c>
      <c r="AB941" s="22">
        <f t="shared" ca="1" si="99"/>
        <v>13.653786860439242</v>
      </c>
      <c r="AC941" s="23">
        <f t="shared" ca="1" si="100"/>
        <v>13.405044895357127</v>
      </c>
      <c r="AD941" s="23">
        <v>11.616107557835663</v>
      </c>
      <c r="AE941" s="24">
        <v>11.743879686999323</v>
      </c>
      <c r="AF941" s="42">
        <v>758330</v>
      </c>
      <c r="AG941" s="43">
        <v>782320</v>
      </c>
      <c r="AH941" s="43">
        <v>867660</v>
      </c>
      <c r="AI941" s="44">
        <v>864580</v>
      </c>
      <c r="AJ941" s="43">
        <f t="shared" si="101"/>
        <v>209.5</v>
      </c>
      <c r="AK941" s="43">
        <f t="shared" si="102"/>
        <v>191.5</v>
      </c>
      <c r="AL941" s="43">
        <f t="shared" si="103"/>
        <v>221.5</v>
      </c>
      <c r="AM941" s="43">
        <f t="shared" si="104"/>
        <v>160.5</v>
      </c>
      <c r="AN941" s="42">
        <v>10</v>
      </c>
      <c r="AO941" s="43">
        <v>11</v>
      </c>
      <c r="AP941" s="43">
        <v>9</v>
      </c>
      <c r="AQ941" s="44">
        <v>11</v>
      </c>
      <c r="BQ941" s="7"/>
      <c r="BS941" s="6"/>
    </row>
    <row r="942" spans="1:71" s="4" customFormat="1" x14ac:dyDescent="0.2">
      <c r="A942" s="110" t="s">
        <v>415</v>
      </c>
      <c r="B942" s="108" t="s">
        <v>1778</v>
      </c>
      <c r="C942" s="108" t="s">
        <v>2707</v>
      </c>
      <c r="D942" s="108"/>
      <c r="E942" s="108"/>
      <c r="F942" s="143">
        <v>95.86</v>
      </c>
      <c r="G942" s="143">
        <v>799</v>
      </c>
      <c r="H942" s="143">
        <v>0</v>
      </c>
      <c r="I942" s="143">
        <v>118.98</v>
      </c>
      <c r="J942" s="144">
        <v>1</v>
      </c>
      <c r="K942" s="34">
        <v>10</v>
      </c>
      <c r="L942" s="34">
        <v>10</v>
      </c>
      <c r="M942" s="34">
        <v>6</v>
      </c>
      <c r="N942" s="35">
        <v>6</v>
      </c>
      <c r="O942" s="22">
        <v>17.5</v>
      </c>
      <c r="P942" s="23">
        <v>17.100000000000001</v>
      </c>
      <c r="Q942" s="23">
        <v>12.3</v>
      </c>
      <c r="R942" s="24">
        <v>11</v>
      </c>
      <c r="S942" s="42">
        <v>1270200</v>
      </c>
      <c r="T942" s="43">
        <v>1397400</v>
      </c>
      <c r="U942" s="43">
        <v>440660</v>
      </c>
      <c r="V942" s="44">
        <v>408960</v>
      </c>
      <c r="W942" s="42">
        <v>10056</v>
      </c>
      <c r="X942" s="43">
        <v>30989</v>
      </c>
      <c r="Y942" s="43">
        <v>83619</v>
      </c>
      <c r="Z942" s="44">
        <v>9763</v>
      </c>
      <c r="AA942" s="22"/>
      <c r="AB942" s="22">
        <f t="shared" ca="1" si="99"/>
        <v>9.9353391299650227</v>
      </c>
      <c r="AC942" s="23">
        <f t="shared" ca="1" si="100"/>
        <v>11.295226248544353</v>
      </c>
      <c r="AD942" s="23">
        <v>8.8533390178512459</v>
      </c>
      <c r="AE942" s="24">
        <v>7.8805430039543296</v>
      </c>
      <c r="AF942" s="42">
        <v>274170</v>
      </c>
      <c r="AG942" s="43">
        <v>231730</v>
      </c>
      <c r="AH942" s="43">
        <v>213270</v>
      </c>
      <c r="AI942" s="44">
        <v>154690</v>
      </c>
      <c r="AJ942" s="43">
        <f t="shared" si="101"/>
        <v>209.5</v>
      </c>
      <c r="AK942" s="43">
        <f t="shared" si="102"/>
        <v>191.5</v>
      </c>
      <c r="AL942" s="43">
        <f t="shared" si="103"/>
        <v>349.5</v>
      </c>
      <c r="AM942" s="43">
        <f t="shared" si="104"/>
        <v>350.5</v>
      </c>
      <c r="AN942" s="42">
        <v>10</v>
      </c>
      <c r="AO942" s="43">
        <v>11</v>
      </c>
      <c r="AP942" s="43">
        <v>6</v>
      </c>
      <c r="AQ942" s="44">
        <v>6</v>
      </c>
      <c r="BQ942" s="7"/>
      <c r="BS942" s="6"/>
    </row>
    <row r="943" spans="1:71" s="4" customFormat="1" x14ac:dyDescent="0.2">
      <c r="A943" s="110" t="s">
        <v>1033</v>
      </c>
      <c r="B943" s="108" t="s">
        <v>1356</v>
      </c>
      <c r="C943" s="108" t="s">
        <v>3055</v>
      </c>
      <c r="D943" s="108"/>
      <c r="E943" s="108"/>
      <c r="F943" s="143">
        <v>64.061000000000007</v>
      </c>
      <c r="G943" s="143">
        <v>559</v>
      </c>
      <c r="H943" s="143">
        <v>0</v>
      </c>
      <c r="I943" s="143">
        <v>70.254000000000005</v>
      </c>
      <c r="J943" s="144">
        <v>1</v>
      </c>
      <c r="K943" s="34">
        <v>7</v>
      </c>
      <c r="L943" s="34">
        <v>10</v>
      </c>
      <c r="M943" s="34">
        <v>4</v>
      </c>
      <c r="N943" s="35">
        <v>8</v>
      </c>
      <c r="O943" s="22">
        <v>17.399999999999999</v>
      </c>
      <c r="P943" s="23">
        <v>25.4</v>
      </c>
      <c r="Q943" s="23">
        <v>12</v>
      </c>
      <c r="R943" s="24">
        <v>20.2</v>
      </c>
      <c r="S943" s="42">
        <v>1312200</v>
      </c>
      <c r="T943" s="43">
        <v>1540300</v>
      </c>
      <c r="U943" s="43">
        <v>295180</v>
      </c>
      <c r="V943" s="44">
        <v>786770</v>
      </c>
      <c r="W943" s="42">
        <v>25380</v>
      </c>
      <c r="X943" s="43">
        <v>40535</v>
      </c>
      <c r="Y943" s="43">
        <v>120860</v>
      </c>
      <c r="Z943" s="44">
        <v>7556.8</v>
      </c>
      <c r="AA943" s="22"/>
      <c r="AB943" s="22">
        <f t="shared" ca="1" si="99"/>
        <v>11.270974644272982</v>
      </c>
      <c r="AC943" s="23">
        <f t="shared" ca="1" si="100"/>
        <v>11.682638191008612</v>
      </c>
      <c r="AD943" s="23">
        <v>9.3847731696001464</v>
      </c>
      <c r="AE943" s="24">
        <v>7.5109939135621673</v>
      </c>
      <c r="AF943" s="42">
        <v>276190</v>
      </c>
      <c r="AG943" s="43">
        <v>291330</v>
      </c>
      <c r="AH943" s="43">
        <v>185430</v>
      </c>
      <c r="AI943" s="44">
        <v>228040</v>
      </c>
      <c r="AJ943" s="43">
        <f t="shared" si="101"/>
        <v>209.5</v>
      </c>
      <c r="AK943" s="43">
        <f t="shared" si="102"/>
        <v>191.5</v>
      </c>
      <c r="AL943" s="43">
        <f t="shared" si="103"/>
        <v>416.5</v>
      </c>
      <c r="AM943" s="43">
        <f t="shared" si="104"/>
        <v>248.5</v>
      </c>
      <c r="AN943" s="42">
        <v>10</v>
      </c>
      <c r="AO943" s="43">
        <v>11</v>
      </c>
      <c r="AP943" s="43">
        <v>5</v>
      </c>
      <c r="AQ943" s="44">
        <v>8</v>
      </c>
      <c r="BQ943" s="7"/>
      <c r="BS943" s="6"/>
    </row>
    <row r="944" spans="1:71" s="4" customFormat="1" x14ac:dyDescent="0.2">
      <c r="A944" s="110" t="s">
        <v>639</v>
      </c>
      <c r="B944" s="108" t="s">
        <v>1900</v>
      </c>
      <c r="C944" s="108" t="s">
        <v>2829</v>
      </c>
      <c r="D944" s="108" t="s">
        <v>3227</v>
      </c>
      <c r="E944" s="108"/>
      <c r="F944" s="143">
        <v>142.65</v>
      </c>
      <c r="G944" s="143">
        <v>1232</v>
      </c>
      <c r="H944" s="143">
        <v>0</v>
      </c>
      <c r="I944" s="143">
        <v>89.674000000000007</v>
      </c>
      <c r="J944" s="144">
        <v>1</v>
      </c>
      <c r="K944" s="34">
        <v>10</v>
      </c>
      <c r="L944" s="34">
        <v>12</v>
      </c>
      <c r="M944" s="34">
        <v>17</v>
      </c>
      <c r="N944" s="35">
        <v>14</v>
      </c>
      <c r="O944" s="22">
        <v>8.6</v>
      </c>
      <c r="P944" s="23">
        <v>12.6</v>
      </c>
      <c r="Q944" s="23">
        <v>17.399999999999999</v>
      </c>
      <c r="R944" s="24">
        <v>14.6</v>
      </c>
      <c r="S944" s="42">
        <v>1414600</v>
      </c>
      <c r="T944" s="43">
        <v>1712100</v>
      </c>
      <c r="U944" s="43">
        <v>2740100</v>
      </c>
      <c r="V944" s="44">
        <v>2063700</v>
      </c>
      <c r="W944" s="42">
        <v>27041</v>
      </c>
      <c r="X944" s="43">
        <v>20208</v>
      </c>
      <c r="Y944" s="43">
        <v>108180</v>
      </c>
      <c r="Z944" s="44">
        <v>37782</v>
      </c>
      <c r="AA944" s="42">
        <f ca="1">AVERAGE(AD944:AE944)/AVERAGE(AB944:AC944)</f>
        <v>0.86465517764056943</v>
      </c>
      <c r="AB944" s="22">
        <f t="shared" ca="1" si="99"/>
        <v>11.36243107983405</v>
      </c>
      <c r="AC944" s="23">
        <f t="shared" ca="1" si="100"/>
        <v>10.678396592176435</v>
      </c>
      <c r="AD944" s="23">
        <v>9.2248701250539735</v>
      </c>
      <c r="AE944" s="24">
        <v>9.8328456410334315</v>
      </c>
      <c r="AF944" s="42">
        <v>282150</v>
      </c>
      <c r="AG944" s="43">
        <v>289550</v>
      </c>
      <c r="AH944" s="43">
        <v>429460</v>
      </c>
      <c r="AI944" s="44">
        <v>403500</v>
      </c>
      <c r="AJ944" s="43">
        <f t="shared" si="101"/>
        <v>209.5</v>
      </c>
      <c r="AK944" s="43">
        <f t="shared" si="102"/>
        <v>166.5</v>
      </c>
      <c r="AL944" s="43">
        <f t="shared" si="103"/>
        <v>60.5</v>
      </c>
      <c r="AM944" s="43">
        <f t="shared" si="104"/>
        <v>103</v>
      </c>
      <c r="AN944" s="42">
        <v>10</v>
      </c>
      <c r="AO944" s="43">
        <v>12</v>
      </c>
      <c r="AP944" s="43">
        <v>18</v>
      </c>
      <c r="AQ944" s="44">
        <v>14</v>
      </c>
      <c r="BQ944" s="7"/>
      <c r="BS944" s="6"/>
    </row>
    <row r="945" spans="1:71" s="4" customFormat="1" x14ac:dyDescent="0.2">
      <c r="A945" s="110" t="s">
        <v>950</v>
      </c>
      <c r="B945" s="108" t="s">
        <v>2064</v>
      </c>
      <c r="C945" s="108" t="s">
        <v>2917</v>
      </c>
      <c r="D945" s="108" t="s">
        <v>3199</v>
      </c>
      <c r="E945" s="108"/>
      <c r="F945" s="143">
        <v>24.736000000000001</v>
      </c>
      <c r="G945" s="143">
        <v>222</v>
      </c>
      <c r="H945" s="143">
        <v>0</v>
      </c>
      <c r="I945" s="143">
        <v>248.04</v>
      </c>
      <c r="J945" s="144">
        <v>1</v>
      </c>
      <c r="K945" s="34">
        <v>10</v>
      </c>
      <c r="L945" s="34">
        <v>10</v>
      </c>
      <c r="M945" s="34">
        <v>7</v>
      </c>
      <c r="N945" s="35">
        <v>8</v>
      </c>
      <c r="O945" s="22">
        <v>48.6</v>
      </c>
      <c r="P945" s="23">
        <v>52.7</v>
      </c>
      <c r="Q945" s="23">
        <v>41</v>
      </c>
      <c r="R945" s="24">
        <v>44.6</v>
      </c>
      <c r="S945" s="42">
        <v>18182000</v>
      </c>
      <c r="T945" s="43">
        <v>22705000</v>
      </c>
      <c r="U945" s="43">
        <v>13175000</v>
      </c>
      <c r="V945" s="44">
        <v>14238000</v>
      </c>
      <c r="W945" s="42">
        <v>937580</v>
      </c>
      <c r="X945" s="43">
        <v>1209500</v>
      </c>
      <c r="Y945" s="43">
        <v>4493700</v>
      </c>
      <c r="Z945" s="44">
        <v>859050</v>
      </c>
      <c r="AA945" s="42">
        <f ca="1">AVERAGE(AD945:AE945)/AVERAGE(AB945:AC945)</f>
        <v>0.87541384618929885</v>
      </c>
      <c r="AB945" s="22">
        <f t="shared" ca="1" si="99"/>
        <v>16.478152465201635</v>
      </c>
      <c r="AC945" s="23">
        <f t="shared" ca="1" si="100"/>
        <v>16.581737007030895</v>
      </c>
      <c r="AD945" s="23">
        <v>14.601268230560244</v>
      </c>
      <c r="AE945" s="24">
        <v>14.339816766919942</v>
      </c>
      <c r="AF945" s="42">
        <v>4124100</v>
      </c>
      <c r="AG945" s="43">
        <v>3777900</v>
      </c>
      <c r="AH945" s="43">
        <v>3608800</v>
      </c>
      <c r="AI945" s="44">
        <v>3619100</v>
      </c>
      <c r="AJ945" s="43">
        <f t="shared" si="101"/>
        <v>209.5</v>
      </c>
      <c r="AK945" s="43">
        <f t="shared" si="102"/>
        <v>166.5</v>
      </c>
      <c r="AL945" s="43">
        <f t="shared" si="103"/>
        <v>221.5</v>
      </c>
      <c r="AM945" s="43">
        <f t="shared" si="104"/>
        <v>219.5</v>
      </c>
      <c r="AN945" s="42">
        <v>10</v>
      </c>
      <c r="AO945" s="43">
        <v>12</v>
      </c>
      <c r="AP945" s="43">
        <v>9</v>
      </c>
      <c r="AQ945" s="44">
        <v>9</v>
      </c>
      <c r="BQ945" s="7"/>
      <c r="BS945" s="6"/>
    </row>
    <row r="946" spans="1:71" s="4" customFormat="1" x14ac:dyDescent="0.2">
      <c r="A946" s="110" t="s">
        <v>419</v>
      </c>
      <c r="B946" s="108" t="s">
        <v>1782</v>
      </c>
      <c r="C946" s="108">
        <v>913700</v>
      </c>
      <c r="D946" s="108"/>
      <c r="E946" s="108"/>
      <c r="F946" s="143">
        <v>57.497</v>
      </c>
      <c r="G946" s="143">
        <v>494</v>
      </c>
      <c r="H946" s="143">
        <v>0</v>
      </c>
      <c r="I946" s="143">
        <v>67.078999999999994</v>
      </c>
      <c r="J946" s="144">
        <v>1</v>
      </c>
      <c r="K946" s="34">
        <v>9</v>
      </c>
      <c r="L946" s="34">
        <v>9</v>
      </c>
      <c r="M946" s="34">
        <v>7</v>
      </c>
      <c r="N946" s="35">
        <v>7</v>
      </c>
      <c r="O946" s="22">
        <v>23.3</v>
      </c>
      <c r="P946" s="23">
        <v>26.1</v>
      </c>
      <c r="Q946" s="23">
        <v>16.2</v>
      </c>
      <c r="R946" s="24">
        <v>19.600000000000001</v>
      </c>
      <c r="S946" s="42">
        <v>3393300</v>
      </c>
      <c r="T946" s="43">
        <v>3606700</v>
      </c>
      <c r="U946" s="43">
        <v>1220000</v>
      </c>
      <c r="V946" s="44">
        <v>1991500</v>
      </c>
      <c r="W946" s="42">
        <v>53662</v>
      </c>
      <c r="X946" s="43">
        <v>96848</v>
      </c>
      <c r="Y946" s="43">
        <v>285500</v>
      </c>
      <c r="Z946" s="44">
        <v>41825</v>
      </c>
      <c r="AA946" s="42">
        <f ca="1">AVERAGE(AD946:AE946)/AVERAGE(AB946:AC946)</f>
        <v>0.81471463361781793</v>
      </c>
      <c r="AB946" s="22">
        <f t="shared" ca="1" si="99"/>
        <v>12.351183400402638</v>
      </c>
      <c r="AC946" s="23">
        <f t="shared" ca="1" si="100"/>
        <v>12.939192304099082</v>
      </c>
      <c r="AD946" s="23">
        <v>10.624927068038042</v>
      </c>
      <c r="AE946" s="24">
        <v>9.9795121081120417</v>
      </c>
      <c r="AF946" s="42">
        <v>628670</v>
      </c>
      <c r="AG946" s="43">
        <v>544400</v>
      </c>
      <c r="AH946" s="43">
        <v>473950</v>
      </c>
      <c r="AI946" s="44">
        <v>425060</v>
      </c>
      <c r="AJ946" s="43">
        <f t="shared" si="101"/>
        <v>209.5</v>
      </c>
      <c r="AK946" s="43">
        <f t="shared" si="102"/>
        <v>166.5</v>
      </c>
      <c r="AL946" s="43">
        <f t="shared" si="103"/>
        <v>299</v>
      </c>
      <c r="AM946" s="43">
        <f t="shared" si="104"/>
        <v>191</v>
      </c>
      <c r="AN946" s="42">
        <v>10</v>
      </c>
      <c r="AO946" s="43">
        <v>12</v>
      </c>
      <c r="AP946" s="43">
        <v>7</v>
      </c>
      <c r="AQ946" s="44">
        <v>10</v>
      </c>
      <c r="BQ946" s="7"/>
      <c r="BS946" s="6"/>
    </row>
    <row r="947" spans="1:71" s="4" customFormat="1" x14ac:dyDescent="0.2">
      <c r="A947" s="110" t="s">
        <v>1175</v>
      </c>
      <c r="B947" s="108" t="s">
        <v>2186</v>
      </c>
      <c r="C947" s="108" t="s">
        <v>2657</v>
      </c>
      <c r="D947" s="108"/>
      <c r="E947" s="108"/>
      <c r="F947" s="143">
        <v>138.34</v>
      </c>
      <c r="G947" s="143">
        <v>1218</v>
      </c>
      <c r="H947" s="143">
        <v>0</v>
      </c>
      <c r="I947" s="143">
        <v>84.727000000000004</v>
      </c>
      <c r="J947" s="144">
        <v>1</v>
      </c>
      <c r="K947" s="34">
        <v>9</v>
      </c>
      <c r="L947" s="34">
        <v>11</v>
      </c>
      <c r="M947" s="34">
        <v>7</v>
      </c>
      <c r="N947" s="35">
        <v>8</v>
      </c>
      <c r="O947" s="22">
        <v>10.8</v>
      </c>
      <c r="P947" s="23">
        <v>11.7</v>
      </c>
      <c r="Q947" s="23">
        <v>7.7</v>
      </c>
      <c r="R947" s="24">
        <v>8.6</v>
      </c>
      <c r="S947" s="42">
        <v>1294500</v>
      </c>
      <c r="T947" s="43">
        <v>1850000</v>
      </c>
      <c r="U947" s="43">
        <v>1132000</v>
      </c>
      <c r="V947" s="44">
        <v>1232600</v>
      </c>
      <c r="W947" s="42">
        <v>19241</v>
      </c>
      <c r="X947" s="43">
        <v>20306</v>
      </c>
      <c r="Y947" s="43">
        <v>86846</v>
      </c>
      <c r="Z947" s="44">
        <v>18653</v>
      </c>
      <c r="AA947" s="42">
        <f ca="1">AVERAGE(AD947:AE947)/AVERAGE(AB947:AC947)</f>
        <v>0.82212976662665915</v>
      </c>
      <c r="AB947" s="22">
        <f t="shared" ca="1" si="99"/>
        <v>10.871466356403069</v>
      </c>
      <c r="AC947" s="23">
        <f t="shared" ca="1" si="100"/>
        <v>10.685376124671956</v>
      </c>
      <c r="AD947" s="23">
        <v>8.9079676296006092</v>
      </c>
      <c r="AE947" s="24">
        <v>8.814554248573252</v>
      </c>
      <c r="AF947" s="42">
        <v>360270</v>
      </c>
      <c r="AG947" s="43">
        <v>357240</v>
      </c>
      <c r="AH947" s="43">
        <v>308740</v>
      </c>
      <c r="AI947" s="44">
        <v>354950</v>
      </c>
      <c r="AJ947" s="43">
        <f t="shared" si="101"/>
        <v>209.5</v>
      </c>
      <c r="AK947" s="43">
        <f t="shared" si="102"/>
        <v>166.5</v>
      </c>
      <c r="AL947" s="43">
        <f t="shared" si="103"/>
        <v>299</v>
      </c>
      <c r="AM947" s="43">
        <f t="shared" si="104"/>
        <v>191</v>
      </c>
      <c r="AN947" s="42">
        <v>10</v>
      </c>
      <c r="AO947" s="43">
        <v>12</v>
      </c>
      <c r="AP947" s="43">
        <v>7</v>
      </c>
      <c r="AQ947" s="44">
        <v>10</v>
      </c>
      <c r="BQ947" s="7"/>
      <c r="BS947" s="6"/>
    </row>
    <row r="948" spans="1:71" s="4" customFormat="1" x14ac:dyDescent="0.2">
      <c r="A948" s="110" t="s">
        <v>509</v>
      </c>
      <c r="B948" s="108" t="s">
        <v>1825</v>
      </c>
      <c r="C948" s="108" t="s">
        <v>2755</v>
      </c>
      <c r="D948" s="108" t="s">
        <v>3199</v>
      </c>
      <c r="E948" s="108"/>
      <c r="F948" s="143">
        <v>29.844000000000001</v>
      </c>
      <c r="G948" s="143">
        <v>261</v>
      </c>
      <c r="H948" s="143">
        <v>0</v>
      </c>
      <c r="I948" s="143">
        <v>141.88</v>
      </c>
      <c r="J948" s="144">
        <v>1</v>
      </c>
      <c r="K948" s="34">
        <v>7</v>
      </c>
      <c r="L948" s="34">
        <v>9</v>
      </c>
      <c r="M948" s="34">
        <v>7</v>
      </c>
      <c r="N948" s="35">
        <v>7</v>
      </c>
      <c r="O948" s="22">
        <v>33.299999999999997</v>
      </c>
      <c r="P948" s="23">
        <v>39.799999999999997</v>
      </c>
      <c r="Q948" s="23">
        <v>32.6</v>
      </c>
      <c r="R948" s="24">
        <v>32.6</v>
      </c>
      <c r="S948" s="42">
        <v>10412000</v>
      </c>
      <c r="T948" s="43">
        <v>9370700</v>
      </c>
      <c r="U948" s="43">
        <v>7092100</v>
      </c>
      <c r="V948" s="44">
        <v>7364800</v>
      </c>
      <c r="W948" s="42">
        <v>386720</v>
      </c>
      <c r="X948" s="43">
        <v>515700</v>
      </c>
      <c r="Y948" s="43">
        <v>1713900</v>
      </c>
      <c r="Z948" s="44">
        <v>354390</v>
      </c>
      <c r="AA948" s="22"/>
      <c r="AB948" s="22">
        <f t="shared" ca="1" si="99"/>
        <v>15.20050004819746</v>
      </c>
      <c r="AC948" s="23">
        <f t="shared" ca="1" si="100"/>
        <v>15.351930188362825</v>
      </c>
      <c r="AD948" s="23">
        <v>13.210647353092943</v>
      </c>
      <c r="AE948" s="24">
        <v>13.062412557955025</v>
      </c>
      <c r="AF948" s="42">
        <v>2716100</v>
      </c>
      <c r="AG948" s="43">
        <v>2229800</v>
      </c>
      <c r="AH948" s="43">
        <v>2191400</v>
      </c>
      <c r="AI948" s="44">
        <v>2406300</v>
      </c>
      <c r="AJ948" s="43">
        <f t="shared" si="101"/>
        <v>209.5</v>
      </c>
      <c r="AK948" s="43">
        <f t="shared" si="102"/>
        <v>145.5</v>
      </c>
      <c r="AL948" s="43">
        <f t="shared" si="103"/>
        <v>221.5</v>
      </c>
      <c r="AM948" s="43">
        <f t="shared" si="104"/>
        <v>219.5</v>
      </c>
      <c r="AN948" s="42">
        <v>10</v>
      </c>
      <c r="AO948" s="43">
        <v>13</v>
      </c>
      <c r="AP948" s="43">
        <v>9</v>
      </c>
      <c r="AQ948" s="44">
        <v>9</v>
      </c>
      <c r="BQ948" s="7"/>
      <c r="BS948" s="6"/>
    </row>
    <row r="949" spans="1:71" s="4" customFormat="1" x14ac:dyDescent="0.2">
      <c r="A949" s="110" t="s">
        <v>289</v>
      </c>
      <c r="B949" s="108" t="s">
        <v>1704</v>
      </c>
      <c r="C949" s="108" t="s">
        <v>2636</v>
      </c>
      <c r="D949" s="108" t="s">
        <v>3225</v>
      </c>
      <c r="E949" s="108"/>
      <c r="F949" s="143">
        <v>45.192</v>
      </c>
      <c r="G949" s="143">
        <v>395</v>
      </c>
      <c r="H949" s="143">
        <v>0</v>
      </c>
      <c r="I949" s="143">
        <v>183.24</v>
      </c>
      <c r="J949" s="144">
        <v>1</v>
      </c>
      <c r="K949" s="34">
        <v>8</v>
      </c>
      <c r="L949" s="34">
        <v>11</v>
      </c>
      <c r="M949" s="34">
        <v>10</v>
      </c>
      <c r="N949" s="35">
        <v>9</v>
      </c>
      <c r="O949" s="22">
        <v>28.9</v>
      </c>
      <c r="P949" s="23">
        <v>38</v>
      </c>
      <c r="Q949" s="23">
        <v>37</v>
      </c>
      <c r="R949" s="24">
        <v>34.4</v>
      </c>
      <c r="S949" s="42">
        <v>3006000</v>
      </c>
      <c r="T949" s="43">
        <v>4241100</v>
      </c>
      <c r="U949" s="43">
        <v>2908100</v>
      </c>
      <c r="V949" s="44">
        <v>3347200</v>
      </c>
      <c r="W949" s="42">
        <v>136040</v>
      </c>
      <c r="X949" s="43">
        <v>115230</v>
      </c>
      <c r="Y949" s="43">
        <v>533160</v>
      </c>
      <c r="Z949" s="44">
        <v>114570</v>
      </c>
      <c r="AA949" s="42">
        <f ca="1">AVERAGE(AD949:AE949)/AVERAGE(AB949:AC949)</f>
        <v>0.85404067804260764</v>
      </c>
      <c r="AB949" s="22">
        <f t="shared" ca="1" si="99"/>
        <v>13.69324158113972</v>
      </c>
      <c r="AC949" s="23">
        <f t="shared" ca="1" si="100"/>
        <v>13.189914512528466</v>
      </c>
      <c r="AD949" s="23">
        <v>11.526004869631635</v>
      </c>
      <c r="AE949" s="24">
        <v>11.433303988529998</v>
      </c>
      <c r="AF949" s="42">
        <v>867870</v>
      </c>
      <c r="AG949" s="43">
        <v>843090</v>
      </c>
      <c r="AH949" s="43">
        <v>901110</v>
      </c>
      <c r="AI949" s="44">
        <v>966010</v>
      </c>
      <c r="AJ949" s="43">
        <f t="shared" si="101"/>
        <v>209.5</v>
      </c>
      <c r="AK949" s="43">
        <f t="shared" si="102"/>
        <v>126</v>
      </c>
      <c r="AL949" s="43">
        <f t="shared" si="103"/>
        <v>120.5</v>
      </c>
      <c r="AM949" s="43">
        <f t="shared" si="104"/>
        <v>191</v>
      </c>
      <c r="AN949" s="42">
        <v>10</v>
      </c>
      <c r="AO949" s="43">
        <v>14</v>
      </c>
      <c r="AP949" s="43">
        <v>13</v>
      </c>
      <c r="AQ949" s="44">
        <v>10</v>
      </c>
      <c r="BQ949" s="7"/>
      <c r="BS949" s="6"/>
    </row>
    <row r="950" spans="1:71" s="4" customFormat="1" x14ac:dyDescent="0.2">
      <c r="A950" s="110" t="s">
        <v>843</v>
      </c>
      <c r="B950" s="108" t="s">
        <v>2007</v>
      </c>
      <c r="C950" s="108" t="s">
        <v>2944</v>
      </c>
      <c r="D950" s="108"/>
      <c r="E950" s="108"/>
      <c r="F950" s="143">
        <v>36.273000000000003</v>
      </c>
      <c r="G950" s="143">
        <v>315</v>
      </c>
      <c r="H950" s="143">
        <v>0</v>
      </c>
      <c r="I950" s="143">
        <v>153.22999999999999</v>
      </c>
      <c r="J950" s="144">
        <v>1</v>
      </c>
      <c r="K950" s="34">
        <v>8</v>
      </c>
      <c r="L950" s="34">
        <v>10</v>
      </c>
      <c r="M950" s="34">
        <v>9</v>
      </c>
      <c r="N950" s="35">
        <v>10</v>
      </c>
      <c r="O950" s="22">
        <v>27.6</v>
      </c>
      <c r="P950" s="23">
        <v>33</v>
      </c>
      <c r="Q950" s="23">
        <v>29.5</v>
      </c>
      <c r="R950" s="24">
        <v>31.1</v>
      </c>
      <c r="S950" s="42">
        <v>6961200</v>
      </c>
      <c r="T950" s="43">
        <v>7655300</v>
      </c>
      <c r="U950" s="43">
        <v>6495400</v>
      </c>
      <c r="V950" s="44">
        <v>7593900</v>
      </c>
      <c r="W950" s="42">
        <v>563750</v>
      </c>
      <c r="X950" s="43">
        <v>535480</v>
      </c>
      <c r="Y950" s="43">
        <v>2159000</v>
      </c>
      <c r="Z950" s="44">
        <v>483140</v>
      </c>
      <c r="AA950" s="42">
        <f ca="1">AVERAGE(AD950:AE950)/AVERAGE(AB950:AC950)</f>
        <v>0.86846908400010381</v>
      </c>
      <c r="AB950" s="22">
        <f t="shared" ca="1" si="99"/>
        <v>15.744266198349344</v>
      </c>
      <c r="AC950" s="23">
        <f t="shared" ca="1" si="100"/>
        <v>15.406230834627273</v>
      </c>
      <c r="AD950" s="23">
        <v>13.543727660697705</v>
      </c>
      <c r="AE950" s="24">
        <v>13.509515963679448</v>
      </c>
      <c r="AF950" s="42">
        <v>3420800</v>
      </c>
      <c r="AG950" s="43">
        <v>3376900</v>
      </c>
      <c r="AH950" s="43">
        <v>3793200</v>
      </c>
      <c r="AI950" s="44">
        <v>3490000</v>
      </c>
      <c r="AJ950" s="43">
        <f t="shared" si="101"/>
        <v>209.5</v>
      </c>
      <c r="AK950" s="43">
        <f t="shared" si="102"/>
        <v>126</v>
      </c>
      <c r="AL950" s="43">
        <f t="shared" si="103"/>
        <v>161</v>
      </c>
      <c r="AM950" s="43">
        <f t="shared" si="104"/>
        <v>90</v>
      </c>
      <c r="AN950" s="42">
        <v>10</v>
      </c>
      <c r="AO950" s="43">
        <v>14</v>
      </c>
      <c r="AP950" s="43">
        <v>11</v>
      </c>
      <c r="AQ950" s="44">
        <v>15</v>
      </c>
      <c r="BQ950" s="7"/>
      <c r="BS950" s="6"/>
    </row>
    <row r="951" spans="1:71" s="4" customFormat="1" x14ac:dyDescent="0.2">
      <c r="A951" s="110" t="s">
        <v>504</v>
      </c>
      <c r="B951" s="108" t="s">
        <v>1309</v>
      </c>
      <c r="C951" s="108" t="s">
        <v>2753</v>
      </c>
      <c r="D951" s="108" t="s">
        <v>3225</v>
      </c>
      <c r="E951" s="108"/>
      <c r="F951" s="143">
        <v>368.52</v>
      </c>
      <c r="G951" s="143">
        <v>3296</v>
      </c>
      <c r="H951" s="143">
        <v>0</v>
      </c>
      <c r="I951" s="143">
        <v>278.22000000000003</v>
      </c>
      <c r="J951" s="144">
        <v>1</v>
      </c>
      <c r="K951" s="34">
        <v>10</v>
      </c>
      <c r="L951" s="34">
        <v>18</v>
      </c>
      <c r="M951" s="34">
        <v>10</v>
      </c>
      <c r="N951" s="35">
        <v>12</v>
      </c>
      <c r="O951" s="22">
        <v>4.5999999999999996</v>
      </c>
      <c r="P951" s="23">
        <v>8.1999999999999993</v>
      </c>
      <c r="Q951" s="23">
        <v>4.5999999999999996</v>
      </c>
      <c r="R951" s="24">
        <v>5.5</v>
      </c>
      <c r="S951" s="42">
        <v>2083900</v>
      </c>
      <c r="T951" s="43">
        <v>2990900</v>
      </c>
      <c r="U951" s="43">
        <v>1375900</v>
      </c>
      <c r="V951" s="44">
        <v>1388300</v>
      </c>
      <c r="W951" s="42">
        <v>5541.3</v>
      </c>
      <c r="X951" s="43">
        <v>9484.7000000000007</v>
      </c>
      <c r="Y951" s="43">
        <v>34773</v>
      </c>
      <c r="Z951" s="44">
        <v>4691.1000000000004</v>
      </c>
      <c r="AA951" s="42">
        <f ca="1">AVERAGE(AD951:AE951)/AVERAGE(AB951:AC951)</f>
        <v>0.77216065714944415</v>
      </c>
      <c r="AB951" s="22">
        <f t="shared" ca="1" si="99"/>
        <v>9.0755789553145529</v>
      </c>
      <c r="AC951" s="23">
        <f t="shared" ca="1" si="100"/>
        <v>9.5871440951266216</v>
      </c>
      <c r="AD951" s="23">
        <v>7.5874757668287653</v>
      </c>
      <c r="AE951" s="24">
        <v>6.8231447279979704</v>
      </c>
      <c r="AF951" s="42">
        <v>697660</v>
      </c>
      <c r="AG951" s="43">
        <v>687340</v>
      </c>
      <c r="AH951" s="43">
        <v>648770</v>
      </c>
      <c r="AI951" s="44">
        <v>583430</v>
      </c>
      <c r="AJ951" s="43">
        <f t="shared" si="101"/>
        <v>209.5</v>
      </c>
      <c r="AK951" s="43">
        <f t="shared" si="102"/>
        <v>65</v>
      </c>
      <c r="AL951" s="43">
        <f t="shared" si="103"/>
        <v>161</v>
      </c>
      <c r="AM951" s="43">
        <f t="shared" si="104"/>
        <v>136.5</v>
      </c>
      <c r="AN951" s="42">
        <v>10</v>
      </c>
      <c r="AO951" s="43">
        <v>20</v>
      </c>
      <c r="AP951" s="43">
        <v>11</v>
      </c>
      <c r="AQ951" s="44">
        <v>12</v>
      </c>
      <c r="BQ951" s="7"/>
      <c r="BS951" s="6"/>
    </row>
    <row r="952" spans="1:71" s="4" customFormat="1" x14ac:dyDescent="0.2">
      <c r="A952" s="110" t="s">
        <v>1113</v>
      </c>
      <c r="B952" s="108" t="s">
        <v>2157</v>
      </c>
      <c r="C952" s="108" t="s">
        <v>3096</v>
      </c>
      <c r="D952" s="108"/>
      <c r="E952" s="108"/>
      <c r="F952" s="143">
        <v>79.790999999999997</v>
      </c>
      <c r="G952" s="143">
        <v>680</v>
      </c>
      <c r="H952" s="143">
        <v>0</v>
      </c>
      <c r="I952" s="143">
        <v>48.180999999999997</v>
      </c>
      <c r="J952" s="144">
        <v>1</v>
      </c>
      <c r="K952" s="34">
        <v>10</v>
      </c>
      <c r="L952" s="34">
        <v>4</v>
      </c>
      <c r="M952" s="34">
        <v>2</v>
      </c>
      <c r="N952" s="35">
        <v>3</v>
      </c>
      <c r="O952" s="22">
        <v>20.100000000000001</v>
      </c>
      <c r="P952" s="23">
        <v>7.4</v>
      </c>
      <c r="Q952" s="23">
        <v>4.7</v>
      </c>
      <c r="R952" s="24">
        <v>7.1</v>
      </c>
      <c r="S952" s="42">
        <v>1222400</v>
      </c>
      <c r="T952" s="43">
        <v>518530</v>
      </c>
      <c r="U952" s="43">
        <v>157170</v>
      </c>
      <c r="V952" s="44">
        <v>260890</v>
      </c>
      <c r="W952" s="42">
        <v>6257.6</v>
      </c>
      <c r="X952" s="43">
        <v>33136</v>
      </c>
      <c r="Y952" s="43">
        <v>58200</v>
      </c>
      <c r="Z952" s="44">
        <v>4490.6000000000004</v>
      </c>
      <c r="AA952" s="22"/>
      <c r="AB952" s="22">
        <f t="shared" ca="1" si="99"/>
        <v>9.2509639213900972</v>
      </c>
      <c r="AC952" s="23">
        <f t="shared" ca="1" si="100"/>
        <v>11.391869506609396</v>
      </c>
      <c r="AD952" s="23">
        <v>8.3305273806961218</v>
      </c>
      <c r="AE952" s="24">
        <v>6.7601266928035013</v>
      </c>
      <c r="AF952" s="42">
        <v>295380</v>
      </c>
      <c r="AG952" s="43">
        <v>198250</v>
      </c>
      <c r="AH952" s="43">
        <v>89398</v>
      </c>
      <c r="AI952" s="44">
        <v>140310</v>
      </c>
      <c r="AJ952" s="43">
        <f t="shared" si="101"/>
        <v>183</v>
      </c>
      <c r="AK952" s="43">
        <f t="shared" si="102"/>
        <v>473</v>
      </c>
      <c r="AL952" s="43">
        <f t="shared" si="103"/>
        <v>763</v>
      </c>
      <c r="AM952" s="43">
        <f t="shared" si="104"/>
        <v>625</v>
      </c>
      <c r="AN952" s="42">
        <v>11</v>
      </c>
      <c r="AO952" s="43">
        <v>5</v>
      </c>
      <c r="AP952" s="43">
        <v>2</v>
      </c>
      <c r="AQ952" s="44">
        <v>3</v>
      </c>
      <c r="BQ952" s="7"/>
      <c r="BS952" s="6"/>
    </row>
    <row r="953" spans="1:71" s="4" customFormat="1" x14ac:dyDescent="0.2">
      <c r="A953" s="110" t="s">
        <v>99</v>
      </c>
      <c r="B953" s="108" t="s">
        <v>1592</v>
      </c>
      <c r="C953" s="108" t="s">
        <v>2529</v>
      </c>
      <c r="D953" s="108" t="s">
        <v>3227</v>
      </c>
      <c r="E953" s="108"/>
      <c r="F953" s="143">
        <v>99.231999999999999</v>
      </c>
      <c r="G953" s="143">
        <v>861</v>
      </c>
      <c r="H953" s="143">
        <v>0</v>
      </c>
      <c r="I953" s="143">
        <v>148.11000000000001</v>
      </c>
      <c r="J953" s="144">
        <v>1</v>
      </c>
      <c r="K953" s="34">
        <v>10</v>
      </c>
      <c r="L953" s="34">
        <v>7</v>
      </c>
      <c r="M953" s="34">
        <v>11</v>
      </c>
      <c r="N953" s="35">
        <v>14</v>
      </c>
      <c r="O953" s="22">
        <v>14.6</v>
      </c>
      <c r="P953" s="23">
        <v>11.5</v>
      </c>
      <c r="Q953" s="23">
        <v>16.8</v>
      </c>
      <c r="R953" s="24">
        <v>19.3</v>
      </c>
      <c r="S953" s="42">
        <v>1764000</v>
      </c>
      <c r="T953" s="43">
        <v>1249600</v>
      </c>
      <c r="U953" s="43">
        <v>1616700</v>
      </c>
      <c r="V953" s="44">
        <v>2823000</v>
      </c>
      <c r="W953" s="42">
        <v>47234</v>
      </c>
      <c r="X953" s="43">
        <v>25603</v>
      </c>
      <c r="Y953" s="43">
        <v>124750</v>
      </c>
      <c r="Z953" s="44">
        <v>30420</v>
      </c>
      <c r="AA953" s="22"/>
      <c r="AB953" s="22">
        <f t="shared" ca="1" si="99"/>
        <v>12.167108290040584</v>
      </c>
      <c r="AC953" s="23">
        <f t="shared" ca="1" si="100"/>
        <v>11.019782914083285</v>
      </c>
      <c r="AD953" s="23">
        <v>9.4304761380124607</v>
      </c>
      <c r="AE953" s="24">
        <v>9.5201667209108241</v>
      </c>
      <c r="AF953" s="42">
        <v>367220</v>
      </c>
      <c r="AG953" s="43">
        <v>412520</v>
      </c>
      <c r="AH953" s="43">
        <v>541120</v>
      </c>
      <c r="AI953" s="44">
        <v>532000</v>
      </c>
      <c r="AJ953" s="43">
        <f t="shared" si="101"/>
        <v>183</v>
      </c>
      <c r="AK953" s="43">
        <f t="shared" si="102"/>
        <v>336</v>
      </c>
      <c r="AL953" s="43">
        <f t="shared" si="103"/>
        <v>161</v>
      </c>
      <c r="AM953" s="43">
        <f t="shared" si="104"/>
        <v>103</v>
      </c>
      <c r="AN953" s="42">
        <v>11</v>
      </c>
      <c r="AO953" s="43">
        <v>7</v>
      </c>
      <c r="AP953" s="43">
        <v>11</v>
      </c>
      <c r="AQ953" s="44">
        <v>14</v>
      </c>
      <c r="BQ953" s="7"/>
      <c r="BS953" s="6"/>
    </row>
    <row r="954" spans="1:71" s="4" customFormat="1" x14ac:dyDescent="0.2">
      <c r="A954" s="110" t="s">
        <v>156</v>
      </c>
      <c r="B954" s="108" t="s">
        <v>1640</v>
      </c>
      <c r="C954" s="108" t="s">
        <v>2566</v>
      </c>
      <c r="D954" s="108"/>
      <c r="E954" s="108"/>
      <c r="F954" s="143">
        <v>20.861999999999998</v>
      </c>
      <c r="G954" s="143">
        <v>181</v>
      </c>
      <c r="H954" s="143">
        <v>0</v>
      </c>
      <c r="I954" s="143">
        <v>101.59</v>
      </c>
      <c r="J954" s="144">
        <v>1</v>
      </c>
      <c r="K954" s="34">
        <v>9</v>
      </c>
      <c r="L954" s="34">
        <v>7</v>
      </c>
      <c r="M954" s="34">
        <v>8</v>
      </c>
      <c r="N954" s="35">
        <v>10</v>
      </c>
      <c r="O954" s="22">
        <v>59.7</v>
      </c>
      <c r="P954" s="23">
        <v>50.3</v>
      </c>
      <c r="Q954" s="23">
        <v>61.3</v>
      </c>
      <c r="R954" s="24">
        <v>68</v>
      </c>
      <c r="S954" s="42">
        <v>2922000</v>
      </c>
      <c r="T954" s="43">
        <v>2620400</v>
      </c>
      <c r="U954" s="43">
        <v>3342100</v>
      </c>
      <c r="V954" s="44">
        <v>4135000</v>
      </c>
      <c r="W954" s="42">
        <v>313170</v>
      </c>
      <c r="X954" s="43">
        <v>202950</v>
      </c>
      <c r="Y954" s="43">
        <v>969870</v>
      </c>
      <c r="Z954" s="44">
        <v>247360</v>
      </c>
      <c r="AA954" s="22"/>
      <c r="AB954" s="22">
        <f t="shared" ca="1" si="99"/>
        <v>14.896156686811439</v>
      </c>
      <c r="AC954" s="23">
        <f t="shared" ca="1" si="100"/>
        <v>14.006522482861302</v>
      </c>
      <c r="AD954" s="23">
        <v>12.38922770591026</v>
      </c>
      <c r="AE954" s="24">
        <v>12.543686887111175</v>
      </c>
      <c r="AF954" s="42">
        <v>812000</v>
      </c>
      <c r="AG954" s="43">
        <v>771460</v>
      </c>
      <c r="AH954" s="43">
        <v>1079600</v>
      </c>
      <c r="AI954" s="44">
        <v>1019900</v>
      </c>
      <c r="AJ954" s="43">
        <f t="shared" si="101"/>
        <v>183</v>
      </c>
      <c r="AK954" s="43">
        <f t="shared" si="102"/>
        <v>336</v>
      </c>
      <c r="AL954" s="43">
        <f t="shared" si="103"/>
        <v>221.5</v>
      </c>
      <c r="AM954" s="43">
        <f t="shared" si="104"/>
        <v>136.5</v>
      </c>
      <c r="AN954" s="42">
        <v>11</v>
      </c>
      <c r="AO954" s="43">
        <v>7</v>
      </c>
      <c r="AP954" s="43">
        <v>9</v>
      </c>
      <c r="AQ954" s="44">
        <v>12</v>
      </c>
      <c r="BQ954" s="7"/>
      <c r="BS954" s="6"/>
    </row>
    <row r="955" spans="1:71" s="4" customFormat="1" x14ac:dyDescent="0.2">
      <c r="A955" s="110" t="s">
        <v>941</v>
      </c>
      <c r="B955" s="108" t="s">
        <v>2058</v>
      </c>
      <c r="C955" s="108" t="s">
        <v>3004</v>
      </c>
      <c r="D955" s="108" t="s">
        <v>3199</v>
      </c>
      <c r="E955" s="108"/>
      <c r="F955" s="143">
        <v>16.864000000000001</v>
      </c>
      <c r="G955" s="143">
        <v>146</v>
      </c>
      <c r="H955" s="143">
        <v>0</v>
      </c>
      <c r="I955" s="143">
        <v>43.61</v>
      </c>
      <c r="J955" s="144">
        <v>1</v>
      </c>
      <c r="K955" s="34">
        <v>8</v>
      </c>
      <c r="L955" s="34">
        <v>6</v>
      </c>
      <c r="M955" s="34">
        <v>7</v>
      </c>
      <c r="N955" s="35">
        <v>9</v>
      </c>
      <c r="O955" s="22">
        <v>48.6</v>
      </c>
      <c r="P955" s="23">
        <v>42.5</v>
      </c>
      <c r="Q955" s="23">
        <v>42.5</v>
      </c>
      <c r="R955" s="24">
        <v>45.9</v>
      </c>
      <c r="S955" s="42">
        <v>11421000</v>
      </c>
      <c r="T955" s="43">
        <v>8266400</v>
      </c>
      <c r="U955" s="43">
        <v>7042700</v>
      </c>
      <c r="V955" s="44">
        <v>7069100</v>
      </c>
      <c r="W955" s="42">
        <v>709250</v>
      </c>
      <c r="X955" s="43">
        <v>1170900</v>
      </c>
      <c r="Y955" s="43">
        <v>3400400</v>
      </c>
      <c r="Z955" s="44">
        <v>709840</v>
      </c>
      <c r="AA955" s="22"/>
      <c r="AB955" s="22">
        <f t="shared" ca="1" si="99"/>
        <v>16.075504915480959</v>
      </c>
      <c r="AC955" s="23">
        <f t="shared" ca="1" si="100"/>
        <v>16.534944106323717</v>
      </c>
      <c r="AD955" s="23">
        <v>14.19906888254534</v>
      </c>
      <c r="AE955" s="24">
        <v>14.064568536339575</v>
      </c>
      <c r="AF955" s="42">
        <v>3014700</v>
      </c>
      <c r="AG955" s="43">
        <v>2524500</v>
      </c>
      <c r="AH955" s="43">
        <v>2479100</v>
      </c>
      <c r="AI955" s="44">
        <v>2488100</v>
      </c>
      <c r="AJ955" s="43">
        <f t="shared" si="101"/>
        <v>183</v>
      </c>
      <c r="AK955" s="43">
        <f t="shared" si="102"/>
        <v>336</v>
      </c>
      <c r="AL955" s="43">
        <f t="shared" si="103"/>
        <v>258.5</v>
      </c>
      <c r="AM955" s="43">
        <f t="shared" si="104"/>
        <v>191</v>
      </c>
      <c r="AN955" s="42">
        <v>11</v>
      </c>
      <c r="AO955" s="43">
        <v>7</v>
      </c>
      <c r="AP955" s="43">
        <v>8</v>
      </c>
      <c r="AQ955" s="44">
        <v>10</v>
      </c>
      <c r="BQ955" s="7"/>
      <c r="BS955" s="6"/>
    </row>
    <row r="956" spans="1:71" s="4" customFormat="1" x14ac:dyDescent="0.2">
      <c r="A956" s="110" t="s">
        <v>1052</v>
      </c>
      <c r="B956" s="108" t="s">
        <v>2126</v>
      </c>
      <c r="C956" s="108">
        <v>1405100</v>
      </c>
      <c r="D956" s="108"/>
      <c r="E956" s="108"/>
      <c r="F956" s="143">
        <v>53.947000000000003</v>
      </c>
      <c r="G956" s="143">
        <v>455</v>
      </c>
      <c r="H956" s="143">
        <v>0</v>
      </c>
      <c r="I956" s="143">
        <v>99.783000000000001</v>
      </c>
      <c r="J956" s="144">
        <v>1</v>
      </c>
      <c r="K956" s="34">
        <v>10</v>
      </c>
      <c r="L956" s="34">
        <v>5</v>
      </c>
      <c r="M956" s="34">
        <v>6</v>
      </c>
      <c r="N956" s="35">
        <v>5</v>
      </c>
      <c r="O956" s="22">
        <v>29</v>
      </c>
      <c r="P956" s="23">
        <v>16.7</v>
      </c>
      <c r="Q956" s="23">
        <v>20</v>
      </c>
      <c r="R956" s="24">
        <v>17.100000000000001</v>
      </c>
      <c r="S956" s="42">
        <v>661510</v>
      </c>
      <c r="T956" s="43">
        <v>749900</v>
      </c>
      <c r="U956" s="43">
        <v>565600</v>
      </c>
      <c r="V956" s="44">
        <v>518970</v>
      </c>
      <c r="W956" s="42">
        <v>16495</v>
      </c>
      <c r="X956" s="43">
        <v>18665</v>
      </c>
      <c r="Y956" s="43">
        <v>72307</v>
      </c>
      <c r="Z956" s="44">
        <v>17301</v>
      </c>
      <c r="AA956" s="22"/>
      <c r="AB956" s="22">
        <f t="shared" ca="1" si="99"/>
        <v>10.649311352996808</v>
      </c>
      <c r="AC956" s="23">
        <f t="shared" ca="1" si="100"/>
        <v>10.563805556579316</v>
      </c>
      <c r="AD956" s="23">
        <v>8.6436435479953566</v>
      </c>
      <c r="AE956" s="24">
        <v>8.7060019960772426</v>
      </c>
      <c r="AF956" s="42">
        <v>173500</v>
      </c>
      <c r="AG956" s="43">
        <v>190350</v>
      </c>
      <c r="AH956" s="43">
        <v>163220</v>
      </c>
      <c r="AI956" s="44">
        <v>163820</v>
      </c>
      <c r="AJ956" s="43">
        <f t="shared" si="101"/>
        <v>183</v>
      </c>
      <c r="AK956" s="43">
        <f t="shared" si="102"/>
        <v>336</v>
      </c>
      <c r="AL956" s="43">
        <f t="shared" si="103"/>
        <v>299</v>
      </c>
      <c r="AM956" s="43">
        <f t="shared" si="104"/>
        <v>350.5</v>
      </c>
      <c r="AN956" s="42">
        <v>11</v>
      </c>
      <c r="AO956" s="43">
        <v>7</v>
      </c>
      <c r="AP956" s="43">
        <v>7</v>
      </c>
      <c r="AQ956" s="44">
        <v>6</v>
      </c>
      <c r="BQ956" s="7"/>
      <c r="BS956" s="6"/>
    </row>
    <row r="957" spans="1:71" s="4" customFormat="1" x14ac:dyDescent="0.2">
      <c r="A957" s="110" t="s">
        <v>349</v>
      </c>
      <c r="B957" s="108" t="s">
        <v>1740</v>
      </c>
      <c r="C957" s="108" t="s">
        <v>2664</v>
      </c>
      <c r="D957" s="108"/>
      <c r="E957" s="108"/>
      <c r="F957" s="143">
        <v>30.032</v>
      </c>
      <c r="G957" s="143">
        <v>257</v>
      </c>
      <c r="H957" s="143">
        <v>0</v>
      </c>
      <c r="I957" s="143">
        <v>175.31</v>
      </c>
      <c r="J957" s="144">
        <v>1</v>
      </c>
      <c r="K957" s="34">
        <v>9</v>
      </c>
      <c r="L957" s="34">
        <v>7</v>
      </c>
      <c r="M957" s="34">
        <v>9</v>
      </c>
      <c r="N957" s="35">
        <v>8</v>
      </c>
      <c r="O957" s="22">
        <v>42</v>
      </c>
      <c r="P957" s="23">
        <v>31.9</v>
      </c>
      <c r="Q957" s="23">
        <v>42</v>
      </c>
      <c r="R957" s="24">
        <v>31.9</v>
      </c>
      <c r="S957" s="42">
        <v>4426700</v>
      </c>
      <c r="T957" s="43">
        <v>3375800</v>
      </c>
      <c r="U957" s="43">
        <v>3352200</v>
      </c>
      <c r="V957" s="44">
        <v>2526800</v>
      </c>
      <c r="W957" s="42">
        <v>130340</v>
      </c>
      <c r="X957" s="43">
        <v>245300</v>
      </c>
      <c r="Y957" s="43">
        <v>714650</v>
      </c>
      <c r="Z957" s="44">
        <v>175960</v>
      </c>
      <c r="AA957" s="22"/>
      <c r="AB957" s="22">
        <f t="shared" ca="1" si="99"/>
        <v>13.631490570048275</v>
      </c>
      <c r="AC957" s="23">
        <f t="shared" ca="1" si="100"/>
        <v>14.27994537672121</v>
      </c>
      <c r="AD957" s="23">
        <v>11.948673177079176</v>
      </c>
      <c r="AE957" s="24">
        <v>12.052322169096451</v>
      </c>
      <c r="AF957" s="42">
        <v>1150900</v>
      </c>
      <c r="AG957" s="43">
        <v>1065500</v>
      </c>
      <c r="AH957" s="43">
        <v>1054200</v>
      </c>
      <c r="AI957" s="44">
        <v>785610</v>
      </c>
      <c r="AJ957" s="43">
        <f t="shared" si="101"/>
        <v>183</v>
      </c>
      <c r="AK957" s="43">
        <f t="shared" si="102"/>
        <v>292.5</v>
      </c>
      <c r="AL957" s="43">
        <f t="shared" si="103"/>
        <v>187</v>
      </c>
      <c r="AM957" s="43">
        <f t="shared" si="104"/>
        <v>191</v>
      </c>
      <c r="AN957" s="42">
        <v>11</v>
      </c>
      <c r="AO957" s="43">
        <v>8</v>
      </c>
      <c r="AP957" s="43">
        <v>10</v>
      </c>
      <c r="AQ957" s="44">
        <v>10</v>
      </c>
      <c r="BQ957" s="7"/>
      <c r="BS957" s="6"/>
    </row>
    <row r="958" spans="1:71" s="4" customFormat="1" x14ac:dyDescent="0.2">
      <c r="A958" s="110" t="s">
        <v>390</v>
      </c>
      <c r="B958" s="108" t="s">
        <v>1762</v>
      </c>
      <c r="C958" s="108" t="s">
        <v>2689</v>
      </c>
      <c r="D958" s="108"/>
      <c r="E958" s="108"/>
      <c r="F958" s="143">
        <v>153.30000000000001</v>
      </c>
      <c r="G958" s="143">
        <v>1290</v>
      </c>
      <c r="H958" s="143">
        <v>0</v>
      </c>
      <c r="I958" s="143">
        <v>81.424999999999997</v>
      </c>
      <c r="J958" s="144">
        <v>1</v>
      </c>
      <c r="K958" s="34">
        <v>11</v>
      </c>
      <c r="L958" s="34">
        <v>9</v>
      </c>
      <c r="M958" s="34">
        <v>10</v>
      </c>
      <c r="N958" s="35">
        <v>9</v>
      </c>
      <c r="O958" s="22">
        <v>11.6</v>
      </c>
      <c r="P958" s="23">
        <v>9.3000000000000007</v>
      </c>
      <c r="Q958" s="23">
        <v>11.2</v>
      </c>
      <c r="R958" s="24">
        <v>9.1</v>
      </c>
      <c r="S958" s="42">
        <v>2649900</v>
      </c>
      <c r="T958" s="43">
        <v>1846600</v>
      </c>
      <c r="U958" s="43">
        <v>1522900</v>
      </c>
      <c r="V958" s="44">
        <v>1554600</v>
      </c>
      <c r="W958" s="42">
        <v>21592</v>
      </c>
      <c r="X958" s="43">
        <v>32564</v>
      </c>
      <c r="Y958" s="43">
        <v>96809</v>
      </c>
      <c r="Z958" s="44">
        <v>17006</v>
      </c>
      <c r="AA958" s="22"/>
      <c r="AB958" s="22">
        <f t="shared" ca="1" si="99"/>
        <v>11.037779457011366</v>
      </c>
      <c r="AC958" s="23">
        <f t="shared" ca="1" si="100"/>
        <v>11.366747971919706</v>
      </c>
      <c r="AD958" s="23">
        <v>9.0646494036967145</v>
      </c>
      <c r="AE958" s="24">
        <v>8.6811904108611095</v>
      </c>
      <c r="AF958" s="42">
        <v>390550</v>
      </c>
      <c r="AG958" s="43">
        <v>383660</v>
      </c>
      <c r="AH958" s="43">
        <v>337130</v>
      </c>
      <c r="AI958" s="44">
        <v>383660</v>
      </c>
      <c r="AJ958" s="43">
        <f t="shared" si="101"/>
        <v>183</v>
      </c>
      <c r="AK958" s="43">
        <f t="shared" si="102"/>
        <v>255.5</v>
      </c>
      <c r="AL958" s="43">
        <f t="shared" si="103"/>
        <v>161</v>
      </c>
      <c r="AM958" s="43">
        <f t="shared" si="104"/>
        <v>219.5</v>
      </c>
      <c r="AN958" s="42">
        <v>11</v>
      </c>
      <c r="AO958" s="43">
        <v>9</v>
      </c>
      <c r="AP958" s="43">
        <v>11</v>
      </c>
      <c r="AQ958" s="44">
        <v>9</v>
      </c>
      <c r="BQ958" s="7"/>
      <c r="BS958" s="6"/>
    </row>
    <row r="959" spans="1:71" s="4" customFormat="1" x14ac:dyDescent="0.2">
      <c r="A959" s="110" t="s">
        <v>879</v>
      </c>
      <c r="B959" s="108" t="s">
        <v>1242</v>
      </c>
      <c r="C959" s="108" t="s">
        <v>2965</v>
      </c>
      <c r="D959" s="108"/>
      <c r="E959" s="108"/>
      <c r="F959" s="143">
        <v>39.067999999999998</v>
      </c>
      <c r="G959" s="143">
        <v>337</v>
      </c>
      <c r="H959" s="143">
        <v>0</v>
      </c>
      <c r="I959" s="143">
        <v>190.4</v>
      </c>
      <c r="J959" s="144">
        <v>1</v>
      </c>
      <c r="K959" s="34">
        <v>10</v>
      </c>
      <c r="L959" s="34">
        <v>8</v>
      </c>
      <c r="M959" s="34">
        <v>9</v>
      </c>
      <c r="N959" s="35">
        <v>9</v>
      </c>
      <c r="O959" s="22">
        <v>32.299999999999997</v>
      </c>
      <c r="P959" s="23">
        <v>31.2</v>
      </c>
      <c r="Q959" s="23">
        <v>36.5</v>
      </c>
      <c r="R959" s="24">
        <v>31.5</v>
      </c>
      <c r="S959" s="42">
        <v>2992800</v>
      </c>
      <c r="T959" s="43">
        <v>2848900</v>
      </c>
      <c r="U959" s="43">
        <v>3823600</v>
      </c>
      <c r="V959" s="44">
        <v>4441900</v>
      </c>
      <c r="W959" s="42">
        <v>213030</v>
      </c>
      <c r="X959" s="43">
        <v>146760</v>
      </c>
      <c r="Y959" s="43">
        <v>691120</v>
      </c>
      <c r="Z959" s="44">
        <v>191220</v>
      </c>
      <c r="AA959" s="22"/>
      <c r="AB959" s="22">
        <f t="shared" ca="1" si="99"/>
        <v>14.340267282608803</v>
      </c>
      <c r="AC959" s="23">
        <f t="shared" ca="1" si="100"/>
        <v>13.538856952524791</v>
      </c>
      <c r="AD959" s="23">
        <v>11.900372551694751</v>
      </c>
      <c r="AE959" s="24">
        <v>12.172308087685336</v>
      </c>
      <c r="AF959" s="42">
        <v>1306100</v>
      </c>
      <c r="AG959" s="43">
        <v>1146300</v>
      </c>
      <c r="AH959" s="43">
        <v>1919900</v>
      </c>
      <c r="AI959" s="44">
        <v>2095500</v>
      </c>
      <c r="AJ959" s="43">
        <f t="shared" si="101"/>
        <v>183</v>
      </c>
      <c r="AK959" s="43">
        <f t="shared" si="102"/>
        <v>255.5</v>
      </c>
      <c r="AL959" s="43">
        <f t="shared" si="103"/>
        <v>187</v>
      </c>
      <c r="AM959" s="43">
        <f t="shared" si="104"/>
        <v>191</v>
      </c>
      <c r="AN959" s="42">
        <v>11</v>
      </c>
      <c r="AO959" s="43">
        <v>9</v>
      </c>
      <c r="AP959" s="43">
        <v>10</v>
      </c>
      <c r="AQ959" s="44">
        <v>10</v>
      </c>
      <c r="BQ959" s="7"/>
      <c r="BS959" s="6"/>
    </row>
    <row r="960" spans="1:71" s="4" customFormat="1" x14ac:dyDescent="0.2">
      <c r="A960" s="110" t="s">
        <v>418</v>
      </c>
      <c r="B960" s="108" t="s">
        <v>1303</v>
      </c>
      <c r="C960" s="108" t="s">
        <v>2709</v>
      </c>
      <c r="D960" s="108"/>
      <c r="E960" s="108"/>
      <c r="F960" s="143">
        <v>66.192999999999998</v>
      </c>
      <c r="G960" s="143">
        <v>577</v>
      </c>
      <c r="H960" s="143">
        <v>0</v>
      </c>
      <c r="I960" s="143">
        <v>139.36000000000001</v>
      </c>
      <c r="J960" s="144">
        <v>1</v>
      </c>
      <c r="K960" s="34">
        <v>10</v>
      </c>
      <c r="L960" s="34">
        <v>8</v>
      </c>
      <c r="M960" s="34">
        <v>7</v>
      </c>
      <c r="N960" s="35">
        <v>6</v>
      </c>
      <c r="O960" s="22">
        <v>24.1</v>
      </c>
      <c r="P960" s="23">
        <v>22.7</v>
      </c>
      <c r="Q960" s="23">
        <v>19.600000000000001</v>
      </c>
      <c r="R960" s="24">
        <v>19.100000000000001</v>
      </c>
      <c r="S960" s="42">
        <v>1261100</v>
      </c>
      <c r="T960" s="43">
        <v>921850</v>
      </c>
      <c r="U960" s="43">
        <v>1000200</v>
      </c>
      <c r="V960" s="44">
        <v>614780</v>
      </c>
      <c r="W960" s="42">
        <v>8256.6</v>
      </c>
      <c r="X960" s="43">
        <v>30589</v>
      </c>
      <c r="Y960" s="43">
        <v>87810</v>
      </c>
      <c r="Z960" s="44">
        <v>25280</v>
      </c>
      <c r="AA960" s="22"/>
      <c r="AB960" s="22">
        <f t="shared" ca="1" si="99"/>
        <v>9.6509022941814262</v>
      </c>
      <c r="AC960" s="23">
        <f t="shared" ca="1" si="100"/>
        <v>11.276482991754273</v>
      </c>
      <c r="AD960" s="23">
        <v>8.9238934740303826</v>
      </c>
      <c r="AE960" s="24">
        <v>9.2531430313634306</v>
      </c>
      <c r="AF960" s="42">
        <v>241420</v>
      </c>
      <c r="AG960" s="43">
        <v>229640</v>
      </c>
      <c r="AH960" s="43">
        <v>265360</v>
      </c>
      <c r="AI960" s="44">
        <v>246460</v>
      </c>
      <c r="AJ960" s="43">
        <f t="shared" si="101"/>
        <v>183</v>
      </c>
      <c r="AK960" s="43">
        <f t="shared" si="102"/>
        <v>255.5</v>
      </c>
      <c r="AL960" s="43">
        <f t="shared" si="103"/>
        <v>187</v>
      </c>
      <c r="AM960" s="43">
        <f t="shared" si="104"/>
        <v>293</v>
      </c>
      <c r="AN960" s="42">
        <v>11</v>
      </c>
      <c r="AO960" s="43">
        <v>9</v>
      </c>
      <c r="AP960" s="43">
        <v>10</v>
      </c>
      <c r="AQ960" s="44">
        <v>7</v>
      </c>
      <c r="BQ960" s="7"/>
      <c r="BS960" s="6"/>
    </row>
    <row r="961" spans="1:71" s="4" customFormat="1" x14ac:dyDescent="0.2">
      <c r="A961" s="110" t="s">
        <v>297</v>
      </c>
      <c r="B961" s="108" t="s">
        <v>1710</v>
      </c>
      <c r="C961" s="108" t="s">
        <v>2640</v>
      </c>
      <c r="D961" s="108" t="s">
        <v>3199</v>
      </c>
      <c r="E961" s="108"/>
      <c r="F961" s="143">
        <v>24.082000000000001</v>
      </c>
      <c r="G961" s="143">
        <v>205</v>
      </c>
      <c r="H961" s="143">
        <v>0</v>
      </c>
      <c r="I961" s="143">
        <v>125.53</v>
      </c>
      <c r="J961" s="144">
        <v>1</v>
      </c>
      <c r="K961" s="34">
        <v>5</v>
      </c>
      <c r="L961" s="34">
        <v>7</v>
      </c>
      <c r="M961" s="34">
        <v>6</v>
      </c>
      <c r="N961" s="35">
        <v>5</v>
      </c>
      <c r="O961" s="22">
        <v>26.3</v>
      </c>
      <c r="P961" s="23">
        <v>37.1</v>
      </c>
      <c r="Q961" s="23">
        <v>33.700000000000003</v>
      </c>
      <c r="R961" s="24">
        <v>26.3</v>
      </c>
      <c r="S961" s="42">
        <v>12123000</v>
      </c>
      <c r="T961" s="43">
        <v>8000700</v>
      </c>
      <c r="U961" s="43">
        <v>9004200</v>
      </c>
      <c r="V961" s="44">
        <v>7590000</v>
      </c>
      <c r="W961" s="42">
        <v>798330</v>
      </c>
      <c r="X961" s="43">
        <v>1222700</v>
      </c>
      <c r="Y961" s="43">
        <v>3815400</v>
      </c>
      <c r="Z961" s="44">
        <v>922160</v>
      </c>
      <c r="AA961" s="22"/>
      <c r="AB961" s="22">
        <f t="shared" ca="1" si="99"/>
        <v>16.246195896317534</v>
      </c>
      <c r="AC961" s="23">
        <f t="shared" ca="1" si="100"/>
        <v>16.597396707314598</v>
      </c>
      <c r="AD961" s="23">
        <v>14.365198732002693</v>
      </c>
      <c r="AE961" s="24">
        <v>14.442091750895944</v>
      </c>
      <c r="AF961" s="42">
        <v>5284900</v>
      </c>
      <c r="AG961" s="43">
        <v>3403900</v>
      </c>
      <c r="AH961" s="43">
        <v>4409000</v>
      </c>
      <c r="AI961" s="44">
        <v>2865600</v>
      </c>
      <c r="AJ961" s="43">
        <f t="shared" si="101"/>
        <v>183</v>
      </c>
      <c r="AK961" s="43">
        <f t="shared" si="102"/>
        <v>255.5</v>
      </c>
      <c r="AL961" s="43">
        <f t="shared" si="103"/>
        <v>221.5</v>
      </c>
      <c r="AM961" s="43">
        <f t="shared" si="104"/>
        <v>219.5</v>
      </c>
      <c r="AN961" s="42">
        <v>11</v>
      </c>
      <c r="AO961" s="43">
        <v>9</v>
      </c>
      <c r="AP961" s="43">
        <v>9</v>
      </c>
      <c r="AQ961" s="44">
        <v>9</v>
      </c>
      <c r="BQ961" s="7"/>
      <c r="BS961" s="6"/>
    </row>
    <row r="962" spans="1:71" s="4" customFormat="1" x14ac:dyDescent="0.2">
      <c r="A962" s="110" t="s">
        <v>829</v>
      </c>
      <c r="B962" s="108" t="s">
        <v>2000</v>
      </c>
      <c r="C962" s="108" t="s">
        <v>2936</v>
      </c>
      <c r="D962" s="108"/>
      <c r="E962" s="108"/>
      <c r="F962" s="143">
        <v>140.16999999999999</v>
      </c>
      <c r="G962" s="143">
        <v>1212</v>
      </c>
      <c r="H962" s="143">
        <v>0</v>
      </c>
      <c r="I962" s="143">
        <v>68.700999999999993</v>
      </c>
      <c r="J962" s="144">
        <v>1</v>
      </c>
      <c r="K962" s="34">
        <v>11</v>
      </c>
      <c r="L962" s="34">
        <v>8</v>
      </c>
      <c r="M962" s="34">
        <v>4</v>
      </c>
      <c r="N962" s="35">
        <v>6</v>
      </c>
      <c r="O962" s="22">
        <v>11.1</v>
      </c>
      <c r="P962" s="23">
        <v>9.3000000000000007</v>
      </c>
      <c r="Q962" s="23">
        <v>3.8</v>
      </c>
      <c r="R962" s="24">
        <v>6.2</v>
      </c>
      <c r="S962" s="42">
        <v>1884000</v>
      </c>
      <c r="T962" s="43">
        <v>2243700</v>
      </c>
      <c r="U962" s="43">
        <v>681280</v>
      </c>
      <c r="V962" s="44">
        <v>898420</v>
      </c>
      <c r="W962" s="42">
        <v>14038</v>
      </c>
      <c r="X962" s="43">
        <v>23890</v>
      </c>
      <c r="Y962" s="43">
        <v>83631</v>
      </c>
      <c r="Z962" s="44">
        <v>10645</v>
      </c>
      <c r="AA962" s="22"/>
      <c r="AB962" s="22">
        <f t="shared" ca="1" si="99"/>
        <v>10.416619983983345</v>
      </c>
      <c r="AC962" s="23">
        <f t="shared" ca="1" si="100"/>
        <v>10.919876901732579</v>
      </c>
      <c r="AD962" s="23">
        <v>8.8535460413552247</v>
      </c>
      <c r="AE962" s="24">
        <v>8.0053225176386213</v>
      </c>
      <c r="AF962" s="42">
        <v>484860</v>
      </c>
      <c r="AG962" s="43">
        <v>490230</v>
      </c>
      <c r="AH962" s="43">
        <v>410020</v>
      </c>
      <c r="AI962" s="44">
        <v>419680</v>
      </c>
      <c r="AJ962" s="43">
        <f t="shared" si="101"/>
        <v>183</v>
      </c>
      <c r="AK962" s="43">
        <f t="shared" si="102"/>
        <v>255.5</v>
      </c>
      <c r="AL962" s="43">
        <f t="shared" si="103"/>
        <v>499</v>
      </c>
      <c r="AM962" s="43">
        <f t="shared" si="104"/>
        <v>350.5</v>
      </c>
      <c r="AN962" s="42">
        <v>11</v>
      </c>
      <c r="AO962" s="43">
        <v>9</v>
      </c>
      <c r="AP962" s="43">
        <v>4</v>
      </c>
      <c r="AQ962" s="44">
        <v>6</v>
      </c>
      <c r="BQ962" s="7"/>
      <c r="BS962" s="6"/>
    </row>
    <row r="963" spans="1:71" s="4" customFormat="1" x14ac:dyDescent="0.2">
      <c r="A963" s="110" t="s">
        <v>613</v>
      </c>
      <c r="B963" s="108" t="s">
        <v>1265</v>
      </c>
      <c r="C963" s="108">
        <v>1033800</v>
      </c>
      <c r="D963" s="108"/>
      <c r="E963" s="108"/>
      <c r="F963" s="143">
        <v>768.95</v>
      </c>
      <c r="G963" s="143">
        <v>6521</v>
      </c>
      <c r="H963" s="143">
        <v>0</v>
      </c>
      <c r="I963" s="143">
        <v>98.91</v>
      </c>
      <c r="J963" s="144">
        <v>1</v>
      </c>
      <c r="K963" s="34">
        <v>11</v>
      </c>
      <c r="L963" s="34">
        <v>8</v>
      </c>
      <c r="M963" s="34">
        <v>2</v>
      </c>
      <c r="N963" s="35">
        <v>3</v>
      </c>
      <c r="O963" s="22">
        <v>2.4</v>
      </c>
      <c r="P963" s="23">
        <v>1.6</v>
      </c>
      <c r="Q963" s="23">
        <v>0.4</v>
      </c>
      <c r="R963" s="24">
        <v>0.7</v>
      </c>
      <c r="S963" s="42">
        <v>586220</v>
      </c>
      <c r="T963" s="43">
        <v>409840</v>
      </c>
      <c r="U963" s="43">
        <v>63952</v>
      </c>
      <c r="V963" s="44">
        <v>99796</v>
      </c>
      <c r="W963" s="42">
        <v>214.52</v>
      </c>
      <c r="X963" s="43">
        <v>1638.1</v>
      </c>
      <c r="Y963" s="43">
        <v>2940.5</v>
      </c>
      <c r="Z963" s="44">
        <v>196.77</v>
      </c>
      <c r="AA963" s="22"/>
      <c r="AB963" s="22">
        <f t="shared" ref="AB963:AB1026" ca="1" si="105">IFERROR(LOG((W963/SUM(W:W))*10^7,2),2+(RAND()*0.5))</f>
        <v>4.3845385437933899</v>
      </c>
      <c r="AC963" s="23">
        <f t="shared" ref="AC963:AC1026" ca="1" si="106">IFERROR(LOG((X963/SUM(X:X))*10^7,2),2+(RAND()*0.5))</f>
        <v>7.0535653839617831</v>
      </c>
      <c r="AD963" s="23">
        <v>4.0236416231750445</v>
      </c>
      <c r="AE963" s="24">
        <v>2.2478006589621877</v>
      </c>
      <c r="AF963" s="42">
        <v>139850</v>
      </c>
      <c r="AG963" s="43">
        <v>88675</v>
      </c>
      <c r="AH963" s="43">
        <v>20196</v>
      </c>
      <c r="AI963" s="44">
        <v>39982</v>
      </c>
      <c r="AJ963" s="43">
        <f t="shared" ref="AJ963:AJ1026" si="107">_xlfn.RANK.AVG(AN963,AN:AN)</f>
        <v>183</v>
      </c>
      <c r="AK963" s="43">
        <f t="shared" ref="AK963:AK1026" si="108">_xlfn.RANK.AVG(AO963,AO:AO)</f>
        <v>255.5</v>
      </c>
      <c r="AL963" s="43">
        <f t="shared" ref="AL963:AL1026" si="109">_xlfn.RANK.AVG(AP963,AP:AP)</f>
        <v>763</v>
      </c>
      <c r="AM963" s="43">
        <f t="shared" ref="AM963:AM1026" si="110">_xlfn.RANK.AVG(AQ963,AQ:AQ)</f>
        <v>505</v>
      </c>
      <c r="AN963" s="42">
        <v>11</v>
      </c>
      <c r="AO963" s="43">
        <v>9</v>
      </c>
      <c r="AP963" s="43">
        <v>2</v>
      </c>
      <c r="AQ963" s="44">
        <v>4</v>
      </c>
      <c r="BQ963" s="7"/>
      <c r="BS963" s="6"/>
    </row>
    <row r="964" spans="1:71" s="4" customFormat="1" x14ac:dyDescent="0.2">
      <c r="A964" s="110" t="s">
        <v>791</v>
      </c>
      <c r="B964" s="108" t="s">
        <v>1260</v>
      </c>
      <c r="C964" s="108">
        <v>1214700</v>
      </c>
      <c r="D964" s="108"/>
      <c r="E964" s="108"/>
      <c r="F964" s="143">
        <v>112.04</v>
      </c>
      <c r="G964" s="143">
        <v>961</v>
      </c>
      <c r="H964" s="143">
        <v>0</v>
      </c>
      <c r="I964" s="143">
        <v>199.86</v>
      </c>
      <c r="J964" s="144">
        <v>1</v>
      </c>
      <c r="K964" s="34">
        <v>11</v>
      </c>
      <c r="L964" s="34">
        <v>10</v>
      </c>
      <c r="M964" s="34">
        <v>12</v>
      </c>
      <c r="N964" s="35">
        <v>15</v>
      </c>
      <c r="O964" s="22">
        <v>18.600000000000001</v>
      </c>
      <c r="P964" s="23">
        <v>16.3</v>
      </c>
      <c r="Q964" s="23">
        <v>19.7</v>
      </c>
      <c r="R964" s="24">
        <v>21.7</v>
      </c>
      <c r="S964" s="42">
        <v>1901100</v>
      </c>
      <c r="T964" s="43">
        <v>1869600</v>
      </c>
      <c r="U964" s="43">
        <v>2173400</v>
      </c>
      <c r="V964" s="44">
        <v>2704400</v>
      </c>
      <c r="W964" s="42">
        <v>44487</v>
      </c>
      <c r="X964" s="43">
        <v>29858</v>
      </c>
      <c r="Y964" s="43">
        <v>143540</v>
      </c>
      <c r="Z964" s="44">
        <v>36608</v>
      </c>
      <c r="AA964" s="22"/>
      <c r="AB964" s="22">
        <f t="shared" ca="1" si="105"/>
        <v>12.0806663881266</v>
      </c>
      <c r="AC964" s="23">
        <f t="shared" ca="1" si="106"/>
        <v>11.241587579562271</v>
      </c>
      <c r="AD964" s="23">
        <v>9.6328891482723566</v>
      </c>
      <c r="AE964" s="24">
        <v>9.787305525077354</v>
      </c>
      <c r="AF964" s="42">
        <v>754000</v>
      </c>
      <c r="AG964" s="43">
        <v>738450</v>
      </c>
      <c r="AH964" s="43">
        <v>907170</v>
      </c>
      <c r="AI964" s="44">
        <v>932080</v>
      </c>
      <c r="AJ964" s="43">
        <f t="shared" si="107"/>
        <v>183</v>
      </c>
      <c r="AK964" s="43">
        <f t="shared" si="108"/>
        <v>220.5</v>
      </c>
      <c r="AL964" s="43">
        <f t="shared" si="109"/>
        <v>140.5</v>
      </c>
      <c r="AM964" s="43">
        <f t="shared" si="110"/>
        <v>80.5</v>
      </c>
      <c r="AN964" s="42">
        <v>11</v>
      </c>
      <c r="AO964" s="43">
        <v>10</v>
      </c>
      <c r="AP964" s="43">
        <v>12</v>
      </c>
      <c r="AQ964" s="44">
        <v>16</v>
      </c>
      <c r="BQ964" s="7"/>
      <c r="BS964" s="6"/>
    </row>
    <row r="965" spans="1:71" s="4" customFormat="1" x14ac:dyDescent="0.2">
      <c r="A965" s="110" t="s">
        <v>422</v>
      </c>
      <c r="B965" s="108" t="s">
        <v>1690</v>
      </c>
      <c r="C965" s="108">
        <v>914300</v>
      </c>
      <c r="D965" s="108"/>
      <c r="E965" s="108"/>
      <c r="F965" s="143">
        <v>49.213000000000001</v>
      </c>
      <c r="G965" s="143">
        <v>423</v>
      </c>
      <c r="H965" s="143">
        <v>0</v>
      </c>
      <c r="I965" s="143">
        <v>138.52000000000001</v>
      </c>
      <c r="J965" s="144">
        <v>1</v>
      </c>
      <c r="K965" s="34">
        <v>10</v>
      </c>
      <c r="L965" s="34">
        <v>9</v>
      </c>
      <c r="M965" s="34">
        <v>10</v>
      </c>
      <c r="N965" s="35">
        <v>10</v>
      </c>
      <c r="O965" s="22">
        <v>25.8</v>
      </c>
      <c r="P965" s="23">
        <v>24.8</v>
      </c>
      <c r="Q965" s="23">
        <v>26.5</v>
      </c>
      <c r="R965" s="24">
        <v>28.6</v>
      </c>
      <c r="S965" s="42">
        <v>2457300</v>
      </c>
      <c r="T965" s="43">
        <v>3638500</v>
      </c>
      <c r="U965" s="43">
        <v>2779600</v>
      </c>
      <c r="V965" s="44">
        <v>3087600</v>
      </c>
      <c r="W965" s="42">
        <v>98511</v>
      </c>
      <c r="X965" s="43">
        <v>77332</v>
      </c>
      <c r="Y965" s="43">
        <v>382380</v>
      </c>
      <c r="Z965" s="44">
        <v>88418</v>
      </c>
      <c r="AA965" s="22"/>
      <c r="AB965" s="22">
        <f t="shared" ca="1" si="105"/>
        <v>13.227567403819258</v>
      </c>
      <c r="AC965" s="23">
        <f t="shared" ca="1" si="106"/>
        <v>12.614535573190523</v>
      </c>
      <c r="AD965" s="23">
        <v>11.046443389033776</v>
      </c>
      <c r="AE965" s="24">
        <v>11.059486668995008</v>
      </c>
      <c r="AF965" s="42">
        <v>1130100</v>
      </c>
      <c r="AG965" s="43">
        <v>1291200</v>
      </c>
      <c r="AH965" s="43">
        <v>1258800</v>
      </c>
      <c r="AI965" s="44">
        <v>1219200</v>
      </c>
      <c r="AJ965" s="43">
        <f t="shared" si="107"/>
        <v>183</v>
      </c>
      <c r="AK965" s="43">
        <f t="shared" si="108"/>
        <v>220.5</v>
      </c>
      <c r="AL965" s="43">
        <f t="shared" si="109"/>
        <v>187</v>
      </c>
      <c r="AM965" s="43">
        <f t="shared" si="110"/>
        <v>191</v>
      </c>
      <c r="AN965" s="42">
        <v>11</v>
      </c>
      <c r="AO965" s="43">
        <v>10</v>
      </c>
      <c r="AP965" s="43">
        <v>10</v>
      </c>
      <c r="AQ965" s="44">
        <v>10</v>
      </c>
      <c r="BQ965" s="7"/>
      <c r="BS965" s="6"/>
    </row>
    <row r="966" spans="1:71" s="4" customFormat="1" x14ac:dyDescent="0.2">
      <c r="A966" s="110" t="s">
        <v>1171</v>
      </c>
      <c r="B966" s="108" t="s">
        <v>2181</v>
      </c>
      <c r="C966" s="108" t="s">
        <v>3127</v>
      </c>
      <c r="D966" s="108"/>
      <c r="E966" s="108"/>
      <c r="F966" s="143">
        <v>79.831999999999994</v>
      </c>
      <c r="G966" s="143">
        <v>707</v>
      </c>
      <c r="H966" s="143">
        <v>0</v>
      </c>
      <c r="I966" s="143">
        <v>185.07</v>
      </c>
      <c r="J966" s="144">
        <v>1</v>
      </c>
      <c r="K966" s="34">
        <v>11</v>
      </c>
      <c r="L966" s="34">
        <v>10</v>
      </c>
      <c r="M966" s="34">
        <v>10</v>
      </c>
      <c r="N966" s="35">
        <v>10</v>
      </c>
      <c r="O966" s="22">
        <v>22.6</v>
      </c>
      <c r="P966" s="23">
        <v>18.8</v>
      </c>
      <c r="Q966" s="23">
        <v>22.3</v>
      </c>
      <c r="R966" s="24">
        <v>22.6</v>
      </c>
      <c r="S966" s="42">
        <v>1903400</v>
      </c>
      <c r="T966" s="43">
        <v>2377300</v>
      </c>
      <c r="U966" s="43">
        <v>1834300</v>
      </c>
      <c r="V966" s="44">
        <v>3221300</v>
      </c>
      <c r="W966" s="42">
        <v>101600</v>
      </c>
      <c r="X966" s="43">
        <v>61399</v>
      </c>
      <c r="Y966" s="43">
        <v>297460</v>
      </c>
      <c r="Z966" s="44">
        <v>57777</v>
      </c>
      <c r="AA966" s="22"/>
      <c r="AB966" s="22">
        <f t="shared" ca="1" si="105"/>
        <v>13.272111072091406</v>
      </c>
      <c r="AC966" s="23">
        <f t="shared" ca="1" si="106"/>
        <v>12.281685206680541</v>
      </c>
      <c r="AD966" s="23">
        <v>10.68413200202513</v>
      </c>
      <c r="AE966" s="24">
        <v>10.445641863521693</v>
      </c>
      <c r="AF966" s="42">
        <v>871440</v>
      </c>
      <c r="AG966" s="43">
        <v>1093100</v>
      </c>
      <c r="AH966" s="43">
        <v>1049800</v>
      </c>
      <c r="AI966" s="44">
        <v>1257500</v>
      </c>
      <c r="AJ966" s="43">
        <f t="shared" si="107"/>
        <v>183</v>
      </c>
      <c r="AK966" s="43">
        <f t="shared" si="108"/>
        <v>220.5</v>
      </c>
      <c r="AL966" s="43">
        <f t="shared" si="109"/>
        <v>187</v>
      </c>
      <c r="AM966" s="43">
        <f t="shared" si="110"/>
        <v>191</v>
      </c>
      <c r="AN966" s="42">
        <v>11</v>
      </c>
      <c r="AO966" s="43">
        <v>10</v>
      </c>
      <c r="AP966" s="43">
        <v>10</v>
      </c>
      <c r="AQ966" s="44">
        <v>10</v>
      </c>
      <c r="BQ966" s="7"/>
      <c r="BS966" s="6"/>
    </row>
    <row r="967" spans="1:71" s="4" customFormat="1" x14ac:dyDescent="0.2">
      <c r="A967" s="110" t="s">
        <v>1041</v>
      </c>
      <c r="B967" s="108" t="s">
        <v>2411</v>
      </c>
      <c r="C967" s="108" t="s">
        <v>3061</v>
      </c>
      <c r="D967" s="108"/>
      <c r="E967" s="108"/>
      <c r="F967" s="143">
        <v>269.13</v>
      </c>
      <c r="G967" s="143">
        <v>2255</v>
      </c>
      <c r="H967" s="143">
        <v>0</v>
      </c>
      <c r="I967" s="143">
        <v>65.948999999999998</v>
      </c>
      <c r="J967" s="144">
        <v>1</v>
      </c>
      <c r="K967" s="34">
        <v>11</v>
      </c>
      <c r="L967" s="34">
        <v>10</v>
      </c>
      <c r="M967" s="34">
        <v>10</v>
      </c>
      <c r="N967" s="35">
        <v>7</v>
      </c>
      <c r="O967" s="22">
        <v>6.7</v>
      </c>
      <c r="P967" s="23">
        <v>6.6</v>
      </c>
      <c r="Q967" s="23">
        <v>6.2</v>
      </c>
      <c r="R967" s="24">
        <v>4.7</v>
      </c>
      <c r="S967" s="42">
        <v>1541800</v>
      </c>
      <c r="T967" s="43">
        <v>1255700</v>
      </c>
      <c r="U967" s="43">
        <v>885960</v>
      </c>
      <c r="V967" s="44">
        <v>670200</v>
      </c>
      <c r="W967" s="42">
        <v>4718.8999999999996</v>
      </c>
      <c r="X967" s="43">
        <v>12848</v>
      </c>
      <c r="Y967" s="43">
        <v>34820</v>
      </c>
      <c r="Z967" s="44">
        <v>7383</v>
      </c>
      <c r="AA967" s="22"/>
      <c r="AB967" s="22">
        <f t="shared" ca="1" si="105"/>
        <v>8.8438050793073995</v>
      </c>
      <c r="AC967" s="23">
        <f t="shared" ca="1" si="106"/>
        <v>10.025013845906198</v>
      </c>
      <c r="AD967" s="23">
        <v>7.5894244305515759</v>
      </c>
      <c r="AE967" s="24">
        <v>7.4774256314782814</v>
      </c>
      <c r="AF967" s="42">
        <v>298630</v>
      </c>
      <c r="AG967" s="43">
        <v>311000</v>
      </c>
      <c r="AH967" s="43">
        <v>259850</v>
      </c>
      <c r="AI967" s="44">
        <v>248490</v>
      </c>
      <c r="AJ967" s="43">
        <f t="shared" si="107"/>
        <v>183</v>
      </c>
      <c r="AK967" s="43">
        <f t="shared" si="108"/>
        <v>220.5</v>
      </c>
      <c r="AL967" s="43">
        <f t="shared" si="109"/>
        <v>187</v>
      </c>
      <c r="AM967" s="43">
        <f t="shared" si="110"/>
        <v>293</v>
      </c>
      <c r="AN967" s="42">
        <v>11</v>
      </c>
      <c r="AO967" s="43">
        <v>10</v>
      </c>
      <c r="AP967" s="43">
        <v>10</v>
      </c>
      <c r="AQ967" s="44">
        <v>7</v>
      </c>
      <c r="BQ967" s="7"/>
      <c r="BS967" s="6"/>
    </row>
    <row r="968" spans="1:71" s="4" customFormat="1" x14ac:dyDescent="0.2">
      <c r="A968" s="110" t="s">
        <v>59</v>
      </c>
      <c r="B968" s="108" t="s">
        <v>1568</v>
      </c>
      <c r="C968" s="108" t="s">
        <v>2501</v>
      </c>
      <c r="D968" s="108"/>
      <c r="E968" s="108"/>
      <c r="F968" s="143">
        <v>28.347000000000001</v>
      </c>
      <c r="G968" s="143">
        <v>256</v>
      </c>
      <c r="H968" s="143">
        <v>0</v>
      </c>
      <c r="I968" s="143">
        <v>129.68</v>
      </c>
      <c r="J968" s="144">
        <v>1</v>
      </c>
      <c r="K968" s="34">
        <v>9</v>
      </c>
      <c r="L968" s="34">
        <v>9</v>
      </c>
      <c r="M968" s="34">
        <v>8</v>
      </c>
      <c r="N968" s="35">
        <v>6</v>
      </c>
      <c r="O968" s="22">
        <v>55.9</v>
      </c>
      <c r="P968" s="23">
        <v>52</v>
      </c>
      <c r="Q968" s="23">
        <v>50.8</v>
      </c>
      <c r="R968" s="24">
        <v>32.4</v>
      </c>
      <c r="S968" s="42">
        <v>5107700</v>
      </c>
      <c r="T968" s="43">
        <v>4293300</v>
      </c>
      <c r="U968" s="43">
        <v>4230000</v>
      </c>
      <c r="V968" s="44">
        <v>2543800</v>
      </c>
      <c r="W968" s="42">
        <v>126610</v>
      </c>
      <c r="X968" s="43">
        <v>249190</v>
      </c>
      <c r="Y968" s="43">
        <v>762570</v>
      </c>
      <c r="Z968" s="44">
        <v>194450</v>
      </c>
      <c r="AA968" s="22"/>
      <c r="AB968" s="22">
        <f t="shared" ca="1" si="105"/>
        <v>13.589602027201405</v>
      </c>
      <c r="AC968" s="23">
        <f t="shared" ca="1" si="106"/>
        <v>14.302644316966575</v>
      </c>
      <c r="AD968" s="23">
        <v>12.04230609806868</v>
      </c>
      <c r="AE968" s="24">
        <v>12.196473897507897</v>
      </c>
      <c r="AF968" s="42">
        <v>875220</v>
      </c>
      <c r="AG968" s="43">
        <v>863140</v>
      </c>
      <c r="AH968" s="43">
        <v>992710</v>
      </c>
      <c r="AI968" s="44">
        <v>1030900</v>
      </c>
      <c r="AJ968" s="43">
        <f t="shared" si="107"/>
        <v>183</v>
      </c>
      <c r="AK968" s="43">
        <f t="shared" si="108"/>
        <v>220.5</v>
      </c>
      <c r="AL968" s="43">
        <f t="shared" si="109"/>
        <v>221.5</v>
      </c>
      <c r="AM968" s="43">
        <f t="shared" si="110"/>
        <v>293</v>
      </c>
      <c r="AN968" s="42">
        <v>11</v>
      </c>
      <c r="AO968" s="43">
        <v>10</v>
      </c>
      <c r="AP968" s="43">
        <v>9</v>
      </c>
      <c r="AQ968" s="44">
        <v>7</v>
      </c>
      <c r="BQ968" s="7"/>
      <c r="BS968" s="6"/>
    </row>
    <row r="969" spans="1:71" s="4" customFormat="1" x14ac:dyDescent="0.2">
      <c r="A969" s="110" t="s">
        <v>162</v>
      </c>
      <c r="B969" s="108" t="s">
        <v>1642</v>
      </c>
      <c r="C969" s="108">
        <v>506100</v>
      </c>
      <c r="D969" s="108"/>
      <c r="E969" s="108"/>
      <c r="F969" s="143">
        <v>194.52</v>
      </c>
      <c r="G969" s="143">
        <v>1682</v>
      </c>
      <c r="H969" s="143">
        <v>0</v>
      </c>
      <c r="I969" s="143">
        <v>98.811999999999998</v>
      </c>
      <c r="J969" s="144">
        <v>1</v>
      </c>
      <c r="K969" s="34">
        <v>10</v>
      </c>
      <c r="L969" s="34">
        <v>8</v>
      </c>
      <c r="M969" s="34">
        <v>6</v>
      </c>
      <c r="N969" s="35">
        <v>6</v>
      </c>
      <c r="O969" s="22">
        <v>8.5</v>
      </c>
      <c r="P969" s="23">
        <v>6.8</v>
      </c>
      <c r="Q969" s="23">
        <v>5.5</v>
      </c>
      <c r="R969" s="24">
        <v>5.2</v>
      </c>
      <c r="S969" s="42">
        <v>994000</v>
      </c>
      <c r="T969" s="43">
        <v>1331900</v>
      </c>
      <c r="U969" s="43">
        <v>813830</v>
      </c>
      <c r="V969" s="44">
        <v>896440</v>
      </c>
      <c r="W969" s="42">
        <v>5853.4</v>
      </c>
      <c r="X969" s="43">
        <v>6254.3</v>
      </c>
      <c r="Y969" s="43">
        <v>22871</v>
      </c>
      <c r="Z969" s="44">
        <v>3792.7</v>
      </c>
      <c r="AA969" s="22"/>
      <c r="AB969" s="22">
        <f t="shared" ca="1" si="105"/>
        <v>9.1546293507588938</v>
      </c>
      <c r="AC969" s="23">
        <f t="shared" ca="1" si="106"/>
        <v>8.9863903757248345</v>
      </c>
      <c r="AD969" s="23">
        <v>6.9830276743572117</v>
      </c>
      <c r="AE969" s="24">
        <v>6.5164437329060831</v>
      </c>
      <c r="AF969" s="42">
        <v>227580</v>
      </c>
      <c r="AG969" s="43">
        <v>252270</v>
      </c>
      <c r="AH969" s="43">
        <v>223990</v>
      </c>
      <c r="AI969" s="44">
        <v>274270</v>
      </c>
      <c r="AJ969" s="43">
        <f t="shared" si="107"/>
        <v>183</v>
      </c>
      <c r="AK969" s="43">
        <f t="shared" si="108"/>
        <v>220.5</v>
      </c>
      <c r="AL969" s="43">
        <f t="shared" si="109"/>
        <v>258.5</v>
      </c>
      <c r="AM969" s="43">
        <f t="shared" si="110"/>
        <v>248.5</v>
      </c>
      <c r="AN969" s="42">
        <v>11</v>
      </c>
      <c r="AO969" s="43">
        <v>10</v>
      </c>
      <c r="AP969" s="43">
        <v>8</v>
      </c>
      <c r="AQ969" s="44">
        <v>8</v>
      </c>
      <c r="BQ969" s="7"/>
      <c r="BS969" s="6"/>
    </row>
    <row r="970" spans="1:71" s="4" customFormat="1" x14ac:dyDescent="0.2">
      <c r="A970" s="110" t="s">
        <v>1068</v>
      </c>
      <c r="B970" s="108" t="s">
        <v>2133</v>
      </c>
      <c r="C970" s="108" t="s">
        <v>3075</v>
      </c>
      <c r="D970" s="108" t="s">
        <v>3225</v>
      </c>
      <c r="E970" s="108"/>
      <c r="F970" s="143">
        <v>46.817</v>
      </c>
      <c r="G970" s="143">
        <v>420</v>
      </c>
      <c r="H970" s="143">
        <v>0</v>
      </c>
      <c r="I970" s="143">
        <v>137.31</v>
      </c>
      <c r="J970" s="144">
        <v>1</v>
      </c>
      <c r="K970" s="34">
        <v>9</v>
      </c>
      <c r="L970" s="34">
        <v>10</v>
      </c>
      <c r="M970" s="34">
        <v>11</v>
      </c>
      <c r="N970" s="35">
        <v>10</v>
      </c>
      <c r="O970" s="22">
        <v>29.8</v>
      </c>
      <c r="P970" s="23">
        <v>32.1</v>
      </c>
      <c r="Q970" s="23">
        <v>32.9</v>
      </c>
      <c r="R970" s="24">
        <v>31</v>
      </c>
      <c r="S970" s="42">
        <v>2729600</v>
      </c>
      <c r="T970" s="43">
        <v>2931500</v>
      </c>
      <c r="U970" s="43">
        <v>2479300</v>
      </c>
      <c r="V970" s="44">
        <v>3261700</v>
      </c>
      <c r="W970" s="42">
        <v>104260</v>
      </c>
      <c r="X970" s="43">
        <v>88098</v>
      </c>
      <c r="Y970" s="43">
        <v>364940</v>
      </c>
      <c r="Z970" s="44">
        <v>77574</v>
      </c>
      <c r="AA970" s="22"/>
      <c r="AB970" s="22">
        <f t="shared" ca="1" si="105"/>
        <v>13.309396435027891</v>
      </c>
      <c r="AC970" s="23">
        <f t="shared" ca="1" si="106"/>
        <v>12.802579315406001</v>
      </c>
      <c r="AD970" s="23">
        <v>10.979095611599035</v>
      </c>
      <c r="AE970" s="24">
        <v>10.870719762060164</v>
      </c>
      <c r="AF970" s="42">
        <v>581550</v>
      </c>
      <c r="AG970" s="43">
        <v>606850</v>
      </c>
      <c r="AH970" s="43">
        <v>576550</v>
      </c>
      <c r="AI970" s="44">
        <v>643360</v>
      </c>
      <c r="AJ970" s="43">
        <f t="shared" si="107"/>
        <v>183</v>
      </c>
      <c r="AK970" s="43">
        <f t="shared" si="108"/>
        <v>191.5</v>
      </c>
      <c r="AL970" s="43">
        <f t="shared" si="109"/>
        <v>140.5</v>
      </c>
      <c r="AM970" s="43">
        <f t="shared" si="110"/>
        <v>136.5</v>
      </c>
      <c r="AN970" s="42">
        <v>11</v>
      </c>
      <c r="AO970" s="43">
        <v>11</v>
      </c>
      <c r="AP970" s="43">
        <v>12</v>
      </c>
      <c r="AQ970" s="44">
        <v>12</v>
      </c>
      <c r="BQ970" s="7"/>
      <c r="BS970" s="6"/>
    </row>
    <row r="971" spans="1:71" s="4" customFormat="1" x14ac:dyDescent="0.2">
      <c r="A971" s="110" t="s">
        <v>124</v>
      </c>
      <c r="B971" s="108" t="s">
        <v>1613</v>
      </c>
      <c r="C971" s="108" t="s">
        <v>2546</v>
      </c>
      <c r="D971" s="108" t="s">
        <v>3199</v>
      </c>
      <c r="E971" s="108"/>
      <c r="F971" s="143">
        <v>11.804</v>
      </c>
      <c r="G971" s="143">
        <v>111</v>
      </c>
      <c r="H971" s="143">
        <v>0</v>
      </c>
      <c r="I971" s="143">
        <v>173.92</v>
      </c>
      <c r="J971" s="144">
        <v>1</v>
      </c>
      <c r="K971" s="34">
        <v>8</v>
      </c>
      <c r="L971" s="34">
        <v>7</v>
      </c>
      <c r="M971" s="34">
        <v>6</v>
      </c>
      <c r="N971" s="35">
        <v>8</v>
      </c>
      <c r="O971" s="22">
        <v>70.3</v>
      </c>
      <c r="P971" s="23">
        <v>54.1</v>
      </c>
      <c r="Q971" s="23">
        <v>51.4</v>
      </c>
      <c r="R971" s="24">
        <v>70.3</v>
      </c>
      <c r="S971" s="42">
        <v>4280000</v>
      </c>
      <c r="T971" s="43">
        <v>3788500</v>
      </c>
      <c r="U971" s="43">
        <v>2899300</v>
      </c>
      <c r="V971" s="44">
        <v>2972100</v>
      </c>
      <c r="W971" s="42">
        <v>208690</v>
      </c>
      <c r="X971" s="43">
        <v>313390</v>
      </c>
      <c r="Y971" s="43">
        <v>1010800</v>
      </c>
      <c r="Z971" s="44">
        <v>223570</v>
      </c>
      <c r="AA971" s="22"/>
      <c r="AB971" s="22">
        <f t="shared" ca="1" si="105"/>
        <v>14.310572141125656</v>
      </c>
      <c r="AC971" s="23">
        <f t="shared" ca="1" si="106"/>
        <v>14.633357288237395</v>
      </c>
      <c r="AD971" s="23">
        <v>12.448861986732611</v>
      </c>
      <c r="AE971" s="24">
        <v>12.397801274195313</v>
      </c>
      <c r="AF971" s="42">
        <v>2064100</v>
      </c>
      <c r="AG971" s="43">
        <v>1713700</v>
      </c>
      <c r="AH971" s="43">
        <v>1654100</v>
      </c>
      <c r="AI971" s="44">
        <v>1586900</v>
      </c>
      <c r="AJ971" s="43">
        <f t="shared" si="107"/>
        <v>183</v>
      </c>
      <c r="AK971" s="43">
        <f t="shared" si="108"/>
        <v>191.5</v>
      </c>
      <c r="AL971" s="43">
        <f t="shared" si="109"/>
        <v>161</v>
      </c>
      <c r="AM971" s="43">
        <f t="shared" si="110"/>
        <v>160.5</v>
      </c>
      <c r="AN971" s="42">
        <v>11</v>
      </c>
      <c r="AO971" s="43">
        <v>11</v>
      </c>
      <c r="AP971" s="43">
        <v>11</v>
      </c>
      <c r="AQ971" s="44">
        <v>11</v>
      </c>
      <c r="BQ971" s="7"/>
      <c r="BS971" s="6"/>
    </row>
    <row r="972" spans="1:71" s="4" customFormat="1" x14ac:dyDescent="0.2">
      <c r="A972" s="110" t="s">
        <v>352</v>
      </c>
      <c r="B972" s="108" t="s">
        <v>1742</v>
      </c>
      <c r="C972" s="108" t="s">
        <v>2666</v>
      </c>
      <c r="D972" s="108"/>
      <c r="E972" s="108"/>
      <c r="F972" s="143">
        <v>40.234000000000002</v>
      </c>
      <c r="G972" s="143">
        <v>344</v>
      </c>
      <c r="H972" s="143">
        <v>0</v>
      </c>
      <c r="I972" s="143">
        <v>165.13</v>
      </c>
      <c r="J972" s="144">
        <v>1</v>
      </c>
      <c r="K972" s="34">
        <v>8</v>
      </c>
      <c r="L972" s="34">
        <v>8</v>
      </c>
      <c r="M972" s="34">
        <v>7</v>
      </c>
      <c r="N972" s="35">
        <v>5</v>
      </c>
      <c r="O972" s="22">
        <v>26.7</v>
      </c>
      <c r="P972" s="23">
        <v>27.3</v>
      </c>
      <c r="Q972" s="23">
        <v>26.2</v>
      </c>
      <c r="R972" s="24">
        <v>16.899999999999999</v>
      </c>
      <c r="S972" s="42">
        <v>3346300</v>
      </c>
      <c r="T972" s="43">
        <v>4283900</v>
      </c>
      <c r="U972" s="43">
        <v>2677300</v>
      </c>
      <c r="V972" s="44">
        <v>2715200</v>
      </c>
      <c r="W972" s="42">
        <v>76623</v>
      </c>
      <c r="X972" s="43">
        <v>88176</v>
      </c>
      <c r="Y972" s="43">
        <v>404400</v>
      </c>
      <c r="Z972" s="44">
        <v>97957</v>
      </c>
      <c r="AA972" s="22"/>
      <c r="AB972" s="22">
        <f t="shared" ca="1" si="105"/>
        <v>12.865060087417925</v>
      </c>
      <c r="AC972" s="23">
        <f t="shared" ca="1" si="106"/>
        <v>12.80385608022139</v>
      </c>
      <c r="AD972" s="23">
        <v>11.127219319690854</v>
      </c>
      <c r="AE972" s="24">
        <v>11.207295158906316</v>
      </c>
      <c r="AF972" s="42">
        <v>791270</v>
      </c>
      <c r="AG972" s="43">
        <v>764840</v>
      </c>
      <c r="AH972" s="43">
        <v>641670</v>
      </c>
      <c r="AI972" s="44">
        <v>657330</v>
      </c>
      <c r="AJ972" s="43">
        <f t="shared" si="107"/>
        <v>183</v>
      </c>
      <c r="AK972" s="43">
        <f t="shared" si="108"/>
        <v>191.5</v>
      </c>
      <c r="AL972" s="43">
        <f t="shared" si="109"/>
        <v>161</v>
      </c>
      <c r="AM972" s="43">
        <f t="shared" si="110"/>
        <v>248.5</v>
      </c>
      <c r="AN972" s="42">
        <v>11</v>
      </c>
      <c r="AO972" s="43">
        <v>11</v>
      </c>
      <c r="AP972" s="43">
        <v>11</v>
      </c>
      <c r="AQ972" s="44">
        <v>8</v>
      </c>
      <c r="BQ972" s="7"/>
      <c r="BS972" s="6"/>
    </row>
    <row r="973" spans="1:71" s="4" customFormat="1" x14ac:dyDescent="0.2">
      <c r="A973" s="110" t="s">
        <v>1070</v>
      </c>
      <c r="B973" s="108" t="s">
        <v>2135</v>
      </c>
      <c r="C973" s="108">
        <v>1410400</v>
      </c>
      <c r="D973" s="108"/>
      <c r="E973" s="108"/>
      <c r="F973" s="143">
        <v>68.349999999999994</v>
      </c>
      <c r="G973" s="143">
        <v>611</v>
      </c>
      <c r="H973" s="143">
        <v>0</v>
      </c>
      <c r="I973" s="143">
        <v>319.77</v>
      </c>
      <c r="J973" s="144">
        <v>1</v>
      </c>
      <c r="K973" s="34">
        <v>10</v>
      </c>
      <c r="L973" s="34">
        <v>12</v>
      </c>
      <c r="M973" s="34">
        <v>12</v>
      </c>
      <c r="N973" s="35">
        <v>10</v>
      </c>
      <c r="O973" s="22">
        <v>24.4</v>
      </c>
      <c r="P973" s="23">
        <v>31.1</v>
      </c>
      <c r="Q973" s="23">
        <v>30.8</v>
      </c>
      <c r="R973" s="24">
        <v>25.9</v>
      </c>
      <c r="S973" s="42">
        <v>3174500</v>
      </c>
      <c r="T973" s="43">
        <v>4111100</v>
      </c>
      <c r="U973" s="43">
        <v>3185600</v>
      </c>
      <c r="V973" s="44">
        <v>3164000</v>
      </c>
      <c r="W973" s="42">
        <v>87038</v>
      </c>
      <c r="X973" s="43">
        <v>88181</v>
      </c>
      <c r="Y973" s="43">
        <v>375540</v>
      </c>
      <c r="Z973" s="44">
        <v>87564</v>
      </c>
      <c r="AA973" s="22"/>
      <c r="AB973" s="22">
        <f t="shared" ca="1" si="105"/>
        <v>13.048927981139563</v>
      </c>
      <c r="AC973" s="23">
        <f t="shared" ca="1" si="106"/>
        <v>12.803937885595788</v>
      </c>
      <c r="AD973" s="23">
        <v>11.020402904565511</v>
      </c>
      <c r="AE973" s="24">
        <v>11.04548442744213</v>
      </c>
      <c r="AF973" s="42">
        <v>851870</v>
      </c>
      <c r="AG973" s="43">
        <v>994400</v>
      </c>
      <c r="AH973" s="43">
        <v>925160</v>
      </c>
      <c r="AI973" s="44">
        <v>1143300</v>
      </c>
      <c r="AJ973" s="43">
        <f t="shared" si="107"/>
        <v>183</v>
      </c>
      <c r="AK973" s="43">
        <f t="shared" si="108"/>
        <v>166.5</v>
      </c>
      <c r="AL973" s="43">
        <f t="shared" si="109"/>
        <v>120.5</v>
      </c>
      <c r="AM973" s="43">
        <f t="shared" si="110"/>
        <v>160.5</v>
      </c>
      <c r="AN973" s="42">
        <v>11</v>
      </c>
      <c r="AO973" s="43">
        <v>12</v>
      </c>
      <c r="AP973" s="43">
        <v>13</v>
      </c>
      <c r="AQ973" s="44">
        <v>11</v>
      </c>
      <c r="BQ973" s="7"/>
      <c r="BS973" s="6"/>
    </row>
    <row r="974" spans="1:71" s="4" customFormat="1" x14ac:dyDescent="0.2">
      <c r="A974" s="110" t="s">
        <v>31</v>
      </c>
      <c r="B974" s="108" t="s">
        <v>1556</v>
      </c>
      <c r="C974" s="108" t="s">
        <v>2485</v>
      </c>
      <c r="D974" s="108" t="s">
        <v>3225</v>
      </c>
      <c r="E974" s="108"/>
      <c r="F974" s="143">
        <v>67.668999999999997</v>
      </c>
      <c r="G974" s="143">
        <v>568</v>
      </c>
      <c r="H974" s="143">
        <v>0</v>
      </c>
      <c r="I974" s="143">
        <v>208.27</v>
      </c>
      <c r="J974" s="144">
        <v>1</v>
      </c>
      <c r="K974" s="34">
        <v>9</v>
      </c>
      <c r="L974" s="34">
        <v>8</v>
      </c>
      <c r="M974" s="34">
        <v>10</v>
      </c>
      <c r="N974" s="35">
        <v>8</v>
      </c>
      <c r="O974" s="22">
        <v>19.399999999999999</v>
      </c>
      <c r="P974" s="23">
        <v>17.600000000000001</v>
      </c>
      <c r="Q974" s="23">
        <v>22.7</v>
      </c>
      <c r="R974" s="24">
        <v>19.2</v>
      </c>
      <c r="S974" s="42">
        <v>4327900</v>
      </c>
      <c r="T974" s="43">
        <v>4949100</v>
      </c>
      <c r="U974" s="43">
        <v>4478200</v>
      </c>
      <c r="V974" s="44">
        <v>3557300</v>
      </c>
      <c r="W974" s="42">
        <v>122670</v>
      </c>
      <c r="X974" s="43">
        <v>135210</v>
      </c>
      <c r="Y974" s="43">
        <v>547690</v>
      </c>
      <c r="Z974" s="44">
        <v>137110</v>
      </c>
      <c r="AA974" s="22"/>
      <c r="AB974" s="22">
        <f t="shared" ca="1" si="105"/>
        <v>13.543993138679401</v>
      </c>
      <c r="AC974" s="23">
        <f t="shared" ca="1" si="106"/>
        <v>13.42059999871276</v>
      </c>
      <c r="AD974" s="23">
        <v>11.564795861603821</v>
      </c>
      <c r="AE974" s="24">
        <v>11.692408459413</v>
      </c>
      <c r="AF974" s="42">
        <v>1701800</v>
      </c>
      <c r="AG974" s="43">
        <v>1418600</v>
      </c>
      <c r="AH974" s="43">
        <v>1394800</v>
      </c>
      <c r="AI974" s="44">
        <v>1287500</v>
      </c>
      <c r="AJ974" s="43">
        <f t="shared" si="107"/>
        <v>183</v>
      </c>
      <c r="AK974" s="43">
        <f t="shared" si="108"/>
        <v>166.5</v>
      </c>
      <c r="AL974" s="43">
        <f t="shared" si="109"/>
        <v>140.5</v>
      </c>
      <c r="AM974" s="43">
        <f t="shared" si="110"/>
        <v>248.5</v>
      </c>
      <c r="AN974" s="42">
        <v>11</v>
      </c>
      <c r="AO974" s="43">
        <v>12</v>
      </c>
      <c r="AP974" s="43">
        <v>12</v>
      </c>
      <c r="AQ974" s="44">
        <v>8</v>
      </c>
      <c r="BQ974" s="7"/>
      <c r="BS974" s="6"/>
    </row>
    <row r="975" spans="1:71" s="4" customFormat="1" x14ac:dyDescent="0.2">
      <c r="A975" s="110" t="s">
        <v>215</v>
      </c>
      <c r="B975" s="108" t="s">
        <v>1581</v>
      </c>
      <c r="C975" s="108" t="s">
        <v>2598</v>
      </c>
      <c r="D975" s="108"/>
      <c r="E975" s="108"/>
      <c r="F975" s="143">
        <v>38.780999999999999</v>
      </c>
      <c r="G975" s="143">
        <v>330</v>
      </c>
      <c r="H975" s="143">
        <v>0</v>
      </c>
      <c r="I975" s="143">
        <v>235.48</v>
      </c>
      <c r="J975" s="144">
        <v>1</v>
      </c>
      <c r="K975" s="34">
        <v>9</v>
      </c>
      <c r="L975" s="34">
        <v>10</v>
      </c>
      <c r="M975" s="34">
        <v>9</v>
      </c>
      <c r="N975" s="35">
        <v>11</v>
      </c>
      <c r="O975" s="22">
        <v>29.4</v>
      </c>
      <c r="P975" s="23">
        <v>37.9</v>
      </c>
      <c r="Q975" s="23">
        <v>40.299999999999997</v>
      </c>
      <c r="R975" s="24">
        <v>44.5</v>
      </c>
      <c r="S975" s="42">
        <v>1919700</v>
      </c>
      <c r="T975" s="43">
        <v>1521600</v>
      </c>
      <c r="U975" s="43">
        <v>5280900</v>
      </c>
      <c r="V975" s="44">
        <v>5315800</v>
      </c>
      <c r="W975" s="42">
        <v>207300</v>
      </c>
      <c r="X975" s="43">
        <v>64268</v>
      </c>
      <c r="Y975" s="43">
        <v>474650</v>
      </c>
      <c r="Z975" s="44">
        <v>177530</v>
      </c>
      <c r="AA975" s="22"/>
      <c r="AB975" s="22">
        <f t="shared" ca="1" si="105"/>
        <v>14.300930786428653</v>
      </c>
      <c r="AC975" s="23">
        <f t="shared" ca="1" si="106"/>
        <v>12.34757062479431</v>
      </c>
      <c r="AD975" s="23">
        <v>11.358300405604091</v>
      </c>
      <c r="AE975" s="24">
        <v>12.065137502531135</v>
      </c>
      <c r="AF975" s="42">
        <v>532980</v>
      </c>
      <c r="AG975" s="43">
        <v>599830</v>
      </c>
      <c r="AH975" s="43">
        <v>1392800</v>
      </c>
      <c r="AI975" s="44">
        <v>1343200</v>
      </c>
      <c r="AJ975" s="43">
        <f t="shared" si="107"/>
        <v>183</v>
      </c>
      <c r="AK975" s="43">
        <f t="shared" si="108"/>
        <v>166.5</v>
      </c>
      <c r="AL975" s="43">
        <f t="shared" si="109"/>
        <v>140.5</v>
      </c>
      <c r="AM975" s="43">
        <f t="shared" si="110"/>
        <v>103</v>
      </c>
      <c r="AN975" s="42">
        <v>11</v>
      </c>
      <c r="AO975" s="43">
        <v>12</v>
      </c>
      <c r="AP975" s="43">
        <v>12</v>
      </c>
      <c r="AQ975" s="44">
        <v>14</v>
      </c>
      <c r="BQ975" s="7"/>
      <c r="BS975" s="6"/>
    </row>
    <row r="976" spans="1:71" s="4" customFormat="1" x14ac:dyDescent="0.2">
      <c r="A976" s="110" t="s">
        <v>121</v>
      </c>
      <c r="B976" s="108" t="s">
        <v>1611</v>
      </c>
      <c r="C976" s="108" t="s">
        <v>2543</v>
      </c>
      <c r="D976" s="108"/>
      <c r="E976" s="108"/>
      <c r="F976" s="143">
        <v>56.677</v>
      </c>
      <c r="G976" s="143">
        <v>499</v>
      </c>
      <c r="H976" s="143">
        <v>0</v>
      </c>
      <c r="I976" s="143">
        <v>164.06</v>
      </c>
      <c r="J976" s="144">
        <v>1</v>
      </c>
      <c r="K976" s="34">
        <v>10</v>
      </c>
      <c r="L976" s="34">
        <v>11</v>
      </c>
      <c r="M976" s="34">
        <v>9</v>
      </c>
      <c r="N976" s="35">
        <v>9</v>
      </c>
      <c r="O976" s="22">
        <v>27.7</v>
      </c>
      <c r="P976" s="23">
        <v>32.700000000000003</v>
      </c>
      <c r="Q976" s="23">
        <v>27.1</v>
      </c>
      <c r="R976" s="24">
        <v>27.7</v>
      </c>
      <c r="S976" s="42">
        <v>1800100</v>
      </c>
      <c r="T976" s="43">
        <v>2480300</v>
      </c>
      <c r="U976" s="43">
        <v>969440</v>
      </c>
      <c r="V976" s="44">
        <v>1363000</v>
      </c>
      <c r="W976" s="42">
        <v>39851</v>
      </c>
      <c r="X976" s="43">
        <v>52130</v>
      </c>
      <c r="Y976" s="43">
        <v>193000</v>
      </c>
      <c r="Z976" s="44">
        <v>28450</v>
      </c>
      <c r="AA976" s="22"/>
      <c r="AB976" s="22">
        <f t="shared" ca="1" si="105"/>
        <v>11.921898501993265</v>
      </c>
      <c r="AC976" s="23">
        <f t="shared" ca="1" si="106"/>
        <v>12.04558390787226</v>
      </c>
      <c r="AD976" s="23">
        <v>10.06003716994328</v>
      </c>
      <c r="AE976" s="24">
        <v>9.4235752203802718</v>
      </c>
      <c r="AF976" s="42">
        <v>478540</v>
      </c>
      <c r="AG976" s="43">
        <v>462760</v>
      </c>
      <c r="AH976" s="43">
        <v>320930</v>
      </c>
      <c r="AI976" s="44">
        <v>319880</v>
      </c>
      <c r="AJ976" s="43">
        <f t="shared" si="107"/>
        <v>183</v>
      </c>
      <c r="AK976" s="43">
        <f t="shared" si="108"/>
        <v>166.5</v>
      </c>
      <c r="AL976" s="43">
        <f t="shared" si="109"/>
        <v>187</v>
      </c>
      <c r="AM976" s="43">
        <f t="shared" si="110"/>
        <v>191</v>
      </c>
      <c r="AN976" s="42">
        <v>11</v>
      </c>
      <c r="AO976" s="43">
        <v>12</v>
      </c>
      <c r="AP976" s="43">
        <v>10</v>
      </c>
      <c r="AQ976" s="44">
        <v>10</v>
      </c>
      <c r="BQ976" s="7"/>
      <c r="BS976" s="6"/>
    </row>
    <row r="977" spans="1:71" s="4" customFormat="1" x14ac:dyDescent="0.2">
      <c r="A977" s="110" t="s">
        <v>722</v>
      </c>
      <c r="B977" s="108" t="s">
        <v>1943</v>
      </c>
      <c r="C977" s="108" t="s">
        <v>2876</v>
      </c>
      <c r="D977" s="108"/>
      <c r="E977" s="108"/>
      <c r="F977" s="143">
        <v>57.186999999999998</v>
      </c>
      <c r="G977" s="143">
        <v>511</v>
      </c>
      <c r="H977" s="143">
        <v>0</v>
      </c>
      <c r="I977" s="143">
        <v>74.292000000000002</v>
      </c>
      <c r="J977" s="144">
        <v>1</v>
      </c>
      <c r="K977" s="34">
        <v>6</v>
      </c>
      <c r="L977" s="34">
        <v>7</v>
      </c>
      <c r="M977" s="34">
        <v>6</v>
      </c>
      <c r="N977" s="35">
        <v>7</v>
      </c>
      <c r="O977" s="22">
        <v>17</v>
      </c>
      <c r="P977" s="23">
        <v>20</v>
      </c>
      <c r="Q977" s="23">
        <v>17</v>
      </c>
      <c r="R977" s="24">
        <v>20</v>
      </c>
      <c r="S977" s="42">
        <v>3031300</v>
      </c>
      <c r="T977" s="43">
        <v>3527100</v>
      </c>
      <c r="U977" s="43">
        <v>1929200</v>
      </c>
      <c r="V977" s="44">
        <v>2620100</v>
      </c>
      <c r="W977" s="42">
        <v>95870</v>
      </c>
      <c r="X977" s="43">
        <v>113010</v>
      </c>
      <c r="Y977" s="43">
        <v>404310</v>
      </c>
      <c r="Z977" s="44">
        <v>64772</v>
      </c>
      <c r="AA977" s="22"/>
      <c r="AB977" s="22">
        <f t="shared" ca="1" si="105"/>
        <v>13.188362007414288</v>
      </c>
      <c r="AC977" s="23">
        <f t="shared" ca="1" si="106"/>
        <v>13.161848581944794</v>
      </c>
      <c r="AD977" s="23">
        <v>11.126898209393673</v>
      </c>
      <c r="AE977" s="24">
        <v>10.610516859491121</v>
      </c>
      <c r="AF977" s="42">
        <v>623370</v>
      </c>
      <c r="AG977" s="43">
        <v>670700</v>
      </c>
      <c r="AH977" s="43">
        <v>610840</v>
      </c>
      <c r="AI977" s="44">
        <v>693070</v>
      </c>
      <c r="AJ977" s="43">
        <f t="shared" si="107"/>
        <v>183</v>
      </c>
      <c r="AK977" s="43">
        <f t="shared" si="108"/>
        <v>145.5</v>
      </c>
      <c r="AL977" s="43">
        <f t="shared" si="109"/>
        <v>221.5</v>
      </c>
      <c r="AM977" s="43">
        <f t="shared" si="110"/>
        <v>136.5</v>
      </c>
      <c r="AN977" s="42">
        <v>11</v>
      </c>
      <c r="AO977" s="43">
        <v>13</v>
      </c>
      <c r="AP977" s="43">
        <v>9</v>
      </c>
      <c r="AQ977" s="44">
        <v>12</v>
      </c>
      <c r="BQ977" s="7"/>
      <c r="BS977" s="6"/>
    </row>
    <row r="978" spans="1:71" s="4" customFormat="1" x14ac:dyDescent="0.2">
      <c r="A978" s="110" t="s">
        <v>892</v>
      </c>
      <c r="B978" s="108" t="s">
        <v>2037</v>
      </c>
      <c r="C978" s="108" t="s">
        <v>2973</v>
      </c>
      <c r="D978" s="108" t="s">
        <v>3227</v>
      </c>
      <c r="E978" s="108"/>
      <c r="F978" s="143">
        <v>57.128</v>
      </c>
      <c r="G978" s="143">
        <v>493</v>
      </c>
      <c r="H978" s="143">
        <v>0</v>
      </c>
      <c r="I978" s="143">
        <v>262.10000000000002</v>
      </c>
      <c r="J978" s="144">
        <v>1</v>
      </c>
      <c r="K978" s="34">
        <v>8</v>
      </c>
      <c r="L978" s="34">
        <v>12</v>
      </c>
      <c r="M978" s="34">
        <v>11</v>
      </c>
      <c r="N978" s="35">
        <v>11</v>
      </c>
      <c r="O978" s="22">
        <v>20.3</v>
      </c>
      <c r="P978" s="23">
        <v>31.4</v>
      </c>
      <c r="Q978" s="23">
        <v>28.8</v>
      </c>
      <c r="R978" s="24">
        <v>24.9</v>
      </c>
      <c r="S978" s="42">
        <v>3652200</v>
      </c>
      <c r="T978" s="43">
        <v>4701400</v>
      </c>
      <c r="U978" s="43">
        <v>4111000</v>
      </c>
      <c r="V978" s="44">
        <v>3901900</v>
      </c>
      <c r="W978" s="42">
        <v>98805</v>
      </c>
      <c r="X978" s="43">
        <v>91622</v>
      </c>
      <c r="Y978" s="43">
        <v>421310</v>
      </c>
      <c r="Z978" s="44">
        <v>107020</v>
      </c>
      <c r="AA978" s="22"/>
      <c r="AB978" s="22">
        <f t="shared" ca="1" si="105"/>
        <v>13.231866625939174</v>
      </c>
      <c r="AC978" s="23">
        <f t="shared" ca="1" si="106"/>
        <v>12.859164103466043</v>
      </c>
      <c r="AD978" s="23">
        <v>11.186318481832627</v>
      </c>
      <c r="AE978" s="24">
        <v>11.33495509678769</v>
      </c>
      <c r="AF978" s="42">
        <v>730160</v>
      </c>
      <c r="AG978" s="43">
        <v>744280</v>
      </c>
      <c r="AH978" s="43">
        <v>866520</v>
      </c>
      <c r="AI978" s="44">
        <v>894750</v>
      </c>
      <c r="AJ978" s="43">
        <f t="shared" si="107"/>
        <v>183</v>
      </c>
      <c r="AK978" s="43">
        <f t="shared" si="108"/>
        <v>126</v>
      </c>
      <c r="AL978" s="43">
        <f t="shared" si="109"/>
        <v>140.5</v>
      </c>
      <c r="AM978" s="43">
        <f t="shared" si="110"/>
        <v>136.5</v>
      </c>
      <c r="AN978" s="42">
        <v>11</v>
      </c>
      <c r="AO978" s="43">
        <v>14</v>
      </c>
      <c r="AP978" s="43">
        <v>12</v>
      </c>
      <c r="AQ978" s="44">
        <v>12</v>
      </c>
      <c r="BQ978" s="7"/>
      <c r="BS978" s="6"/>
    </row>
    <row r="979" spans="1:71" s="4" customFormat="1" x14ac:dyDescent="0.2">
      <c r="A979" s="110" t="s">
        <v>292</v>
      </c>
      <c r="B979" s="108" t="s">
        <v>1707</v>
      </c>
      <c r="C979" s="108" t="s">
        <v>2638</v>
      </c>
      <c r="D979" s="108" t="s">
        <v>3195</v>
      </c>
      <c r="E979" s="108"/>
      <c r="F979" s="143">
        <v>139.07</v>
      </c>
      <c r="G979" s="143">
        <v>1175</v>
      </c>
      <c r="H979" s="143">
        <v>0</v>
      </c>
      <c r="I979" s="143">
        <v>143.11000000000001</v>
      </c>
      <c r="J979" s="144">
        <v>1</v>
      </c>
      <c r="K979" s="34">
        <v>11</v>
      </c>
      <c r="L979" s="34">
        <v>14</v>
      </c>
      <c r="M979" s="34">
        <v>8</v>
      </c>
      <c r="N979" s="35">
        <v>11</v>
      </c>
      <c r="O979" s="22">
        <v>11.4</v>
      </c>
      <c r="P979" s="23">
        <v>15.2</v>
      </c>
      <c r="Q979" s="23">
        <v>8.6999999999999993</v>
      </c>
      <c r="R979" s="24">
        <v>11.1</v>
      </c>
      <c r="S979" s="42">
        <v>1402400</v>
      </c>
      <c r="T979" s="43">
        <v>1805900</v>
      </c>
      <c r="U979" s="43">
        <v>1239500</v>
      </c>
      <c r="V979" s="44">
        <v>1745400</v>
      </c>
      <c r="W979" s="42">
        <v>26051</v>
      </c>
      <c r="X979" s="43">
        <v>20931</v>
      </c>
      <c r="Y979" s="43">
        <v>89906</v>
      </c>
      <c r="Z979" s="44">
        <v>18500</v>
      </c>
      <c r="AA979" s="22"/>
      <c r="AB979" s="22">
        <f t="shared" ca="1" si="105"/>
        <v>11.308621328302189</v>
      </c>
      <c r="AC979" s="23">
        <f t="shared" ca="1" si="106"/>
        <v>10.729111287414288</v>
      </c>
      <c r="AD979" s="23">
        <v>8.9579256267438669</v>
      </c>
      <c r="AE979" s="24">
        <v>8.8026718385900029</v>
      </c>
      <c r="AF979" s="42">
        <v>632560</v>
      </c>
      <c r="AG979" s="43">
        <v>631210</v>
      </c>
      <c r="AH979" s="43">
        <v>698430</v>
      </c>
      <c r="AI979" s="44">
        <v>778930</v>
      </c>
      <c r="AJ979" s="43">
        <f t="shared" si="107"/>
        <v>183</v>
      </c>
      <c r="AK979" s="43">
        <f t="shared" si="108"/>
        <v>126</v>
      </c>
      <c r="AL979" s="43">
        <f t="shared" si="109"/>
        <v>258.5</v>
      </c>
      <c r="AM979" s="43">
        <f t="shared" si="110"/>
        <v>160.5</v>
      </c>
      <c r="AN979" s="42">
        <v>11</v>
      </c>
      <c r="AO979" s="43">
        <v>14</v>
      </c>
      <c r="AP979" s="43">
        <v>8</v>
      </c>
      <c r="AQ979" s="44">
        <v>11</v>
      </c>
      <c r="BQ979" s="7"/>
      <c r="BS979" s="6"/>
    </row>
    <row r="980" spans="1:71" s="4" customFormat="1" x14ac:dyDescent="0.2">
      <c r="A980" s="110" t="s">
        <v>88</v>
      </c>
      <c r="B980" s="108" t="s">
        <v>1583</v>
      </c>
      <c r="C980" s="108" t="s">
        <v>2521</v>
      </c>
      <c r="D980" s="108"/>
      <c r="E980" s="108"/>
      <c r="F980" s="143">
        <v>156.63</v>
      </c>
      <c r="G980" s="143">
        <v>1388</v>
      </c>
      <c r="H980" s="143">
        <v>0</v>
      </c>
      <c r="I980" s="143">
        <v>194.17</v>
      </c>
      <c r="J980" s="144">
        <v>1</v>
      </c>
      <c r="K980" s="34">
        <v>11</v>
      </c>
      <c r="L980" s="34">
        <v>18</v>
      </c>
      <c r="M980" s="34">
        <v>10</v>
      </c>
      <c r="N980" s="35">
        <v>11</v>
      </c>
      <c r="O980" s="22">
        <v>11</v>
      </c>
      <c r="P980" s="23">
        <v>18.600000000000001</v>
      </c>
      <c r="Q980" s="23">
        <v>9</v>
      </c>
      <c r="R980" s="24">
        <v>10.1</v>
      </c>
      <c r="S980" s="42">
        <v>2313600</v>
      </c>
      <c r="T980" s="43">
        <v>3975800</v>
      </c>
      <c r="U980" s="43">
        <v>1278900</v>
      </c>
      <c r="V980" s="44">
        <v>2007800</v>
      </c>
      <c r="W980" s="42">
        <v>29446</v>
      </c>
      <c r="X980" s="43">
        <v>33230</v>
      </c>
      <c r="Y980" s="43">
        <v>137680</v>
      </c>
      <c r="Z980" s="44">
        <v>19324</v>
      </c>
      <c r="AA980" s="22"/>
      <c r="AB980" s="22">
        <f t="shared" ca="1" si="105"/>
        <v>11.485354244052838</v>
      </c>
      <c r="AC980" s="23">
        <f t="shared" ca="1" si="106"/>
        <v>11.395956340968278</v>
      </c>
      <c r="AD980" s="23">
        <v>9.5727553249406778</v>
      </c>
      <c r="AE980" s="24">
        <v>8.8655403257310414</v>
      </c>
      <c r="AF980" s="42">
        <v>715800</v>
      </c>
      <c r="AG980" s="43">
        <v>755050</v>
      </c>
      <c r="AH980" s="43">
        <v>377940</v>
      </c>
      <c r="AI980" s="44">
        <v>563360</v>
      </c>
      <c r="AJ980" s="43">
        <f t="shared" si="107"/>
        <v>183</v>
      </c>
      <c r="AK980" s="43">
        <f t="shared" si="108"/>
        <v>74</v>
      </c>
      <c r="AL980" s="43">
        <f t="shared" si="109"/>
        <v>187</v>
      </c>
      <c r="AM980" s="43">
        <f t="shared" si="110"/>
        <v>136.5</v>
      </c>
      <c r="AN980" s="42">
        <v>11</v>
      </c>
      <c r="AO980" s="43">
        <v>19</v>
      </c>
      <c r="AP980" s="43">
        <v>10</v>
      </c>
      <c r="AQ980" s="44">
        <v>12</v>
      </c>
      <c r="BQ980" s="7"/>
      <c r="BS980" s="6"/>
    </row>
    <row r="981" spans="1:71" s="4" customFormat="1" x14ac:dyDescent="0.2">
      <c r="A981" s="110" t="s">
        <v>1009</v>
      </c>
      <c r="B981" s="108" t="s">
        <v>2097</v>
      </c>
      <c r="C981" s="108" t="s">
        <v>3037</v>
      </c>
      <c r="D981" s="108" t="s">
        <v>3199</v>
      </c>
      <c r="E981" s="108"/>
      <c r="F981" s="143">
        <v>21.7</v>
      </c>
      <c r="G981" s="143">
        <v>184</v>
      </c>
      <c r="H981" s="143">
        <v>0</v>
      </c>
      <c r="I981" s="143">
        <v>113.07</v>
      </c>
      <c r="J981" s="144">
        <v>1</v>
      </c>
      <c r="K981" s="34">
        <v>9</v>
      </c>
      <c r="L981" s="34">
        <v>5</v>
      </c>
      <c r="M981" s="34">
        <v>7</v>
      </c>
      <c r="N981" s="35">
        <v>8</v>
      </c>
      <c r="O981" s="22">
        <v>44.6</v>
      </c>
      <c r="P981" s="23">
        <v>32.6</v>
      </c>
      <c r="Q981" s="23">
        <v>38.6</v>
      </c>
      <c r="R981" s="24">
        <v>40.799999999999997</v>
      </c>
      <c r="S981" s="42">
        <v>8821400</v>
      </c>
      <c r="T981" s="43">
        <v>6892000</v>
      </c>
      <c r="U981" s="43">
        <v>6366100</v>
      </c>
      <c r="V981" s="44">
        <v>6076200</v>
      </c>
      <c r="W981" s="42">
        <v>642130</v>
      </c>
      <c r="X981" s="43">
        <v>925580</v>
      </c>
      <c r="Y981" s="43">
        <v>3012000</v>
      </c>
      <c r="Z981" s="44">
        <v>689000</v>
      </c>
      <c r="AA981" s="22"/>
      <c r="AB981" s="22">
        <f t="shared" ca="1" si="105"/>
        <v>15.932076072265252</v>
      </c>
      <c r="AC981" s="23">
        <f t="shared" ca="1" si="106"/>
        <v>16.195755833748461</v>
      </c>
      <c r="AD981" s="23">
        <v>14.024086187347127</v>
      </c>
      <c r="AE981" s="24">
        <v>14.021578645665343</v>
      </c>
      <c r="AF981" s="42">
        <v>5894900</v>
      </c>
      <c r="AG981" s="43">
        <v>4917500</v>
      </c>
      <c r="AH981" s="43">
        <v>5127900</v>
      </c>
      <c r="AI981" s="44">
        <v>4805300</v>
      </c>
      <c r="AJ981" s="43">
        <f t="shared" si="107"/>
        <v>154.5</v>
      </c>
      <c r="AK981" s="43">
        <f t="shared" si="108"/>
        <v>396.5</v>
      </c>
      <c r="AL981" s="43">
        <f t="shared" si="109"/>
        <v>221.5</v>
      </c>
      <c r="AM981" s="43">
        <f t="shared" si="110"/>
        <v>136.5</v>
      </c>
      <c r="AN981" s="42">
        <v>12</v>
      </c>
      <c r="AO981" s="43">
        <v>6</v>
      </c>
      <c r="AP981" s="43">
        <v>9</v>
      </c>
      <c r="AQ981" s="44">
        <v>12</v>
      </c>
      <c r="BQ981" s="7"/>
      <c r="BS981" s="6"/>
    </row>
    <row r="982" spans="1:71" s="4" customFormat="1" x14ac:dyDescent="0.2">
      <c r="A982" s="110" t="s">
        <v>1010</v>
      </c>
      <c r="B982" s="108" t="s">
        <v>2098</v>
      </c>
      <c r="C982" s="108" t="s">
        <v>3038</v>
      </c>
      <c r="D982" s="108" t="s">
        <v>3199</v>
      </c>
      <c r="E982" s="108"/>
      <c r="F982" s="143">
        <v>21.523</v>
      </c>
      <c r="G982" s="143">
        <v>187</v>
      </c>
      <c r="H982" s="143">
        <v>0</v>
      </c>
      <c r="I982" s="143">
        <v>285.54000000000002</v>
      </c>
      <c r="J982" s="144">
        <v>1</v>
      </c>
      <c r="K982" s="34">
        <v>7</v>
      </c>
      <c r="L982" s="34">
        <v>6</v>
      </c>
      <c r="M982" s="34">
        <v>6</v>
      </c>
      <c r="N982" s="35">
        <v>5</v>
      </c>
      <c r="O982" s="22">
        <v>32.1</v>
      </c>
      <c r="P982" s="23">
        <v>31.6</v>
      </c>
      <c r="Q982" s="23">
        <v>31.6</v>
      </c>
      <c r="R982" s="24">
        <v>27.3</v>
      </c>
      <c r="S982" s="42">
        <v>17821000</v>
      </c>
      <c r="T982" s="43">
        <v>14902000</v>
      </c>
      <c r="U982" s="43">
        <v>11194000</v>
      </c>
      <c r="V982" s="44">
        <v>11218000</v>
      </c>
      <c r="W982" s="42">
        <v>2243500</v>
      </c>
      <c r="X982" s="43">
        <v>3466200</v>
      </c>
      <c r="Y982" s="43">
        <v>10900000</v>
      </c>
      <c r="Z982" s="44">
        <v>2221200</v>
      </c>
      <c r="AA982" s="22"/>
      <c r="AB982" s="22">
        <f t="shared" ca="1" si="105"/>
        <v>17.736889948882947</v>
      </c>
      <c r="AC982" s="23">
        <f t="shared" ca="1" si="106"/>
        <v>18.100681138224889</v>
      </c>
      <c r="AD982" s="23">
        <v>15.879620647226851</v>
      </c>
      <c r="AE982" s="24">
        <v>15.710342058665422</v>
      </c>
      <c r="AF982" s="42">
        <v>10249000</v>
      </c>
      <c r="AG982" s="43">
        <v>8273900</v>
      </c>
      <c r="AH982" s="43">
        <v>8530400</v>
      </c>
      <c r="AI982" s="44">
        <v>7064600</v>
      </c>
      <c r="AJ982" s="43">
        <f t="shared" si="107"/>
        <v>154.5</v>
      </c>
      <c r="AK982" s="43">
        <f t="shared" si="108"/>
        <v>292.5</v>
      </c>
      <c r="AL982" s="43">
        <f t="shared" si="109"/>
        <v>161</v>
      </c>
      <c r="AM982" s="43">
        <f t="shared" si="110"/>
        <v>416.5</v>
      </c>
      <c r="AN982" s="42">
        <v>12</v>
      </c>
      <c r="AO982" s="43">
        <v>8</v>
      </c>
      <c r="AP982" s="43">
        <v>11</v>
      </c>
      <c r="AQ982" s="44">
        <v>5</v>
      </c>
      <c r="BQ982" s="7"/>
      <c r="BS982" s="6"/>
    </row>
    <row r="983" spans="1:71" s="4" customFormat="1" x14ac:dyDescent="0.2">
      <c r="A983" s="110" t="s">
        <v>1029</v>
      </c>
      <c r="B983" s="108" t="s">
        <v>2104</v>
      </c>
      <c r="C983" s="108">
        <v>1359300</v>
      </c>
      <c r="D983" s="108"/>
      <c r="E983" s="108"/>
      <c r="F983" s="143">
        <v>630.32000000000005</v>
      </c>
      <c r="G983" s="143">
        <v>5434</v>
      </c>
      <c r="H983" s="143">
        <v>0</v>
      </c>
      <c r="I983" s="143">
        <v>45.662999999999997</v>
      </c>
      <c r="J983" s="144">
        <v>1</v>
      </c>
      <c r="K983" s="34">
        <v>12</v>
      </c>
      <c r="L983" s="34">
        <v>8</v>
      </c>
      <c r="M983" s="34">
        <v>2</v>
      </c>
      <c r="N983" s="35">
        <v>2</v>
      </c>
      <c r="O983" s="22">
        <v>3.4</v>
      </c>
      <c r="P983" s="23">
        <v>2.1</v>
      </c>
      <c r="Q983" s="23">
        <v>0.4</v>
      </c>
      <c r="R983" s="24">
        <v>0.4</v>
      </c>
      <c r="S983" s="42">
        <v>917790</v>
      </c>
      <c r="T983" s="43">
        <v>1026700</v>
      </c>
      <c r="U983" s="43">
        <v>207880</v>
      </c>
      <c r="V983" s="44">
        <v>93565</v>
      </c>
      <c r="W983" s="42">
        <v>117.04</v>
      </c>
      <c r="X983" s="43">
        <v>3031.1</v>
      </c>
      <c r="Y983" s="43">
        <v>7495.3</v>
      </c>
      <c r="Z983" s="44">
        <v>731.96</v>
      </c>
      <c r="AA983" s="22"/>
      <c r="AB983" s="22">
        <f t="shared" ca="1" si="105"/>
        <v>3.5104280599082767</v>
      </c>
      <c r="AC983" s="23">
        <f t="shared" ca="1" si="106"/>
        <v>7.9413834023768555</v>
      </c>
      <c r="AD983" s="23">
        <v>5.3735663559918381</v>
      </c>
      <c r="AE983" s="24">
        <v>4.1430551886343618</v>
      </c>
      <c r="AF983" s="42">
        <v>359180</v>
      </c>
      <c r="AG983" s="43">
        <v>444750</v>
      </c>
      <c r="AH983" s="43">
        <v>210900</v>
      </c>
      <c r="AI983" s="44">
        <v>0</v>
      </c>
      <c r="AJ983" s="43">
        <f t="shared" si="107"/>
        <v>154.5</v>
      </c>
      <c r="AK983" s="43">
        <f t="shared" si="108"/>
        <v>292.5</v>
      </c>
      <c r="AL983" s="43">
        <f t="shared" si="109"/>
        <v>763</v>
      </c>
      <c r="AM983" s="43">
        <f t="shared" si="110"/>
        <v>784</v>
      </c>
      <c r="AN983" s="42">
        <v>12</v>
      </c>
      <c r="AO983" s="43">
        <v>8</v>
      </c>
      <c r="AP983" s="43">
        <v>2</v>
      </c>
      <c r="AQ983" s="44">
        <v>2</v>
      </c>
      <c r="BQ983" s="7"/>
      <c r="BS983" s="6"/>
    </row>
    <row r="984" spans="1:71" s="4" customFormat="1" x14ac:dyDescent="0.2">
      <c r="A984" s="110" t="s">
        <v>96</v>
      </c>
      <c r="B984" s="108" t="s">
        <v>1590</v>
      </c>
      <c r="C984" s="108" t="s">
        <v>2528</v>
      </c>
      <c r="D984" s="108" t="s">
        <v>3227</v>
      </c>
      <c r="E984" s="108"/>
      <c r="F984" s="143">
        <v>37.67</v>
      </c>
      <c r="G984" s="143">
        <v>330</v>
      </c>
      <c r="H984" s="143">
        <v>0</v>
      </c>
      <c r="I984" s="143">
        <v>175.01</v>
      </c>
      <c r="J984" s="144">
        <v>1</v>
      </c>
      <c r="K984" s="34">
        <v>11</v>
      </c>
      <c r="L984" s="34">
        <v>8</v>
      </c>
      <c r="M984" s="34">
        <v>10</v>
      </c>
      <c r="N984" s="35">
        <v>9</v>
      </c>
      <c r="O984" s="22">
        <v>46.7</v>
      </c>
      <c r="P984" s="23">
        <v>33.9</v>
      </c>
      <c r="Q984" s="23">
        <v>38.5</v>
      </c>
      <c r="R984" s="24">
        <v>35.200000000000003</v>
      </c>
      <c r="S984" s="42">
        <v>1990900</v>
      </c>
      <c r="T984" s="43">
        <v>1453000</v>
      </c>
      <c r="U984" s="43">
        <v>2118100</v>
      </c>
      <c r="V984" s="44">
        <v>2180800</v>
      </c>
      <c r="W984" s="42">
        <v>105110</v>
      </c>
      <c r="X984" s="43">
        <v>92421</v>
      </c>
      <c r="Y984" s="43">
        <v>351040</v>
      </c>
      <c r="Z984" s="44">
        <v>90773</v>
      </c>
      <c r="AA984" s="22"/>
      <c r="AB984" s="22">
        <f t="shared" ca="1" si="105"/>
        <v>13.321110601546959</v>
      </c>
      <c r="AC984" s="23">
        <f t="shared" ca="1" si="106"/>
        <v>12.871690747562191</v>
      </c>
      <c r="AD984" s="23">
        <v>10.923071753303669</v>
      </c>
      <c r="AE984" s="24">
        <v>11.097409806348219</v>
      </c>
      <c r="AF984" s="42">
        <v>413290</v>
      </c>
      <c r="AG984" s="43">
        <v>456910</v>
      </c>
      <c r="AH984" s="43">
        <v>749020</v>
      </c>
      <c r="AI984" s="44">
        <v>737700</v>
      </c>
      <c r="AJ984" s="43">
        <f t="shared" si="107"/>
        <v>154.5</v>
      </c>
      <c r="AK984" s="43">
        <f t="shared" si="108"/>
        <v>255.5</v>
      </c>
      <c r="AL984" s="43">
        <f t="shared" si="109"/>
        <v>120.5</v>
      </c>
      <c r="AM984" s="43">
        <f t="shared" si="110"/>
        <v>191</v>
      </c>
      <c r="AN984" s="42">
        <v>12</v>
      </c>
      <c r="AO984" s="43">
        <v>9</v>
      </c>
      <c r="AP984" s="43">
        <v>13</v>
      </c>
      <c r="AQ984" s="44">
        <v>10</v>
      </c>
      <c r="BQ984" s="7"/>
      <c r="BS984" s="6"/>
    </row>
    <row r="985" spans="1:71" s="4" customFormat="1" x14ac:dyDescent="0.2">
      <c r="A985" s="110" t="s">
        <v>1135</v>
      </c>
      <c r="B985" s="108" t="s">
        <v>2168</v>
      </c>
      <c r="C985" s="108" t="s">
        <v>3111</v>
      </c>
      <c r="D985" s="108" t="s">
        <v>3225</v>
      </c>
      <c r="E985" s="108"/>
      <c r="F985" s="143">
        <v>68.501000000000005</v>
      </c>
      <c r="G985" s="143">
        <v>588</v>
      </c>
      <c r="H985" s="143">
        <v>0</v>
      </c>
      <c r="I985" s="143">
        <v>83.186999999999998</v>
      </c>
      <c r="J985" s="144">
        <v>1</v>
      </c>
      <c r="K985" s="34">
        <v>12</v>
      </c>
      <c r="L985" s="34">
        <v>9</v>
      </c>
      <c r="M985" s="34">
        <v>12</v>
      </c>
      <c r="N985" s="35">
        <v>9</v>
      </c>
      <c r="O985" s="22">
        <v>25</v>
      </c>
      <c r="P985" s="23">
        <v>19.600000000000001</v>
      </c>
      <c r="Q985" s="23">
        <v>24</v>
      </c>
      <c r="R985" s="24">
        <v>19.899999999999999</v>
      </c>
      <c r="S985" s="42">
        <v>2351700</v>
      </c>
      <c r="T985" s="43">
        <v>1577200</v>
      </c>
      <c r="U985" s="43">
        <v>1339700</v>
      </c>
      <c r="V985" s="44">
        <v>1552400</v>
      </c>
      <c r="W985" s="42">
        <v>42562</v>
      </c>
      <c r="X985" s="43">
        <v>66953</v>
      </c>
      <c r="Y985" s="43">
        <v>189320</v>
      </c>
      <c r="Z985" s="44">
        <v>37053</v>
      </c>
      <c r="AA985" s="22"/>
      <c r="AB985" s="22">
        <f t="shared" ca="1" si="105"/>
        <v>12.01684852015976</v>
      </c>
      <c r="AC985" s="23">
        <f t="shared" ca="1" si="106"/>
        <v>12.406618748568661</v>
      </c>
      <c r="AD985" s="23">
        <v>10.032263149638839</v>
      </c>
      <c r="AE985" s="24">
        <v>9.8047369230625474</v>
      </c>
      <c r="AF985" s="42">
        <v>400000</v>
      </c>
      <c r="AG985" s="43">
        <v>374960</v>
      </c>
      <c r="AH985" s="43">
        <v>307450</v>
      </c>
      <c r="AI985" s="44">
        <v>379400</v>
      </c>
      <c r="AJ985" s="43">
        <f t="shared" si="107"/>
        <v>154.5</v>
      </c>
      <c r="AK985" s="43">
        <f t="shared" si="108"/>
        <v>255.5</v>
      </c>
      <c r="AL985" s="43">
        <f t="shared" si="109"/>
        <v>120.5</v>
      </c>
      <c r="AM985" s="43">
        <f t="shared" si="110"/>
        <v>191</v>
      </c>
      <c r="AN985" s="42">
        <v>12</v>
      </c>
      <c r="AO985" s="43">
        <v>9</v>
      </c>
      <c r="AP985" s="43">
        <v>13</v>
      </c>
      <c r="AQ985" s="44">
        <v>10</v>
      </c>
      <c r="BQ985" s="7"/>
      <c r="BS985" s="6"/>
    </row>
    <row r="986" spans="1:71" s="4" customFormat="1" x14ac:dyDescent="0.2">
      <c r="A986" s="110" t="s">
        <v>287</v>
      </c>
      <c r="B986" s="108" t="s">
        <v>1703</v>
      </c>
      <c r="C986" s="108" t="s">
        <v>2634</v>
      </c>
      <c r="D986" s="108" t="s">
        <v>3225</v>
      </c>
      <c r="E986" s="108"/>
      <c r="F986" s="143">
        <v>31.553999999999998</v>
      </c>
      <c r="G986" s="143">
        <v>269</v>
      </c>
      <c r="H986" s="143">
        <v>0</v>
      </c>
      <c r="I986" s="143">
        <v>178.74</v>
      </c>
      <c r="J986" s="144">
        <v>1</v>
      </c>
      <c r="K986" s="34">
        <v>10</v>
      </c>
      <c r="L986" s="34">
        <v>7</v>
      </c>
      <c r="M986" s="34">
        <v>9</v>
      </c>
      <c r="N986" s="35">
        <v>5</v>
      </c>
      <c r="O986" s="22">
        <v>48</v>
      </c>
      <c r="P986" s="23">
        <v>35.299999999999997</v>
      </c>
      <c r="Q986" s="23">
        <v>40.5</v>
      </c>
      <c r="R986" s="24">
        <v>24.9</v>
      </c>
      <c r="S986" s="42">
        <v>1425400</v>
      </c>
      <c r="T986" s="43">
        <v>1283100</v>
      </c>
      <c r="U986" s="43">
        <v>1089100</v>
      </c>
      <c r="V986" s="44">
        <v>241950</v>
      </c>
      <c r="W986" s="42">
        <v>21995</v>
      </c>
      <c r="X986" s="43">
        <v>122910</v>
      </c>
      <c r="Y986" s="43">
        <v>311210</v>
      </c>
      <c r="Z986" s="44">
        <v>80755</v>
      </c>
      <c r="AA986" s="22"/>
      <c r="AB986" s="22">
        <f t="shared" ca="1" si="105"/>
        <v>11.064458176342001</v>
      </c>
      <c r="AC986" s="23">
        <f t="shared" ca="1" si="106"/>
        <v>13.283000441477704</v>
      </c>
      <c r="AD986" s="23">
        <v>10.749324741124346</v>
      </c>
      <c r="AE986" s="24">
        <v>10.928698155851711</v>
      </c>
      <c r="AF986" s="42">
        <v>578700</v>
      </c>
      <c r="AG986" s="43">
        <v>481300</v>
      </c>
      <c r="AH986" s="43">
        <v>430530</v>
      </c>
      <c r="AI986" s="44">
        <v>262700</v>
      </c>
      <c r="AJ986" s="43">
        <f t="shared" si="107"/>
        <v>154.5</v>
      </c>
      <c r="AK986" s="43">
        <f t="shared" si="108"/>
        <v>255.5</v>
      </c>
      <c r="AL986" s="43">
        <f t="shared" si="109"/>
        <v>187</v>
      </c>
      <c r="AM986" s="43">
        <f t="shared" si="110"/>
        <v>416.5</v>
      </c>
      <c r="AN986" s="42">
        <v>12</v>
      </c>
      <c r="AO986" s="43">
        <v>9</v>
      </c>
      <c r="AP986" s="43">
        <v>10</v>
      </c>
      <c r="AQ986" s="44">
        <v>5</v>
      </c>
      <c r="BQ986" s="7"/>
      <c r="BS986" s="6"/>
    </row>
    <row r="987" spans="1:71" s="4" customFormat="1" x14ac:dyDescent="0.2">
      <c r="A987" s="110" t="s">
        <v>199</v>
      </c>
      <c r="B987" s="108" t="s">
        <v>1658</v>
      </c>
      <c r="C987" s="108" t="s">
        <v>2587</v>
      </c>
      <c r="D987" s="108" t="s">
        <v>3199</v>
      </c>
      <c r="E987" s="108"/>
      <c r="F987" s="143">
        <v>20.024999999999999</v>
      </c>
      <c r="G987" s="143">
        <v>172</v>
      </c>
      <c r="H987" s="143">
        <v>0</v>
      </c>
      <c r="I987" s="143">
        <v>142.13</v>
      </c>
      <c r="J987" s="144">
        <v>1</v>
      </c>
      <c r="K987" s="34">
        <v>9</v>
      </c>
      <c r="L987" s="34">
        <v>7</v>
      </c>
      <c r="M987" s="34">
        <v>7</v>
      </c>
      <c r="N987" s="35">
        <v>5</v>
      </c>
      <c r="O987" s="22">
        <v>51.7</v>
      </c>
      <c r="P987" s="23">
        <v>50.6</v>
      </c>
      <c r="Q987" s="23">
        <v>50.6</v>
      </c>
      <c r="R987" s="24">
        <v>39.5</v>
      </c>
      <c r="S987" s="42">
        <v>8866500</v>
      </c>
      <c r="T987" s="43">
        <v>7096100</v>
      </c>
      <c r="U987" s="43">
        <v>5574100</v>
      </c>
      <c r="V987" s="44">
        <v>5790200</v>
      </c>
      <c r="W987" s="42">
        <v>560950</v>
      </c>
      <c r="X987" s="43">
        <v>884300</v>
      </c>
      <c r="Y987" s="43">
        <v>2764400</v>
      </c>
      <c r="Z987" s="44">
        <v>652760</v>
      </c>
      <c r="AA987" s="22"/>
      <c r="AB987" s="22">
        <f t="shared" ca="1" si="105"/>
        <v>15.737082852639286</v>
      </c>
      <c r="AC987" s="23">
        <f t="shared" ca="1" si="106"/>
        <v>16.129934031773306</v>
      </c>
      <c r="AD987" s="23">
        <v>13.900330801610366</v>
      </c>
      <c r="AE987" s="24">
        <v>13.943627316905301</v>
      </c>
      <c r="AF987" s="42">
        <v>3099400</v>
      </c>
      <c r="AG987" s="43">
        <v>3009900</v>
      </c>
      <c r="AH987" s="43">
        <v>2733300</v>
      </c>
      <c r="AI987" s="44">
        <v>3697700</v>
      </c>
      <c r="AJ987" s="43">
        <f t="shared" si="107"/>
        <v>154.5</v>
      </c>
      <c r="AK987" s="43">
        <f t="shared" si="108"/>
        <v>255.5</v>
      </c>
      <c r="AL987" s="43">
        <f t="shared" si="109"/>
        <v>221.5</v>
      </c>
      <c r="AM987" s="43">
        <f t="shared" si="110"/>
        <v>293</v>
      </c>
      <c r="AN987" s="42">
        <v>12</v>
      </c>
      <c r="AO987" s="43">
        <v>9</v>
      </c>
      <c r="AP987" s="43">
        <v>9</v>
      </c>
      <c r="AQ987" s="44">
        <v>7</v>
      </c>
      <c r="BQ987" s="7"/>
      <c r="BS987" s="6"/>
    </row>
    <row r="988" spans="1:71" s="4" customFormat="1" x14ac:dyDescent="0.2">
      <c r="A988" s="110" t="s">
        <v>123</v>
      </c>
      <c r="B988" s="108" t="s">
        <v>1273</v>
      </c>
      <c r="C988" s="108" t="s">
        <v>2545</v>
      </c>
      <c r="D988" s="108"/>
      <c r="E988" s="108"/>
      <c r="F988" s="143">
        <v>66.378</v>
      </c>
      <c r="G988" s="143">
        <v>581</v>
      </c>
      <c r="H988" s="143">
        <v>0</v>
      </c>
      <c r="I988" s="143">
        <v>305.89</v>
      </c>
      <c r="J988" s="144">
        <v>1</v>
      </c>
      <c r="K988" s="34">
        <v>11</v>
      </c>
      <c r="L988" s="34">
        <v>9</v>
      </c>
      <c r="M988" s="34">
        <v>12</v>
      </c>
      <c r="N988" s="35">
        <v>10</v>
      </c>
      <c r="O988" s="22">
        <v>24.4</v>
      </c>
      <c r="P988" s="23">
        <v>23.6</v>
      </c>
      <c r="Q988" s="23">
        <v>23.9</v>
      </c>
      <c r="R988" s="24">
        <v>21.9</v>
      </c>
      <c r="S988" s="42">
        <v>5116000</v>
      </c>
      <c r="T988" s="43">
        <v>3967200</v>
      </c>
      <c r="U988" s="43">
        <v>3931900</v>
      </c>
      <c r="V988" s="44">
        <v>3974500</v>
      </c>
      <c r="W988" s="42">
        <v>98923</v>
      </c>
      <c r="X988" s="43">
        <v>115630</v>
      </c>
      <c r="Y988" s="43">
        <v>407440</v>
      </c>
      <c r="Z988" s="44">
        <v>96450</v>
      </c>
      <c r="AA988" s="22"/>
      <c r="AB988" s="22">
        <f t="shared" ca="1" si="105"/>
        <v>13.233588567546178</v>
      </c>
      <c r="AC988" s="23">
        <f t="shared" ca="1" si="106"/>
        <v>13.194913893918361</v>
      </c>
      <c r="AD988" s="23">
        <v>11.138023944798009</v>
      </c>
      <c r="AE988" s="24">
        <v>11.184927806122793</v>
      </c>
      <c r="AF988" s="42">
        <v>1004000</v>
      </c>
      <c r="AG988" s="43">
        <v>990240</v>
      </c>
      <c r="AH988" s="43">
        <v>978020</v>
      </c>
      <c r="AI988" s="44">
        <v>1059400</v>
      </c>
      <c r="AJ988" s="43">
        <f t="shared" si="107"/>
        <v>154.5</v>
      </c>
      <c r="AK988" s="43">
        <f t="shared" si="108"/>
        <v>220.5</v>
      </c>
      <c r="AL988" s="43">
        <f t="shared" si="109"/>
        <v>120.5</v>
      </c>
      <c r="AM988" s="43">
        <f t="shared" si="110"/>
        <v>160.5</v>
      </c>
      <c r="AN988" s="42">
        <v>12</v>
      </c>
      <c r="AO988" s="43">
        <v>10</v>
      </c>
      <c r="AP988" s="43">
        <v>13</v>
      </c>
      <c r="AQ988" s="44">
        <v>11</v>
      </c>
      <c r="BQ988" s="7"/>
      <c r="BS988" s="6"/>
    </row>
    <row r="989" spans="1:71" s="4" customFormat="1" x14ac:dyDescent="0.2">
      <c r="A989" s="110" t="s">
        <v>238</v>
      </c>
      <c r="B989" s="108" t="s">
        <v>1681</v>
      </c>
      <c r="C989" s="108">
        <v>615400</v>
      </c>
      <c r="D989" s="108"/>
      <c r="E989" s="108"/>
      <c r="F989" s="143">
        <v>61.829000000000001</v>
      </c>
      <c r="G989" s="143">
        <v>536</v>
      </c>
      <c r="H989" s="143">
        <v>0</v>
      </c>
      <c r="I989" s="143">
        <v>83.066999999999993</v>
      </c>
      <c r="J989" s="144">
        <v>1</v>
      </c>
      <c r="K989" s="34">
        <v>11</v>
      </c>
      <c r="L989" s="34">
        <v>10</v>
      </c>
      <c r="M989" s="34">
        <v>9</v>
      </c>
      <c r="N989" s="35">
        <v>7</v>
      </c>
      <c r="O989" s="22">
        <v>27.8</v>
      </c>
      <c r="P989" s="23">
        <v>23.3</v>
      </c>
      <c r="Q989" s="23">
        <v>22.6</v>
      </c>
      <c r="R989" s="24">
        <v>17.899999999999999</v>
      </c>
      <c r="S989" s="42">
        <v>1197900</v>
      </c>
      <c r="T989" s="43">
        <v>1147900</v>
      </c>
      <c r="U989" s="43">
        <v>690360</v>
      </c>
      <c r="V989" s="44">
        <v>1046600</v>
      </c>
      <c r="W989" s="42">
        <v>19932</v>
      </c>
      <c r="X989" s="43">
        <v>30706</v>
      </c>
      <c r="Y989" s="43">
        <v>99402</v>
      </c>
      <c r="Z989" s="44">
        <v>17367</v>
      </c>
      <c r="AA989" s="22"/>
      <c r="AB989" s="22">
        <f t="shared" ca="1" si="105"/>
        <v>10.922369054228048</v>
      </c>
      <c r="AC989" s="23">
        <f t="shared" ca="1" si="106"/>
        <v>11.281990635927134</v>
      </c>
      <c r="AD989" s="23">
        <v>9.102783107127328</v>
      </c>
      <c r="AE989" s="24">
        <v>8.7114951302490002</v>
      </c>
      <c r="AF989" s="42">
        <v>303890</v>
      </c>
      <c r="AG989" s="43">
        <v>284330</v>
      </c>
      <c r="AH989" s="43">
        <v>279360</v>
      </c>
      <c r="AI989" s="44">
        <v>251320</v>
      </c>
      <c r="AJ989" s="43">
        <f t="shared" si="107"/>
        <v>154.5</v>
      </c>
      <c r="AK989" s="43">
        <f t="shared" si="108"/>
        <v>220.5</v>
      </c>
      <c r="AL989" s="43">
        <f t="shared" si="109"/>
        <v>187</v>
      </c>
      <c r="AM989" s="43">
        <f t="shared" si="110"/>
        <v>293</v>
      </c>
      <c r="AN989" s="42">
        <v>12</v>
      </c>
      <c r="AO989" s="43">
        <v>10</v>
      </c>
      <c r="AP989" s="43">
        <v>10</v>
      </c>
      <c r="AQ989" s="44">
        <v>7</v>
      </c>
      <c r="BQ989" s="7"/>
      <c r="BS989" s="6"/>
    </row>
    <row r="990" spans="1:71" s="4" customFormat="1" x14ac:dyDescent="0.2">
      <c r="A990" s="110" t="s">
        <v>1200</v>
      </c>
      <c r="B990" s="108" t="s">
        <v>2193</v>
      </c>
      <c r="C990" s="108" t="s">
        <v>3139</v>
      </c>
      <c r="D990" s="108"/>
      <c r="E990" s="108"/>
      <c r="F990" s="143">
        <v>52.034999999999997</v>
      </c>
      <c r="G990" s="143">
        <v>454</v>
      </c>
      <c r="H990" s="143">
        <v>0</v>
      </c>
      <c r="I990" s="143">
        <v>131.83000000000001</v>
      </c>
      <c r="J990" s="144">
        <v>1</v>
      </c>
      <c r="K990" s="34">
        <v>10</v>
      </c>
      <c r="L990" s="34">
        <v>10</v>
      </c>
      <c r="M990" s="34">
        <v>9</v>
      </c>
      <c r="N990" s="35">
        <v>9</v>
      </c>
      <c r="O990" s="22">
        <v>31.3</v>
      </c>
      <c r="P990" s="23">
        <v>30.2</v>
      </c>
      <c r="Q990" s="23">
        <v>26.7</v>
      </c>
      <c r="R990" s="24">
        <v>28.9</v>
      </c>
      <c r="S990" s="42">
        <v>2269100</v>
      </c>
      <c r="T990" s="43">
        <v>1921000</v>
      </c>
      <c r="U990" s="43">
        <v>1842300</v>
      </c>
      <c r="V990" s="44">
        <v>2297000</v>
      </c>
      <c r="W990" s="42">
        <v>85740</v>
      </c>
      <c r="X990" s="43">
        <v>79595</v>
      </c>
      <c r="Y990" s="43">
        <v>289820</v>
      </c>
      <c r="Z990" s="44">
        <v>65550</v>
      </c>
      <c r="AA990" s="22"/>
      <c r="AB990" s="22">
        <f t="shared" ca="1" si="105"/>
        <v>13.027250992248849</v>
      </c>
      <c r="AC990" s="23">
        <f t="shared" ca="1" si="106"/>
        <v>12.65614785431319</v>
      </c>
      <c r="AD990" s="23">
        <v>10.64659347878443</v>
      </c>
      <c r="AE990" s="24">
        <v>10.627742348295445</v>
      </c>
      <c r="AF990" s="42">
        <v>469220</v>
      </c>
      <c r="AG990" s="43">
        <v>470980</v>
      </c>
      <c r="AH990" s="43">
        <v>417930</v>
      </c>
      <c r="AI990" s="44">
        <v>590300</v>
      </c>
      <c r="AJ990" s="43">
        <f t="shared" si="107"/>
        <v>154.5</v>
      </c>
      <c r="AK990" s="43">
        <f t="shared" si="108"/>
        <v>191.5</v>
      </c>
      <c r="AL990" s="43">
        <f t="shared" si="109"/>
        <v>140.5</v>
      </c>
      <c r="AM990" s="43">
        <f t="shared" si="110"/>
        <v>191</v>
      </c>
      <c r="AN990" s="42">
        <v>12</v>
      </c>
      <c r="AO990" s="43">
        <v>11</v>
      </c>
      <c r="AP990" s="43">
        <v>12</v>
      </c>
      <c r="AQ990" s="44">
        <v>10</v>
      </c>
      <c r="BQ990" s="7"/>
      <c r="BS990" s="6"/>
    </row>
    <row r="991" spans="1:71" s="4" customFormat="1" x14ac:dyDescent="0.2">
      <c r="A991" s="110" t="s">
        <v>751</v>
      </c>
      <c r="B991" s="108" t="s">
        <v>1957</v>
      </c>
      <c r="C991" s="108" t="s">
        <v>2895</v>
      </c>
      <c r="D991" s="108"/>
      <c r="E991" s="108"/>
      <c r="F991" s="143">
        <v>138.13999999999999</v>
      </c>
      <c r="G991" s="143">
        <v>1193</v>
      </c>
      <c r="H991" s="143">
        <v>0</v>
      </c>
      <c r="I991" s="143">
        <v>65.852999999999994</v>
      </c>
      <c r="J991" s="144">
        <v>1</v>
      </c>
      <c r="K991" s="34">
        <v>12</v>
      </c>
      <c r="L991" s="34">
        <v>11</v>
      </c>
      <c r="M991" s="34">
        <v>5</v>
      </c>
      <c r="N991" s="35">
        <v>9</v>
      </c>
      <c r="O991" s="22">
        <v>13.7</v>
      </c>
      <c r="P991" s="23">
        <v>14</v>
      </c>
      <c r="Q991" s="23">
        <v>7.4</v>
      </c>
      <c r="R991" s="24">
        <v>10.1</v>
      </c>
      <c r="S991" s="42">
        <v>1244600</v>
      </c>
      <c r="T991" s="43">
        <v>1394100</v>
      </c>
      <c r="U991" s="43">
        <v>644700</v>
      </c>
      <c r="V991" s="44">
        <v>1014800</v>
      </c>
      <c r="W991" s="42">
        <v>13150</v>
      </c>
      <c r="X991" s="43">
        <v>15418</v>
      </c>
      <c r="Y991" s="43">
        <v>50690</v>
      </c>
      <c r="Z991" s="44">
        <v>7198.7</v>
      </c>
      <c r="AA991" s="22"/>
      <c r="AB991" s="22">
        <f t="shared" ca="1" si="105"/>
        <v>10.322345374611542</v>
      </c>
      <c r="AC991" s="23">
        <f t="shared" ca="1" si="106"/>
        <v>10.28808568107598</v>
      </c>
      <c r="AD991" s="23">
        <v>8.1312093914899517</v>
      </c>
      <c r="AE991" s="24">
        <v>7.4409548693924155</v>
      </c>
      <c r="AF991" s="42">
        <v>279610</v>
      </c>
      <c r="AG991" s="43">
        <v>342550</v>
      </c>
      <c r="AH991" s="43">
        <v>253270</v>
      </c>
      <c r="AI991" s="44">
        <v>284730</v>
      </c>
      <c r="AJ991" s="43">
        <f t="shared" si="107"/>
        <v>154.5</v>
      </c>
      <c r="AK991" s="43">
        <f t="shared" si="108"/>
        <v>191.5</v>
      </c>
      <c r="AL991" s="43">
        <f t="shared" si="109"/>
        <v>416.5</v>
      </c>
      <c r="AM991" s="43">
        <f t="shared" si="110"/>
        <v>219.5</v>
      </c>
      <c r="AN991" s="42">
        <v>12</v>
      </c>
      <c r="AO991" s="43">
        <v>11</v>
      </c>
      <c r="AP991" s="43">
        <v>5</v>
      </c>
      <c r="AQ991" s="44">
        <v>9</v>
      </c>
      <c r="BQ991" s="7"/>
      <c r="BS991" s="6"/>
    </row>
    <row r="992" spans="1:71" s="4" customFormat="1" x14ac:dyDescent="0.2">
      <c r="A992" s="110" t="s">
        <v>990</v>
      </c>
      <c r="B992" s="108" t="s">
        <v>2084</v>
      </c>
      <c r="C992" s="108" t="s">
        <v>3028</v>
      </c>
      <c r="D992" s="108"/>
      <c r="E992" s="108"/>
      <c r="F992" s="143">
        <v>100.88</v>
      </c>
      <c r="G992" s="143">
        <v>852</v>
      </c>
      <c r="H992" s="143">
        <v>0</v>
      </c>
      <c r="I992" s="143">
        <v>141.66</v>
      </c>
      <c r="J992" s="144">
        <v>1</v>
      </c>
      <c r="K992" s="34">
        <v>11</v>
      </c>
      <c r="L992" s="34">
        <v>10</v>
      </c>
      <c r="M992" s="34">
        <v>12</v>
      </c>
      <c r="N992" s="35">
        <v>9</v>
      </c>
      <c r="O992" s="22">
        <v>18.399999999999999</v>
      </c>
      <c r="P992" s="23">
        <v>15.3</v>
      </c>
      <c r="Q992" s="23">
        <v>19.8</v>
      </c>
      <c r="R992" s="24">
        <v>15.4</v>
      </c>
      <c r="S992" s="42">
        <v>1530100</v>
      </c>
      <c r="T992" s="43">
        <v>1823700</v>
      </c>
      <c r="U992" s="43">
        <v>1246700</v>
      </c>
      <c r="V992" s="44">
        <v>994100</v>
      </c>
      <c r="W992" s="42">
        <v>14782</v>
      </c>
      <c r="X992" s="43">
        <v>21130</v>
      </c>
      <c r="Y992" s="43">
        <v>82700</v>
      </c>
      <c r="Z992" s="44">
        <v>18233</v>
      </c>
      <c r="AA992" s="22"/>
      <c r="AB992" s="22">
        <f t="shared" ca="1" si="105"/>
        <v>10.491124053974293</v>
      </c>
      <c r="AC992" s="23">
        <f t="shared" ca="1" si="106"/>
        <v>10.742762815211186</v>
      </c>
      <c r="AD992" s="23">
        <v>8.8373955569591125</v>
      </c>
      <c r="AE992" s="24">
        <v>8.781698525223181</v>
      </c>
      <c r="AF992" s="42">
        <v>296780</v>
      </c>
      <c r="AG992" s="43">
        <v>379140</v>
      </c>
      <c r="AH992" s="43">
        <v>334640</v>
      </c>
      <c r="AI992" s="44">
        <v>316000</v>
      </c>
      <c r="AJ992" s="43">
        <f t="shared" si="107"/>
        <v>154.5</v>
      </c>
      <c r="AK992" s="43">
        <f t="shared" si="108"/>
        <v>166.5</v>
      </c>
      <c r="AL992" s="43">
        <f t="shared" si="109"/>
        <v>120.5</v>
      </c>
      <c r="AM992" s="43">
        <f t="shared" si="110"/>
        <v>191</v>
      </c>
      <c r="AN992" s="42">
        <v>12</v>
      </c>
      <c r="AO992" s="43">
        <v>12</v>
      </c>
      <c r="AP992" s="43">
        <v>13</v>
      </c>
      <c r="AQ992" s="44">
        <v>10</v>
      </c>
      <c r="BQ992" s="7"/>
      <c r="BS992" s="6"/>
    </row>
    <row r="993" spans="1:71" s="4" customFormat="1" x14ac:dyDescent="0.2">
      <c r="A993" s="110" t="s">
        <v>319</v>
      </c>
      <c r="B993" s="108" t="s">
        <v>1260</v>
      </c>
      <c r="C993" s="108">
        <v>804100</v>
      </c>
      <c r="D993" s="108"/>
      <c r="E993" s="108"/>
      <c r="F993" s="143">
        <v>177.94</v>
      </c>
      <c r="G993" s="143">
        <v>1572</v>
      </c>
      <c r="H993" s="143">
        <v>0</v>
      </c>
      <c r="I993" s="143">
        <v>184.48</v>
      </c>
      <c r="J993" s="144">
        <v>1</v>
      </c>
      <c r="K993" s="34">
        <v>11</v>
      </c>
      <c r="L993" s="34">
        <v>12</v>
      </c>
      <c r="M993" s="34">
        <v>11</v>
      </c>
      <c r="N993" s="35">
        <v>7</v>
      </c>
      <c r="O993" s="22">
        <v>10.6</v>
      </c>
      <c r="P993" s="23">
        <v>11.5</v>
      </c>
      <c r="Q993" s="23">
        <v>9.5</v>
      </c>
      <c r="R993" s="24">
        <v>5.6</v>
      </c>
      <c r="S993" s="42">
        <v>1453700</v>
      </c>
      <c r="T993" s="43">
        <v>1411500</v>
      </c>
      <c r="U993" s="43">
        <v>1105200</v>
      </c>
      <c r="V993" s="44">
        <v>571410</v>
      </c>
      <c r="W993" s="42">
        <v>7376.8</v>
      </c>
      <c r="X993" s="43">
        <v>20761</v>
      </c>
      <c r="Y993" s="43">
        <v>64414</v>
      </c>
      <c r="Z993" s="44">
        <v>17090</v>
      </c>
      <c r="AA993" s="22"/>
      <c r="AB993" s="22">
        <f t="shared" ca="1" si="105"/>
        <v>9.4883496020052291</v>
      </c>
      <c r="AC993" s="23">
        <f t="shared" ca="1" si="106"/>
        <v>10.717345983941209</v>
      </c>
      <c r="AD993" s="23">
        <v>8.4768825111739616</v>
      </c>
      <c r="AE993" s="24">
        <v>8.6882989648624669</v>
      </c>
      <c r="AF993" s="42">
        <v>255690</v>
      </c>
      <c r="AG993" s="43">
        <v>311960</v>
      </c>
      <c r="AH993" s="43">
        <v>176350</v>
      </c>
      <c r="AI993" s="44">
        <v>170520</v>
      </c>
      <c r="AJ993" s="43">
        <f t="shared" si="107"/>
        <v>154.5</v>
      </c>
      <c r="AK993" s="43">
        <f t="shared" si="108"/>
        <v>166.5</v>
      </c>
      <c r="AL993" s="43">
        <f t="shared" si="109"/>
        <v>140.5</v>
      </c>
      <c r="AM993" s="43">
        <f t="shared" si="110"/>
        <v>293</v>
      </c>
      <c r="AN993" s="42">
        <v>12</v>
      </c>
      <c r="AO993" s="43">
        <v>12</v>
      </c>
      <c r="AP993" s="43">
        <v>12</v>
      </c>
      <c r="AQ993" s="44">
        <v>7</v>
      </c>
      <c r="BQ993" s="7"/>
      <c r="BS993" s="6"/>
    </row>
    <row r="994" spans="1:71" s="4" customFormat="1" x14ac:dyDescent="0.2">
      <c r="A994" s="110" t="s">
        <v>565</v>
      </c>
      <c r="B994" s="108" t="s">
        <v>1858</v>
      </c>
      <c r="C994" s="108" t="s">
        <v>2784</v>
      </c>
      <c r="D994" s="108" t="s">
        <v>3199</v>
      </c>
      <c r="E994" s="108"/>
      <c r="F994" s="143">
        <v>33.283999999999999</v>
      </c>
      <c r="G994" s="143">
        <v>284</v>
      </c>
      <c r="H994" s="143">
        <v>0</v>
      </c>
      <c r="I994" s="143">
        <v>144.59</v>
      </c>
      <c r="J994" s="144">
        <v>1</v>
      </c>
      <c r="K994" s="34">
        <v>10</v>
      </c>
      <c r="L994" s="34">
        <v>10</v>
      </c>
      <c r="M994" s="34">
        <v>9</v>
      </c>
      <c r="N994" s="35">
        <v>7</v>
      </c>
      <c r="O994" s="22">
        <v>32.4</v>
      </c>
      <c r="P994" s="23">
        <v>30.3</v>
      </c>
      <c r="Q994" s="23">
        <v>29.9</v>
      </c>
      <c r="R994" s="24">
        <v>26.1</v>
      </c>
      <c r="S994" s="42">
        <v>14181000</v>
      </c>
      <c r="T994" s="43">
        <v>13468000</v>
      </c>
      <c r="U994" s="43">
        <v>11112000</v>
      </c>
      <c r="V994" s="44">
        <v>9998000</v>
      </c>
      <c r="W994" s="42">
        <v>1047600</v>
      </c>
      <c r="X994" s="43">
        <v>1480700</v>
      </c>
      <c r="Y994" s="43">
        <v>5178700</v>
      </c>
      <c r="Z994" s="44">
        <v>1234700</v>
      </c>
      <c r="AA994" s="22"/>
      <c r="AB994" s="22">
        <f t="shared" ca="1" si="105"/>
        <v>16.638226729669835</v>
      </c>
      <c r="AC994" s="23">
        <f t="shared" ca="1" si="106"/>
        <v>16.873605608012813</v>
      </c>
      <c r="AD994" s="23">
        <v>14.805954403485476</v>
      </c>
      <c r="AE994" s="24">
        <v>14.863163304624496</v>
      </c>
      <c r="AF994" s="42">
        <v>4568600</v>
      </c>
      <c r="AG994" s="43">
        <v>4009700</v>
      </c>
      <c r="AH994" s="43">
        <v>4331200</v>
      </c>
      <c r="AI994" s="44">
        <v>3677200</v>
      </c>
      <c r="AJ994" s="43">
        <f t="shared" si="107"/>
        <v>154.5</v>
      </c>
      <c r="AK994" s="43">
        <f t="shared" si="108"/>
        <v>166.5</v>
      </c>
      <c r="AL994" s="43">
        <f t="shared" si="109"/>
        <v>221.5</v>
      </c>
      <c r="AM994" s="43">
        <f t="shared" si="110"/>
        <v>219.5</v>
      </c>
      <c r="AN994" s="42">
        <v>12</v>
      </c>
      <c r="AO994" s="43">
        <v>12</v>
      </c>
      <c r="AP994" s="43">
        <v>9</v>
      </c>
      <c r="AQ994" s="44">
        <v>9</v>
      </c>
      <c r="BQ994" s="7"/>
      <c r="BS994" s="6"/>
    </row>
    <row r="995" spans="1:71" s="4" customFormat="1" x14ac:dyDescent="0.2">
      <c r="A995" s="110" t="s">
        <v>472</v>
      </c>
      <c r="B995" s="108" t="s">
        <v>1265</v>
      </c>
      <c r="C995" s="108">
        <v>928200</v>
      </c>
      <c r="D995" s="108"/>
      <c r="E995" s="108"/>
      <c r="F995" s="143">
        <v>93.716999999999999</v>
      </c>
      <c r="G995" s="143">
        <v>788</v>
      </c>
      <c r="H995" s="143">
        <v>0</v>
      </c>
      <c r="I995" s="143">
        <v>105.69</v>
      </c>
      <c r="J995" s="144">
        <v>1</v>
      </c>
      <c r="K995" s="34">
        <v>11</v>
      </c>
      <c r="L995" s="34">
        <v>12</v>
      </c>
      <c r="M995" s="34">
        <v>8</v>
      </c>
      <c r="N995" s="35">
        <v>5</v>
      </c>
      <c r="O995" s="22">
        <v>31.2</v>
      </c>
      <c r="P995" s="23">
        <v>33.799999999999997</v>
      </c>
      <c r="Q995" s="23">
        <v>25.6</v>
      </c>
      <c r="R995" s="24">
        <v>19.3</v>
      </c>
      <c r="S995" s="42">
        <v>2142700</v>
      </c>
      <c r="T995" s="43">
        <v>2376000</v>
      </c>
      <c r="U995" s="43">
        <v>1404000</v>
      </c>
      <c r="V995" s="44">
        <v>1017400</v>
      </c>
      <c r="W995" s="42">
        <v>17587</v>
      </c>
      <c r="X995" s="43">
        <v>31887</v>
      </c>
      <c r="Y995" s="43">
        <v>109770</v>
      </c>
      <c r="Z995" s="44">
        <v>21534</v>
      </c>
      <c r="AA995" s="22"/>
      <c r="AB995" s="22">
        <f t="shared" ca="1" si="105"/>
        <v>10.74179198318836</v>
      </c>
      <c r="AC995" s="23">
        <f t="shared" ca="1" si="106"/>
        <v>11.336438419949509</v>
      </c>
      <c r="AD995" s="23">
        <v>9.2459201439607188</v>
      </c>
      <c r="AE995" s="24">
        <v>9.0217628968361989</v>
      </c>
      <c r="AF995" s="42">
        <v>513960</v>
      </c>
      <c r="AG995" s="43">
        <v>601320</v>
      </c>
      <c r="AH995" s="43">
        <v>493220</v>
      </c>
      <c r="AI995" s="44">
        <v>371620</v>
      </c>
      <c r="AJ995" s="43">
        <f t="shared" si="107"/>
        <v>154.5</v>
      </c>
      <c r="AK995" s="43">
        <f t="shared" si="108"/>
        <v>166.5</v>
      </c>
      <c r="AL995" s="43">
        <f t="shared" si="109"/>
        <v>258.5</v>
      </c>
      <c r="AM995" s="43">
        <f t="shared" si="110"/>
        <v>350.5</v>
      </c>
      <c r="AN995" s="42">
        <v>12</v>
      </c>
      <c r="AO995" s="43">
        <v>12</v>
      </c>
      <c r="AP995" s="43">
        <v>8</v>
      </c>
      <c r="AQ995" s="44">
        <v>6</v>
      </c>
      <c r="BQ995" s="7"/>
      <c r="BS995" s="6"/>
    </row>
    <row r="996" spans="1:71" s="4" customFormat="1" x14ac:dyDescent="0.2">
      <c r="A996" s="110" t="s">
        <v>155</v>
      </c>
      <c r="B996" s="108" t="s">
        <v>1678</v>
      </c>
      <c r="C996" s="108">
        <v>504900</v>
      </c>
      <c r="D996" s="108"/>
      <c r="E996" s="108"/>
      <c r="F996" s="143">
        <v>135.97</v>
      </c>
      <c r="G996" s="143">
        <v>1155</v>
      </c>
      <c r="H996" s="143">
        <v>0</v>
      </c>
      <c r="I996" s="143">
        <v>78.72</v>
      </c>
      <c r="J996" s="144">
        <v>1</v>
      </c>
      <c r="K996" s="34">
        <v>12</v>
      </c>
      <c r="L996" s="34">
        <v>11</v>
      </c>
      <c r="M996" s="34">
        <v>7</v>
      </c>
      <c r="N996" s="35">
        <v>4</v>
      </c>
      <c r="O996" s="22">
        <v>16</v>
      </c>
      <c r="P996" s="23">
        <v>14.7</v>
      </c>
      <c r="Q996" s="23">
        <v>10.199999999999999</v>
      </c>
      <c r="R996" s="24">
        <v>4.7</v>
      </c>
      <c r="S996" s="42">
        <v>856920</v>
      </c>
      <c r="T996" s="43">
        <v>1300700</v>
      </c>
      <c r="U996" s="43">
        <v>354060</v>
      </c>
      <c r="V996" s="44">
        <v>251940</v>
      </c>
      <c r="W996" s="42">
        <v>3202.3</v>
      </c>
      <c r="X996" s="43">
        <v>10727</v>
      </c>
      <c r="Y996" s="43">
        <v>38880</v>
      </c>
      <c r="Z996" s="44">
        <v>4963.6000000000004</v>
      </c>
      <c r="AA996" s="22"/>
      <c r="AB996" s="22">
        <f t="shared" ca="1" si="105"/>
        <v>8.2844629499090878</v>
      </c>
      <c r="AC996" s="23">
        <f t="shared" ca="1" si="106"/>
        <v>9.7647167046217724</v>
      </c>
      <c r="AD996" s="23">
        <v>7.7485364465062556</v>
      </c>
      <c r="AE996" s="24">
        <v>6.9046053311230917</v>
      </c>
      <c r="AF996" s="42">
        <v>209760</v>
      </c>
      <c r="AG996" s="43">
        <v>189800</v>
      </c>
      <c r="AH996" s="43">
        <v>165620</v>
      </c>
      <c r="AI996" s="44">
        <v>130770</v>
      </c>
      <c r="AJ996" s="43">
        <f t="shared" si="107"/>
        <v>154.5</v>
      </c>
      <c r="AK996" s="43">
        <f t="shared" si="108"/>
        <v>166.5</v>
      </c>
      <c r="AL996" s="43">
        <f t="shared" si="109"/>
        <v>299</v>
      </c>
      <c r="AM996" s="43">
        <f t="shared" si="110"/>
        <v>416.5</v>
      </c>
      <c r="AN996" s="42">
        <v>12</v>
      </c>
      <c r="AO996" s="43">
        <v>12</v>
      </c>
      <c r="AP996" s="43">
        <v>7</v>
      </c>
      <c r="AQ996" s="44">
        <v>5</v>
      </c>
      <c r="BQ996" s="7"/>
      <c r="BS996" s="6"/>
    </row>
    <row r="997" spans="1:71" s="4" customFormat="1" x14ac:dyDescent="0.2">
      <c r="A997" s="110" t="s">
        <v>707</v>
      </c>
      <c r="B997" s="108" t="s">
        <v>1936</v>
      </c>
      <c r="C997" s="108" t="s">
        <v>2870</v>
      </c>
      <c r="D997" s="108" t="s">
        <v>3227</v>
      </c>
      <c r="E997" s="108"/>
      <c r="F997" s="143">
        <v>107.06</v>
      </c>
      <c r="G997" s="143">
        <v>940</v>
      </c>
      <c r="H997" s="143">
        <v>0</v>
      </c>
      <c r="I997" s="143">
        <v>189.37</v>
      </c>
      <c r="J997" s="144">
        <v>1</v>
      </c>
      <c r="K997" s="34">
        <v>11</v>
      </c>
      <c r="L997" s="34">
        <v>12</v>
      </c>
      <c r="M997" s="34">
        <v>14</v>
      </c>
      <c r="N997" s="35">
        <v>10</v>
      </c>
      <c r="O997" s="22">
        <v>14.9</v>
      </c>
      <c r="P997" s="23">
        <v>15.4</v>
      </c>
      <c r="Q997" s="23">
        <v>18.5</v>
      </c>
      <c r="R997" s="24">
        <v>12.6</v>
      </c>
      <c r="S997" s="42">
        <v>1626200</v>
      </c>
      <c r="T997" s="43">
        <v>2083500</v>
      </c>
      <c r="U997" s="43">
        <v>2869300</v>
      </c>
      <c r="V997" s="44">
        <v>1884000</v>
      </c>
      <c r="W997" s="42">
        <v>27335</v>
      </c>
      <c r="X997" s="43">
        <v>22657</v>
      </c>
      <c r="Y997" s="43">
        <v>122420</v>
      </c>
      <c r="Z997" s="44">
        <v>43918</v>
      </c>
      <c r="AA997" s="22"/>
      <c r="AB997" s="22">
        <f t="shared" ca="1" si="105"/>
        <v>11.37803195063146</v>
      </c>
      <c r="AC997" s="23">
        <f t="shared" ca="1" si="106"/>
        <v>10.84342689534347</v>
      </c>
      <c r="AD997" s="23">
        <v>9.40327559570704</v>
      </c>
      <c r="AE997" s="24">
        <v>10.049958924200173</v>
      </c>
      <c r="AF997" s="42">
        <v>424480</v>
      </c>
      <c r="AG997" s="43">
        <v>441800</v>
      </c>
      <c r="AH997" s="43">
        <v>533340</v>
      </c>
      <c r="AI997" s="44">
        <v>513860</v>
      </c>
      <c r="AJ997" s="43">
        <f t="shared" si="107"/>
        <v>154.5</v>
      </c>
      <c r="AK997" s="43">
        <f t="shared" si="108"/>
        <v>126</v>
      </c>
      <c r="AL997" s="43">
        <f t="shared" si="109"/>
        <v>79.5</v>
      </c>
      <c r="AM997" s="43">
        <f t="shared" si="110"/>
        <v>160.5</v>
      </c>
      <c r="AN997" s="42">
        <v>12</v>
      </c>
      <c r="AO997" s="43">
        <v>14</v>
      </c>
      <c r="AP997" s="43">
        <v>16</v>
      </c>
      <c r="AQ997" s="44">
        <v>11</v>
      </c>
      <c r="BQ997" s="7"/>
      <c r="BS997" s="6"/>
    </row>
    <row r="998" spans="1:71" s="4" customFormat="1" x14ac:dyDescent="0.2">
      <c r="A998" s="110" t="s">
        <v>545</v>
      </c>
      <c r="B998" s="108" t="s">
        <v>1849</v>
      </c>
      <c r="C998" s="108" t="s">
        <v>2776</v>
      </c>
      <c r="D998" s="108" t="s">
        <v>3195</v>
      </c>
      <c r="E998" s="108"/>
      <c r="F998" s="143">
        <v>168.62</v>
      </c>
      <c r="G998" s="143">
        <v>1472</v>
      </c>
      <c r="H998" s="143">
        <v>0</v>
      </c>
      <c r="I998" s="143">
        <v>239.57</v>
      </c>
      <c r="J998" s="144">
        <v>1</v>
      </c>
      <c r="K998" s="34">
        <v>12</v>
      </c>
      <c r="L998" s="34">
        <v>14</v>
      </c>
      <c r="M998" s="34">
        <v>15</v>
      </c>
      <c r="N998" s="35">
        <v>14</v>
      </c>
      <c r="O998" s="22">
        <v>10.5</v>
      </c>
      <c r="P998" s="23">
        <v>12.8</v>
      </c>
      <c r="Q998" s="23">
        <v>12.8</v>
      </c>
      <c r="R998" s="24">
        <v>12.2</v>
      </c>
      <c r="S998" s="42">
        <v>1468500</v>
      </c>
      <c r="T998" s="43">
        <v>1594800</v>
      </c>
      <c r="U998" s="43">
        <v>1953200</v>
      </c>
      <c r="V998" s="44">
        <v>2194800</v>
      </c>
      <c r="W998" s="42">
        <v>26268</v>
      </c>
      <c r="X998" s="43">
        <v>16883</v>
      </c>
      <c r="Y998" s="43">
        <v>82511</v>
      </c>
      <c r="Z998" s="44">
        <v>21432</v>
      </c>
      <c r="AA998" s="22"/>
      <c r="AB998" s="22">
        <f t="shared" ca="1" si="105"/>
        <v>11.320588935446617</v>
      </c>
      <c r="AC998" s="23">
        <f t="shared" ca="1" si="106"/>
        <v>10.419041332348568</v>
      </c>
      <c r="AD998" s="23">
        <v>8.8340946934369846</v>
      </c>
      <c r="AE998" s="24">
        <v>9.0149130541413456</v>
      </c>
      <c r="AF998" s="42">
        <v>326440</v>
      </c>
      <c r="AG998" s="43">
        <v>296340</v>
      </c>
      <c r="AH998" s="43">
        <v>454230</v>
      </c>
      <c r="AI998" s="44">
        <v>384500</v>
      </c>
      <c r="AJ998" s="43">
        <f t="shared" si="107"/>
        <v>154.5</v>
      </c>
      <c r="AK998" s="43">
        <f t="shared" si="108"/>
        <v>126</v>
      </c>
      <c r="AL998" s="43">
        <f t="shared" si="109"/>
        <v>79.5</v>
      </c>
      <c r="AM998" s="43">
        <f t="shared" si="110"/>
        <v>103</v>
      </c>
      <c r="AN998" s="42">
        <v>12</v>
      </c>
      <c r="AO998" s="43">
        <v>14</v>
      </c>
      <c r="AP998" s="43">
        <v>16</v>
      </c>
      <c r="AQ998" s="44">
        <v>14</v>
      </c>
      <c r="BQ998" s="7"/>
      <c r="BS998" s="6"/>
    </row>
    <row r="999" spans="1:71" s="4" customFormat="1" x14ac:dyDescent="0.2">
      <c r="A999" s="110" t="s">
        <v>866</v>
      </c>
      <c r="B999" s="108" t="s">
        <v>2021</v>
      </c>
      <c r="C999" s="108" t="s">
        <v>2959</v>
      </c>
      <c r="D999" s="108" t="s">
        <v>3227</v>
      </c>
      <c r="E999" s="108"/>
      <c r="F999" s="143">
        <v>107.3</v>
      </c>
      <c r="G999" s="143">
        <v>945</v>
      </c>
      <c r="H999" s="143">
        <v>0</v>
      </c>
      <c r="I999" s="143">
        <v>147.74</v>
      </c>
      <c r="J999" s="144">
        <v>1</v>
      </c>
      <c r="K999" s="34">
        <v>11</v>
      </c>
      <c r="L999" s="34">
        <v>14</v>
      </c>
      <c r="M999" s="34">
        <v>13</v>
      </c>
      <c r="N999" s="35">
        <v>11</v>
      </c>
      <c r="O999" s="22">
        <v>18.399999999999999</v>
      </c>
      <c r="P999" s="23">
        <v>21.5</v>
      </c>
      <c r="Q999" s="23">
        <v>19.5</v>
      </c>
      <c r="R999" s="24">
        <v>18.8</v>
      </c>
      <c r="S999" s="42">
        <v>1877700</v>
      </c>
      <c r="T999" s="43">
        <v>2447700</v>
      </c>
      <c r="U999" s="43">
        <v>2658000</v>
      </c>
      <c r="V999" s="44">
        <v>2751200</v>
      </c>
      <c r="W999" s="42">
        <v>44405</v>
      </c>
      <c r="X999" s="43">
        <v>29681</v>
      </c>
      <c r="Y999" s="43">
        <v>158780</v>
      </c>
      <c r="Z999" s="44">
        <v>46157</v>
      </c>
      <c r="AA999" s="22"/>
      <c r="AB999" s="22">
        <f t="shared" ca="1" si="105"/>
        <v>12.078004708179948</v>
      </c>
      <c r="AC999" s="23">
        <f t="shared" ca="1" si="106"/>
        <v>11.233009747401674</v>
      </c>
      <c r="AD999" s="23">
        <v>9.7784655238604756</v>
      </c>
      <c r="AE999" s="24">
        <v>10.121696026108831</v>
      </c>
      <c r="AF999" s="42">
        <v>594550</v>
      </c>
      <c r="AG999" s="43">
        <v>599270</v>
      </c>
      <c r="AH999" s="43">
        <v>758040</v>
      </c>
      <c r="AI999" s="44">
        <v>890120</v>
      </c>
      <c r="AJ999" s="43">
        <f t="shared" si="107"/>
        <v>154.5</v>
      </c>
      <c r="AK999" s="43">
        <f t="shared" si="108"/>
        <v>126</v>
      </c>
      <c r="AL999" s="43">
        <f t="shared" si="109"/>
        <v>105</v>
      </c>
      <c r="AM999" s="43">
        <f t="shared" si="110"/>
        <v>160.5</v>
      </c>
      <c r="AN999" s="42">
        <v>12</v>
      </c>
      <c r="AO999" s="43">
        <v>14</v>
      </c>
      <c r="AP999" s="43">
        <v>14</v>
      </c>
      <c r="AQ999" s="44">
        <v>11</v>
      </c>
      <c r="BQ999" s="7"/>
      <c r="BS999" s="6"/>
    </row>
    <row r="1000" spans="1:71" s="4" customFormat="1" x14ac:dyDescent="0.2">
      <c r="A1000" s="110" t="s">
        <v>420</v>
      </c>
      <c r="B1000" s="108" t="s">
        <v>2299</v>
      </c>
      <c r="C1000" s="108">
        <v>913800</v>
      </c>
      <c r="D1000" s="108"/>
      <c r="E1000" s="108"/>
      <c r="F1000" s="143">
        <v>170.8</v>
      </c>
      <c r="G1000" s="143">
        <v>1474</v>
      </c>
      <c r="H1000" s="143">
        <v>0</v>
      </c>
      <c r="I1000" s="143">
        <v>134.30000000000001</v>
      </c>
      <c r="J1000" s="144">
        <v>1</v>
      </c>
      <c r="K1000" s="34">
        <v>11</v>
      </c>
      <c r="L1000" s="34">
        <v>12</v>
      </c>
      <c r="M1000" s="34">
        <v>4</v>
      </c>
      <c r="N1000" s="35">
        <v>2</v>
      </c>
      <c r="O1000" s="22">
        <v>10.199999999999999</v>
      </c>
      <c r="P1000" s="23">
        <v>10.199999999999999</v>
      </c>
      <c r="Q1000" s="23">
        <v>3.4</v>
      </c>
      <c r="R1000" s="24">
        <v>2.1</v>
      </c>
      <c r="S1000" s="42">
        <v>761320</v>
      </c>
      <c r="T1000" s="43">
        <v>816820</v>
      </c>
      <c r="U1000" s="43">
        <v>187190</v>
      </c>
      <c r="V1000" s="44">
        <v>152800</v>
      </c>
      <c r="W1000" s="42">
        <v>2037.3</v>
      </c>
      <c r="X1000" s="43">
        <v>6358.9</v>
      </c>
      <c r="Y1000" s="43">
        <v>19072</v>
      </c>
      <c r="Z1000" s="44">
        <v>2495.8000000000002</v>
      </c>
      <c r="AA1000" s="22"/>
      <c r="AB1000" s="22">
        <f t="shared" ca="1" si="105"/>
        <v>7.632012918362328</v>
      </c>
      <c r="AC1000" s="23">
        <f t="shared" ca="1" si="106"/>
        <v>9.0103191742526914</v>
      </c>
      <c r="AD1000" s="23">
        <v>6.7209643684752756</v>
      </c>
      <c r="AE1000" s="24">
        <v>5.9127208019653592</v>
      </c>
      <c r="AF1000" s="42">
        <v>181320</v>
      </c>
      <c r="AG1000" s="43">
        <v>155690</v>
      </c>
      <c r="AH1000" s="43">
        <v>57662</v>
      </c>
      <c r="AI1000" s="44">
        <v>0</v>
      </c>
      <c r="AJ1000" s="43">
        <f t="shared" si="107"/>
        <v>154.5</v>
      </c>
      <c r="AK1000" s="43">
        <f t="shared" si="108"/>
        <v>126</v>
      </c>
      <c r="AL1000" s="43">
        <f t="shared" si="109"/>
        <v>499</v>
      </c>
      <c r="AM1000" s="43">
        <f t="shared" si="110"/>
        <v>784</v>
      </c>
      <c r="AN1000" s="42">
        <v>12</v>
      </c>
      <c r="AO1000" s="43">
        <v>14</v>
      </c>
      <c r="AP1000" s="43">
        <v>4</v>
      </c>
      <c r="AQ1000" s="44">
        <v>2</v>
      </c>
      <c r="BQ1000" s="7"/>
      <c r="BS1000" s="6"/>
    </row>
    <row r="1001" spans="1:71" s="4" customFormat="1" x14ac:dyDescent="0.2">
      <c r="A1001" s="110" t="s">
        <v>1105</v>
      </c>
      <c r="B1001" s="108" t="s">
        <v>2153</v>
      </c>
      <c r="C1001" s="108" t="s">
        <v>3091</v>
      </c>
      <c r="D1001" s="108"/>
      <c r="E1001" s="108"/>
      <c r="F1001" s="143">
        <v>61.11</v>
      </c>
      <c r="G1001" s="143">
        <v>545</v>
      </c>
      <c r="H1001" s="143">
        <v>0</v>
      </c>
      <c r="I1001" s="143">
        <v>239.89</v>
      </c>
      <c r="J1001" s="144">
        <v>1</v>
      </c>
      <c r="K1001" s="34">
        <v>12</v>
      </c>
      <c r="L1001" s="34">
        <v>15</v>
      </c>
      <c r="M1001" s="34">
        <v>12</v>
      </c>
      <c r="N1001" s="35">
        <v>8</v>
      </c>
      <c r="O1001" s="22">
        <v>30.6</v>
      </c>
      <c r="P1001" s="23">
        <v>37.1</v>
      </c>
      <c r="Q1001" s="23">
        <v>34.9</v>
      </c>
      <c r="R1001" s="24">
        <v>26.6</v>
      </c>
      <c r="S1001" s="42">
        <v>5426500</v>
      </c>
      <c r="T1001" s="43">
        <v>5657600</v>
      </c>
      <c r="U1001" s="43">
        <v>3069600</v>
      </c>
      <c r="V1001" s="44">
        <v>3198500</v>
      </c>
      <c r="W1001" s="42">
        <v>102090</v>
      </c>
      <c r="X1001" s="43">
        <v>212150</v>
      </c>
      <c r="Y1001" s="43">
        <v>629730</v>
      </c>
      <c r="Z1001" s="44">
        <v>103910</v>
      </c>
      <c r="AA1001" s="22"/>
      <c r="AB1001" s="22">
        <f t="shared" ca="1" si="105"/>
        <v>13.279052227118042</v>
      </c>
      <c r="AC1001" s="23">
        <f t="shared" ca="1" si="106"/>
        <v>14.070482821454345</v>
      </c>
      <c r="AD1001" s="23">
        <v>11.766169720657542</v>
      </c>
      <c r="AE1001" s="24">
        <v>11.292409164486875</v>
      </c>
      <c r="AF1001" s="42">
        <v>1191800</v>
      </c>
      <c r="AG1001" s="43">
        <v>1077000</v>
      </c>
      <c r="AH1001" s="43">
        <v>986180</v>
      </c>
      <c r="AI1001" s="44">
        <v>953760</v>
      </c>
      <c r="AJ1001" s="43">
        <f t="shared" si="107"/>
        <v>154.5</v>
      </c>
      <c r="AK1001" s="43">
        <f t="shared" si="108"/>
        <v>107</v>
      </c>
      <c r="AL1001" s="43">
        <f t="shared" si="109"/>
        <v>140.5</v>
      </c>
      <c r="AM1001" s="43">
        <f t="shared" si="110"/>
        <v>248.5</v>
      </c>
      <c r="AN1001" s="42">
        <v>12</v>
      </c>
      <c r="AO1001" s="43">
        <v>15</v>
      </c>
      <c r="AP1001" s="43">
        <v>12</v>
      </c>
      <c r="AQ1001" s="44">
        <v>8</v>
      </c>
      <c r="BQ1001" s="7"/>
      <c r="BS1001" s="6"/>
    </row>
    <row r="1002" spans="1:71" s="4" customFormat="1" x14ac:dyDescent="0.2">
      <c r="A1002" s="110" t="s">
        <v>227</v>
      </c>
      <c r="B1002" s="108" t="s">
        <v>1674</v>
      </c>
      <c r="C1002" s="108" t="s">
        <v>2603</v>
      </c>
      <c r="D1002" s="108"/>
      <c r="E1002" s="108"/>
      <c r="F1002" s="143">
        <v>167.95</v>
      </c>
      <c r="G1002" s="143">
        <v>1492</v>
      </c>
      <c r="H1002" s="143">
        <v>0</v>
      </c>
      <c r="I1002" s="143">
        <v>66.171000000000006</v>
      </c>
      <c r="J1002" s="144">
        <v>1</v>
      </c>
      <c r="K1002" s="34">
        <v>10</v>
      </c>
      <c r="L1002" s="34">
        <v>13</v>
      </c>
      <c r="M1002" s="34">
        <v>10</v>
      </c>
      <c r="N1002" s="35">
        <v>7</v>
      </c>
      <c r="O1002" s="22">
        <v>14.7</v>
      </c>
      <c r="P1002" s="23">
        <v>18.2</v>
      </c>
      <c r="Q1002" s="23">
        <v>14</v>
      </c>
      <c r="R1002" s="24">
        <v>7.4</v>
      </c>
      <c r="S1002" s="42">
        <v>1267600</v>
      </c>
      <c r="T1002" s="43">
        <v>1473000</v>
      </c>
      <c r="U1002" s="43">
        <v>731270</v>
      </c>
      <c r="V1002" s="44">
        <v>797340</v>
      </c>
      <c r="W1002" s="42">
        <v>9713.6</v>
      </c>
      <c r="X1002" s="43">
        <v>15429</v>
      </c>
      <c r="Y1002" s="43">
        <v>50074</v>
      </c>
      <c r="Z1002" s="44">
        <v>8647.5</v>
      </c>
      <c r="AA1002" s="22"/>
      <c r="AB1002" s="22">
        <f t="shared" ca="1" si="105"/>
        <v>9.885360558507907</v>
      </c>
      <c r="AC1002" s="23">
        <f t="shared" ca="1" si="106"/>
        <v>10.289114607462498</v>
      </c>
      <c r="AD1002" s="23">
        <v>8.1135699326280761</v>
      </c>
      <c r="AE1002" s="24">
        <v>7.7055015815592558</v>
      </c>
      <c r="AF1002" s="42">
        <v>245520</v>
      </c>
      <c r="AG1002" s="43">
        <v>323380</v>
      </c>
      <c r="AH1002" s="43">
        <v>262000</v>
      </c>
      <c r="AI1002" s="44">
        <v>252850</v>
      </c>
      <c r="AJ1002" s="43">
        <f t="shared" si="107"/>
        <v>154.5</v>
      </c>
      <c r="AK1002" s="43">
        <f t="shared" si="108"/>
        <v>107</v>
      </c>
      <c r="AL1002" s="43">
        <f t="shared" si="109"/>
        <v>161</v>
      </c>
      <c r="AM1002" s="43">
        <f t="shared" si="110"/>
        <v>248.5</v>
      </c>
      <c r="AN1002" s="42">
        <v>12</v>
      </c>
      <c r="AO1002" s="43">
        <v>15</v>
      </c>
      <c r="AP1002" s="43">
        <v>11</v>
      </c>
      <c r="AQ1002" s="44">
        <v>8</v>
      </c>
      <c r="BQ1002" s="7"/>
      <c r="BS1002" s="6"/>
    </row>
    <row r="1003" spans="1:71" s="4" customFormat="1" x14ac:dyDescent="0.2">
      <c r="A1003" s="110" t="s">
        <v>872</v>
      </c>
      <c r="B1003" s="108" t="s">
        <v>2026</v>
      </c>
      <c r="C1003" s="108" t="s">
        <v>2963</v>
      </c>
      <c r="D1003" s="108" t="s">
        <v>3225</v>
      </c>
      <c r="E1003" s="108"/>
      <c r="F1003" s="143">
        <v>62.558999999999997</v>
      </c>
      <c r="G1003" s="143">
        <v>527</v>
      </c>
      <c r="H1003" s="143">
        <v>0</v>
      </c>
      <c r="I1003" s="143">
        <v>257.97000000000003</v>
      </c>
      <c r="J1003" s="144">
        <v>1</v>
      </c>
      <c r="K1003" s="34">
        <v>12</v>
      </c>
      <c r="L1003" s="34">
        <v>13</v>
      </c>
      <c r="M1003" s="34">
        <v>10</v>
      </c>
      <c r="N1003" s="35">
        <v>10</v>
      </c>
      <c r="O1003" s="22">
        <v>24.7</v>
      </c>
      <c r="P1003" s="23">
        <v>30.6</v>
      </c>
      <c r="Q1003" s="23">
        <v>24.3</v>
      </c>
      <c r="R1003" s="24">
        <v>21.3</v>
      </c>
      <c r="S1003" s="42">
        <v>3641800</v>
      </c>
      <c r="T1003" s="43">
        <v>3696700</v>
      </c>
      <c r="U1003" s="43">
        <v>2327800</v>
      </c>
      <c r="V1003" s="44">
        <v>2682900</v>
      </c>
      <c r="W1003" s="42">
        <v>95817</v>
      </c>
      <c r="X1003" s="43">
        <v>130060</v>
      </c>
      <c r="Y1003" s="43">
        <v>438910</v>
      </c>
      <c r="Z1003" s="44">
        <v>83136</v>
      </c>
      <c r="AA1003" s="22"/>
      <c r="AB1003" s="22">
        <f t="shared" ca="1" si="105"/>
        <v>13.187564218945422</v>
      </c>
      <c r="AC1003" s="23">
        <f t="shared" ca="1" si="106"/>
        <v>13.364575471716503</v>
      </c>
      <c r="AD1003" s="23">
        <v>11.245361462973428</v>
      </c>
      <c r="AE1003" s="24">
        <v>10.970619903746845</v>
      </c>
      <c r="AF1003" s="42">
        <v>1059600</v>
      </c>
      <c r="AG1003" s="43">
        <v>850070</v>
      </c>
      <c r="AH1003" s="43">
        <v>787620</v>
      </c>
      <c r="AI1003" s="44">
        <v>884160</v>
      </c>
      <c r="AJ1003" s="43">
        <f t="shared" si="107"/>
        <v>154.5</v>
      </c>
      <c r="AK1003" s="43">
        <f t="shared" si="108"/>
        <v>107</v>
      </c>
      <c r="AL1003" s="43">
        <f t="shared" si="109"/>
        <v>187</v>
      </c>
      <c r="AM1003" s="43">
        <f t="shared" si="110"/>
        <v>191</v>
      </c>
      <c r="AN1003" s="42">
        <v>12</v>
      </c>
      <c r="AO1003" s="43">
        <v>15</v>
      </c>
      <c r="AP1003" s="43">
        <v>10</v>
      </c>
      <c r="AQ1003" s="44">
        <v>10</v>
      </c>
      <c r="BQ1003" s="7"/>
      <c r="BS1003" s="6"/>
    </row>
    <row r="1004" spans="1:71" s="4" customFormat="1" x14ac:dyDescent="0.2">
      <c r="A1004" s="110" t="s">
        <v>899</v>
      </c>
      <c r="B1004" s="108" t="s">
        <v>2039</v>
      </c>
      <c r="C1004" s="108" t="s">
        <v>2978</v>
      </c>
      <c r="D1004" s="108"/>
      <c r="E1004" s="108"/>
      <c r="F1004" s="143">
        <v>124.65</v>
      </c>
      <c r="G1004" s="143">
        <v>1068</v>
      </c>
      <c r="H1004" s="143">
        <v>0</v>
      </c>
      <c r="I1004" s="143">
        <v>128.72999999999999</v>
      </c>
      <c r="J1004" s="144">
        <v>1</v>
      </c>
      <c r="K1004" s="34">
        <v>12</v>
      </c>
      <c r="L1004" s="34">
        <v>15</v>
      </c>
      <c r="M1004" s="34">
        <v>9</v>
      </c>
      <c r="N1004" s="35">
        <v>12</v>
      </c>
      <c r="O1004" s="22">
        <v>12.9</v>
      </c>
      <c r="P1004" s="23">
        <v>17.7</v>
      </c>
      <c r="Q1004" s="23">
        <v>11.1</v>
      </c>
      <c r="R1004" s="24">
        <v>14.1</v>
      </c>
      <c r="S1004" s="42">
        <v>1298900</v>
      </c>
      <c r="T1004" s="43">
        <v>1879300</v>
      </c>
      <c r="U1004" s="43">
        <v>821550</v>
      </c>
      <c r="V1004" s="44">
        <v>904070</v>
      </c>
      <c r="W1004" s="42">
        <v>11082</v>
      </c>
      <c r="X1004" s="43">
        <v>18183</v>
      </c>
      <c r="Y1004" s="43">
        <v>67537</v>
      </c>
      <c r="Z1004" s="44">
        <v>11254</v>
      </c>
      <c r="AA1004" s="22"/>
      <c r="AB1004" s="22">
        <f t="shared" ca="1" si="105"/>
        <v>10.075500847248108</v>
      </c>
      <c r="AC1004" s="23">
        <f t="shared" ca="1" si="106"/>
        <v>10.526060296318494</v>
      </c>
      <c r="AD1004" s="23">
        <v>8.5451863236795216</v>
      </c>
      <c r="AE1004" s="24">
        <v>8.0855844363565232</v>
      </c>
      <c r="AF1004" s="42">
        <v>271680</v>
      </c>
      <c r="AG1004" s="43">
        <v>267740</v>
      </c>
      <c r="AH1004" s="43">
        <v>206060</v>
      </c>
      <c r="AI1004" s="44">
        <v>185080</v>
      </c>
      <c r="AJ1004" s="43">
        <f t="shared" si="107"/>
        <v>154.5</v>
      </c>
      <c r="AK1004" s="43">
        <f t="shared" si="108"/>
        <v>107</v>
      </c>
      <c r="AL1004" s="43">
        <f t="shared" si="109"/>
        <v>221.5</v>
      </c>
      <c r="AM1004" s="43">
        <f t="shared" si="110"/>
        <v>136.5</v>
      </c>
      <c r="AN1004" s="42">
        <v>12</v>
      </c>
      <c r="AO1004" s="43">
        <v>15</v>
      </c>
      <c r="AP1004" s="43">
        <v>9</v>
      </c>
      <c r="AQ1004" s="44">
        <v>12</v>
      </c>
      <c r="BQ1004" s="7"/>
      <c r="BS1004" s="6"/>
    </row>
    <row r="1005" spans="1:71" s="4" customFormat="1" x14ac:dyDescent="0.2">
      <c r="A1005" s="110" t="s">
        <v>1124</v>
      </c>
      <c r="B1005" s="108" t="s">
        <v>1238</v>
      </c>
      <c r="C1005" s="108" t="s">
        <v>3105</v>
      </c>
      <c r="D1005" s="108"/>
      <c r="E1005" s="108"/>
      <c r="F1005" s="143">
        <v>88.153999999999996</v>
      </c>
      <c r="G1005" s="143">
        <v>755</v>
      </c>
      <c r="H1005" s="143">
        <v>0</v>
      </c>
      <c r="I1005" s="143">
        <v>131.32</v>
      </c>
      <c r="J1005" s="144">
        <v>1</v>
      </c>
      <c r="K1005" s="34">
        <v>11</v>
      </c>
      <c r="L1005" s="34">
        <v>12</v>
      </c>
      <c r="M1005" s="34">
        <v>6</v>
      </c>
      <c r="N1005" s="35">
        <v>8</v>
      </c>
      <c r="O1005" s="22">
        <v>17.899999999999999</v>
      </c>
      <c r="P1005" s="23">
        <v>20.7</v>
      </c>
      <c r="Q1005" s="23">
        <v>10.199999999999999</v>
      </c>
      <c r="R1005" s="24">
        <v>13.4</v>
      </c>
      <c r="S1005" s="42">
        <v>1138900</v>
      </c>
      <c r="T1005" s="43">
        <v>1723100</v>
      </c>
      <c r="U1005" s="43">
        <v>1200600</v>
      </c>
      <c r="V1005" s="44">
        <v>1005300</v>
      </c>
      <c r="W1005" s="42">
        <v>15936</v>
      </c>
      <c r="X1005" s="43">
        <v>19876</v>
      </c>
      <c r="Y1005" s="43">
        <v>84437</v>
      </c>
      <c r="Z1005" s="44">
        <v>22287</v>
      </c>
      <c r="AA1005" s="22"/>
      <c r="AB1005" s="22">
        <f t="shared" ca="1" si="105"/>
        <v>10.599572127612596</v>
      </c>
      <c r="AC1005" s="23">
        <f t="shared" ca="1" si="106"/>
        <v>10.654497494938994</v>
      </c>
      <c r="AD1005" s="23">
        <v>8.8673835489997757</v>
      </c>
      <c r="AE1005" s="24">
        <v>9.0713489997710592</v>
      </c>
      <c r="AF1005" s="42">
        <v>546820</v>
      </c>
      <c r="AG1005" s="43">
        <v>678280</v>
      </c>
      <c r="AH1005" s="43">
        <v>519070</v>
      </c>
      <c r="AI1005" s="44">
        <v>587550</v>
      </c>
      <c r="AJ1005" s="43">
        <f t="shared" si="107"/>
        <v>154.5</v>
      </c>
      <c r="AK1005" s="43">
        <f t="shared" si="108"/>
        <v>107</v>
      </c>
      <c r="AL1005" s="43">
        <f t="shared" si="109"/>
        <v>349.5</v>
      </c>
      <c r="AM1005" s="43">
        <f t="shared" si="110"/>
        <v>248.5</v>
      </c>
      <c r="AN1005" s="42">
        <v>12</v>
      </c>
      <c r="AO1005" s="43">
        <v>15</v>
      </c>
      <c r="AP1005" s="43">
        <v>6</v>
      </c>
      <c r="AQ1005" s="44">
        <v>8</v>
      </c>
      <c r="BQ1005" s="7"/>
      <c r="BS1005" s="6"/>
    </row>
    <row r="1006" spans="1:71" s="4" customFormat="1" x14ac:dyDescent="0.2">
      <c r="A1006" s="110" t="s">
        <v>423</v>
      </c>
      <c r="B1006" s="108" t="s">
        <v>1236</v>
      </c>
      <c r="C1006" s="108" t="s">
        <v>2710</v>
      </c>
      <c r="D1006" s="108"/>
      <c r="E1006" s="108"/>
      <c r="F1006" s="143">
        <v>73.165000000000006</v>
      </c>
      <c r="G1006" s="143">
        <v>663</v>
      </c>
      <c r="H1006" s="143">
        <v>0</v>
      </c>
      <c r="I1006" s="143">
        <v>284.62</v>
      </c>
      <c r="J1006" s="144">
        <v>1</v>
      </c>
      <c r="K1006" s="34">
        <v>12</v>
      </c>
      <c r="L1006" s="34">
        <v>15</v>
      </c>
      <c r="M1006" s="34">
        <v>16</v>
      </c>
      <c r="N1006" s="35">
        <v>16</v>
      </c>
      <c r="O1006" s="22">
        <v>23.5</v>
      </c>
      <c r="P1006" s="23">
        <v>30.8</v>
      </c>
      <c r="Q1006" s="23">
        <v>31.2</v>
      </c>
      <c r="R1006" s="24">
        <v>30</v>
      </c>
      <c r="S1006" s="42">
        <v>1851900</v>
      </c>
      <c r="T1006" s="43">
        <v>2754600</v>
      </c>
      <c r="U1006" s="43">
        <v>3809400</v>
      </c>
      <c r="V1006" s="44">
        <v>4299100</v>
      </c>
      <c r="W1006" s="42">
        <v>113630</v>
      </c>
      <c r="X1006" s="43">
        <v>49467</v>
      </c>
      <c r="Y1006" s="43">
        <v>339390</v>
      </c>
      <c r="Z1006" s="44">
        <v>100220</v>
      </c>
      <c r="AA1006" s="22"/>
      <c r="AB1006" s="22">
        <f t="shared" ca="1" si="105"/>
        <v>13.433554447934235</v>
      </c>
      <c r="AC1006" s="23">
        <f t="shared" ca="1" si="106"/>
        <v>11.969936455695196</v>
      </c>
      <c r="AD1006" s="23">
        <v>10.874380379484451</v>
      </c>
      <c r="AE1006" s="24">
        <v>11.240245105615905</v>
      </c>
      <c r="AF1006" s="42">
        <v>410950</v>
      </c>
      <c r="AG1006" s="43">
        <v>518140</v>
      </c>
      <c r="AH1006" s="43">
        <v>796110</v>
      </c>
      <c r="AI1006" s="44">
        <v>991820</v>
      </c>
      <c r="AJ1006" s="43">
        <f t="shared" si="107"/>
        <v>154.5</v>
      </c>
      <c r="AK1006" s="43">
        <f t="shared" si="108"/>
        <v>94</v>
      </c>
      <c r="AL1006" s="43">
        <f t="shared" si="109"/>
        <v>68.5</v>
      </c>
      <c r="AM1006" s="43">
        <f t="shared" si="110"/>
        <v>49.5</v>
      </c>
      <c r="AN1006" s="42">
        <v>12</v>
      </c>
      <c r="AO1006" s="43">
        <v>16</v>
      </c>
      <c r="AP1006" s="43">
        <v>17</v>
      </c>
      <c r="AQ1006" s="44">
        <v>19</v>
      </c>
      <c r="BQ1006" s="7"/>
      <c r="BS1006" s="6"/>
    </row>
    <row r="1007" spans="1:71" s="4" customFormat="1" x14ac:dyDescent="0.2">
      <c r="A1007" s="110" t="s">
        <v>1213</v>
      </c>
      <c r="B1007" s="108" t="s">
        <v>2198</v>
      </c>
      <c r="C1007" s="108" t="s">
        <v>3144</v>
      </c>
      <c r="D1007" s="108" t="s">
        <v>3225</v>
      </c>
      <c r="E1007" s="108"/>
      <c r="F1007" s="143">
        <v>48.006999999999998</v>
      </c>
      <c r="G1007" s="143">
        <v>422</v>
      </c>
      <c r="H1007" s="143">
        <v>0</v>
      </c>
      <c r="I1007" s="143">
        <v>316.58999999999997</v>
      </c>
      <c r="J1007" s="144">
        <v>1</v>
      </c>
      <c r="K1007" s="34">
        <v>8</v>
      </c>
      <c r="L1007" s="34">
        <v>11</v>
      </c>
      <c r="M1007" s="34">
        <v>9</v>
      </c>
      <c r="N1007" s="35">
        <v>7</v>
      </c>
      <c r="O1007" s="22">
        <v>30.8</v>
      </c>
      <c r="P1007" s="23">
        <v>38.9</v>
      </c>
      <c r="Q1007" s="23">
        <v>34.799999999999997</v>
      </c>
      <c r="R1007" s="24">
        <v>26.8</v>
      </c>
      <c r="S1007" s="42">
        <v>3700100</v>
      </c>
      <c r="T1007" s="43">
        <v>4480300</v>
      </c>
      <c r="U1007" s="43">
        <v>3231200</v>
      </c>
      <c r="V1007" s="44">
        <v>3025600</v>
      </c>
      <c r="W1007" s="42">
        <v>76533</v>
      </c>
      <c r="X1007" s="43">
        <v>98956</v>
      </c>
      <c r="Y1007" s="43">
        <v>377950</v>
      </c>
      <c r="Z1007" s="44">
        <v>84907</v>
      </c>
      <c r="AA1007" s="22"/>
      <c r="AB1007" s="22">
        <f t="shared" ca="1" si="105"/>
        <v>12.863364527745102</v>
      </c>
      <c r="AC1007" s="23">
        <f t="shared" ca="1" si="106"/>
        <v>12.970257232803998</v>
      </c>
      <c r="AD1007" s="23">
        <v>11.029631711596585</v>
      </c>
      <c r="AE1007" s="24">
        <v>11.001030066844441</v>
      </c>
      <c r="AF1007" s="42">
        <v>930390</v>
      </c>
      <c r="AG1007" s="43">
        <v>1028400</v>
      </c>
      <c r="AH1007" s="43">
        <v>864630</v>
      </c>
      <c r="AI1007" s="44">
        <v>981480</v>
      </c>
      <c r="AJ1007" s="43">
        <f t="shared" si="107"/>
        <v>154.5</v>
      </c>
      <c r="AK1007" s="43">
        <f t="shared" si="108"/>
        <v>94</v>
      </c>
      <c r="AL1007" s="43">
        <f t="shared" si="109"/>
        <v>105</v>
      </c>
      <c r="AM1007" s="43">
        <f t="shared" si="110"/>
        <v>103</v>
      </c>
      <c r="AN1007" s="42">
        <v>12</v>
      </c>
      <c r="AO1007" s="43">
        <v>16</v>
      </c>
      <c r="AP1007" s="43">
        <v>14</v>
      </c>
      <c r="AQ1007" s="44">
        <v>14</v>
      </c>
      <c r="BQ1007" s="7"/>
      <c r="BS1007" s="6"/>
    </row>
    <row r="1008" spans="1:71" s="4" customFormat="1" x14ac:dyDescent="0.2">
      <c r="A1008" s="110" t="s">
        <v>1043</v>
      </c>
      <c r="B1008" s="108" t="s">
        <v>2119</v>
      </c>
      <c r="C1008" s="108" t="s">
        <v>3063</v>
      </c>
      <c r="D1008" s="108"/>
      <c r="E1008" s="108"/>
      <c r="F1008" s="143">
        <v>152.16</v>
      </c>
      <c r="G1008" s="143">
        <v>1296</v>
      </c>
      <c r="H1008" s="143">
        <v>0</v>
      </c>
      <c r="I1008" s="143">
        <v>172.86</v>
      </c>
      <c r="J1008" s="144">
        <v>1</v>
      </c>
      <c r="K1008" s="34">
        <v>11</v>
      </c>
      <c r="L1008" s="34">
        <v>21</v>
      </c>
      <c r="M1008" s="34">
        <v>22</v>
      </c>
      <c r="N1008" s="35">
        <v>26</v>
      </c>
      <c r="O1008" s="22">
        <v>9.6999999999999993</v>
      </c>
      <c r="P1008" s="23">
        <v>18.2</v>
      </c>
      <c r="Q1008" s="23">
        <v>20.399999999999999</v>
      </c>
      <c r="R1008" s="24">
        <v>24.1</v>
      </c>
      <c r="S1008" s="42">
        <v>2332700</v>
      </c>
      <c r="T1008" s="43">
        <v>4457000</v>
      </c>
      <c r="U1008" s="43">
        <v>5727800</v>
      </c>
      <c r="V1008" s="44">
        <v>7025900</v>
      </c>
      <c r="W1008" s="42">
        <v>82820</v>
      </c>
      <c r="X1008" s="43">
        <v>30493</v>
      </c>
      <c r="Y1008" s="43">
        <v>236540</v>
      </c>
      <c r="Z1008" s="44">
        <v>67625</v>
      </c>
      <c r="AA1008" s="22"/>
      <c r="AB1008" s="22">
        <f t="shared" ca="1" si="105"/>
        <v>12.977261777801754</v>
      </c>
      <c r="AC1008" s="23">
        <f t="shared" ca="1" si="106"/>
        <v>11.271948142274521</v>
      </c>
      <c r="AD1008" s="23">
        <v>10.353520492999937</v>
      </c>
      <c r="AE1008" s="24">
        <v>10.672703256787866</v>
      </c>
      <c r="AF1008" s="42">
        <v>526260</v>
      </c>
      <c r="AG1008" s="43">
        <v>612610</v>
      </c>
      <c r="AH1008" s="43">
        <v>799760</v>
      </c>
      <c r="AI1008" s="44">
        <v>829250</v>
      </c>
      <c r="AJ1008" s="43">
        <f t="shared" si="107"/>
        <v>154.5</v>
      </c>
      <c r="AK1008" s="43">
        <f t="shared" si="108"/>
        <v>56.5</v>
      </c>
      <c r="AL1008" s="43">
        <f t="shared" si="109"/>
        <v>19.5</v>
      </c>
      <c r="AM1008" s="43">
        <f t="shared" si="110"/>
        <v>16</v>
      </c>
      <c r="AN1008" s="42">
        <v>12</v>
      </c>
      <c r="AO1008" s="43">
        <v>21</v>
      </c>
      <c r="AP1008" s="43">
        <v>26</v>
      </c>
      <c r="AQ1008" s="44">
        <v>29</v>
      </c>
      <c r="BQ1008" s="7"/>
      <c r="BS1008" s="6"/>
    </row>
    <row r="1009" spans="1:71" s="4" customFormat="1" x14ac:dyDescent="0.2">
      <c r="A1009" s="110" t="s">
        <v>1095</v>
      </c>
      <c r="B1009" s="108" t="s">
        <v>2146</v>
      </c>
      <c r="C1009" s="108">
        <v>1422400</v>
      </c>
      <c r="D1009" s="108"/>
      <c r="E1009" s="108"/>
      <c r="F1009" s="143">
        <v>100.41</v>
      </c>
      <c r="G1009" s="143">
        <v>877</v>
      </c>
      <c r="H1009" s="143">
        <v>0</v>
      </c>
      <c r="I1009" s="143">
        <v>163.21</v>
      </c>
      <c r="J1009" s="144">
        <v>1</v>
      </c>
      <c r="K1009" s="34">
        <v>12</v>
      </c>
      <c r="L1009" s="34">
        <v>7</v>
      </c>
      <c r="M1009" s="34">
        <v>8</v>
      </c>
      <c r="N1009" s="35">
        <v>8</v>
      </c>
      <c r="O1009" s="22">
        <v>18.399999999999999</v>
      </c>
      <c r="P1009" s="23">
        <v>11.4</v>
      </c>
      <c r="Q1009" s="23">
        <v>12.9</v>
      </c>
      <c r="R1009" s="24">
        <v>12.2</v>
      </c>
      <c r="S1009" s="42">
        <v>2565500</v>
      </c>
      <c r="T1009" s="43">
        <v>1431900</v>
      </c>
      <c r="U1009" s="43">
        <v>1595900</v>
      </c>
      <c r="V1009" s="44">
        <v>959160</v>
      </c>
      <c r="W1009" s="42">
        <v>21225</v>
      </c>
      <c r="X1009" s="43">
        <v>39103</v>
      </c>
      <c r="Y1009" s="43">
        <v>115340</v>
      </c>
      <c r="Z1009" s="44">
        <v>21712</v>
      </c>
      <c r="AA1009" s="22"/>
      <c r="AB1009" s="22">
        <f t="shared" ca="1" si="105"/>
        <v>11.013047128872278</v>
      </c>
      <c r="AC1009" s="23">
        <f t="shared" ca="1" si="106"/>
        <v>11.63074934393879</v>
      </c>
      <c r="AD1009" s="23">
        <v>9.317329249957595</v>
      </c>
      <c r="AE1009" s="24">
        <v>9.0336391937178195</v>
      </c>
      <c r="AF1009" s="42">
        <v>619460</v>
      </c>
      <c r="AG1009" s="43">
        <v>562920</v>
      </c>
      <c r="AH1009" s="43">
        <v>655690</v>
      </c>
      <c r="AI1009" s="44">
        <v>580410</v>
      </c>
      <c r="AJ1009" s="43">
        <f t="shared" si="107"/>
        <v>131.5</v>
      </c>
      <c r="AK1009" s="43">
        <f t="shared" si="108"/>
        <v>336</v>
      </c>
      <c r="AL1009" s="43">
        <f t="shared" si="109"/>
        <v>187</v>
      </c>
      <c r="AM1009" s="43">
        <f t="shared" si="110"/>
        <v>160.5</v>
      </c>
      <c r="AN1009" s="42">
        <v>13</v>
      </c>
      <c r="AO1009" s="43">
        <v>7</v>
      </c>
      <c r="AP1009" s="43">
        <v>10</v>
      </c>
      <c r="AQ1009" s="44">
        <v>11</v>
      </c>
      <c r="BQ1009" s="7"/>
      <c r="BS1009" s="6"/>
    </row>
    <row r="1010" spans="1:71" s="4" customFormat="1" x14ac:dyDescent="0.2">
      <c r="A1010" s="110" t="s">
        <v>852</v>
      </c>
      <c r="B1010" s="108" t="s">
        <v>2013</v>
      </c>
      <c r="C1010" s="108" t="s">
        <v>2951</v>
      </c>
      <c r="D1010" s="108" t="s">
        <v>3199</v>
      </c>
      <c r="E1010" s="108"/>
      <c r="F1010" s="143">
        <v>22.146000000000001</v>
      </c>
      <c r="G1010" s="143">
        <v>189</v>
      </c>
      <c r="H1010" s="143">
        <v>0</v>
      </c>
      <c r="I1010" s="143">
        <v>89.466999999999999</v>
      </c>
      <c r="J1010" s="144">
        <v>1</v>
      </c>
      <c r="K1010" s="34">
        <v>9</v>
      </c>
      <c r="L1010" s="34">
        <v>7</v>
      </c>
      <c r="M1010" s="34">
        <v>8</v>
      </c>
      <c r="N1010" s="35">
        <v>10</v>
      </c>
      <c r="O1010" s="22">
        <v>41.8</v>
      </c>
      <c r="P1010" s="23">
        <v>37.6</v>
      </c>
      <c r="Q1010" s="23">
        <v>41.8</v>
      </c>
      <c r="R1010" s="24">
        <v>43.4</v>
      </c>
      <c r="S1010" s="42">
        <v>8670400</v>
      </c>
      <c r="T1010" s="43">
        <v>9690500</v>
      </c>
      <c r="U1010" s="43">
        <v>7795300</v>
      </c>
      <c r="V1010" s="44">
        <v>7309300</v>
      </c>
      <c r="W1010" s="42">
        <v>868440</v>
      </c>
      <c r="X1010" s="43">
        <v>1039800</v>
      </c>
      <c r="Y1010" s="43">
        <v>3971400</v>
      </c>
      <c r="Z1010" s="44">
        <v>916490</v>
      </c>
      <c r="AA1010" s="22"/>
      <c r="AB1010" s="22">
        <f t="shared" ca="1" si="105"/>
        <v>16.367636847422887</v>
      </c>
      <c r="AC1010" s="23">
        <f t="shared" ca="1" si="106"/>
        <v>16.363632298044937</v>
      </c>
      <c r="AD1010" s="23">
        <v>14.42301209397748</v>
      </c>
      <c r="AE1010" s="24">
        <v>14.433193802061641</v>
      </c>
      <c r="AF1010" s="42">
        <v>3077900</v>
      </c>
      <c r="AG1010" s="43">
        <v>3606600</v>
      </c>
      <c r="AH1010" s="43">
        <v>3874600</v>
      </c>
      <c r="AI1010" s="44">
        <v>3197900</v>
      </c>
      <c r="AJ1010" s="43">
        <f t="shared" si="107"/>
        <v>131.5</v>
      </c>
      <c r="AK1010" s="43">
        <f t="shared" si="108"/>
        <v>292.5</v>
      </c>
      <c r="AL1010" s="43">
        <f t="shared" si="109"/>
        <v>105</v>
      </c>
      <c r="AM1010" s="43">
        <f t="shared" si="110"/>
        <v>136.5</v>
      </c>
      <c r="AN1010" s="42">
        <v>13</v>
      </c>
      <c r="AO1010" s="43">
        <v>8</v>
      </c>
      <c r="AP1010" s="43">
        <v>14</v>
      </c>
      <c r="AQ1010" s="44">
        <v>12</v>
      </c>
      <c r="BQ1010" s="7"/>
      <c r="BS1010" s="6"/>
    </row>
    <row r="1011" spans="1:71" s="4" customFormat="1" x14ac:dyDescent="0.2">
      <c r="A1011" s="110" t="s">
        <v>302</v>
      </c>
      <c r="B1011" s="108" t="s">
        <v>1713</v>
      </c>
      <c r="C1011" s="108" t="s">
        <v>2643</v>
      </c>
      <c r="D1011" s="108"/>
      <c r="E1011" s="108"/>
      <c r="F1011" s="143">
        <v>51.417000000000002</v>
      </c>
      <c r="G1011" s="143">
        <v>434</v>
      </c>
      <c r="H1011" s="143">
        <v>0</v>
      </c>
      <c r="I1011" s="143">
        <v>201.88</v>
      </c>
      <c r="J1011" s="144">
        <v>1</v>
      </c>
      <c r="K1011" s="34">
        <v>11</v>
      </c>
      <c r="L1011" s="34">
        <v>10</v>
      </c>
      <c r="M1011" s="34">
        <v>12</v>
      </c>
      <c r="N1011" s="35">
        <v>11</v>
      </c>
      <c r="O1011" s="22">
        <v>27.4</v>
      </c>
      <c r="P1011" s="23">
        <v>25.8</v>
      </c>
      <c r="Q1011" s="23">
        <v>27.6</v>
      </c>
      <c r="R1011" s="24">
        <v>27.4</v>
      </c>
      <c r="S1011" s="42">
        <v>9130400</v>
      </c>
      <c r="T1011" s="43">
        <v>7206600</v>
      </c>
      <c r="U1011" s="43">
        <v>5523700</v>
      </c>
      <c r="V1011" s="44">
        <v>4629400</v>
      </c>
      <c r="W1011" s="42">
        <v>159470</v>
      </c>
      <c r="X1011" s="43">
        <v>321550</v>
      </c>
      <c r="Y1011" s="43">
        <v>926460</v>
      </c>
      <c r="Z1011" s="44">
        <v>190720</v>
      </c>
      <c r="AA1011" s="22"/>
      <c r="AB1011" s="22">
        <f t="shared" ca="1" si="105"/>
        <v>13.922495715149926</v>
      </c>
      <c r="AC1011" s="23">
        <f t="shared" ca="1" si="106"/>
        <v>14.670441232302377</v>
      </c>
      <c r="AD1011" s="23">
        <v>12.323165011549321</v>
      </c>
      <c r="AE1011" s="24">
        <v>12.168530803648489</v>
      </c>
      <c r="AF1011" s="42">
        <v>1909900</v>
      </c>
      <c r="AG1011" s="43">
        <v>1543600</v>
      </c>
      <c r="AH1011" s="43">
        <v>1393400</v>
      </c>
      <c r="AI1011" s="44">
        <v>1262000</v>
      </c>
      <c r="AJ1011" s="43">
        <f t="shared" si="107"/>
        <v>131.5</v>
      </c>
      <c r="AK1011" s="43">
        <f t="shared" si="108"/>
        <v>220.5</v>
      </c>
      <c r="AL1011" s="43">
        <f t="shared" si="109"/>
        <v>105</v>
      </c>
      <c r="AM1011" s="43">
        <f t="shared" si="110"/>
        <v>136.5</v>
      </c>
      <c r="AN1011" s="42">
        <v>13</v>
      </c>
      <c r="AO1011" s="43">
        <v>10</v>
      </c>
      <c r="AP1011" s="43">
        <v>14</v>
      </c>
      <c r="AQ1011" s="44">
        <v>12</v>
      </c>
      <c r="BQ1011" s="7"/>
      <c r="BS1011" s="6"/>
    </row>
    <row r="1012" spans="1:71" s="4" customFormat="1" x14ac:dyDescent="0.2">
      <c r="A1012" s="110" t="s">
        <v>1097</v>
      </c>
      <c r="B1012" s="108" t="s">
        <v>2148</v>
      </c>
      <c r="C1012" s="108" t="s">
        <v>3087</v>
      </c>
      <c r="D1012" s="108"/>
      <c r="E1012" s="108"/>
      <c r="F1012" s="143">
        <v>26.88</v>
      </c>
      <c r="G1012" s="143">
        <v>242</v>
      </c>
      <c r="H1012" s="143">
        <v>0</v>
      </c>
      <c r="I1012" s="143">
        <v>268.11</v>
      </c>
      <c r="J1012" s="144">
        <v>1</v>
      </c>
      <c r="K1012" s="34">
        <v>8</v>
      </c>
      <c r="L1012" s="34">
        <v>8</v>
      </c>
      <c r="M1012" s="34">
        <v>9</v>
      </c>
      <c r="N1012" s="35">
        <v>6</v>
      </c>
      <c r="O1012" s="22">
        <v>34.299999999999997</v>
      </c>
      <c r="P1012" s="23">
        <v>34.299999999999997</v>
      </c>
      <c r="Q1012" s="23">
        <v>38</v>
      </c>
      <c r="R1012" s="24">
        <v>29.3</v>
      </c>
      <c r="S1012" s="42">
        <v>8513900</v>
      </c>
      <c r="T1012" s="43">
        <v>7156700</v>
      </c>
      <c r="U1012" s="43">
        <v>7657300</v>
      </c>
      <c r="V1012" s="44">
        <v>8755200</v>
      </c>
      <c r="W1012" s="42">
        <v>439220</v>
      </c>
      <c r="X1012" s="43">
        <v>408170</v>
      </c>
      <c r="Y1012" s="43">
        <v>1557200</v>
      </c>
      <c r="Z1012" s="44">
        <v>359890</v>
      </c>
      <c r="AA1012" s="22"/>
      <c r="AB1012" s="22">
        <f t="shared" ca="1" si="105"/>
        <v>15.384154419324149</v>
      </c>
      <c r="AC1012" s="23">
        <f t="shared" ca="1" si="106"/>
        <v>15.014568292757003</v>
      </c>
      <c r="AD1012" s="23">
        <v>13.072318667135121</v>
      </c>
      <c r="AE1012" s="24">
        <v>13.084630678444256</v>
      </c>
      <c r="AF1012" s="42">
        <v>3414600</v>
      </c>
      <c r="AG1012" s="43">
        <v>2852100</v>
      </c>
      <c r="AH1012" s="43">
        <v>3984800</v>
      </c>
      <c r="AI1012" s="44">
        <v>4023500</v>
      </c>
      <c r="AJ1012" s="43">
        <f t="shared" si="107"/>
        <v>131.5</v>
      </c>
      <c r="AK1012" s="43">
        <f t="shared" si="108"/>
        <v>220.5</v>
      </c>
      <c r="AL1012" s="43">
        <f t="shared" si="109"/>
        <v>187</v>
      </c>
      <c r="AM1012" s="43">
        <f t="shared" si="110"/>
        <v>219.5</v>
      </c>
      <c r="AN1012" s="42">
        <v>13</v>
      </c>
      <c r="AO1012" s="43">
        <v>10</v>
      </c>
      <c r="AP1012" s="43">
        <v>10</v>
      </c>
      <c r="AQ1012" s="44">
        <v>9</v>
      </c>
      <c r="BQ1012" s="7"/>
      <c r="BS1012" s="6"/>
    </row>
    <row r="1013" spans="1:71" s="4" customFormat="1" x14ac:dyDescent="0.2">
      <c r="A1013" s="110" t="s">
        <v>750</v>
      </c>
      <c r="B1013" s="108" t="s">
        <v>1956</v>
      </c>
      <c r="C1013" s="108">
        <v>1202100</v>
      </c>
      <c r="D1013" s="108"/>
      <c r="E1013" s="108"/>
      <c r="F1013" s="143">
        <v>133.32</v>
      </c>
      <c r="G1013" s="143">
        <v>1146</v>
      </c>
      <c r="H1013" s="143">
        <v>0</v>
      </c>
      <c r="I1013" s="143">
        <v>172.82</v>
      </c>
      <c r="J1013" s="144">
        <v>1</v>
      </c>
      <c r="K1013" s="34">
        <v>12</v>
      </c>
      <c r="L1013" s="34">
        <v>10</v>
      </c>
      <c r="M1013" s="34">
        <v>10</v>
      </c>
      <c r="N1013" s="35">
        <v>10</v>
      </c>
      <c r="O1013" s="22">
        <v>12.9</v>
      </c>
      <c r="P1013" s="23">
        <v>11.6</v>
      </c>
      <c r="Q1013" s="23">
        <v>11.2</v>
      </c>
      <c r="R1013" s="24">
        <v>11.4</v>
      </c>
      <c r="S1013" s="42">
        <v>1337400</v>
      </c>
      <c r="T1013" s="43">
        <v>1453100</v>
      </c>
      <c r="U1013" s="43">
        <v>1020700</v>
      </c>
      <c r="V1013" s="44">
        <v>1195000</v>
      </c>
      <c r="W1013" s="42">
        <v>16041</v>
      </c>
      <c r="X1013" s="43">
        <v>19396</v>
      </c>
      <c r="Y1013" s="43">
        <v>72325</v>
      </c>
      <c r="Z1013" s="44">
        <v>15280</v>
      </c>
      <c r="AA1013" s="22"/>
      <c r="AB1013" s="22">
        <f t="shared" ca="1" si="105"/>
        <v>10.609046657664289</v>
      </c>
      <c r="AC1013" s="23">
        <f t="shared" ca="1" si="106"/>
        <v>10.619229206785214</v>
      </c>
      <c r="AD1013" s="23">
        <v>8.6440026457174373</v>
      </c>
      <c r="AE1013" s="24">
        <v>8.5267911112220762</v>
      </c>
      <c r="AF1013" s="42">
        <v>400660</v>
      </c>
      <c r="AG1013" s="43">
        <v>465310</v>
      </c>
      <c r="AH1013" s="43">
        <v>395920</v>
      </c>
      <c r="AI1013" s="44">
        <v>428720</v>
      </c>
      <c r="AJ1013" s="43">
        <f t="shared" si="107"/>
        <v>131.5</v>
      </c>
      <c r="AK1013" s="43">
        <f t="shared" si="108"/>
        <v>220.5</v>
      </c>
      <c r="AL1013" s="43">
        <f t="shared" si="109"/>
        <v>187</v>
      </c>
      <c r="AM1013" s="43">
        <f t="shared" si="110"/>
        <v>191</v>
      </c>
      <c r="AN1013" s="42">
        <v>13</v>
      </c>
      <c r="AO1013" s="43">
        <v>10</v>
      </c>
      <c r="AP1013" s="43">
        <v>10</v>
      </c>
      <c r="AQ1013" s="44">
        <v>10</v>
      </c>
      <c r="BQ1013" s="7"/>
      <c r="BS1013" s="6"/>
    </row>
    <row r="1014" spans="1:71" s="4" customFormat="1" x14ac:dyDescent="0.2">
      <c r="A1014" s="110" t="s">
        <v>864</v>
      </c>
      <c r="B1014" s="108" t="s">
        <v>1584</v>
      </c>
      <c r="C1014" s="108" t="s">
        <v>2958</v>
      </c>
      <c r="D1014" s="108"/>
      <c r="E1014" s="108"/>
      <c r="F1014" s="143">
        <v>76.841999999999999</v>
      </c>
      <c r="G1014" s="143">
        <v>674</v>
      </c>
      <c r="H1014" s="143">
        <v>0</v>
      </c>
      <c r="I1014" s="143">
        <v>212.35</v>
      </c>
      <c r="J1014" s="144">
        <v>1</v>
      </c>
      <c r="K1014" s="34">
        <v>11</v>
      </c>
      <c r="L1014" s="34">
        <v>8</v>
      </c>
      <c r="M1014" s="34">
        <v>13</v>
      </c>
      <c r="N1014" s="35">
        <v>10</v>
      </c>
      <c r="O1014" s="22">
        <v>21.7</v>
      </c>
      <c r="P1014" s="23">
        <v>15.3</v>
      </c>
      <c r="Q1014" s="23">
        <v>27.4</v>
      </c>
      <c r="R1014" s="24">
        <v>22.3</v>
      </c>
      <c r="S1014" s="42">
        <v>2801200</v>
      </c>
      <c r="T1014" s="43">
        <v>1948100</v>
      </c>
      <c r="U1014" s="43">
        <v>3436300</v>
      </c>
      <c r="V1014" s="44">
        <v>3504000</v>
      </c>
      <c r="W1014" s="42">
        <v>100450</v>
      </c>
      <c r="X1014" s="43">
        <v>80033</v>
      </c>
      <c r="Y1014" s="43">
        <v>321860</v>
      </c>
      <c r="Z1014" s="44">
        <v>92678</v>
      </c>
      <c r="AA1014" s="22"/>
      <c r="AB1014" s="22">
        <f t="shared" ca="1" si="105"/>
        <v>13.255688234052531</v>
      </c>
      <c r="AC1014" s="23">
        <f t="shared" ca="1" si="106"/>
        <v>12.664065036934655</v>
      </c>
      <c r="AD1014" s="23">
        <v>10.797869615676261</v>
      </c>
      <c r="AE1014" s="24">
        <v>11.127373478891728</v>
      </c>
      <c r="AF1014" s="42">
        <v>660220</v>
      </c>
      <c r="AG1014" s="43">
        <v>661280</v>
      </c>
      <c r="AH1014" s="43">
        <v>863860</v>
      </c>
      <c r="AI1014" s="44">
        <v>1045600</v>
      </c>
      <c r="AJ1014" s="43">
        <f t="shared" si="107"/>
        <v>131.5</v>
      </c>
      <c r="AK1014" s="43">
        <f t="shared" si="108"/>
        <v>191.5</v>
      </c>
      <c r="AL1014" s="43">
        <f t="shared" si="109"/>
        <v>79.5</v>
      </c>
      <c r="AM1014" s="43">
        <f t="shared" si="110"/>
        <v>103</v>
      </c>
      <c r="AN1014" s="42">
        <v>13</v>
      </c>
      <c r="AO1014" s="43">
        <v>11</v>
      </c>
      <c r="AP1014" s="43">
        <v>16</v>
      </c>
      <c r="AQ1014" s="44">
        <v>14</v>
      </c>
      <c r="BQ1014" s="7"/>
      <c r="BS1014" s="6"/>
    </row>
    <row r="1015" spans="1:71" s="4" customFormat="1" x14ac:dyDescent="0.2">
      <c r="A1015" s="110" t="s">
        <v>357</v>
      </c>
      <c r="B1015" s="108" t="s">
        <v>1746</v>
      </c>
      <c r="C1015" s="108" t="s">
        <v>2670</v>
      </c>
      <c r="D1015" s="108" t="s">
        <v>3225</v>
      </c>
      <c r="E1015" s="108"/>
      <c r="F1015" s="143">
        <v>36.055999999999997</v>
      </c>
      <c r="G1015" s="143">
        <v>313</v>
      </c>
      <c r="H1015" s="143">
        <v>0</v>
      </c>
      <c r="I1015" s="143">
        <v>156.79</v>
      </c>
      <c r="J1015" s="144">
        <v>1</v>
      </c>
      <c r="K1015" s="34">
        <v>9</v>
      </c>
      <c r="L1015" s="34">
        <v>9</v>
      </c>
      <c r="M1015" s="34">
        <v>9</v>
      </c>
      <c r="N1015" s="35">
        <v>7</v>
      </c>
      <c r="O1015" s="22">
        <v>25.6</v>
      </c>
      <c r="P1015" s="23">
        <v>27.2</v>
      </c>
      <c r="Q1015" s="23">
        <v>27.2</v>
      </c>
      <c r="R1015" s="24">
        <v>20.100000000000001</v>
      </c>
      <c r="S1015" s="42">
        <v>3522500</v>
      </c>
      <c r="T1015" s="43">
        <v>3907300</v>
      </c>
      <c r="U1015" s="43">
        <v>2587700</v>
      </c>
      <c r="V1015" s="44">
        <v>2500200</v>
      </c>
      <c r="W1015" s="42">
        <v>129340</v>
      </c>
      <c r="X1015" s="43">
        <v>166200</v>
      </c>
      <c r="Y1015" s="43">
        <v>641470</v>
      </c>
      <c r="Z1015" s="44">
        <v>134380</v>
      </c>
      <c r="AA1015" s="22"/>
      <c r="AB1015" s="22">
        <f t="shared" ca="1" si="105"/>
        <v>13.620379185479754</v>
      </c>
      <c r="AC1015" s="23">
        <f t="shared" ca="1" si="106"/>
        <v>13.718318524933954</v>
      </c>
      <c r="AD1015" s="23">
        <v>11.792818117985801</v>
      </c>
      <c r="AE1015" s="24">
        <v>11.66339309811511</v>
      </c>
      <c r="AF1015" s="42">
        <v>1202800</v>
      </c>
      <c r="AG1015" s="43">
        <v>1047400</v>
      </c>
      <c r="AH1015" s="43">
        <v>899680</v>
      </c>
      <c r="AI1015" s="44">
        <v>855090</v>
      </c>
      <c r="AJ1015" s="43">
        <f t="shared" si="107"/>
        <v>131.5</v>
      </c>
      <c r="AK1015" s="43">
        <f t="shared" si="108"/>
        <v>191.5</v>
      </c>
      <c r="AL1015" s="43">
        <f t="shared" si="109"/>
        <v>140.5</v>
      </c>
      <c r="AM1015" s="43">
        <f t="shared" si="110"/>
        <v>191</v>
      </c>
      <c r="AN1015" s="42">
        <v>13</v>
      </c>
      <c r="AO1015" s="43">
        <v>11</v>
      </c>
      <c r="AP1015" s="43">
        <v>12</v>
      </c>
      <c r="AQ1015" s="44">
        <v>10</v>
      </c>
      <c r="BQ1015" s="7"/>
      <c r="BS1015" s="6"/>
    </row>
    <row r="1016" spans="1:71" s="4" customFormat="1" x14ac:dyDescent="0.2">
      <c r="A1016" s="110" t="s">
        <v>538</v>
      </c>
      <c r="B1016" s="108" t="s">
        <v>1843</v>
      </c>
      <c r="C1016" s="108">
        <v>1009500</v>
      </c>
      <c r="D1016" s="108"/>
      <c r="E1016" s="108"/>
      <c r="F1016" s="143">
        <v>336.29</v>
      </c>
      <c r="G1016" s="143">
        <v>2962</v>
      </c>
      <c r="H1016" s="143">
        <v>0</v>
      </c>
      <c r="I1016" s="143">
        <v>149.03</v>
      </c>
      <c r="J1016" s="144">
        <v>1</v>
      </c>
      <c r="K1016" s="34">
        <v>13</v>
      </c>
      <c r="L1016" s="34">
        <v>12</v>
      </c>
      <c r="M1016" s="34">
        <v>12</v>
      </c>
      <c r="N1016" s="35">
        <v>7</v>
      </c>
      <c r="O1016" s="22">
        <v>7.1</v>
      </c>
      <c r="P1016" s="23">
        <v>6.1</v>
      </c>
      <c r="Q1016" s="23">
        <v>6.7</v>
      </c>
      <c r="R1016" s="24">
        <v>3.6</v>
      </c>
      <c r="S1016" s="42">
        <v>891200</v>
      </c>
      <c r="T1016" s="43">
        <v>872680</v>
      </c>
      <c r="U1016" s="43">
        <v>744460</v>
      </c>
      <c r="V1016" s="44">
        <v>547440</v>
      </c>
      <c r="W1016" s="42">
        <v>3351.9</v>
      </c>
      <c r="X1016" s="43">
        <v>5206.3</v>
      </c>
      <c r="Y1016" s="43">
        <v>17757</v>
      </c>
      <c r="Z1016" s="44">
        <v>4461.8</v>
      </c>
      <c r="AA1016" s="22"/>
      <c r="AB1016" s="22">
        <f t="shared" ca="1" si="105"/>
        <v>8.3503335887736618</v>
      </c>
      <c r="AC1016" s="23">
        <f t="shared" ca="1" si="106"/>
        <v>8.7218003988771819</v>
      </c>
      <c r="AD1016" s="23">
        <v>6.6178960901789843</v>
      </c>
      <c r="AE1016" s="24">
        <v>6.7508443192470597</v>
      </c>
      <c r="AF1016" s="42">
        <v>186250</v>
      </c>
      <c r="AG1016" s="43">
        <v>207350</v>
      </c>
      <c r="AH1016" s="43">
        <v>165590</v>
      </c>
      <c r="AI1016" s="44">
        <v>163540</v>
      </c>
      <c r="AJ1016" s="43">
        <f t="shared" si="107"/>
        <v>131.5</v>
      </c>
      <c r="AK1016" s="43">
        <f t="shared" si="108"/>
        <v>166.5</v>
      </c>
      <c r="AL1016" s="43">
        <f t="shared" si="109"/>
        <v>140.5</v>
      </c>
      <c r="AM1016" s="43">
        <f t="shared" si="110"/>
        <v>293</v>
      </c>
      <c r="AN1016" s="42">
        <v>13</v>
      </c>
      <c r="AO1016" s="43">
        <v>12</v>
      </c>
      <c r="AP1016" s="43">
        <v>12</v>
      </c>
      <c r="AQ1016" s="44">
        <v>7</v>
      </c>
      <c r="BQ1016" s="7"/>
      <c r="BS1016" s="6"/>
    </row>
    <row r="1017" spans="1:71" s="4" customFormat="1" x14ac:dyDescent="0.2">
      <c r="A1017" s="110" t="s">
        <v>500</v>
      </c>
      <c r="B1017" s="108" t="s">
        <v>1308</v>
      </c>
      <c r="C1017" s="108" t="s">
        <v>2752</v>
      </c>
      <c r="D1017" s="108"/>
      <c r="E1017" s="108"/>
      <c r="F1017" s="143">
        <v>39.972000000000001</v>
      </c>
      <c r="G1017" s="143">
        <v>335</v>
      </c>
      <c r="H1017" s="143">
        <v>0</v>
      </c>
      <c r="I1017" s="143">
        <v>97.08</v>
      </c>
      <c r="J1017" s="144">
        <v>1</v>
      </c>
      <c r="K1017" s="34">
        <v>9</v>
      </c>
      <c r="L1017" s="34">
        <v>9</v>
      </c>
      <c r="M1017" s="34">
        <v>8</v>
      </c>
      <c r="N1017" s="35">
        <v>7</v>
      </c>
      <c r="O1017" s="22">
        <v>34</v>
      </c>
      <c r="P1017" s="23">
        <v>35.5</v>
      </c>
      <c r="Q1017" s="23">
        <v>27.5</v>
      </c>
      <c r="R1017" s="24">
        <v>26.6</v>
      </c>
      <c r="S1017" s="42">
        <v>2060500</v>
      </c>
      <c r="T1017" s="43">
        <v>1964600</v>
      </c>
      <c r="U1017" s="43">
        <v>1382300</v>
      </c>
      <c r="V1017" s="44">
        <v>1014300</v>
      </c>
      <c r="W1017" s="42">
        <v>42301</v>
      </c>
      <c r="X1017" s="43">
        <v>76162</v>
      </c>
      <c r="Y1017" s="43">
        <v>261350</v>
      </c>
      <c r="Z1017" s="44">
        <v>61819</v>
      </c>
      <c r="AA1017" s="22"/>
      <c r="AB1017" s="22">
        <f t="shared" ca="1" si="105"/>
        <v>12.00797434430179</v>
      </c>
      <c r="AC1017" s="23">
        <f t="shared" ca="1" si="106"/>
        <v>12.592541411985929</v>
      </c>
      <c r="AD1017" s="23">
        <v>10.49741948174773</v>
      </c>
      <c r="AE1017" s="24">
        <v>10.543196884828285</v>
      </c>
      <c r="AF1017" s="42">
        <v>649720</v>
      </c>
      <c r="AG1017" s="43">
        <v>576270</v>
      </c>
      <c r="AH1017" s="43">
        <v>526220</v>
      </c>
      <c r="AI1017" s="44">
        <v>549620</v>
      </c>
      <c r="AJ1017" s="43">
        <f t="shared" si="107"/>
        <v>131.5</v>
      </c>
      <c r="AK1017" s="43">
        <f t="shared" si="108"/>
        <v>166.5</v>
      </c>
      <c r="AL1017" s="43">
        <f t="shared" si="109"/>
        <v>161</v>
      </c>
      <c r="AM1017" s="43">
        <f t="shared" si="110"/>
        <v>191</v>
      </c>
      <c r="AN1017" s="42">
        <v>13</v>
      </c>
      <c r="AO1017" s="43">
        <v>12</v>
      </c>
      <c r="AP1017" s="43">
        <v>11</v>
      </c>
      <c r="AQ1017" s="44">
        <v>10</v>
      </c>
      <c r="BQ1017" s="7"/>
      <c r="BS1017" s="6"/>
    </row>
    <row r="1018" spans="1:71" s="4" customFormat="1" x14ac:dyDescent="0.2">
      <c r="A1018" s="110" t="s">
        <v>1172</v>
      </c>
      <c r="B1018" s="108" t="s">
        <v>2183</v>
      </c>
      <c r="C1018" s="108">
        <v>1448200</v>
      </c>
      <c r="D1018" s="108"/>
      <c r="E1018" s="108"/>
      <c r="F1018" s="143">
        <v>564.04</v>
      </c>
      <c r="G1018" s="143">
        <v>4800</v>
      </c>
      <c r="H1018" s="143">
        <v>0</v>
      </c>
      <c r="I1018" s="143">
        <v>116.61</v>
      </c>
      <c r="J1018" s="144">
        <v>1</v>
      </c>
      <c r="K1018" s="34">
        <v>13</v>
      </c>
      <c r="L1018" s="34">
        <v>12</v>
      </c>
      <c r="M1018" s="34">
        <v>7</v>
      </c>
      <c r="N1018" s="35">
        <v>12</v>
      </c>
      <c r="O1018" s="22">
        <v>3.8</v>
      </c>
      <c r="P1018" s="23">
        <v>4</v>
      </c>
      <c r="Q1018" s="23">
        <v>2.6</v>
      </c>
      <c r="R1018" s="24">
        <v>3.9</v>
      </c>
      <c r="S1018" s="42">
        <v>1089000</v>
      </c>
      <c r="T1018" s="43">
        <v>1219100</v>
      </c>
      <c r="U1018" s="43">
        <v>618400</v>
      </c>
      <c r="V1018" s="44">
        <v>874080</v>
      </c>
      <c r="W1018" s="42">
        <v>2573</v>
      </c>
      <c r="X1018" s="43">
        <v>3690</v>
      </c>
      <c r="Y1018" s="43">
        <v>11543</v>
      </c>
      <c r="Z1018" s="44">
        <v>1787.5</v>
      </c>
      <c r="AA1018" s="22"/>
      <c r="AB1018" s="22">
        <f t="shared" ca="1" si="105"/>
        <v>7.9688059372783142</v>
      </c>
      <c r="AC1018" s="23">
        <f t="shared" ca="1" si="106"/>
        <v>8.2251627693366434</v>
      </c>
      <c r="AD1018" s="23">
        <v>5.9965264535081841</v>
      </c>
      <c r="AE1018" s="24">
        <v>5.4311617148520792</v>
      </c>
      <c r="AF1018" s="42">
        <v>186010</v>
      </c>
      <c r="AG1018" s="43">
        <v>236530</v>
      </c>
      <c r="AH1018" s="43">
        <v>163150</v>
      </c>
      <c r="AI1018" s="44">
        <v>147340</v>
      </c>
      <c r="AJ1018" s="43">
        <f t="shared" si="107"/>
        <v>131.5</v>
      </c>
      <c r="AK1018" s="43">
        <f t="shared" si="108"/>
        <v>166.5</v>
      </c>
      <c r="AL1018" s="43">
        <f t="shared" si="109"/>
        <v>299</v>
      </c>
      <c r="AM1018" s="43">
        <f t="shared" si="110"/>
        <v>118.5</v>
      </c>
      <c r="AN1018" s="42">
        <v>13</v>
      </c>
      <c r="AO1018" s="43">
        <v>12</v>
      </c>
      <c r="AP1018" s="43">
        <v>7</v>
      </c>
      <c r="AQ1018" s="44">
        <v>13</v>
      </c>
      <c r="BQ1018" s="7"/>
      <c r="BS1018" s="6"/>
    </row>
    <row r="1019" spans="1:71" s="4" customFormat="1" x14ac:dyDescent="0.2">
      <c r="A1019" s="110" t="s">
        <v>211</v>
      </c>
      <c r="B1019" s="108" t="s">
        <v>1290</v>
      </c>
      <c r="C1019" s="108" t="s">
        <v>2595</v>
      </c>
      <c r="D1019" s="108"/>
      <c r="E1019" s="108"/>
      <c r="F1019" s="143">
        <v>40.317999999999998</v>
      </c>
      <c r="G1019" s="143">
        <v>345</v>
      </c>
      <c r="H1019" s="143">
        <v>0</v>
      </c>
      <c r="I1019" s="143">
        <v>182.1</v>
      </c>
      <c r="J1019" s="144">
        <v>1</v>
      </c>
      <c r="K1019" s="34">
        <v>10</v>
      </c>
      <c r="L1019" s="34">
        <v>11</v>
      </c>
      <c r="M1019" s="34">
        <v>12</v>
      </c>
      <c r="N1019" s="35">
        <v>13</v>
      </c>
      <c r="O1019" s="22">
        <v>36.200000000000003</v>
      </c>
      <c r="P1019" s="23">
        <v>38.6</v>
      </c>
      <c r="Q1019" s="23">
        <v>42.9</v>
      </c>
      <c r="R1019" s="24">
        <v>43.2</v>
      </c>
      <c r="S1019" s="42">
        <v>7126900</v>
      </c>
      <c r="T1019" s="43">
        <v>7013000</v>
      </c>
      <c r="U1019" s="43">
        <v>10002000</v>
      </c>
      <c r="V1019" s="44">
        <v>12862000</v>
      </c>
      <c r="W1019" s="42">
        <v>413340</v>
      </c>
      <c r="X1019" s="43">
        <v>272680</v>
      </c>
      <c r="Y1019" s="43">
        <v>1184900</v>
      </c>
      <c r="Z1019" s="44">
        <v>288120</v>
      </c>
      <c r="AA1019" s="22"/>
      <c r="AB1019" s="22">
        <f t="shared" ca="1" si="105"/>
        <v>15.296539653846882</v>
      </c>
      <c r="AC1019" s="23">
        <f t="shared" ca="1" si="106"/>
        <v>14.432607030981506</v>
      </c>
      <c r="AD1019" s="23">
        <v>12.678129724906601</v>
      </c>
      <c r="AE1019" s="24">
        <v>12.763744472137901</v>
      </c>
      <c r="AF1019" s="42">
        <v>2084100</v>
      </c>
      <c r="AG1019" s="43">
        <v>1725700</v>
      </c>
      <c r="AH1019" s="43">
        <v>3157100</v>
      </c>
      <c r="AI1019" s="44">
        <v>3371800</v>
      </c>
      <c r="AJ1019" s="43">
        <f t="shared" si="107"/>
        <v>131.5</v>
      </c>
      <c r="AK1019" s="43">
        <f t="shared" si="108"/>
        <v>145.5</v>
      </c>
      <c r="AL1019" s="43">
        <f t="shared" si="109"/>
        <v>105</v>
      </c>
      <c r="AM1019" s="43">
        <f t="shared" si="110"/>
        <v>56.5</v>
      </c>
      <c r="AN1019" s="42">
        <v>13</v>
      </c>
      <c r="AO1019" s="43">
        <v>13</v>
      </c>
      <c r="AP1019" s="43">
        <v>14</v>
      </c>
      <c r="AQ1019" s="44">
        <v>18</v>
      </c>
      <c r="BQ1019" s="7"/>
      <c r="BS1019" s="6"/>
    </row>
    <row r="1020" spans="1:71" s="4" customFormat="1" x14ac:dyDescent="0.2">
      <c r="A1020" s="110" t="s">
        <v>263</v>
      </c>
      <c r="B1020" s="108" t="s">
        <v>1691</v>
      </c>
      <c r="C1020" s="108" t="s">
        <v>2618</v>
      </c>
      <c r="D1020" s="108"/>
      <c r="E1020" s="108"/>
      <c r="F1020" s="143">
        <v>35.582999999999998</v>
      </c>
      <c r="G1020" s="143">
        <v>322</v>
      </c>
      <c r="H1020" s="143">
        <v>0</v>
      </c>
      <c r="I1020" s="143">
        <v>252.69</v>
      </c>
      <c r="J1020" s="144">
        <v>1</v>
      </c>
      <c r="K1020" s="34">
        <v>9</v>
      </c>
      <c r="L1020" s="34">
        <v>9</v>
      </c>
      <c r="M1020" s="34">
        <v>8</v>
      </c>
      <c r="N1020" s="35">
        <v>9</v>
      </c>
      <c r="O1020" s="22">
        <v>42.9</v>
      </c>
      <c r="P1020" s="23">
        <v>42.9</v>
      </c>
      <c r="Q1020" s="23">
        <v>40.700000000000003</v>
      </c>
      <c r="R1020" s="24">
        <v>42.9</v>
      </c>
      <c r="S1020" s="42">
        <v>13583000</v>
      </c>
      <c r="T1020" s="43">
        <v>13132000</v>
      </c>
      <c r="U1020" s="43">
        <v>12887000</v>
      </c>
      <c r="V1020" s="44">
        <v>13243000</v>
      </c>
      <c r="W1020" s="42">
        <v>638910</v>
      </c>
      <c r="X1020" s="43">
        <v>666740</v>
      </c>
      <c r="Y1020" s="43">
        <v>2629300</v>
      </c>
      <c r="Z1020" s="44">
        <v>657040</v>
      </c>
      <c r="AA1020" s="22"/>
      <c r="AB1020" s="22">
        <f t="shared" ca="1" si="105"/>
        <v>15.924823390358009</v>
      </c>
      <c r="AC1020" s="23">
        <f t="shared" ca="1" si="106"/>
        <v>15.722522424718735</v>
      </c>
      <c r="AD1020" s="23">
        <v>13.828043178471587</v>
      </c>
      <c r="AE1020" s="24">
        <v>13.953055865924174</v>
      </c>
      <c r="AF1020" s="42">
        <v>5564500</v>
      </c>
      <c r="AG1020" s="43">
        <v>5101500</v>
      </c>
      <c r="AH1020" s="43">
        <v>6430400</v>
      </c>
      <c r="AI1020" s="44">
        <v>6200100</v>
      </c>
      <c r="AJ1020" s="43">
        <f t="shared" si="107"/>
        <v>131.5</v>
      </c>
      <c r="AK1020" s="43">
        <f t="shared" si="108"/>
        <v>145.5</v>
      </c>
      <c r="AL1020" s="43">
        <f t="shared" si="109"/>
        <v>140.5</v>
      </c>
      <c r="AM1020" s="43">
        <f t="shared" si="110"/>
        <v>103</v>
      </c>
      <c r="AN1020" s="42">
        <v>13</v>
      </c>
      <c r="AO1020" s="43">
        <v>13</v>
      </c>
      <c r="AP1020" s="43">
        <v>12</v>
      </c>
      <c r="AQ1020" s="44">
        <v>14</v>
      </c>
      <c r="BQ1020" s="7"/>
      <c r="BS1020" s="6"/>
    </row>
    <row r="1021" spans="1:71" s="4" customFormat="1" x14ac:dyDescent="0.2">
      <c r="A1021" s="110" t="s">
        <v>1039</v>
      </c>
      <c r="B1021" s="108" t="s">
        <v>2117</v>
      </c>
      <c r="C1021" s="108">
        <v>1364300</v>
      </c>
      <c r="D1021" s="108"/>
      <c r="E1021" s="108"/>
      <c r="F1021" s="143">
        <v>56.555</v>
      </c>
      <c r="G1021" s="143">
        <v>501</v>
      </c>
      <c r="H1021" s="143">
        <v>0</v>
      </c>
      <c r="I1021" s="143">
        <v>283.54000000000002</v>
      </c>
      <c r="J1021" s="144">
        <v>1</v>
      </c>
      <c r="K1021" s="34">
        <v>12</v>
      </c>
      <c r="L1021" s="34">
        <v>12</v>
      </c>
      <c r="M1021" s="34">
        <v>11</v>
      </c>
      <c r="N1021" s="35">
        <v>13</v>
      </c>
      <c r="O1021" s="22">
        <v>36.1</v>
      </c>
      <c r="P1021" s="23">
        <v>30.5</v>
      </c>
      <c r="Q1021" s="23">
        <v>27.9</v>
      </c>
      <c r="R1021" s="24">
        <v>36.5</v>
      </c>
      <c r="S1021" s="42">
        <v>2980100</v>
      </c>
      <c r="T1021" s="43">
        <v>2674600</v>
      </c>
      <c r="U1021" s="43">
        <v>2583400</v>
      </c>
      <c r="V1021" s="44">
        <v>3191100</v>
      </c>
      <c r="W1021" s="42">
        <v>112620</v>
      </c>
      <c r="X1021" s="43">
        <v>94003</v>
      </c>
      <c r="Y1021" s="43">
        <v>395800</v>
      </c>
      <c r="Z1021" s="44">
        <v>94168</v>
      </c>
      <c r="AA1021" s="22"/>
      <c r="AB1021" s="22">
        <f t="shared" ca="1" si="105"/>
        <v>13.420673725983907</v>
      </c>
      <c r="AC1021" s="23">
        <f t="shared" ca="1" si="106"/>
        <v>12.89617684745264</v>
      </c>
      <c r="AD1021" s="23">
        <v>11.09620793483535</v>
      </c>
      <c r="AE1021" s="24">
        <v>11.150383456938229</v>
      </c>
      <c r="AF1021" s="42">
        <v>643260</v>
      </c>
      <c r="AG1021" s="43">
        <v>581640</v>
      </c>
      <c r="AH1021" s="43">
        <v>726890</v>
      </c>
      <c r="AI1021" s="44">
        <v>826440</v>
      </c>
      <c r="AJ1021" s="43">
        <f t="shared" si="107"/>
        <v>131.5</v>
      </c>
      <c r="AK1021" s="43">
        <f t="shared" si="108"/>
        <v>145.5</v>
      </c>
      <c r="AL1021" s="43">
        <f t="shared" si="109"/>
        <v>140.5</v>
      </c>
      <c r="AM1021" s="43">
        <f t="shared" si="110"/>
        <v>118.5</v>
      </c>
      <c r="AN1021" s="42">
        <v>13</v>
      </c>
      <c r="AO1021" s="43">
        <v>13</v>
      </c>
      <c r="AP1021" s="43">
        <v>12</v>
      </c>
      <c r="AQ1021" s="44">
        <v>13</v>
      </c>
      <c r="BQ1021" s="7"/>
      <c r="BS1021" s="6"/>
    </row>
    <row r="1022" spans="1:71" s="4" customFormat="1" x14ac:dyDescent="0.2">
      <c r="A1022" s="110" t="s">
        <v>506</v>
      </c>
      <c r="B1022" s="108" t="s">
        <v>1823</v>
      </c>
      <c r="C1022" s="108" t="s">
        <v>2754</v>
      </c>
      <c r="D1022" s="108"/>
      <c r="E1022" s="108"/>
      <c r="F1022" s="143">
        <v>53.405000000000001</v>
      </c>
      <c r="G1022" s="143">
        <v>475</v>
      </c>
      <c r="H1022" s="143">
        <v>0</v>
      </c>
      <c r="I1022" s="143">
        <v>190.1</v>
      </c>
      <c r="J1022" s="144">
        <v>1</v>
      </c>
      <c r="K1022" s="34">
        <v>13</v>
      </c>
      <c r="L1022" s="34">
        <v>12</v>
      </c>
      <c r="M1022" s="34">
        <v>12</v>
      </c>
      <c r="N1022" s="35">
        <v>10</v>
      </c>
      <c r="O1022" s="22">
        <v>39.799999999999997</v>
      </c>
      <c r="P1022" s="23">
        <v>35.200000000000003</v>
      </c>
      <c r="Q1022" s="23">
        <v>33.700000000000003</v>
      </c>
      <c r="R1022" s="24">
        <v>30.5</v>
      </c>
      <c r="S1022" s="42">
        <v>4031000</v>
      </c>
      <c r="T1022" s="43">
        <v>3657500</v>
      </c>
      <c r="U1022" s="43">
        <v>3041600</v>
      </c>
      <c r="V1022" s="44">
        <v>3035000</v>
      </c>
      <c r="W1022" s="42">
        <v>92325</v>
      </c>
      <c r="X1022" s="43">
        <v>124410</v>
      </c>
      <c r="Y1022" s="43">
        <v>427010</v>
      </c>
      <c r="Z1022" s="44">
        <v>97243</v>
      </c>
      <c r="AA1022" s="22"/>
      <c r="AB1022" s="22">
        <f t="shared" ca="1" si="105"/>
        <v>13.134003932524854</v>
      </c>
      <c r="AC1022" s="23">
        <f t="shared" ca="1" si="106"/>
        <v>13.300500595903364</v>
      </c>
      <c r="AD1022" s="23">
        <v>11.205706178669175</v>
      </c>
      <c r="AE1022" s="24">
        <v>11.196740969836611</v>
      </c>
      <c r="AF1022" s="42">
        <v>658730</v>
      </c>
      <c r="AG1022" s="43">
        <v>597510</v>
      </c>
      <c r="AH1022" s="43">
        <v>628220</v>
      </c>
      <c r="AI1022" s="44">
        <v>601660</v>
      </c>
      <c r="AJ1022" s="43">
        <f t="shared" si="107"/>
        <v>131.5</v>
      </c>
      <c r="AK1022" s="43">
        <f t="shared" si="108"/>
        <v>145.5</v>
      </c>
      <c r="AL1022" s="43">
        <f t="shared" si="109"/>
        <v>140.5</v>
      </c>
      <c r="AM1022" s="43">
        <f t="shared" si="110"/>
        <v>160.5</v>
      </c>
      <c r="AN1022" s="42">
        <v>13</v>
      </c>
      <c r="AO1022" s="43">
        <v>13</v>
      </c>
      <c r="AP1022" s="43">
        <v>12</v>
      </c>
      <c r="AQ1022" s="44">
        <v>11</v>
      </c>
      <c r="BQ1022" s="7"/>
      <c r="BS1022" s="6"/>
    </row>
    <row r="1023" spans="1:71" s="4" customFormat="1" x14ac:dyDescent="0.2">
      <c r="A1023" s="110" t="s">
        <v>433</v>
      </c>
      <c r="B1023" s="108" t="s">
        <v>1786</v>
      </c>
      <c r="C1023" s="108" t="s">
        <v>2714</v>
      </c>
      <c r="D1023" s="108" t="s">
        <v>3225</v>
      </c>
      <c r="E1023" s="108"/>
      <c r="F1023" s="143">
        <v>50.975999999999999</v>
      </c>
      <c r="G1023" s="143">
        <v>451</v>
      </c>
      <c r="H1023" s="143">
        <v>0</v>
      </c>
      <c r="I1023" s="143">
        <v>191.56</v>
      </c>
      <c r="J1023" s="144">
        <v>1</v>
      </c>
      <c r="K1023" s="34">
        <v>10</v>
      </c>
      <c r="L1023" s="34">
        <v>10</v>
      </c>
      <c r="M1023" s="34">
        <v>9</v>
      </c>
      <c r="N1023" s="35">
        <v>11</v>
      </c>
      <c r="O1023" s="22">
        <v>36.799999999999997</v>
      </c>
      <c r="P1023" s="23">
        <v>34.799999999999997</v>
      </c>
      <c r="Q1023" s="23">
        <v>34.4</v>
      </c>
      <c r="R1023" s="24">
        <v>37.5</v>
      </c>
      <c r="S1023" s="42">
        <v>3659900</v>
      </c>
      <c r="T1023" s="43">
        <v>4334600</v>
      </c>
      <c r="U1023" s="43">
        <v>3527100</v>
      </c>
      <c r="V1023" s="44">
        <v>4576600</v>
      </c>
      <c r="W1023" s="42">
        <v>78936</v>
      </c>
      <c r="X1023" s="43">
        <v>55294</v>
      </c>
      <c r="Y1023" s="43">
        <v>270460</v>
      </c>
      <c r="Z1023" s="44">
        <v>63272</v>
      </c>
      <c r="AA1023" s="22"/>
      <c r="AB1023" s="22">
        <f t="shared" ca="1" si="105"/>
        <v>12.907965989101074</v>
      </c>
      <c r="AC1023" s="23">
        <f t="shared" ca="1" si="106"/>
        <v>12.130592988798448</v>
      </c>
      <c r="AD1023" s="23">
        <v>10.546851563197738</v>
      </c>
      <c r="AE1023" s="24">
        <v>10.576713767375562</v>
      </c>
      <c r="AF1023" s="42">
        <v>659770</v>
      </c>
      <c r="AG1023" s="43">
        <v>723970</v>
      </c>
      <c r="AH1023" s="43">
        <v>724670</v>
      </c>
      <c r="AI1023" s="44">
        <v>793510</v>
      </c>
      <c r="AJ1023" s="43">
        <f t="shared" si="107"/>
        <v>131.5</v>
      </c>
      <c r="AK1023" s="43">
        <f t="shared" si="108"/>
        <v>145.5</v>
      </c>
      <c r="AL1023" s="43">
        <f t="shared" si="109"/>
        <v>161</v>
      </c>
      <c r="AM1023" s="43">
        <f t="shared" si="110"/>
        <v>103</v>
      </c>
      <c r="AN1023" s="42">
        <v>13</v>
      </c>
      <c r="AO1023" s="43">
        <v>13</v>
      </c>
      <c r="AP1023" s="43">
        <v>11</v>
      </c>
      <c r="AQ1023" s="44">
        <v>14</v>
      </c>
      <c r="BQ1023" s="7"/>
      <c r="BS1023" s="6"/>
    </row>
    <row r="1024" spans="1:71" s="4" customFormat="1" x14ac:dyDescent="0.2">
      <c r="A1024" s="110" t="s">
        <v>368</v>
      </c>
      <c r="B1024" s="108" t="s">
        <v>1749</v>
      </c>
      <c r="C1024" s="108">
        <v>823000</v>
      </c>
      <c r="D1024" s="108"/>
      <c r="E1024" s="108"/>
      <c r="F1024" s="143">
        <v>161.46</v>
      </c>
      <c r="G1024" s="143">
        <v>1384</v>
      </c>
      <c r="H1024" s="143">
        <v>0</v>
      </c>
      <c r="I1024" s="143">
        <v>213.23</v>
      </c>
      <c r="J1024" s="144">
        <v>1</v>
      </c>
      <c r="K1024" s="34">
        <v>12</v>
      </c>
      <c r="L1024" s="34">
        <v>13</v>
      </c>
      <c r="M1024" s="34">
        <v>15</v>
      </c>
      <c r="N1024" s="35">
        <v>15</v>
      </c>
      <c r="O1024" s="22">
        <v>13.5</v>
      </c>
      <c r="P1024" s="23">
        <v>13.7</v>
      </c>
      <c r="Q1024" s="23">
        <v>15.4</v>
      </c>
      <c r="R1024" s="24">
        <v>16.5</v>
      </c>
      <c r="S1024" s="42">
        <v>2918500</v>
      </c>
      <c r="T1024" s="43">
        <v>4068300</v>
      </c>
      <c r="U1024" s="43">
        <v>5090100</v>
      </c>
      <c r="V1024" s="44">
        <v>5638400</v>
      </c>
      <c r="W1024" s="42">
        <v>64011</v>
      </c>
      <c r="X1024" s="43">
        <v>27194</v>
      </c>
      <c r="Y1024" s="43">
        <v>193360</v>
      </c>
      <c r="Z1024" s="44">
        <v>58345</v>
      </c>
      <c r="AA1024" s="22"/>
      <c r="AB1024" s="22">
        <f t="shared" ca="1" si="105"/>
        <v>12.605602422109857</v>
      </c>
      <c r="AC1024" s="23">
        <f t="shared" ca="1" si="106"/>
        <v>11.106758422755476</v>
      </c>
      <c r="AD1024" s="23">
        <v>10.062725700666057</v>
      </c>
      <c r="AE1024" s="24">
        <v>10.459755594230348</v>
      </c>
      <c r="AF1024" s="42">
        <v>904670</v>
      </c>
      <c r="AG1024" s="43">
        <v>961550</v>
      </c>
      <c r="AH1024" s="43">
        <v>1283600</v>
      </c>
      <c r="AI1024" s="44">
        <v>1376600</v>
      </c>
      <c r="AJ1024" s="43">
        <f t="shared" si="107"/>
        <v>131.5</v>
      </c>
      <c r="AK1024" s="43">
        <f t="shared" si="108"/>
        <v>126</v>
      </c>
      <c r="AL1024" s="43">
        <f t="shared" si="109"/>
        <v>68.5</v>
      </c>
      <c r="AM1024" s="43">
        <f t="shared" si="110"/>
        <v>68.5</v>
      </c>
      <c r="AN1024" s="42">
        <v>13</v>
      </c>
      <c r="AO1024" s="43">
        <v>14</v>
      </c>
      <c r="AP1024" s="43">
        <v>17</v>
      </c>
      <c r="AQ1024" s="44">
        <v>17</v>
      </c>
      <c r="BQ1024" s="7"/>
      <c r="BS1024" s="6"/>
    </row>
    <row r="1025" spans="1:71" s="4" customFormat="1" x14ac:dyDescent="0.2">
      <c r="A1025" s="110" t="s">
        <v>23</v>
      </c>
      <c r="B1025" s="108" t="s">
        <v>1552</v>
      </c>
      <c r="C1025" s="108" t="s">
        <v>2479</v>
      </c>
      <c r="D1025" s="108"/>
      <c r="E1025" s="108"/>
      <c r="F1025" s="143">
        <v>46.323</v>
      </c>
      <c r="G1025" s="143">
        <v>414</v>
      </c>
      <c r="H1025" s="143">
        <v>0</v>
      </c>
      <c r="I1025" s="143">
        <v>170.9</v>
      </c>
      <c r="J1025" s="144">
        <v>1</v>
      </c>
      <c r="K1025" s="34">
        <v>11</v>
      </c>
      <c r="L1025" s="34">
        <v>11</v>
      </c>
      <c r="M1025" s="34">
        <v>12</v>
      </c>
      <c r="N1025" s="35">
        <v>14</v>
      </c>
      <c r="O1025" s="22">
        <v>29.5</v>
      </c>
      <c r="P1025" s="23">
        <v>32.9</v>
      </c>
      <c r="Q1025" s="23">
        <v>32.6</v>
      </c>
      <c r="R1025" s="24">
        <v>35</v>
      </c>
      <c r="S1025" s="42">
        <v>7417100</v>
      </c>
      <c r="T1025" s="43">
        <v>8641900</v>
      </c>
      <c r="U1025" s="43">
        <v>7686600</v>
      </c>
      <c r="V1025" s="44">
        <v>9284900</v>
      </c>
      <c r="W1025" s="42">
        <v>328690</v>
      </c>
      <c r="X1025" s="43">
        <v>254890</v>
      </c>
      <c r="Y1025" s="43">
        <v>1168100</v>
      </c>
      <c r="Z1025" s="44">
        <v>271600</v>
      </c>
      <c r="AA1025" s="22"/>
      <c r="AB1025" s="22">
        <f t="shared" ca="1" si="105"/>
        <v>14.965938234796665</v>
      </c>
      <c r="AC1025" s="23">
        <f t="shared" ca="1" si="106"/>
        <v>14.33527291660398</v>
      </c>
      <c r="AD1025" s="23">
        <v>12.65752820467895</v>
      </c>
      <c r="AE1025" s="24">
        <v>12.678558142318423</v>
      </c>
      <c r="AF1025" s="42">
        <v>1580600</v>
      </c>
      <c r="AG1025" s="43">
        <v>1626700</v>
      </c>
      <c r="AH1025" s="43">
        <v>1749600</v>
      </c>
      <c r="AI1025" s="44">
        <v>1859300</v>
      </c>
      <c r="AJ1025" s="43">
        <f t="shared" si="107"/>
        <v>131.5</v>
      </c>
      <c r="AK1025" s="43">
        <f t="shared" si="108"/>
        <v>126</v>
      </c>
      <c r="AL1025" s="43">
        <f t="shared" si="109"/>
        <v>105</v>
      </c>
      <c r="AM1025" s="43">
        <f t="shared" si="110"/>
        <v>68.5</v>
      </c>
      <c r="AN1025" s="42">
        <v>13</v>
      </c>
      <c r="AO1025" s="43">
        <v>14</v>
      </c>
      <c r="AP1025" s="43">
        <v>14</v>
      </c>
      <c r="AQ1025" s="44">
        <v>17</v>
      </c>
      <c r="BQ1025" s="7"/>
      <c r="BS1025" s="6"/>
    </row>
    <row r="1026" spans="1:71" s="4" customFormat="1" x14ac:dyDescent="0.2">
      <c r="A1026" s="110" t="s">
        <v>314</v>
      </c>
      <c r="B1026" s="108" t="s">
        <v>1720</v>
      </c>
      <c r="C1026" s="108" t="s">
        <v>2648</v>
      </c>
      <c r="D1026" s="108" t="s">
        <v>3227</v>
      </c>
      <c r="E1026" s="108"/>
      <c r="F1026" s="143">
        <v>94.671000000000006</v>
      </c>
      <c r="G1026" s="143">
        <v>827</v>
      </c>
      <c r="H1026" s="143">
        <v>0</v>
      </c>
      <c r="I1026" s="143">
        <v>162.88</v>
      </c>
      <c r="J1026" s="144">
        <v>1</v>
      </c>
      <c r="K1026" s="34">
        <v>10</v>
      </c>
      <c r="L1026" s="34">
        <v>11</v>
      </c>
      <c r="M1026" s="34">
        <v>16</v>
      </c>
      <c r="N1026" s="35">
        <v>11</v>
      </c>
      <c r="O1026" s="22">
        <v>19.7</v>
      </c>
      <c r="P1026" s="23">
        <v>19.8</v>
      </c>
      <c r="Q1026" s="23">
        <v>28.7</v>
      </c>
      <c r="R1026" s="24">
        <v>19.5</v>
      </c>
      <c r="S1026" s="42">
        <v>2608100</v>
      </c>
      <c r="T1026" s="43">
        <v>2185300</v>
      </c>
      <c r="U1026" s="43">
        <v>3404600</v>
      </c>
      <c r="V1026" s="44">
        <v>3395700</v>
      </c>
      <c r="W1026" s="42">
        <v>42250</v>
      </c>
      <c r="X1026" s="43">
        <v>36118</v>
      </c>
      <c r="Y1026" s="43">
        <v>154820</v>
      </c>
      <c r="Z1026" s="44">
        <v>45042</v>
      </c>
      <c r="AA1026" s="22"/>
      <c r="AB1026" s="22">
        <f t="shared" ca="1" si="105"/>
        <v>12.006233916488787</v>
      </c>
      <c r="AC1026" s="23">
        <f t="shared" ca="1" si="106"/>
        <v>11.516188055099072</v>
      </c>
      <c r="AD1026" s="23">
        <v>9.7420281766004084</v>
      </c>
      <c r="AE1026" s="24">
        <v>10.086417456679097</v>
      </c>
      <c r="AF1026" s="42">
        <v>608650</v>
      </c>
      <c r="AG1026" s="43">
        <v>662070</v>
      </c>
      <c r="AH1026" s="43">
        <v>886580</v>
      </c>
      <c r="AI1026" s="44">
        <v>843070</v>
      </c>
      <c r="AJ1026" s="43">
        <f t="shared" si="107"/>
        <v>131.5</v>
      </c>
      <c r="AK1026" s="43">
        <f t="shared" si="108"/>
        <v>107</v>
      </c>
      <c r="AL1026" s="43">
        <f t="shared" si="109"/>
        <v>44.5</v>
      </c>
      <c r="AM1026" s="43">
        <f t="shared" si="110"/>
        <v>90</v>
      </c>
      <c r="AN1026" s="42">
        <v>13</v>
      </c>
      <c r="AO1026" s="43">
        <v>15</v>
      </c>
      <c r="AP1026" s="43">
        <v>20</v>
      </c>
      <c r="AQ1026" s="44">
        <v>15</v>
      </c>
      <c r="BQ1026" s="7"/>
      <c r="BS1026" s="6"/>
    </row>
    <row r="1027" spans="1:71" s="4" customFormat="1" x14ac:dyDescent="0.2">
      <c r="A1027" s="110" t="s">
        <v>405</v>
      </c>
      <c r="B1027" s="108" t="s">
        <v>1772</v>
      </c>
      <c r="C1027" s="108" t="s">
        <v>2700</v>
      </c>
      <c r="D1027" s="108" t="s">
        <v>3199</v>
      </c>
      <c r="E1027" s="108"/>
      <c r="F1027" s="143">
        <v>16.483000000000001</v>
      </c>
      <c r="G1027" s="143">
        <v>143</v>
      </c>
      <c r="H1027" s="143">
        <v>0</v>
      </c>
      <c r="I1027" s="143">
        <v>171.17</v>
      </c>
      <c r="J1027" s="144">
        <v>1</v>
      </c>
      <c r="K1027" s="34">
        <v>6</v>
      </c>
      <c r="L1027" s="34">
        <v>5</v>
      </c>
      <c r="M1027" s="34">
        <v>3</v>
      </c>
      <c r="N1027" s="35">
        <v>5</v>
      </c>
      <c r="O1027" s="22">
        <v>42.7</v>
      </c>
      <c r="P1027" s="23">
        <v>42</v>
      </c>
      <c r="Q1027" s="23">
        <v>29.4</v>
      </c>
      <c r="R1027" s="24">
        <v>30.1</v>
      </c>
      <c r="S1027" s="42">
        <v>12857000</v>
      </c>
      <c r="T1027" s="43">
        <v>9660900</v>
      </c>
      <c r="U1027" s="43">
        <v>8402300</v>
      </c>
      <c r="V1027" s="44">
        <v>3984100</v>
      </c>
      <c r="W1027" s="42">
        <v>501180</v>
      </c>
      <c r="X1027" s="43">
        <v>1707700</v>
      </c>
      <c r="Y1027" s="43">
        <v>4676900</v>
      </c>
      <c r="Z1027" s="44">
        <v>1174300</v>
      </c>
      <c r="AA1027" s="22"/>
      <c r="AB1027" s="22">
        <f t="shared" ref="AB1027:AB1090" ca="1" si="111">IFERROR(LOG((W1027/SUM(W:W))*10^7,2),2+(RAND()*0.5))</f>
        <v>15.574539513857919</v>
      </c>
      <c r="AC1027" s="23">
        <f t="shared" ref="AC1027:AC1090" ca="1" si="112">IFERROR(LOG((X1027/SUM(X:X))*10^7,2),2+(RAND()*0.5))</f>
        <v>17.079380789646383</v>
      </c>
      <c r="AD1027" s="23">
        <v>14.658916999173798</v>
      </c>
      <c r="AE1027" s="24">
        <v>14.790803780400299</v>
      </c>
      <c r="AF1027" s="42">
        <v>6174800</v>
      </c>
      <c r="AG1027" s="43">
        <v>4796700</v>
      </c>
      <c r="AH1027" s="43">
        <v>5207500</v>
      </c>
      <c r="AI1027" s="44">
        <v>5541100</v>
      </c>
      <c r="AJ1027" s="43">
        <f t="shared" ref="AJ1027:AJ1090" si="113">_xlfn.RANK.AVG(AN1027,AN:AN)</f>
        <v>116.5</v>
      </c>
      <c r="AK1027" s="43">
        <f t="shared" ref="AK1027:AK1090" si="114">_xlfn.RANK.AVG(AO1027,AO:AO)</f>
        <v>220.5</v>
      </c>
      <c r="AL1027" s="43">
        <f t="shared" ref="AL1027:AL1090" si="115">_xlfn.RANK.AVG(AP1027,AP:AP)</f>
        <v>416.5</v>
      </c>
      <c r="AM1027" s="43">
        <f t="shared" ref="AM1027:AM1090" si="116">_xlfn.RANK.AVG(AQ1027,AQ:AQ)</f>
        <v>160.5</v>
      </c>
      <c r="AN1027" s="42">
        <v>14</v>
      </c>
      <c r="AO1027" s="43">
        <v>10</v>
      </c>
      <c r="AP1027" s="43">
        <v>5</v>
      </c>
      <c r="AQ1027" s="44">
        <v>11</v>
      </c>
      <c r="BQ1027" s="7"/>
      <c r="BS1027" s="6"/>
    </row>
    <row r="1028" spans="1:71" s="4" customFormat="1" x14ac:dyDescent="0.2">
      <c r="A1028" s="110" t="s">
        <v>1032</v>
      </c>
      <c r="B1028" s="108" t="s">
        <v>2112</v>
      </c>
      <c r="C1028" s="108" t="s">
        <v>3054</v>
      </c>
      <c r="D1028" s="108"/>
      <c r="E1028" s="108"/>
      <c r="F1028" s="143">
        <v>42.164999999999999</v>
      </c>
      <c r="G1028" s="143">
        <v>374</v>
      </c>
      <c r="H1028" s="143">
        <v>0</v>
      </c>
      <c r="I1028" s="143">
        <v>323.31</v>
      </c>
      <c r="J1028" s="144">
        <v>1</v>
      </c>
      <c r="K1028" s="34">
        <v>10</v>
      </c>
      <c r="L1028" s="34">
        <v>9</v>
      </c>
      <c r="M1028" s="34">
        <v>9</v>
      </c>
      <c r="N1028" s="35">
        <v>10</v>
      </c>
      <c r="O1028" s="22">
        <v>30.7</v>
      </c>
      <c r="P1028" s="23">
        <v>28.1</v>
      </c>
      <c r="Q1028" s="23">
        <v>27.8</v>
      </c>
      <c r="R1028" s="24">
        <v>30.7</v>
      </c>
      <c r="S1028" s="42">
        <v>7481100</v>
      </c>
      <c r="T1028" s="43">
        <v>6872800</v>
      </c>
      <c r="U1028" s="43">
        <v>10039000</v>
      </c>
      <c r="V1028" s="44">
        <v>8509300</v>
      </c>
      <c r="W1028" s="42">
        <v>543940</v>
      </c>
      <c r="X1028" s="43">
        <v>488660</v>
      </c>
      <c r="Y1028" s="43">
        <v>2050400</v>
      </c>
      <c r="Z1028" s="44">
        <v>593310</v>
      </c>
      <c r="AA1028" s="22"/>
      <c r="AB1028" s="22">
        <f t="shared" ca="1" si="111"/>
        <v>15.692658191904684</v>
      </c>
      <c r="AC1028" s="23">
        <f t="shared" ca="1" si="112"/>
        <v>15.274229158268785</v>
      </c>
      <c r="AD1028" s="23">
        <v>13.469269801079415</v>
      </c>
      <c r="AE1028" s="24">
        <v>13.80586076177981</v>
      </c>
      <c r="AF1028" s="42">
        <v>1781600</v>
      </c>
      <c r="AG1028" s="43">
        <v>1493800</v>
      </c>
      <c r="AH1028" s="43">
        <v>2633200</v>
      </c>
      <c r="AI1028" s="44">
        <v>2286300</v>
      </c>
      <c r="AJ1028" s="43">
        <f t="shared" si="113"/>
        <v>116.5</v>
      </c>
      <c r="AK1028" s="43">
        <f t="shared" si="114"/>
        <v>191.5</v>
      </c>
      <c r="AL1028" s="43">
        <f t="shared" si="115"/>
        <v>140.5</v>
      </c>
      <c r="AM1028" s="43">
        <f t="shared" si="116"/>
        <v>103</v>
      </c>
      <c r="AN1028" s="42">
        <v>14</v>
      </c>
      <c r="AO1028" s="43">
        <v>11</v>
      </c>
      <c r="AP1028" s="43">
        <v>12</v>
      </c>
      <c r="AQ1028" s="44">
        <v>14</v>
      </c>
      <c r="BQ1028" s="7"/>
      <c r="BS1028" s="6"/>
    </row>
    <row r="1029" spans="1:71" s="4" customFormat="1" x14ac:dyDescent="0.2">
      <c r="A1029" s="110" t="s">
        <v>167</v>
      </c>
      <c r="B1029" s="108" t="s">
        <v>1646</v>
      </c>
      <c r="C1029" s="108" t="s">
        <v>2571</v>
      </c>
      <c r="D1029" s="108"/>
      <c r="E1029" s="108"/>
      <c r="F1029" s="143">
        <v>304.72000000000003</v>
      </c>
      <c r="G1029" s="143">
        <v>2673</v>
      </c>
      <c r="H1029" s="143">
        <v>0</v>
      </c>
      <c r="I1029" s="143">
        <v>233.41</v>
      </c>
      <c r="J1029" s="144">
        <v>1</v>
      </c>
      <c r="K1029" s="34">
        <v>12</v>
      </c>
      <c r="L1029" s="34">
        <v>10</v>
      </c>
      <c r="M1029" s="34">
        <v>9</v>
      </c>
      <c r="N1029" s="35">
        <v>7</v>
      </c>
      <c r="O1029" s="22">
        <v>6.3</v>
      </c>
      <c r="P1029" s="23">
        <v>5.7</v>
      </c>
      <c r="Q1029" s="23">
        <v>5.2</v>
      </c>
      <c r="R1029" s="24">
        <v>4</v>
      </c>
      <c r="S1029" s="42">
        <v>1183800</v>
      </c>
      <c r="T1029" s="43">
        <v>1060600</v>
      </c>
      <c r="U1029" s="43">
        <v>690580</v>
      </c>
      <c r="V1029" s="44">
        <v>579190</v>
      </c>
      <c r="W1029" s="42">
        <v>4708.8</v>
      </c>
      <c r="X1029" s="43">
        <v>8989.2000000000007</v>
      </c>
      <c r="Y1029" s="43">
        <v>26871</v>
      </c>
      <c r="Z1029" s="44">
        <v>5214.6000000000004</v>
      </c>
      <c r="AA1029" s="22"/>
      <c r="AB1029" s="22">
        <f t="shared" ca="1" si="111"/>
        <v>8.8407139275975481</v>
      </c>
      <c r="AC1029" s="23">
        <f t="shared" ca="1" si="112"/>
        <v>9.5097346808720467</v>
      </c>
      <c r="AD1029" s="23">
        <v>7.2155582395796518</v>
      </c>
      <c r="AE1029" s="24">
        <v>6.9757750641243188</v>
      </c>
      <c r="AF1029" s="42">
        <v>269480</v>
      </c>
      <c r="AG1029" s="43">
        <v>249700</v>
      </c>
      <c r="AH1029" s="43">
        <v>174990</v>
      </c>
      <c r="AI1029" s="44">
        <v>195460</v>
      </c>
      <c r="AJ1029" s="43">
        <f t="shared" si="113"/>
        <v>116.5</v>
      </c>
      <c r="AK1029" s="43">
        <f t="shared" si="114"/>
        <v>191.5</v>
      </c>
      <c r="AL1029" s="43">
        <f t="shared" si="115"/>
        <v>221.5</v>
      </c>
      <c r="AM1029" s="43">
        <f t="shared" si="116"/>
        <v>293</v>
      </c>
      <c r="AN1029" s="42">
        <v>14</v>
      </c>
      <c r="AO1029" s="43">
        <v>11</v>
      </c>
      <c r="AP1029" s="43">
        <v>9</v>
      </c>
      <c r="AQ1029" s="44">
        <v>7</v>
      </c>
      <c r="BQ1029" s="7"/>
      <c r="BS1029" s="6"/>
    </row>
    <row r="1030" spans="1:71" s="4" customFormat="1" x14ac:dyDescent="0.2">
      <c r="A1030" s="110" t="s">
        <v>478</v>
      </c>
      <c r="B1030" s="108" t="s">
        <v>1811</v>
      </c>
      <c r="C1030" s="108">
        <v>930300</v>
      </c>
      <c r="D1030" s="108"/>
      <c r="E1030" s="108"/>
      <c r="F1030" s="143">
        <v>24.885999999999999</v>
      </c>
      <c r="G1030" s="143">
        <v>214</v>
      </c>
      <c r="H1030" s="143">
        <v>0</v>
      </c>
      <c r="I1030" s="143">
        <v>147.07</v>
      </c>
      <c r="J1030" s="144">
        <v>1</v>
      </c>
      <c r="K1030" s="34">
        <v>11</v>
      </c>
      <c r="L1030" s="34">
        <v>11</v>
      </c>
      <c r="M1030" s="34">
        <v>12</v>
      </c>
      <c r="N1030" s="35">
        <v>12</v>
      </c>
      <c r="O1030" s="22">
        <v>61.7</v>
      </c>
      <c r="P1030" s="23">
        <v>60.3</v>
      </c>
      <c r="Q1030" s="23">
        <v>65.400000000000006</v>
      </c>
      <c r="R1030" s="24">
        <v>65.400000000000006</v>
      </c>
      <c r="S1030" s="42">
        <v>10981000</v>
      </c>
      <c r="T1030" s="43">
        <v>8718400</v>
      </c>
      <c r="U1030" s="43">
        <v>11094000</v>
      </c>
      <c r="V1030" s="44">
        <v>12785000</v>
      </c>
      <c r="W1030" s="42">
        <v>782340</v>
      </c>
      <c r="X1030" s="43">
        <v>667160</v>
      </c>
      <c r="Y1030" s="43">
        <v>2733500</v>
      </c>
      <c r="Z1030" s="44">
        <v>720920</v>
      </c>
      <c r="AA1030" s="22"/>
      <c r="AB1030" s="22">
        <f t="shared" ca="1" si="111"/>
        <v>16.217006399906307</v>
      </c>
      <c r="AC1030" s="23">
        <f t="shared" ca="1" si="112"/>
        <v>15.723430936507022</v>
      </c>
      <c r="AD1030" s="23">
        <v>13.884113792874784</v>
      </c>
      <c r="AE1030" s="24">
        <v>14.086913836200726</v>
      </c>
      <c r="AF1030" s="42">
        <v>3784000</v>
      </c>
      <c r="AG1030" s="43">
        <v>3813400</v>
      </c>
      <c r="AH1030" s="43">
        <v>4669400</v>
      </c>
      <c r="AI1030" s="44">
        <v>4642600</v>
      </c>
      <c r="AJ1030" s="43">
        <f t="shared" si="113"/>
        <v>116.5</v>
      </c>
      <c r="AK1030" s="43">
        <f t="shared" si="114"/>
        <v>166.5</v>
      </c>
      <c r="AL1030" s="43">
        <f t="shared" si="115"/>
        <v>68.5</v>
      </c>
      <c r="AM1030" s="43">
        <f t="shared" si="116"/>
        <v>68.5</v>
      </c>
      <c r="AN1030" s="42">
        <v>14</v>
      </c>
      <c r="AO1030" s="43">
        <v>12</v>
      </c>
      <c r="AP1030" s="43">
        <v>17</v>
      </c>
      <c r="AQ1030" s="44">
        <v>17</v>
      </c>
      <c r="BQ1030" s="7"/>
      <c r="BS1030" s="6"/>
    </row>
    <row r="1031" spans="1:71" s="4" customFormat="1" x14ac:dyDescent="0.2">
      <c r="A1031" s="110" t="s">
        <v>1004</v>
      </c>
      <c r="B1031" s="108" t="s">
        <v>2093</v>
      </c>
      <c r="C1031" s="108" t="s">
        <v>3034</v>
      </c>
      <c r="D1031" s="108" t="s">
        <v>3225</v>
      </c>
      <c r="E1031" s="108"/>
      <c r="F1031" s="143">
        <v>58.536000000000001</v>
      </c>
      <c r="G1031" s="143">
        <v>500</v>
      </c>
      <c r="H1031" s="143">
        <v>0</v>
      </c>
      <c r="I1031" s="143">
        <v>238.98</v>
      </c>
      <c r="J1031" s="144">
        <v>1</v>
      </c>
      <c r="K1031" s="34">
        <v>11</v>
      </c>
      <c r="L1031" s="34">
        <v>8</v>
      </c>
      <c r="M1031" s="34">
        <v>7</v>
      </c>
      <c r="N1031" s="35">
        <v>9</v>
      </c>
      <c r="O1031" s="22">
        <v>28.6</v>
      </c>
      <c r="P1031" s="23">
        <v>22.6</v>
      </c>
      <c r="Q1031" s="23">
        <v>20.6</v>
      </c>
      <c r="R1031" s="24">
        <v>21.4</v>
      </c>
      <c r="S1031" s="42">
        <v>3606600</v>
      </c>
      <c r="T1031" s="43">
        <v>2914700</v>
      </c>
      <c r="U1031" s="43">
        <v>2197900</v>
      </c>
      <c r="V1031" s="44">
        <v>2768300</v>
      </c>
      <c r="W1031" s="42">
        <v>78571</v>
      </c>
      <c r="X1031" s="43">
        <v>107260</v>
      </c>
      <c r="Y1031" s="43">
        <v>323480</v>
      </c>
      <c r="Z1031" s="44">
        <v>58937</v>
      </c>
      <c r="AA1031" s="22"/>
      <c r="AB1031" s="22">
        <f t="shared" ca="1" si="111"/>
        <v>12.90127949729388</v>
      </c>
      <c r="AC1031" s="23">
        <f t="shared" ca="1" si="112"/>
        <v>13.086510301299848</v>
      </c>
      <c r="AD1031" s="23">
        <v>10.805112839017683</v>
      </c>
      <c r="AE1031" s="24">
        <v>10.474320194389824</v>
      </c>
      <c r="AF1031" s="42">
        <v>842810</v>
      </c>
      <c r="AG1031" s="43">
        <v>896470</v>
      </c>
      <c r="AH1031" s="43">
        <v>830630</v>
      </c>
      <c r="AI1031" s="44">
        <v>891560</v>
      </c>
      <c r="AJ1031" s="43">
        <f t="shared" si="113"/>
        <v>116.5</v>
      </c>
      <c r="AK1031" s="43">
        <f t="shared" si="114"/>
        <v>166.5</v>
      </c>
      <c r="AL1031" s="43">
        <f t="shared" si="115"/>
        <v>187</v>
      </c>
      <c r="AM1031" s="43">
        <f t="shared" si="116"/>
        <v>219.5</v>
      </c>
      <c r="AN1031" s="42">
        <v>14</v>
      </c>
      <c r="AO1031" s="43">
        <v>12</v>
      </c>
      <c r="AP1031" s="43">
        <v>10</v>
      </c>
      <c r="AQ1031" s="44">
        <v>9</v>
      </c>
      <c r="BQ1031" s="7"/>
      <c r="BS1031" s="6"/>
    </row>
    <row r="1032" spans="1:71" s="4" customFormat="1" x14ac:dyDescent="0.2">
      <c r="A1032" s="110" t="s">
        <v>606</v>
      </c>
      <c r="B1032" s="108" t="s">
        <v>1880</v>
      </c>
      <c r="C1032" s="108" t="s">
        <v>2804</v>
      </c>
      <c r="D1032" s="108"/>
      <c r="E1032" s="108"/>
      <c r="F1032" s="143">
        <v>51.262</v>
      </c>
      <c r="G1032" s="143">
        <v>465</v>
      </c>
      <c r="H1032" s="143">
        <v>0</v>
      </c>
      <c r="I1032" s="143">
        <v>163.36000000000001</v>
      </c>
      <c r="J1032" s="144">
        <v>1</v>
      </c>
      <c r="K1032" s="34">
        <v>10</v>
      </c>
      <c r="L1032" s="34">
        <v>10</v>
      </c>
      <c r="M1032" s="34">
        <v>12</v>
      </c>
      <c r="N1032" s="35">
        <v>11</v>
      </c>
      <c r="O1032" s="22">
        <v>31.2</v>
      </c>
      <c r="P1032" s="23">
        <v>31.2</v>
      </c>
      <c r="Q1032" s="23">
        <v>37</v>
      </c>
      <c r="R1032" s="24">
        <v>33.1</v>
      </c>
      <c r="S1032" s="42">
        <v>4283200</v>
      </c>
      <c r="T1032" s="43">
        <v>4163200</v>
      </c>
      <c r="U1032" s="43">
        <v>4232800</v>
      </c>
      <c r="V1032" s="44">
        <v>4029300</v>
      </c>
      <c r="W1032" s="42">
        <v>114700</v>
      </c>
      <c r="X1032" s="43">
        <v>112480</v>
      </c>
      <c r="Y1032" s="43">
        <v>444700</v>
      </c>
      <c r="Z1032" s="44">
        <v>120880</v>
      </c>
      <c r="AA1032" s="22"/>
      <c r="AB1032" s="22">
        <f t="shared" ca="1" si="111"/>
        <v>13.447076061335064</v>
      </c>
      <c r="AC1032" s="23">
        <f t="shared" ca="1" si="112"/>
        <v>13.155066642348782</v>
      </c>
      <c r="AD1032" s="23">
        <v>11.264268727139346</v>
      </c>
      <c r="AE1032" s="24">
        <v>11.510650228351157</v>
      </c>
      <c r="AF1032" s="42">
        <v>712550</v>
      </c>
      <c r="AG1032" s="43">
        <v>720460</v>
      </c>
      <c r="AH1032" s="43">
        <v>742630</v>
      </c>
      <c r="AI1032" s="44">
        <v>794530</v>
      </c>
      <c r="AJ1032" s="43">
        <f t="shared" si="113"/>
        <v>116.5</v>
      </c>
      <c r="AK1032" s="43">
        <f t="shared" si="114"/>
        <v>145.5</v>
      </c>
      <c r="AL1032" s="43">
        <f t="shared" si="115"/>
        <v>79.5</v>
      </c>
      <c r="AM1032" s="43">
        <f t="shared" si="116"/>
        <v>118.5</v>
      </c>
      <c r="AN1032" s="42">
        <v>14</v>
      </c>
      <c r="AO1032" s="43">
        <v>13</v>
      </c>
      <c r="AP1032" s="43">
        <v>16</v>
      </c>
      <c r="AQ1032" s="44">
        <v>13</v>
      </c>
      <c r="BQ1032" s="7"/>
      <c r="BS1032" s="6"/>
    </row>
    <row r="1033" spans="1:71" s="4" customFormat="1" x14ac:dyDescent="0.2">
      <c r="A1033" s="110" t="s">
        <v>857</v>
      </c>
      <c r="B1033" s="108" t="s">
        <v>2017</v>
      </c>
      <c r="C1033" s="108" t="s">
        <v>2954</v>
      </c>
      <c r="D1033" s="108"/>
      <c r="E1033" s="108"/>
      <c r="F1033" s="143">
        <v>160.94</v>
      </c>
      <c r="G1033" s="143">
        <v>1419</v>
      </c>
      <c r="H1033" s="143">
        <v>0</v>
      </c>
      <c r="I1033" s="143">
        <v>284.69</v>
      </c>
      <c r="J1033" s="144">
        <v>1</v>
      </c>
      <c r="K1033" s="34">
        <v>14</v>
      </c>
      <c r="L1033" s="34">
        <v>14</v>
      </c>
      <c r="M1033" s="34">
        <v>12</v>
      </c>
      <c r="N1033" s="35">
        <v>18</v>
      </c>
      <c r="O1033" s="22">
        <v>14.7</v>
      </c>
      <c r="P1033" s="23">
        <v>15.4</v>
      </c>
      <c r="Q1033" s="23">
        <v>12.1</v>
      </c>
      <c r="R1033" s="24">
        <v>18</v>
      </c>
      <c r="S1033" s="42">
        <v>3531200</v>
      </c>
      <c r="T1033" s="43">
        <v>4258200</v>
      </c>
      <c r="U1033" s="43">
        <v>2971700</v>
      </c>
      <c r="V1033" s="44">
        <v>5552000</v>
      </c>
      <c r="W1033" s="42">
        <v>65789</v>
      </c>
      <c r="X1033" s="43">
        <v>46236</v>
      </c>
      <c r="Y1033" s="43">
        <v>209160</v>
      </c>
      <c r="Z1033" s="44">
        <v>41695</v>
      </c>
      <c r="AA1033" s="22"/>
      <c r="AB1033" s="22">
        <f t="shared" ca="1" si="111"/>
        <v>12.645128958870774</v>
      </c>
      <c r="AC1033" s="23">
        <f t="shared" ca="1" si="112"/>
        <v>11.872486639769591</v>
      </c>
      <c r="AD1033" s="23">
        <v>10.176043297747317</v>
      </c>
      <c r="AE1033" s="24">
        <v>9.9750209561298266</v>
      </c>
      <c r="AF1033" s="42">
        <v>642780</v>
      </c>
      <c r="AG1033" s="43">
        <v>715000</v>
      </c>
      <c r="AH1033" s="43">
        <v>711130</v>
      </c>
      <c r="AI1033" s="44">
        <v>833440</v>
      </c>
      <c r="AJ1033" s="43">
        <f t="shared" si="113"/>
        <v>116.5</v>
      </c>
      <c r="AK1033" s="43">
        <f t="shared" si="114"/>
        <v>126</v>
      </c>
      <c r="AL1033" s="43">
        <f t="shared" si="115"/>
        <v>120.5</v>
      </c>
      <c r="AM1033" s="43">
        <f t="shared" si="116"/>
        <v>32.5</v>
      </c>
      <c r="AN1033" s="42">
        <v>14</v>
      </c>
      <c r="AO1033" s="43">
        <v>14</v>
      </c>
      <c r="AP1033" s="43">
        <v>13</v>
      </c>
      <c r="AQ1033" s="44">
        <v>22</v>
      </c>
      <c r="BQ1033" s="7"/>
      <c r="BS1033" s="6"/>
    </row>
    <row r="1034" spans="1:71" s="4" customFormat="1" x14ac:dyDescent="0.2">
      <c r="A1034" s="110" t="s">
        <v>317</v>
      </c>
      <c r="B1034" s="108" t="s">
        <v>1522</v>
      </c>
      <c r="C1034" s="108">
        <v>803600</v>
      </c>
      <c r="D1034" s="108"/>
      <c r="E1034" s="108"/>
      <c r="F1034" s="143">
        <v>143.63</v>
      </c>
      <c r="G1034" s="143">
        <v>1227</v>
      </c>
      <c r="H1034" s="143">
        <v>0</v>
      </c>
      <c r="I1034" s="143">
        <v>184.44</v>
      </c>
      <c r="J1034" s="144">
        <v>1</v>
      </c>
      <c r="K1034" s="34">
        <v>13</v>
      </c>
      <c r="L1034" s="34">
        <v>14</v>
      </c>
      <c r="M1034" s="34">
        <v>9</v>
      </c>
      <c r="N1034" s="35">
        <v>13</v>
      </c>
      <c r="O1034" s="22">
        <v>12</v>
      </c>
      <c r="P1034" s="23">
        <v>13.1</v>
      </c>
      <c r="Q1034" s="23">
        <v>8.1</v>
      </c>
      <c r="R1034" s="24">
        <v>13</v>
      </c>
      <c r="S1034" s="42">
        <v>2654900</v>
      </c>
      <c r="T1034" s="43">
        <v>4331300</v>
      </c>
      <c r="U1034" s="43">
        <v>1615200</v>
      </c>
      <c r="V1034" s="44">
        <v>2672200</v>
      </c>
      <c r="W1034" s="42">
        <v>36291</v>
      </c>
      <c r="X1034" s="43">
        <v>40844</v>
      </c>
      <c r="Y1034" s="43">
        <v>161490</v>
      </c>
      <c r="Z1034" s="44">
        <v>24849</v>
      </c>
      <c r="AA1034" s="22"/>
      <c r="AB1034" s="22">
        <f t="shared" ca="1" si="111"/>
        <v>11.78689438598021</v>
      </c>
      <c r="AC1034" s="23">
        <f t="shared" ca="1" si="112"/>
        <v>11.693594209393464</v>
      </c>
      <c r="AD1034" s="23">
        <v>9.8028811536410636</v>
      </c>
      <c r="AE1034" s="24">
        <v>9.2283343623293455</v>
      </c>
      <c r="AF1034" s="42">
        <v>900670</v>
      </c>
      <c r="AG1034" s="43">
        <v>958690</v>
      </c>
      <c r="AH1034" s="43">
        <v>785090</v>
      </c>
      <c r="AI1034" s="44">
        <v>873640</v>
      </c>
      <c r="AJ1034" s="43">
        <f t="shared" si="113"/>
        <v>116.5</v>
      </c>
      <c r="AK1034" s="43">
        <f t="shared" si="114"/>
        <v>126</v>
      </c>
      <c r="AL1034" s="43">
        <f t="shared" si="115"/>
        <v>221.5</v>
      </c>
      <c r="AM1034" s="43">
        <f t="shared" si="116"/>
        <v>90</v>
      </c>
      <c r="AN1034" s="42">
        <v>14</v>
      </c>
      <c r="AO1034" s="43">
        <v>14</v>
      </c>
      <c r="AP1034" s="43">
        <v>9</v>
      </c>
      <c r="AQ1034" s="44">
        <v>15</v>
      </c>
      <c r="BQ1034" s="7"/>
      <c r="BS1034" s="6"/>
    </row>
    <row r="1035" spans="1:71" s="4" customFormat="1" x14ac:dyDescent="0.2">
      <c r="A1035" s="110" t="s">
        <v>560</v>
      </c>
      <c r="B1035" s="108" t="s">
        <v>1313</v>
      </c>
      <c r="C1035" s="108" t="s">
        <v>2779</v>
      </c>
      <c r="D1035" s="108"/>
      <c r="E1035" s="108"/>
      <c r="F1035" s="143">
        <v>130.16</v>
      </c>
      <c r="G1035" s="143">
        <v>1120</v>
      </c>
      <c r="H1035" s="143">
        <v>0</v>
      </c>
      <c r="I1035" s="143">
        <v>105.8</v>
      </c>
      <c r="J1035" s="144">
        <v>1</v>
      </c>
      <c r="K1035" s="34">
        <v>13</v>
      </c>
      <c r="L1035" s="34">
        <v>14</v>
      </c>
      <c r="M1035" s="34">
        <v>13</v>
      </c>
      <c r="N1035" s="35">
        <v>14</v>
      </c>
      <c r="O1035" s="22">
        <v>14.7</v>
      </c>
      <c r="P1035" s="23">
        <v>17.3</v>
      </c>
      <c r="Q1035" s="23">
        <v>14.9</v>
      </c>
      <c r="R1035" s="24">
        <v>15</v>
      </c>
      <c r="S1035" s="42">
        <v>2048500</v>
      </c>
      <c r="T1035" s="43">
        <v>2276900</v>
      </c>
      <c r="U1035" s="43">
        <v>1332000</v>
      </c>
      <c r="V1035" s="44">
        <v>2083800</v>
      </c>
      <c r="W1035" s="42">
        <v>27019</v>
      </c>
      <c r="X1035" s="43">
        <v>28105</v>
      </c>
      <c r="Y1035" s="43">
        <v>106710</v>
      </c>
      <c r="Z1035" s="44">
        <v>19596</v>
      </c>
      <c r="AA1035" s="22"/>
      <c r="AB1035" s="22">
        <f t="shared" ca="1" si="111"/>
        <v>11.36125685517065</v>
      </c>
      <c r="AC1035" s="23">
        <f t="shared" ca="1" si="112"/>
        <v>11.154296862851165</v>
      </c>
      <c r="AD1035" s="23">
        <v>9.2051317026834827</v>
      </c>
      <c r="AE1035" s="24">
        <v>8.8857057645818163</v>
      </c>
      <c r="AF1035" s="42">
        <v>310310</v>
      </c>
      <c r="AG1035" s="43">
        <v>307820</v>
      </c>
      <c r="AH1035" s="43">
        <v>291830</v>
      </c>
      <c r="AI1035" s="44">
        <v>332400</v>
      </c>
      <c r="AJ1035" s="43">
        <f t="shared" si="113"/>
        <v>116.5</v>
      </c>
      <c r="AK1035" s="43">
        <f t="shared" si="114"/>
        <v>107</v>
      </c>
      <c r="AL1035" s="43">
        <f t="shared" si="115"/>
        <v>120.5</v>
      </c>
      <c r="AM1035" s="43">
        <f t="shared" si="116"/>
        <v>103</v>
      </c>
      <c r="AN1035" s="42">
        <v>14</v>
      </c>
      <c r="AO1035" s="43">
        <v>15</v>
      </c>
      <c r="AP1035" s="43">
        <v>13</v>
      </c>
      <c r="AQ1035" s="44">
        <v>14</v>
      </c>
      <c r="BQ1035" s="7"/>
      <c r="BS1035" s="6"/>
    </row>
    <row r="1036" spans="1:71" s="4" customFormat="1" x14ac:dyDescent="0.2">
      <c r="A1036" s="110" t="s">
        <v>273</v>
      </c>
      <c r="B1036" s="108" t="s">
        <v>1696</v>
      </c>
      <c r="C1036" s="108" t="s">
        <v>2625</v>
      </c>
      <c r="D1036" s="108"/>
      <c r="E1036" s="108"/>
      <c r="F1036" s="143">
        <v>86.135999999999996</v>
      </c>
      <c r="G1036" s="143">
        <v>759</v>
      </c>
      <c r="H1036" s="143">
        <v>0</v>
      </c>
      <c r="I1036" s="143">
        <v>195.99</v>
      </c>
      <c r="J1036" s="144">
        <v>1</v>
      </c>
      <c r="K1036" s="34">
        <v>12</v>
      </c>
      <c r="L1036" s="34">
        <v>15</v>
      </c>
      <c r="M1036" s="34">
        <v>11</v>
      </c>
      <c r="N1036" s="35">
        <v>10</v>
      </c>
      <c r="O1036" s="22">
        <v>23.2</v>
      </c>
      <c r="P1036" s="23">
        <v>31.1</v>
      </c>
      <c r="Q1036" s="23">
        <v>25.3</v>
      </c>
      <c r="R1036" s="24">
        <v>21.7</v>
      </c>
      <c r="S1036" s="42">
        <v>2126800</v>
      </c>
      <c r="T1036" s="43">
        <v>3465200</v>
      </c>
      <c r="U1036" s="43">
        <v>1157700</v>
      </c>
      <c r="V1036" s="44">
        <v>1921300</v>
      </c>
      <c r="W1036" s="42">
        <v>43068</v>
      </c>
      <c r="X1036" s="43">
        <v>44611</v>
      </c>
      <c r="Y1036" s="43">
        <v>183970</v>
      </c>
      <c r="Z1036" s="44">
        <v>20947</v>
      </c>
      <c r="AA1036" s="22"/>
      <c r="AB1036" s="22">
        <f t="shared" ca="1" si="111"/>
        <v>12.033898904081749</v>
      </c>
      <c r="AC1036" s="23">
        <f t="shared" ca="1" si="112"/>
        <v>11.820869535858632</v>
      </c>
      <c r="AD1036" s="23">
        <v>9.9909068475368841</v>
      </c>
      <c r="AE1036" s="24">
        <v>8.9818902058045911</v>
      </c>
      <c r="AF1036" s="42">
        <v>463640</v>
      </c>
      <c r="AG1036" s="43">
        <v>519120</v>
      </c>
      <c r="AH1036" s="43">
        <v>406870</v>
      </c>
      <c r="AI1036" s="44">
        <v>446840</v>
      </c>
      <c r="AJ1036" s="43">
        <f t="shared" si="113"/>
        <v>116.5</v>
      </c>
      <c r="AK1036" s="43">
        <f t="shared" si="114"/>
        <v>82</v>
      </c>
      <c r="AL1036" s="43">
        <f t="shared" si="115"/>
        <v>120.5</v>
      </c>
      <c r="AM1036" s="43">
        <f t="shared" si="116"/>
        <v>160.5</v>
      </c>
      <c r="AN1036" s="42">
        <v>14</v>
      </c>
      <c r="AO1036" s="43">
        <v>18</v>
      </c>
      <c r="AP1036" s="43">
        <v>13</v>
      </c>
      <c r="AQ1036" s="44">
        <v>11</v>
      </c>
      <c r="BQ1036" s="7"/>
      <c r="BS1036" s="6"/>
    </row>
    <row r="1037" spans="1:71" s="4" customFormat="1" x14ac:dyDescent="0.2">
      <c r="A1037" s="110" t="s">
        <v>118</v>
      </c>
      <c r="B1037" s="108" t="s">
        <v>1608</v>
      </c>
      <c r="C1037" s="108" t="s">
        <v>2540</v>
      </c>
      <c r="D1037" s="108" t="s">
        <v>3199</v>
      </c>
      <c r="E1037" s="108"/>
      <c r="F1037" s="143">
        <v>30.49</v>
      </c>
      <c r="G1037" s="143">
        <v>257</v>
      </c>
      <c r="H1037" s="143">
        <v>0</v>
      </c>
      <c r="I1037" s="143">
        <v>106.47</v>
      </c>
      <c r="J1037" s="144">
        <v>1</v>
      </c>
      <c r="K1037" s="34">
        <v>9</v>
      </c>
      <c r="L1037" s="34">
        <v>11</v>
      </c>
      <c r="M1037" s="34">
        <v>7</v>
      </c>
      <c r="N1037" s="35">
        <v>8</v>
      </c>
      <c r="O1037" s="22">
        <v>30.4</v>
      </c>
      <c r="P1037" s="23">
        <v>38.1</v>
      </c>
      <c r="Q1037" s="23">
        <v>28.8</v>
      </c>
      <c r="R1037" s="24">
        <v>30</v>
      </c>
      <c r="S1037" s="42">
        <v>7118400</v>
      </c>
      <c r="T1037" s="43">
        <v>6045100</v>
      </c>
      <c r="U1037" s="43">
        <v>4742700</v>
      </c>
      <c r="V1037" s="44">
        <v>4510500</v>
      </c>
      <c r="W1037" s="42">
        <v>439380</v>
      </c>
      <c r="X1037" s="43">
        <v>729240</v>
      </c>
      <c r="Y1037" s="43">
        <v>2266000</v>
      </c>
      <c r="Z1037" s="44">
        <v>480950</v>
      </c>
      <c r="AA1037" s="22"/>
      <c r="AB1037" s="22">
        <f t="shared" ca="1" si="111"/>
        <v>15.384679871655344</v>
      </c>
      <c r="AC1037" s="23">
        <f t="shared" ca="1" si="112"/>
        <v>15.851791840542461</v>
      </c>
      <c r="AD1037" s="23">
        <v>13.613512278495717</v>
      </c>
      <c r="AE1037" s="24">
        <v>13.502961580636477</v>
      </c>
      <c r="AF1037" s="42">
        <v>3434900</v>
      </c>
      <c r="AG1037" s="43">
        <v>2652300</v>
      </c>
      <c r="AH1037" s="43">
        <v>2877000</v>
      </c>
      <c r="AI1037" s="44">
        <v>2647300</v>
      </c>
      <c r="AJ1037" s="43">
        <f t="shared" si="113"/>
        <v>116.5</v>
      </c>
      <c r="AK1037" s="43">
        <f t="shared" si="114"/>
        <v>82</v>
      </c>
      <c r="AL1037" s="43">
        <f t="shared" si="115"/>
        <v>140.5</v>
      </c>
      <c r="AM1037" s="43">
        <f t="shared" si="116"/>
        <v>136.5</v>
      </c>
      <c r="AN1037" s="42">
        <v>14</v>
      </c>
      <c r="AO1037" s="43">
        <v>18</v>
      </c>
      <c r="AP1037" s="43">
        <v>12</v>
      </c>
      <c r="AQ1037" s="44">
        <v>12</v>
      </c>
      <c r="BQ1037" s="7"/>
      <c r="BS1037" s="6"/>
    </row>
    <row r="1038" spans="1:71" s="4" customFormat="1" x14ac:dyDescent="0.2">
      <c r="A1038" s="110" t="s">
        <v>264</v>
      </c>
      <c r="B1038" s="108" t="s">
        <v>1692</v>
      </c>
      <c r="C1038" s="108" t="s">
        <v>2619</v>
      </c>
      <c r="D1038" s="108"/>
      <c r="E1038" s="108"/>
      <c r="F1038" s="143">
        <v>142.26</v>
      </c>
      <c r="G1038" s="143">
        <v>1218</v>
      </c>
      <c r="H1038" s="143">
        <v>0</v>
      </c>
      <c r="I1038" s="143">
        <v>232.8</v>
      </c>
      <c r="J1038" s="144">
        <v>1</v>
      </c>
      <c r="K1038" s="34">
        <v>14</v>
      </c>
      <c r="L1038" s="34">
        <v>20</v>
      </c>
      <c r="M1038" s="34">
        <v>3</v>
      </c>
      <c r="N1038" s="35">
        <v>3</v>
      </c>
      <c r="O1038" s="22">
        <v>15.1</v>
      </c>
      <c r="P1038" s="23">
        <v>22.7</v>
      </c>
      <c r="Q1038" s="23">
        <v>3.5</v>
      </c>
      <c r="R1038" s="24">
        <v>3.6</v>
      </c>
      <c r="S1038" s="42">
        <v>3353300</v>
      </c>
      <c r="T1038" s="43">
        <v>3740900</v>
      </c>
      <c r="U1038" s="43">
        <v>231140</v>
      </c>
      <c r="V1038" s="44">
        <v>412390</v>
      </c>
      <c r="W1038" s="42">
        <v>6443.5</v>
      </c>
      <c r="X1038" s="43">
        <v>46217</v>
      </c>
      <c r="Y1038" s="43">
        <v>107710</v>
      </c>
      <c r="Z1038" s="44">
        <v>3611.5</v>
      </c>
      <c r="AA1038" s="22"/>
      <c r="AB1038" s="22">
        <f t="shared" ca="1" si="111"/>
        <v>9.2931990289520243</v>
      </c>
      <c r="AC1038" s="23">
        <f t="shared" ca="1" si="112"/>
        <v>11.871893663745821</v>
      </c>
      <c r="AD1038" s="23">
        <v>9.2185885210848362</v>
      </c>
      <c r="AE1038" s="24">
        <v>6.4458166433401196</v>
      </c>
      <c r="AF1038" s="42">
        <v>790080</v>
      </c>
      <c r="AG1038" s="43">
        <v>770030</v>
      </c>
      <c r="AH1038" s="43">
        <v>64522</v>
      </c>
      <c r="AI1038" s="44">
        <v>110440</v>
      </c>
      <c r="AJ1038" s="43">
        <f t="shared" si="113"/>
        <v>116.5</v>
      </c>
      <c r="AK1038" s="43">
        <f t="shared" si="114"/>
        <v>56.5</v>
      </c>
      <c r="AL1038" s="43">
        <f t="shared" si="115"/>
        <v>607</v>
      </c>
      <c r="AM1038" s="43">
        <f t="shared" si="116"/>
        <v>625</v>
      </c>
      <c r="AN1038" s="42">
        <v>14</v>
      </c>
      <c r="AO1038" s="43">
        <v>21</v>
      </c>
      <c r="AP1038" s="43">
        <v>3</v>
      </c>
      <c r="AQ1038" s="44">
        <v>3</v>
      </c>
      <c r="BQ1038" s="7"/>
      <c r="BS1038" s="6"/>
    </row>
    <row r="1039" spans="1:71" s="4" customFormat="1" x14ac:dyDescent="0.2">
      <c r="A1039" s="110" t="s">
        <v>889</v>
      </c>
      <c r="B1039" s="108" t="s">
        <v>2035</v>
      </c>
      <c r="C1039" s="108" t="s">
        <v>2971</v>
      </c>
      <c r="D1039" s="108"/>
      <c r="E1039" s="108"/>
      <c r="F1039" s="143">
        <v>27.841999999999999</v>
      </c>
      <c r="G1039" s="143">
        <v>248</v>
      </c>
      <c r="H1039" s="143">
        <v>0</v>
      </c>
      <c r="I1039" s="143">
        <v>248.45</v>
      </c>
      <c r="J1039" s="144">
        <v>1</v>
      </c>
      <c r="K1039" s="34">
        <v>10</v>
      </c>
      <c r="L1039" s="34">
        <v>8</v>
      </c>
      <c r="M1039" s="34">
        <v>9</v>
      </c>
      <c r="N1039" s="35">
        <v>10</v>
      </c>
      <c r="O1039" s="22">
        <v>50.4</v>
      </c>
      <c r="P1039" s="23">
        <v>41.5</v>
      </c>
      <c r="Q1039" s="23">
        <v>47.2</v>
      </c>
      <c r="R1039" s="24">
        <v>50.4</v>
      </c>
      <c r="S1039" s="42">
        <v>2779600</v>
      </c>
      <c r="T1039" s="43">
        <v>3271700</v>
      </c>
      <c r="U1039" s="43">
        <v>3212800</v>
      </c>
      <c r="V1039" s="44">
        <v>3901100</v>
      </c>
      <c r="W1039" s="42">
        <v>243820</v>
      </c>
      <c r="X1039" s="43">
        <v>165470</v>
      </c>
      <c r="Y1039" s="43">
        <v>799040</v>
      </c>
      <c r="Z1039" s="44">
        <v>191720</v>
      </c>
      <c r="AA1039" s="22"/>
      <c r="AB1039" s="22">
        <f t="shared" ca="1" si="111"/>
        <v>14.535027141785946</v>
      </c>
      <c r="AC1039" s="23">
        <f t="shared" ca="1" si="112"/>
        <v>13.711967820435612</v>
      </c>
      <c r="AD1039" s="23">
        <v>12.109704048828688</v>
      </c>
      <c r="AE1039" s="24">
        <v>12.176075507805292</v>
      </c>
      <c r="AF1039" s="42">
        <v>916570</v>
      </c>
      <c r="AG1039" s="43">
        <v>1058800</v>
      </c>
      <c r="AH1039" s="43">
        <v>1241000</v>
      </c>
      <c r="AI1039" s="44">
        <v>1477900</v>
      </c>
      <c r="AJ1039" s="43">
        <f t="shared" si="113"/>
        <v>105.5</v>
      </c>
      <c r="AK1039" s="43">
        <f t="shared" si="114"/>
        <v>220.5</v>
      </c>
      <c r="AL1039" s="43">
        <f t="shared" si="115"/>
        <v>161</v>
      </c>
      <c r="AM1039" s="43">
        <f t="shared" si="116"/>
        <v>118.5</v>
      </c>
      <c r="AN1039" s="42">
        <v>15</v>
      </c>
      <c r="AO1039" s="43">
        <v>10</v>
      </c>
      <c r="AP1039" s="43">
        <v>11</v>
      </c>
      <c r="AQ1039" s="44">
        <v>13</v>
      </c>
      <c r="BQ1039" s="7"/>
      <c r="BS1039" s="6"/>
    </row>
    <row r="1040" spans="1:71" s="4" customFormat="1" x14ac:dyDescent="0.2">
      <c r="A1040" s="110" t="s">
        <v>103</v>
      </c>
      <c r="B1040" s="108" t="s">
        <v>1594</v>
      </c>
      <c r="C1040" s="108" t="s">
        <v>2531</v>
      </c>
      <c r="D1040" s="108"/>
      <c r="E1040" s="108"/>
      <c r="F1040" s="143">
        <v>88.12</v>
      </c>
      <c r="G1040" s="143">
        <v>777</v>
      </c>
      <c r="H1040" s="143">
        <v>0</v>
      </c>
      <c r="I1040" s="143">
        <v>211.46</v>
      </c>
      <c r="J1040" s="144">
        <v>1</v>
      </c>
      <c r="K1040" s="34">
        <v>14</v>
      </c>
      <c r="L1040" s="34">
        <v>11</v>
      </c>
      <c r="M1040" s="34">
        <v>8</v>
      </c>
      <c r="N1040" s="35">
        <v>12</v>
      </c>
      <c r="O1040" s="22">
        <v>29.5</v>
      </c>
      <c r="P1040" s="23">
        <v>19.899999999999999</v>
      </c>
      <c r="Q1040" s="23">
        <v>14.2</v>
      </c>
      <c r="R1040" s="24">
        <v>22.4</v>
      </c>
      <c r="S1040" s="42">
        <v>2918500</v>
      </c>
      <c r="T1040" s="43">
        <v>1272600</v>
      </c>
      <c r="U1040" s="43">
        <v>1330800</v>
      </c>
      <c r="V1040" s="44">
        <v>1997700</v>
      </c>
      <c r="W1040" s="42">
        <v>39908</v>
      </c>
      <c r="X1040" s="43">
        <v>46345</v>
      </c>
      <c r="Y1040" s="43">
        <v>125420</v>
      </c>
      <c r="Z1040" s="44">
        <v>22141</v>
      </c>
      <c r="AA1040" s="22"/>
      <c r="AB1040" s="22">
        <f t="shared" ca="1" si="111"/>
        <v>11.923960554710336</v>
      </c>
      <c r="AC1040" s="23">
        <f t="shared" ca="1" si="112"/>
        <v>11.875883747861227</v>
      </c>
      <c r="AD1040" s="23">
        <v>9.4382037471458045</v>
      </c>
      <c r="AE1040" s="24">
        <v>9.0618669508739629</v>
      </c>
      <c r="AF1040" s="42">
        <v>542310</v>
      </c>
      <c r="AG1040" s="43">
        <v>658930</v>
      </c>
      <c r="AH1040" s="43">
        <v>472560</v>
      </c>
      <c r="AI1040" s="44">
        <v>448280</v>
      </c>
      <c r="AJ1040" s="43">
        <f t="shared" si="113"/>
        <v>105.5</v>
      </c>
      <c r="AK1040" s="43">
        <f t="shared" si="114"/>
        <v>191.5</v>
      </c>
      <c r="AL1040" s="43">
        <f t="shared" si="115"/>
        <v>221.5</v>
      </c>
      <c r="AM1040" s="43">
        <f t="shared" si="116"/>
        <v>118.5</v>
      </c>
      <c r="AN1040" s="42">
        <v>15</v>
      </c>
      <c r="AO1040" s="43">
        <v>11</v>
      </c>
      <c r="AP1040" s="43">
        <v>9</v>
      </c>
      <c r="AQ1040" s="44">
        <v>13</v>
      </c>
      <c r="BQ1040" s="7"/>
      <c r="BS1040" s="6"/>
    </row>
    <row r="1041" spans="1:71" s="4" customFormat="1" x14ac:dyDescent="0.2">
      <c r="A1041" s="110" t="s">
        <v>1079</v>
      </c>
      <c r="B1041" s="108" t="s">
        <v>2139</v>
      </c>
      <c r="C1041" s="108" t="s">
        <v>3080</v>
      </c>
      <c r="D1041" s="108" t="s">
        <v>3227</v>
      </c>
      <c r="E1041" s="108"/>
      <c r="F1041" s="143">
        <v>107.5</v>
      </c>
      <c r="G1041" s="143">
        <v>944</v>
      </c>
      <c r="H1041" s="143">
        <v>0</v>
      </c>
      <c r="I1041" s="143">
        <v>145.44999999999999</v>
      </c>
      <c r="J1041" s="144">
        <v>1</v>
      </c>
      <c r="K1041" s="34">
        <v>14</v>
      </c>
      <c r="L1041" s="34">
        <v>13</v>
      </c>
      <c r="M1041" s="34">
        <v>15</v>
      </c>
      <c r="N1041" s="35">
        <v>14</v>
      </c>
      <c r="O1041" s="22">
        <v>22</v>
      </c>
      <c r="P1041" s="23">
        <v>19.399999999999999</v>
      </c>
      <c r="Q1041" s="23">
        <v>23.2</v>
      </c>
      <c r="R1041" s="24">
        <v>21.8</v>
      </c>
      <c r="S1041" s="42">
        <v>2815300</v>
      </c>
      <c r="T1041" s="43">
        <v>2653600</v>
      </c>
      <c r="U1041" s="43">
        <v>2874800</v>
      </c>
      <c r="V1041" s="44">
        <v>3671200</v>
      </c>
      <c r="W1041" s="42">
        <v>50527</v>
      </c>
      <c r="X1041" s="43">
        <v>36137</v>
      </c>
      <c r="Y1041" s="43">
        <v>156570</v>
      </c>
      <c r="Z1041" s="44">
        <v>38204</v>
      </c>
      <c r="AA1041" s="22"/>
      <c r="AB1041" s="22">
        <f t="shared" ca="1" si="111"/>
        <v>12.264337098734602</v>
      </c>
      <c r="AC1041" s="23">
        <f t="shared" ca="1" si="112"/>
        <v>11.516946790312099</v>
      </c>
      <c r="AD1041" s="23">
        <v>9.7582441302421508</v>
      </c>
      <c r="AE1041" s="24">
        <v>9.8488702657442424</v>
      </c>
      <c r="AF1041" s="42">
        <v>746600</v>
      </c>
      <c r="AG1041" s="43">
        <v>927580</v>
      </c>
      <c r="AH1041" s="43">
        <v>967350</v>
      </c>
      <c r="AI1041" s="44">
        <v>948780</v>
      </c>
      <c r="AJ1041" s="43">
        <f t="shared" si="113"/>
        <v>105.5</v>
      </c>
      <c r="AK1041" s="43">
        <f t="shared" si="114"/>
        <v>126</v>
      </c>
      <c r="AL1041" s="43">
        <f t="shared" si="115"/>
        <v>79.5</v>
      </c>
      <c r="AM1041" s="43">
        <f t="shared" si="116"/>
        <v>68.5</v>
      </c>
      <c r="AN1041" s="42">
        <v>15</v>
      </c>
      <c r="AO1041" s="43">
        <v>14</v>
      </c>
      <c r="AP1041" s="43">
        <v>16</v>
      </c>
      <c r="AQ1041" s="44">
        <v>17</v>
      </c>
      <c r="BQ1041" s="7"/>
      <c r="BS1041" s="6"/>
    </row>
    <row r="1042" spans="1:71" s="4" customFormat="1" x14ac:dyDescent="0.2">
      <c r="A1042" s="110" t="s">
        <v>729</v>
      </c>
      <c r="B1042" s="108" t="s">
        <v>1946</v>
      </c>
      <c r="C1042" s="108" t="s">
        <v>2882</v>
      </c>
      <c r="D1042" s="108"/>
      <c r="E1042" s="108"/>
      <c r="F1042" s="143">
        <v>53.845999999999997</v>
      </c>
      <c r="G1042" s="143">
        <v>475</v>
      </c>
      <c r="H1042" s="143">
        <v>0</v>
      </c>
      <c r="I1042" s="143">
        <v>323.31</v>
      </c>
      <c r="J1042" s="144">
        <v>1</v>
      </c>
      <c r="K1042" s="34">
        <v>11</v>
      </c>
      <c r="L1042" s="34">
        <v>9</v>
      </c>
      <c r="M1042" s="34">
        <v>9</v>
      </c>
      <c r="N1042" s="35">
        <v>10</v>
      </c>
      <c r="O1042" s="22">
        <v>35.4</v>
      </c>
      <c r="P1042" s="23">
        <v>29.7</v>
      </c>
      <c r="Q1042" s="23">
        <v>30.5</v>
      </c>
      <c r="R1042" s="24">
        <v>32.799999999999997</v>
      </c>
      <c r="S1042" s="42">
        <v>3696100</v>
      </c>
      <c r="T1042" s="43">
        <v>3082300</v>
      </c>
      <c r="U1042" s="43">
        <v>2125300</v>
      </c>
      <c r="V1042" s="44">
        <v>2855700</v>
      </c>
      <c r="W1042" s="42">
        <v>48837</v>
      </c>
      <c r="X1042" s="43">
        <v>82087</v>
      </c>
      <c r="Y1042" s="43">
        <v>223330</v>
      </c>
      <c r="Z1042" s="44">
        <v>30499</v>
      </c>
      <c r="AA1042" s="22"/>
      <c r="AB1042" s="22">
        <f t="shared" ca="1" si="111"/>
        <v>12.215257155065993</v>
      </c>
      <c r="AC1042" s="23">
        <f t="shared" ca="1" si="112"/>
        <v>12.700623810494918</v>
      </c>
      <c r="AD1042" s="23">
        <v>10.270613384376681</v>
      </c>
      <c r="AE1042" s="24">
        <v>9.5239085082717363</v>
      </c>
      <c r="AF1042" s="42">
        <v>581770</v>
      </c>
      <c r="AG1042" s="43">
        <v>533640</v>
      </c>
      <c r="AH1042" s="43">
        <v>503550</v>
      </c>
      <c r="AI1042" s="44">
        <v>544050</v>
      </c>
      <c r="AJ1042" s="43">
        <f t="shared" si="113"/>
        <v>105.5</v>
      </c>
      <c r="AK1042" s="43">
        <f t="shared" si="114"/>
        <v>126</v>
      </c>
      <c r="AL1042" s="43">
        <f t="shared" si="115"/>
        <v>161</v>
      </c>
      <c r="AM1042" s="43">
        <f t="shared" si="116"/>
        <v>136.5</v>
      </c>
      <c r="AN1042" s="42">
        <v>15</v>
      </c>
      <c r="AO1042" s="43">
        <v>14</v>
      </c>
      <c r="AP1042" s="43">
        <v>11</v>
      </c>
      <c r="AQ1042" s="44">
        <v>12</v>
      </c>
      <c r="BQ1042" s="7"/>
      <c r="BS1042" s="6"/>
    </row>
    <row r="1043" spans="1:71" s="4" customFormat="1" x14ac:dyDescent="0.2">
      <c r="A1043" s="110" t="s">
        <v>192</v>
      </c>
      <c r="B1043" s="108" t="s">
        <v>1655</v>
      </c>
      <c r="C1043" s="108" t="s">
        <v>2584</v>
      </c>
      <c r="D1043" s="108"/>
      <c r="E1043" s="108"/>
      <c r="F1043" s="143">
        <v>104.7</v>
      </c>
      <c r="G1043" s="143">
        <v>898</v>
      </c>
      <c r="H1043" s="143">
        <v>0</v>
      </c>
      <c r="I1043" s="143">
        <v>163</v>
      </c>
      <c r="J1043" s="144">
        <v>1</v>
      </c>
      <c r="K1043" s="34">
        <v>14</v>
      </c>
      <c r="L1043" s="34">
        <v>13</v>
      </c>
      <c r="M1043" s="34">
        <v>7</v>
      </c>
      <c r="N1043" s="35">
        <v>11</v>
      </c>
      <c r="O1043" s="22">
        <v>18.399999999999999</v>
      </c>
      <c r="P1043" s="23">
        <v>16.600000000000001</v>
      </c>
      <c r="Q1043" s="23">
        <v>8.9</v>
      </c>
      <c r="R1043" s="24">
        <v>14.9</v>
      </c>
      <c r="S1043" s="42">
        <v>2819500</v>
      </c>
      <c r="T1043" s="43">
        <v>2661100</v>
      </c>
      <c r="U1043" s="43">
        <v>1362700</v>
      </c>
      <c r="V1043" s="44">
        <v>1829000</v>
      </c>
      <c r="W1043" s="42">
        <v>28524</v>
      </c>
      <c r="X1043" s="43">
        <v>45454</v>
      </c>
      <c r="Y1043" s="43">
        <v>146480</v>
      </c>
      <c r="Z1043" s="44">
        <v>25840</v>
      </c>
      <c r="AA1043" s="22"/>
      <c r="AB1043" s="22">
        <f t="shared" ca="1" si="111"/>
        <v>11.439458884208106</v>
      </c>
      <c r="AC1043" s="23">
        <f t="shared" ca="1" si="112"/>
        <v>11.847877306631394</v>
      </c>
      <c r="AD1043" s="23">
        <v>9.6621400186978121</v>
      </c>
      <c r="AE1043" s="24">
        <v>9.2847526378802527</v>
      </c>
      <c r="AF1043" s="42">
        <v>485420</v>
      </c>
      <c r="AG1043" s="43">
        <v>595770</v>
      </c>
      <c r="AH1043" s="43">
        <v>453860</v>
      </c>
      <c r="AI1043" s="44">
        <v>463890</v>
      </c>
      <c r="AJ1043" s="43">
        <f t="shared" si="113"/>
        <v>105.5</v>
      </c>
      <c r="AK1043" s="43">
        <f t="shared" si="114"/>
        <v>126</v>
      </c>
      <c r="AL1043" s="43">
        <f t="shared" si="115"/>
        <v>299</v>
      </c>
      <c r="AM1043" s="43">
        <f t="shared" si="116"/>
        <v>160.5</v>
      </c>
      <c r="AN1043" s="42">
        <v>15</v>
      </c>
      <c r="AO1043" s="43">
        <v>14</v>
      </c>
      <c r="AP1043" s="43">
        <v>7</v>
      </c>
      <c r="AQ1043" s="44">
        <v>11</v>
      </c>
      <c r="BQ1043" s="7"/>
      <c r="BS1043" s="6"/>
    </row>
    <row r="1044" spans="1:71" s="4" customFormat="1" x14ac:dyDescent="0.2">
      <c r="A1044" s="110" t="s">
        <v>740</v>
      </c>
      <c r="B1044" s="108" t="s">
        <v>1950</v>
      </c>
      <c r="C1044" s="108" t="s">
        <v>2887</v>
      </c>
      <c r="D1044" s="108"/>
      <c r="E1044" s="108"/>
      <c r="F1044" s="143">
        <v>141.34</v>
      </c>
      <c r="G1044" s="143">
        <v>1218</v>
      </c>
      <c r="H1044" s="143">
        <v>0</v>
      </c>
      <c r="I1044" s="143">
        <v>139.47</v>
      </c>
      <c r="J1044" s="144">
        <v>1</v>
      </c>
      <c r="K1044" s="34">
        <v>13</v>
      </c>
      <c r="L1044" s="34">
        <v>14</v>
      </c>
      <c r="M1044" s="34">
        <v>6</v>
      </c>
      <c r="N1044" s="35">
        <v>11</v>
      </c>
      <c r="O1044" s="22">
        <v>15.4</v>
      </c>
      <c r="P1044" s="23">
        <v>15.1</v>
      </c>
      <c r="Q1044" s="23">
        <v>6.3</v>
      </c>
      <c r="R1044" s="24">
        <v>12.5</v>
      </c>
      <c r="S1044" s="42">
        <v>1514200</v>
      </c>
      <c r="T1044" s="43">
        <v>1754300</v>
      </c>
      <c r="U1044" s="43">
        <v>401980</v>
      </c>
      <c r="V1044" s="44">
        <v>1098400</v>
      </c>
      <c r="W1044" s="42">
        <v>12573</v>
      </c>
      <c r="X1044" s="43">
        <v>17161</v>
      </c>
      <c r="Y1044" s="43">
        <v>55682</v>
      </c>
      <c r="Z1044" s="44">
        <v>4807.5</v>
      </c>
      <c r="AA1044" s="22"/>
      <c r="AB1044" s="22">
        <f t="shared" ca="1" si="111"/>
        <v>10.257611502396291</v>
      </c>
      <c r="AC1044" s="23">
        <f t="shared" ca="1" si="112"/>
        <v>10.442603671463784</v>
      </c>
      <c r="AD1044" s="23">
        <v>8.2667192587610945</v>
      </c>
      <c r="AE1044" s="24">
        <v>6.8585053305262242</v>
      </c>
      <c r="AF1044" s="42">
        <v>323820</v>
      </c>
      <c r="AG1044" s="43">
        <v>347970</v>
      </c>
      <c r="AH1044" s="43">
        <v>203250</v>
      </c>
      <c r="AI1044" s="44">
        <v>275100</v>
      </c>
      <c r="AJ1044" s="43">
        <f t="shared" si="113"/>
        <v>105.5</v>
      </c>
      <c r="AK1044" s="43">
        <f t="shared" si="114"/>
        <v>126</v>
      </c>
      <c r="AL1044" s="43">
        <f t="shared" si="115"/>
        <v>349.5</v>
      </c>
      <c r="AM1044" s="43">
        <f t="shared" si="116"/>
        <v>118.5</v>
      </c>
      <c r="AN1044" s="42">
        <v>15</v>
      </c>
      <c r="AO1044" s="43">
        <v>14</v>
      </c>
      <c r="AP1044" s="43">
        <v>6</v>
      </c>
      <c r="AQ1044" s="44">
        <v>13</v>
      </c>
      <c r="BQ1044" s="7"/>
      <c r="BS1044" s="6"/>
    </row>
    <row r="1045" spans="1:71" s="4" customFormat="1" x14ac:dyDescent="0.2">
      <c r="A1045" s="110" t="s">
        <v>1049</v>
      </c>
      <c r="B1045" s="108" t="s">
        <v>2124</v>
      </c>
      <c r="C1045" s="108" t="s">
        <v>3067</v>
      </c>
      <c r="D1045" s="108"/>
      <c r="E1045" s="108"/>
      <c r="F1045" s="143">
        <v>394.9</v>
      </c>
      <c r="G1045" s="143">
        <v>3368</v>
      </c>
      <c r="H1045" s="143">
        <v>0</v>
      </c>
      <c r="I1045" s="143">
        <v>237.85</v>
      </c>
      <c r="J1045" s="144">
        <v>1</v>
      </c>
      <c r="K1045" s="34">
        <v>15</v>
      </c>
      <c r="L1045" s="34">
        <v>15</v>
      </c>
      <c r="M1045" s="34">
        <v>13</v>
      </c>
      <c r="N1045" s="35">
        <v>15</v>
      </c>
      <c r="O1045" s="22">
        <v>5.2</v>
      </c>
      <c r="P1045" s="23">
        <v>5.5</v>
      </c>
      <c r="Q1045" s="23">
        <v>5.0999999999999996</v>
      </c>
      <c r="R1045" s="24">
        <v>6.2</v>
      </c>
      <c r="S1045" s="42">
        <v>1519100</v>
      </c>
      <c r="T1045" s="43">
        <v>1316300</v>
      </c>
      <c r="U1045" s="43">
        <v>1075300</v>
      </c>
      <c r="V1045" s="44">
        <v>1479200</v>
      </c>
      <c r="W1045" s="42">
        <v>6974.7</v>
      </c>
      <c r="X1045" s="43">
        <v>7692.2</v>
      </c>
      <c r="Y1045" s="43">
        <v>27197</v>
      </c>
      <c r="Z1045" s="44">
        <v>5876.1</v>
      </c>
      <c r="AA1045" s="22"/>
      <c r="AB1045" s="22">
        <f t="shared" ca="1" si="111"/>
        <v>9.4074856444143418</v>
      </c>
      <c r="AC1045" s="23">
        <f t="shared" ca="1" si="112"/>
        <v>9.2849382268126455</v>
      </c>
      <c r="AD1045" s="23">
        <v>7.2329557494859191</v>
      </c>
      <c r="AE1045" s="24">
        <v>7.1480774209785398</v>
      </c>
      <c r="AF1045" s="42">
        <v>360490</v>
      </c>
      <c r="AG1045" s="43">
        <v>327870</v>
      </c>
      <c r="AH1045" s="43">
        <v>277710</v>
      </c>
      <c r="AI1045" s="44">
        <v>340880</v>
      </c>
      <c r="AJ1045" s="43">
        <f t="shared" si="113"/>
        <v>105.5</v>
      </c>
      <c r="AK1045" s="43">
        <f t="shared" si="114"/>
        <v>107</v>
      </c>
      <c r="AL1045" s="43">
        <f t="shared" si="115"/>
        <v>120.5</v>
      </c>
      <c r="AM1045" s="43">
        <f t="shared" si="116"/>
        <v>90</v>
      </c>
      <c r="AN1045" s="42">
        <v>15</v>
      </c>
      <c r="AO1045" s="43">
        <v>15</v>
      </c>
      <c r="AP1045" s="43">
        <v>13</v>
      </c>
      <c r="AQ1045" s="44">
        <v>15</v>
      </c>
      <c r="BQ1045" s="7"/>
      <c r="BS1045" s="6"/>
    </row>
    <row r="1046" spans="1:71" s="4" customFormat="1" x14ac:dyDescent="0.2">
      <c r="A1046" s="110" t="s">
        <v>282</v>
      </c>
      <c r="B1046" s="108" t="s">
        <v>1250</v>
      </c>
      <c r="C1046" s="108" t="s">
        <v>2630</v>
      </c>
      <c r="D1046" s="108"/>
      <c r="E1046" s="108"/>
      <c r="F1046" s="143">
        <v>30.202999999999999</v>
      </c>
      <c r="G1046" s="143">
        <v>262</v>
      </c>
      <c r="H1046" s="143">
        <v>0</v>
      </c>
      <c r="I1046" s="143">
        <v>323.31</v>
      </c>
      <c r="J1046" s="144">
        <v>1</v>
      </c>
      <c r="K1046" s="34">
        <v>13</v>
      </c>
      <c r="L1046" s="34">
        <v>13</v>
      </c>
      <c r="M1046" s="34">
        <v>14</v>
      </c>
      <c r="N1046" s="35">
        <v>13</v>
      </c>
      <c r="O1046" s="22">
        <v>53.8</v>
      </c>
      <c r="P1046" s="23">
        <v>58</v>
      </c>
      <c r="Q1046" s="23">
        <v>58.4</v>
      </c>
      <c r="R1046" s="24">
        <v>55.3</v>
      </c>
      <c r="S1046" s="42">
        <v>28878000</v>
      </c>
      <c r="T1046" s="43">
        <v>27710000</v>
      </c>
      <c r="U1046" s="43">
        <v>34081000</v>
      </c>
      <c r="V1046" s="44">
        <v>32882000</v>
      </c>
      <c r="W1046" s="42">
        <v>1589400</v>
      </c>
      <c r="X1046" s="43">
        <v>1412400</v>
      </c>
      <c r="Y1046" s="43">
        <v>5981900</v>
      </c>
      <c r="Z1046" s="44">
        <v>1644900</v>
      </c>
      <c r="AA1046" s="22"/>
      <c r="AB1046" s="22">
        <f t="shared" ca="1" si="111"/>
        <v>17.239621014410019</v>
      </c>
      <c r="AC1046" s="23">
        <f t="shared" ca="1" si="112"/>
        <v>16.80547496392321</v>
      </c>
      <c r="AD1046" s="23">
        <v>15.013968210323814</v>
      </c>
      <c r="AE1046" s="24">
        <v>15.277002637091645</v>
      </c>
      <c r="AF1046" s="42">
        <v>6931700</v>
      </c>
      <c r="AG1046" s="43">
        <v>6475300</v>
      </c>
      <c r="AH1046" s="43">
        <v>10108000</v>
      </c>
      <c r="AI1046" s="44">
        <v>8906000</v>
      </c>
      <c r="AJ1046" s="43">
        <f t="shared" si="113"/>
        <v>105.5</v>
      </c>
      <c r="AK1046" s="43">
        <f t="shared" si="114"/>
        <v>82</v>
      </c>
      <c r="AL1046" s="43">
        <f t="shared" si="115"/>
        <v>44.5</v>
      </c>
      <c r="AM1046" s="43">
        <f t="shared" si="116"/>
        <v>43</v>
      </c>
      <c r="AN1046" s="42">
        <v>15</v>
      </c>
      <c r="AO1046" s="43">
        <v>18</v>
      </c>
      <c r="AP1046" s="43">
        <v>20</v>
      </c>
      <c r="AQ1046" s="44">
        <v>20</v>
      </c>
      <c r="BQ1046" s="7"/>
      <c r="BS1046" s="6"/>
    </row>
    <row r="1047" spans="1:71" s="4" customFormat="1" x14ac:dyDescent="0.2">
      <c r="A1047" s="110" t="s">
        <v>369</v>
      </c>
      <c r="B1047" s="108" t="s">
        <v>1750</v>
      </c>
      <c r="C1047" s="108" t="s">
        <v>2675</v>
      </c>
      <c r="D1047" s="108"/>
      <c r="E1047" s="108"/>
      <c r="F1047" s="143">
        <v>45.097999999999999</v>
      </c>
      <c r="G1047" s="143">
        <v>402</v>
      </c>
      <c r="H1047" s="143">
        <v>0</v>
      </c>
      <c r="I1047" s="143">
        <v>301.27999999999997</v>
      </c>
      <c r="J1047" s="144">
        <v>1</v>
      </c>
      <c r="K1047" s="34">
        <v>12</v>
      </c>
      <c r="L1047" s="34">
        <v>13</v>
      </c>
      <c r="M1047" s="34">
        <v>12</v>
      </c>
      <c r="N1047" s="35">
        <v>12</v>
      </c>
      <c r="O1047" s="22">
        <v>43.5</v>
      </c>
      <c r="P1047" s="23">
        <v>41.8</v>
      </c>
      <c r="Q1047" s="23">
        <v>39.799999999999997</v>
      </c>
      <c r="R1047" s="24">
        <v>37.1</v>
      </c>
      <c r="S1047" s="42">
        <v>4441300</v>
      </c>
      <c r="T1047" s="43">
        <v>4727700</v>
      </c>
      <c r="U1047" s="43">
        <v>3402100</v>
      </c>
      <c r="V1047" s="44">
        <v>3663000</v>
      </c>
      <c r="W1047" s="42">
        <v>146340</v>
      </c>
      <c r="X1047" s="43">
        <v>161630</v>
      </c>
      <c r="Y1047" s="43">
        <v>594250</v>
      </c>
      <c r="Z1047" s="44">
        <v>144360</v>
      </c>
      <c r="AA1047" s="22"/>
      <c r="AB1047" s="22">
        <f t="shared" ca="1" si="111"/>
        <v>13.798534833949216</v>
      </c>
      <c r="AC1047" s="23">
        <f t="shared" ca="1" si="112"/>
        <v>13.678093143107965</v>
      </c>
      <c r="AD1047" s="23">
        <v>11.682506320617636</v>
      </c>
      <c r="AE1047" s="24">
        <v>11.76674571108356</v>
      </c>
      <c r="AF1047" s="42">
        <v>860020</v>
      </c>
      <c r="AG1047" s="43">
        <v>929670</v>
      </c>
      <c r="AH1047" s="43">
        <v>674000</v>
      </c>
      <c r="AI1047" s="44">
        <v>728800</v>
      </c>
      <c r="AJ1047" s="43">
        <f t="shared" si="113"/>
        <v>105.5</v>
      </c>
      <c r="AK1047" s="43">
        <f t="shared" si="114"/>
        <v>74</v>
      </c>
      <c r="AL1047" s="43">
        <f t="shared" si="115"/>
        <v>68.5</v>
      </c>
      <c r="AM1047" s="43">
        <f t="shared" si="116"/>
        <v>90</v>
      </c>
      <c r="AN1047" s="42">
        <v>15</v>
      </c>
      <c r="AO1047" s="43">
        <v>19</v>
      </c>
      <c r="AP1047" s="43">
        <v>17</v>
      </c>
      <c r="AQ1047" s="44">
        <v>15</v>
      </c>
      <c r="BQ1047" s="7"/>
      <c r="BS1047" s="6"/>
    </row>
    <row r="1048" spans="1:71" s="4" customFormat="1" x14ac:dyDescent="0.2">
      <c r="A1048" s="110" t="s">
        <v>311</v>
      </c>
      <c r="B1048" s="108" t="s">
        <v>1718</v>
      </c>
      <c r="C1048" s="108">
        <v>802300</v>
      </c>
      <c r="D1048" s="108"/>
      <c r="E1048" s="108"/>
      <c r="F1048" s="143">
        <v>405.31</v>
      </c>
      <c r="G1048" s="143">
        <v>3439</v>
      </c>
      <c r="H1048" s="143">
        <v>0</v>
      </c>
      <c r="I1048" s="143">
        <v>82.222999999999999</v>
      </c>
      <c r="J1048" s="144">
        <v>1</v>
      </c>
      <c r="K1048" s="34">
        <v>14</v>
      </c>
      <c r="L1048" s="34">
        <v>18</v>
      </c>
      <c r="M1048" s="34">
        <v>6</v>
      </c>
      <c r="N1048" s="35">
        <v>6</v>
      </c>
      <c r="O1048" s="22">
        <v>5.4</v>
      </c>
      <c r="P1048" s="23">
        <v>6.2</v>
      </c>
      <c r="Q1048" s="23">
        <v>2.4</v>
      </c>
      <c r="R1048" s="24">
        <v>2.2999999999999998</v>
      </c>
      <c r="S1048" s="42">
        <v>1116000</v>
      </c>
      <c r="T1048" s="43">
        <v>1197600</v>
      </c>
      <c r="U1048" s="43">
        <v>352080</v>
      </c>
      <c r="V1048" s="44">
        <v>335440</v>
      </c>
      <c r="W1048" s="42">
        <v>2033</v>
      </c>
      <c r="X1048" s="43">
        <v>6129.3</v>
      </c>
      <c r="Y1048" s="43">
        <v>15781</v>
      </c>
      <c r="Z1048" s="44">
        <v>1493.7</v>
      </c>
      <c r="AA1048" s="22"/>
      <c r="AB1048" s="22">
        <f t="shared" ca="1" si="111"/>
        <v>7.6289646953892465</v>
      </c>
      <c r="AC1048" s="23">
        <f t="shared" ca="1" si="112"/>
        <v>8.9572642726124201</v>
      </c>
      <c r="AD1048" s="23">
        <v>6.4476968555584246</v>
      </c>
      <c r="AE1048" s="24">
        <v>5.1721088941988089</v>
      </c>
      <c r="AF1048" s="42">
        <v>156520</v>
      </c>
      <c r="AG1048" s="43">
        <v>156230</v>
      </c>
      <c r="AH1048" s="43">
        <v>80795</v>
      </c>
      <c r="AI1048" s="44">
        <v>78120</v>
      </c>
      <c r="AJ1048" s="43">
        <f t="shared" si="113"/>
        <v>105.5</v>
      </c>
      <c r="AK1048" s="43">
        <f t="shared" si="114"/>
        <v>74</v>
      </c>
      <c r="AL1048" s="43">
        <f t="shared" si="115"/>
        <v>349.5</v>
      </c>
      <c r="AM1048" s="43">
        <f t="shared" si="116"/>
        <v>350.5</v>
      </c>
      <c r="AN1048" s="42">
        <v>15</v>
      </c>
      <c r="AO1048" s="43">
        <v>19</v>
      </c>
      <c r="AP1048" s="43">
        <v>6</v>
      </c>
      <c r="AQ1048" s="44">
        <v>6</v>
      </c>
      <c r="BQ1048" s="7"/>
      <c r="BS1048" s="6"/>
    </row>
    <row r="1049" spans="1:71" s="4" customFormat="1" x14ac:dyDescent="0.2">
      <c r="A1049" s="110" t="s">
        <v>78</v>
      </c>
      <c r="B1049" s="108" t="s">
        <v>1576</v>
      </c>
      <c r="C1049" s="108" t="s">
        <v>2513</v>
      </c>
      <c r="D1049" s="108"/>
      <c r="E1049" s="108"/>
      <c r="F1049" s="143">
        <v>53.03</v>
      </c>
      <c r="G1049" s="143">
        <v>466</v>
      </c>
      <c r="H1049" s="143">
        <v>0</v>
      </c>
      <c r="I1049" s="143">
        <v>217.93</v>
      </c>
      <c r="J1049" s="144">
        <v>1</v>
      </c>
      <c r="K1049" s="34">
        <v>14</v>
      </c>
      <c r="L1049" s="34">
        <v>10</v>
      </c>
      <c r="M1049" s="34">
        <v>9</v>
      </c>
      <c r="N1049" s="35">
        <v>11</v>
      </c>
      <c r="O1049" s="22">
        <v>47.6</v>
      </c>
      <c r="P1049" s="23">
        <v>33.9</v>
      </c>
      <c r="Q1049" s="23">
        <v>32</v>
      </c>
      <c r="R1049" s="24">
        <v>36.700000000000003</v>
      </c>
      <c r="S1049" s="42">
        <v>12325000</v>
      </c>
      <c r="T1049" s="43">
        <v>17242000</v>
      </c>
      <c r="U1049" s="43">
        <v>10243000</v>
      </c>
      <c r="V1049" s="44">
        <v>12346000</v>
      </c>
      <c r="W1049" s="42">
        <v>235200</v>
      </c>
      <c r="X1049" s="43">
        <v>193610</v>
      </c>
      <c r="Y1049" s="43">
        <v>951380</v>
      </c>
      <c r="Z1049" s="44">
        <v>162540</v>
      </c>
      <c r="AA1049" s="22"/>
      <c r="AB1049" s="22">
        <f t="shared" ca="1" si="111"/>
        <v>14.483098730155604</v>
      </c>
      <c r="AC1049" s="23">
        <f t="shared" ca="1" si="112"/>
        <v>13.938551612885645</v>
      </c>
      <c r="AD1049" s="23">
        <v>12.36145801959799</v>
      </c>
      <c r="AE1049" s="24">
        <v>11.937869462109498</v>
      </c>
      <c r="AF1049" s="42">
        <v>4950000</v>
      </c>
      <c r="AG1049" s="43">
        <v>5867300</v>
      </c>
      <c r="AH1049" s="43">
        <v>5238100</v>
      </c>
      <c r="AI1049" s="44">
        <v>5224100</v>
      </c>
      <c r="AJ1049" s="43">
        <f t="shared" si="113"/>
        <v>92</v>
      </c>
      <c r="AK1049" s="43">
        <f t="shared" si="114"/>
        <v>166.5</v>
      </c>
      <c r="AL1049" s="43">
        <f t="shared" si="115"/>
        <v>187</v>
      </c>
      <c r="AM1049" s="43">
        <f t="shared" si="116"/>
        <v>118.5</v>
      </c>
      <c r="AN1049" s="42">
        <v>16</v>
      </c>
      <c r="AO1049" s="43">
        <v>12</v>
      </c>
      <c r="AP1049" s="43">
        <v>10</v>
      </c>
      <c r="AQ1049" s="44">
        <v>13</v>
      </c>
      <c r="BQ1049" s="7"/>
      <c r="BS1049" s="6"/>
    </row>
    <row r="1050" spans="1:71" s="4" customFormat="1" x14ac:dyDescent="0.2">
      <c r="A1050" s="110" t="s">
        <v>841</v>
      </c>
      <c r="B1050" s="108" t="s">
        <v>2005</v>
      </c>
      <c r="C1050" s="108" t="s">
        <v>2942</v>
      </c>
      <c r="D1050" s="108" t="s">
        <v>3199</v>
      </c>
      <c r="E1050" s="108"/>
      <c r="F1050" s="143">
        <v>27.89</v>
      </c>
      <c r="G1050" s="143">
        <v>260</v>
      </c>
      <c r="H1050" s="143">
        <v>0</v>
      </c>
      <c r="I1050" s="143">
        <v>323.31</v>
      </c>
      <c r="J1050" s="144">
        <v>1</v>
      </c>
      <c r="K1050" s="34">
        <v>12</v>
      </c>
      <c r="L1050" s="34">
        <v>10</v>
      </c>
      <c r="M1050" s="34">
        <v>11</v>
      </c>
      <c r="N1050" s="35">
        <v>9</v>
      </c>
      <c r="O1050" s="22">
        <v>52.7</v>
      </c>
      <c r="P1050" s="23">
        <v>39.200000000000003</v>
      </c>
      <c r="Q1050" s="23">
        <v>49.6</v>
      </c>
      <c r="R1050" s="24">
        <v>45</v>
      </c>
      <c r="S1050" s="42">
        <v>14868000</v>
      </c>
      <c r="T1050" s="43">
        <v>13747000</v>
      </c>
      <c r="U1050" s="43">
        <v>11778000</v>
      </c>
      <c r="V1050" s="44">
        <v>9710400</v>
      </c>
      <c r="W1050" s="42">
        <v>552320</v>
      </c>
      <c r="X1050" s="43">
        <v>818300</v>
      </c>
      <c r="Y1050" s="43">
        <v>2811400</v>
      </c>
      <c r="Z1050" s="44">
        <v>658910</v>
      </c>
      <c r="AA1050" s="22"/>
      <c r="AB1050" s="22">
        <f t="shared" ca="1" si="111"/>
        <v>15.71471503961083</v>
      </c>
      <c r="AC1050" s="23">
        <f t="shared" ca="1" si="112"/>
        <v>16.01802799475287</v>
      </c>
      <c r="AD1050" s="23">
        <v>13.924653149234729</v>
      </c>
      <c r="AE1050" s="24">
        <v>13.957156084841907</v>
      </c>
      <c r="AF1050" s="42">
        <v>4087600</v>
      </c>
      <c r="AG1050" s="43">
        <v>3713500</v>
      </c>
      <c r="AH1050" s="43">
        <v>3735700</v>
      </c>
      <c r="AI1050" s="44">
        <v>3234900</v>
      </c>
      <c r="AJ1050" s="43">
        <f t="shared" si="113"/>
        <v>92</v>
      </c>
      <c r="AK1050" s="43">
        <f t="shared" si="114"/>
        <v>145.5</v>
      </c>
      <c r="AL1050" s="43">
        <f t="shared" si="115"/>
        <v>68.5</v>
      </c>
      <c r="AM1050" s="43">
        <f t="shared" si="116"/>
        <v>160.5</v>
      </c>
      <c r="AN1050" s="42">
        <v>16</v>
      </c>
      <c r="AO1050" s="43">
        <v>13</v>
      </c>
      <c r="AP1050" s="43">
        <v>17</v>
      </c>
      <c r="AQ1050" s="44">
        <v>11</v>
      </c>
      <c r="BQ1050" s="7"/>
      <c r="BS1050" s="6"/>
    </row>
    <row r="1051" spans="1:71" s="4" customFormat="1" x14ac:dyDescent="0.2">
      <c r="A1051" s="110" t="s">
        <v>667</v>
      </c>
      <c r="B1051" s="108" t="s">
        <v>1914</v>
      </c>
      <c r="C1051" s="108" t="s">
        <v>2847</v>
      </c>
      <c r="D1051" s="108"/>
      <c r="E1051" s="108"/>
      <c r="F1051" s="143">
        <v>53.338999999999999</v>
      </c>
      <c r="G1051" s="143">
        <v>448</v>
      </c>
      <c r="H1051" s="143">
        <v>0</v>
      </c>
      <c r="I1051" s="143">
        <v>278.11</v>
      </c>
      <c r="J1051" s="144">
        <v>1</v>
      </c>
      <c r="K1051" s="34">
        <v>14</v>
      </c>
      <c r="L1051" s="34">
        <v>12</v>
      </c>
      <c r="M1051" s="34">
        <v>12</v>
      </c>
      <c r="N1051" s="35">
        <v>11</v>
      </c>
      <c r="O1051" s="22">
        <v>31.9</v>
      </c>
      <c r="P1051" s="23">
        <v>28.8</v>
      </c>
      <c r="Q1051" s="23">
        <v>31.2</v>
      </c>
      <c r="R1051" s="24">
        <v>24.3</v>
      </c>
      <c r="S1051" s="42">
        <v>6634700</v>
      </c>
      <c r="T1051" s="43">
        <v>6548600</v>
      </c>
      <c r="U1051" s="43">
        <v>5826300</v>
      </c>
      <c r="V1051" s="44">
        <v>4214500</v>
      </c>
      <c r="W1051" s="42">
        <v>119740</v>
      </c>
      <c r="X1051" s="43">
        <v>170040</v>
      </c>
      <c r="Y1051" s="43">
        <v>649390</v>
      </c>
      <c r="Z1051" s="44">
        <v>152620</v>
      </c>
      <c r="AA1051" s="22"/>
      <c r="AB1051" s="22">
        <f t="shared" ca="1" si="111"/>
        <v>13.509115845334678</v>
      </c>
      <c r="AC1051" s="23">
        <f t="shared" ca="1" si="112"/>
        <v>13.751272306915419</v>
      </c>
      <c r="AD1051" s="23">
        <v>11.810521491087648</v>
      </c>
      <c r="AE1051" s="24">
        <v>11.847018694437473</v>
      </c>
      <c r="AF1051" s="42">
        <v>1362400</v>
      </c>
      <c r="AG1051" s="43">
        <v>1395800</v>
      </c>
      <c r="AH1051" s="43">
        <v>1430400</v>
      </c>
      <c r="AI1051" s="44">
        <v>1274000</v>
      </c>
      <c r="AJ1051" s="43">
        <f t="shared" si="113"/>
        <v>92</v>
      </c>
      <c r="AK1051" s="43">
        <f t="shared" si="114"/>
        <v>145.5</v>
      </c>
      <c r="AL1051" s="43">
        <f t="shared" si="115"/>
        <v>92.5</v>
      </c>
      <c r="AM1051" s="43">
        <f t="shared" si="116"/>
        <v>136.5</v>
      </c>
      <c r="AN1051" s="42">
        <v>16</v>
      </c>
      <c r="AO1051" s="43">
        <v>13</v>
      </c>
      <c r="AP1051" s="43">
        <v>15</v>
      </c>
      <c r="AQ1051" s="44">
        <v>12</v>
      </c>
      <c r="BQ1051" s="7"/>
      <c r="BS1051" s="6"/>
    </row>
    <row r="1052" spans="1:71" s="4" customFormat="1" x14ac:dyDescent="0.2">
      <c r="A1052" s="110" t="s">
        <v>1069</v>
      </c>
      <c r="B1052" s="108" t="s">
        <v>2134</v>
      </c>
      <c r="C1052" s="108" t="s">
        <v>3076</v>
      </c>
      <c r="D1052" s="108"/>
      <c r="E1052" s="108"/>
      <c r="F1052" s="143">
        <v>123.35</v>
      </c>
      <c r="G1052" s="143">
        <v>1064</v>
      </c>
      <c r="H1052" s="143">
        <v>0</v>
      </c>
      <c r="I1052" s="143">
        <v>165.79</v>
      </c>
      <c r="J1052" s="144">
        <v>1</v>
      </c>
      <c r="K1052" s="34">
        <v>16</v>
      </c>
      <c r="L1052" s="34">
        <v>13</v>
      </c>
      <c r="M1052" s="34">
        <v>10</v>
      </c>
      <c r="N1052" s="35">
        <v>12</v>
      </c>
      <c r="O1052" s="22">
        <v>17.600000000000001</v>
      </c>
      <c r="P1052" s="23">
        <v>16.399999999999999</v>
      </c>
      <c r="Q1052" s="23">
        <v>11.9</v>
      </c>
      <c r="R1052" s="24">
        <v>16.2</v>
      </c>
      <c r="S1052" s="42">
        <v>1842200</v>
      </c>
      <c r="T1052" s="43">
        <v>2148200</v>
      </c>
      <c r="U1052" s="43">
        <v>1456400</v>
      </c>
      <c r="V1052" s="44">
        <v>1531300</v>
      </c>
      <c r="W1052" s="42">
        <v>20361</v>
      </c>
      <c r="X1052" s="43">
        <v>25946</v>
      </c>
      <c r="Y1052" s="43">
        <v>94504</v>
      </c>
      <c r="Z1052" s="44">
        <v>20512</v>
      </c>
      <c r="AA1052" s="22"/>
      <c r="AB1052" s="22">
        <f t="shared" ca="1" si="111"/>
        <v>10.953090994052387</v>
      </c>
      <c r="AC1052" s="23">
        <f t="shared" ca="1" si="112"/>
        <v>11.038982188642077</v>
      </c>
      <c r="AD1052" s="23">
        <v>9.0298836220606535</v>
      </c>
      <c r="AE1052" s="24">
        <v>8.9516147349177047</v>
      </c>
      <c r="AF1052" s="42">
        <v>333300</v>
      </c>
      <c r="AG1052" s="43">
        <v>384720</v>
      </c>
      <c r="AH1052" s="43">
        <v>378660</v>
      </c>
      <c r="AI1052" s="44">
        <v>361160</v>
      </c>
      <c r="AJ1052" s="43">
        <f t="shared" si="113"/>
        <v>92</v>
      </c>
      <c r="AK1052" s="43">
        <f t="shared" si="114"/>
        <v>126</v>
      </c>
      <c r="AL1052" s="43">
        <f t="shared" si="115"/>
        <v>187</v>
      </c>
      <c r="AM1052" s="43">
        <f t="shared" si="116"/>
        <v>118.5</v>
      </c>
      <c r="AN1052" s="42">
        <v>16</v>
      </c>
      <c r="AO1052" s="43">
        <v>14</v>
      </c>
      <c r="AP1052" s="43">
        <v>10</v>
      </c>
      <c r="AQ1052" s="44">
        <v>13</v>
      </c>
      <c r="BQ1052" s="7"/>
      <c r="BS1052" s="6"/>
    </row>
    <row r="1053" spans="1:71" s="4" customFormat="1" x14ac:dyDescent="0.2">
      <c r="A1053" s="110" t="s">
        <v>57</v>
      </c>
      <c r="B1053" s="108" t="s">
        <v>1566</v>
      </c>
      <c r="C1053" s="108" t="s">
        <v>2500</v>
      </c>
      <c r="D1053" s="108"/>
      <c r="E1053" s="108"/>
      <c r="F1053" s="143">
        <v>326.23</v>
      </c>
      <c r="G1053" s="143">
        <v>2788</v>
      </c>
      <c r="H1053" s="143">
        <v>0</v>
      </c>
      <c r="I1053" s="143">
        <v>221.77</v>
      </c>
      <c r="J1053" s="144">
        <v>1</v>
      </c>
      <c r="K1053" s="34">
        <v>16</v>
      </c>
      <c r="L1053" s="34">
        <v>12</v>
      </c>
      <c r="M1053" s="34">
        <v>8</v>
      </c>
      <c r="N1053" s="35">
        <v>7</v>
      </c>
      <c r="O1053" s="22">
        <v>9.6</v>
      </c>
      <c r="P1053" s="23">
        <v>6.8</v>
      </c>
      <c r="Q1053" s="23">
        <v>4.7</v>
      </c>
      <c r="R1053" s="24">
        <v>3.4</v>
      </c>
      <c r="S1053" s="42">
        <v>1989900</v>
      </c>
      <c r="T1053" s="43">
        <v>1218800</v>
      </c>
      <c r="U1053" s="43">
        <v>554460</v>
      </c>
      <c r="V1053" s="44">
        <v>622440</v>
      </c>
      <c r="W1053" s="42">
        <v>3911.2</v>
      </c>
      <c r="X1053" s="43">
        <v>11111</v>
      </c>
      <c r="Y1053" s="43">
        <v>24500</v>
      </c>
      <c r="Z1053" s="44">
        <v>3109.2</v>
      </c>
      <c r="AA1053" s="22"/>
      <c r="AB1053" s="22">
        <f t="shared" ca="1" si="111"/>
        <v>8.5729657906652896</v>
      </c>
      <c r="AC1053" s="23">
        <f t="shared" ca="1" si="112"/>
        <v>9.8154587143608385</v>
      </c>
      <c r="AD1053" s="23">
        <v>7.0822899767904097</v>
      </c>
      <c r="AE1053" s="24">
        <v>6.229761894312853</v>
      </c>
      <c r="AF1053" s="42">
        <v>265540</v>
      </c>
      <c r="AG1053" s="43">
        <v>204460</v>
      </c>
      <c r="AH1053" s="43">
        <v>163260</v>
      </c>
      <c r="AI1053" s="44">
        <v>155270</v>
      </c>
      <c r="AJ1053" s="43">
        <f t="shared" si="113"/>
        <v>92</v>
      </c>
      <c r="AK1053" s="43">
        <f t="shared" si="114"/>
        <v>126</v>
      </c>
      <c r="AL1053" s="43">
        <f t="shared" si="115"/>
        <v>258.5</v>
      </c>
      <c r="AM1053" s="43">
        <f t="shared" si="116"/>
        <v>293</v>
      </c>
      <c r="AN1053" s="42">
        <v>16</v>
      </c>
      <c r="AO1053" s="43">
        <v>14</v>
      </c>
      <c r="AP1053" s="43">
        <v>8</v>
      </c>
      <c r="AQ1053" s="44">
        <v>7</v>
      </c>
      <c r="BQ1053" s="7"/>
      <c r="BS1053" s="6"/>
    </row>
    <row r="1054" spans="1:71" s="4" customFormat="1" x14ac:dyDescent="0.2">
      <c r="A1054" s="110" t="s">
        <v>609</v>
      </c>
      <c r="B1054" s="108" t="s">
        <v>1881</v>
      </c>
      <c r="C1054" s="108" t="s">
        <v>2807</v>
      </c>
      <c r="D1054" s="108"/>
      <c r="E1054" s="108"/>
      <c r="F1054" s="143">
        <v>58.890999999999998</v>
      </c>
      <c r="G1054" s="143">
        <v>507</v>
      </c>
      <c r="H1054" s="143">
        <v>0</v>
      </c>
      <c r="I1054" s="143">
        <v>104.24</v>
      </c>
      <c r="J1054" s="144">
        <v>1</v>
      </c>
      <c r="K1054" s="34">
        <v>15</v>
      </c>
      <c r="L1054" s="34">
        <v>13</v>
      </c>
      <c r="M1054" s="34">
        <v>15</v>
      </c>
      <c r="N1054" s="35">
        <v>11</v>
      </c>
      <c r="O1054" s="22">
        <v>33.1</v>
      </c>
      <c r="P1054" s="23">
        <v>31.6</v>
      </c>
      <c r="Q1054" s="23">
        <v>33.299999999999997</v>
      </c>
      <c r="R1054" s="24">
        <v>25.2</v>
      </c>
      <c r="S1054" s="42">
        <v>4232400</v>
      </c>
      <c r="T1054" s="43">
        <v>4546800</v>
      </c>
      <c r="U1054" s="43">
        <v>4178900</v>
      </c>
      <c r="V1054" s="44">
        <v>2351500</v>
      </c>
      <c r="W1054" s="42">
        <v>86475</v>
      </c>
      <c r="X1054" s="43">
        <v>163260</v>
      </c>
      <c r="Y1054" s="43">
        <v>546310</v>
      </c>
      <c r="Z1054" s="44">
        <v>134260</v>
      </c>
      <c r="AA1054" s="22"/>
      <c r="AB1054" s="22">
        <f t="shared" ca="1" si="111"/>
        <v>13.039565683692167</v>
      </c>
      <c r="AC1054" s="23">
        <f t="shared" ca="1" si="112"/>
        <v>13.69256950524708</v>
      </c>
      <c r="AD1054" s="23">
        <v>11.561156153720075</v>
      </c>
      <c r="AE1054" s="24">
        <v>11.662104210262063</v>
      </c>
      <c r="AF1054" s="42">
        <v>984990</v>
      </c>
      <c r="AG1054" s="43">
        <v>952490</v>
      </c>
      <c r="AH1054" s="43">
        <v>935220</v>
      </c>
      <c r="AI1054" s="44">
        <v>791720</v>
      </c>
      <c r="AJ1054" s="43">
        <f t="shared" si="113"/>
        <v>92</v>
      </c>
      <c r="AK1054" s="43">
        <f t="shared" si="114"/>
        <v>107</v>
      </c>
      <c r="AL1054" s="43">
        <f t="shared" si="115"/>
        <v>51.5</v>
      </c>
      <c r="AM1054" s="43">
        <f t="shared" si="116"/>
        <v>160.5</v>
      </c>
      <c r="AN1054" s="42">
        <v>16</v>
      </c>
      <c r="AO1054" s="43">
        <v>15</v>
      </c>
      <c r="AP1054" s="43">
        <v>19</v>
      </c>
      <c r="AQ1054" s="44">
        <v>11</v>
      </c>
      <c r="BQ1054" s="7"/>
      <c r="BS1054" s="6"/>
    </row>
    <row r="1055" spans="1:71" s="4" customFormat="1" x14ac:dyDescent="0.2">
      <c r="A1055" s="110" t="s">
        <v>566</v>
      </c>
      <c r="B1055" s="108" t="s">
        <v>1859</v>
      </c>
      <c r="C1055" s="108" t="s">
        <v>2785</v>
      </c>
      <c r="D1055" s="108" t="s">
        <v>3199</v>
      </c>
      <c r="E1055" s="108"/>
      <c r="F1055" s="143">
        <v>33.881999999999998</v>
      </c>
      <c r="G1055" s="143">
        <v>293</v>
      </c>
      <c r="H1055" s="143">
        <v>0</v>
      </c>
      <c r="I1055" s="143">
        <v>323.31</v>
      </c>
      <c r="J1055" s="144">
        <v>1</v>
      </c>
      <c r="K1055" s="34">
        <v>12</v>
      </c>
      <c r="L1055" s="34">
        <v>12</v>
      </c>
      <c r="M1055" s="34">
        <v>13</v>
      </c>
      <c r="N1055" s="35">
        <v>12</v>
      </c>
      <c r="O1055" s="22">
        <v>44</v>
      </c>
      <c r="P1055" s="23">
        <v>46.4</v>
      </c>
      <c r="Q1055" s="23">
        <v>49.5</v>
      </c>
      <c r="R1055" s="24">
        <v>46.4</v>
      </c>
      <c r="S1055" s="42">
        <v>10647000</v>
      </c>
      <c r="T1055" s="43">
        <v>11257000</v>
      </c>
      <c r="U1055" s="43">
        <v>8319200</v>
      </c>
      <c r="V1055" s="44">
        <v>9100700</v>
      </c>
      <c r="W1055" s="42">
        <v>536510</v>
      </c>
      <c r="X1055" s="43">
        <v>618500</v>
      </c>
      <c r="Y1055" s="43">
        <v>2302700</v>
      </c>
      <c r="Z1055" s="44">
        <v>491710</v>
      </c>
      <c r="AA1055" s="22"/>
      <c r="AB1055" s="22">
        <f t="shared" ca="1" si="111"/>
        <v>15.672815731580005</v>
      </c>
      <c r="AC1055" s="23">
        <f t="shared" ca="1" si="112"/>
        <v>15.614171738027341</v>
      </c>
      <c r="AD1055" s="23">
        <v>13.63669088374178</v>
      </c>
      <c r="AE1055" s="24">
        <v>13.534882358556713</v>
      </c>
      <c r="AF1055" s="42">
        <v>4328600</v>
      </c>
      <c r="AG1055" s="43">
        <v>3960200</v>
      </c>
      <c r="AH1055" s="43">
        <v>3515100</v>
      </c>
      <c r="AI1055" s="44">
        <v>3818300</v>
      </c>
      <c r="AJ1055" s="43">
        <f t="shared" si="113"/>
        <v>92</v>
      </c>
      <c r="AK1055" s="43">
        <f t="shared" si="114"/>
        <v>107</v>
      </c>
      <c r="AL1055" s="43">
        <f t="shared" si="115"/>
        <v>68.5</v>
      </c>
      <c r="AM1055" s="43">
        <f t="shared" si="116"/>
        <v>56.5</v>
      </c>
      <c r="AN1055" s="42">
        <v>16</v>
      </c>
      <c r="AO1055" s="43">
        <v>15</v>
      </c>
      <c r="AP1055" s="43">
        <v>17</v>
      </c>
      <c r="AQ1055" s="44">
        <v>18</v>
      </c>
      <c r="BQ1055" s="7"/>
      <c r="BS1055" s="6"/>
    </row>
    <row r="1056" spans="1:71" s="4" customFormat="1" x14ac:dyDescent="0.2">
      <c r="A1056" s="110" t="s">
        <v>236</v>
      </c>
      <c r="B1056" s="108" t="s">
        <v>1680</v>
      </c>
      <c r="C1056" s="108" t="s">
        <v>2608</v>
      </c>
      <c r="D1056" s="108" t="s">
        <v>3225</v>
      </c>
      <c r="E1056" s="108"/>
      <c r="F1056" s="143">
        <v>37.213000000000001</v>
      </c>
      <c r="G1056" s="143">
        <v>327</v>
      </c>
      <c r="H1056" s="143">
        <v>0</v>
      </c>
      <c r="I1056" s="143">
        <v>187.55</v>
      </c>
      <c r="J1056" s="144">
        <v>1</v>
      </c>
      <c r="K1056" s="34">
        <v>12</v>
      </c>
      <c r="L1056" s="34">
        <v>12</v>
      </c>
      <c r="M1056" s="34">
        <v>9</v>
      </c>
      <c r="N1056" s="35">
        <v>11</v>
      </c>
      <c r="O1056" s="22">
        <v>48.6</v>
      </c>
      <c r="P1056" s="23">
        <v>46.2</v>
      </c>
      <c r="Q1056" s="23">
        <v>38.200000000000003</v>
      </c>
      <c r="R1056" s="24">
        <v>40.1</v>
      </c>
      <c r="S1056" s="42">
        <v>6334200</v>
      </c>
      <c r="T1056" s="43">
        <v>6807300</v>
      </c>
      <c r="U1056" s="43">
        <v>3281800</v>
      </c>
      <c r="V1056" s="44">
        <v>3745300</v>
      </c>
      <c r="W1056" s="42">
        <v>131800</v>
      </c>
      <c r="X1056" s="43">
        <v>193950</v>
      </c>
      <c r="Y1056" s="43">
        <v>620600</v>
      </c>
      <c r="Z1056" s="44">
        <v>72103</v>
      </c>
      <c r="AA1056" s="22"/>
      <c r="AB1056" s="22">
        <f t="shared" ca="1" si="111"/>
        <v>13.647561040327291</v>
      </c>
      <c r="AC1056" s="23">
        <f t="shared" ca="1" si="112"/>
        <v>13.94108291869502</v>
      </c>
      <c r="AD1056" s="23">
        <v>11.745100019316558</v>
      </c>
      <c r="AE1056" s="24">
        <v>10.765205854985551</v>
      </c>
      <c r="AF1056" s="42">
        <v>2001000</v>
      </c>
      <c r="AG1056" s="43">
        <v>1725500</v>
      </c>
      <c r="AH1056" s="43">
        <v>1449600</v>
      </c>
      <c r="AI1056" s="44">
        <v>1219300</v>
      </c>
      <c r="AJ1056" s="43">
        <f t="shared" si="113"/>
        <v>92</v>
      </c>
      <c r="AK1056" s="43">
        <f t="shared" si="114"/>
        <v>107</v>
      </c>
      <c r="AL1056" s="43">
        <f t="shared" si="115"/>
        <v>161</v>
      </c>
      <c r="AM1056" s="43">
        <f t="shared" si="116"/>
        <v>103</v>
      </c>
      <c r="AN1056" s="42">
        <v>16</v>
      </c>
      <c r="AO1056" s="43">
        <v>15</v>
      </c>
      <c r="AP1056" s="43">
        <v>11</v>
      </c>
      <c r="AQ1056" s="44">
        <v>14</v>
      </c>
      <c r="BQ1056" s="7"/>
      <c r="BS1056" s="6"/>
    </row>
    <row r="1057" spans="1:71" s="4" customFormat="1" x14ac:dyDescent="0.2">
      <c r="A1057" s="110" t="s">
        <v>650</v>
      </c>
      <c r="B1057" s="108" t="s">
        <v>2339</v>
      </c>
      <c r="C1057" s="108">
        <v>1109000</v>
      </c>
      <c r="D1057" s="108"/>
      <c r="E1057" s="108"/>
      <c r="F1057" s="143">
        <v>300.20999999999998</v>
      </c>
      <c r="G1057" s="143">
        <v>2580</v>
      </c>
      <c r="H1057" s="143">
        <v>0</v>
      </c>
      <c r="I1057" s="143">
        <v>132.88</v>
      </c>
      <c r="J1057" s="144">
        <v>1</v>
      </c>
      <c r="K1057" s="34">
        <v>14</v>
      </c>
      <c r="L1057" s="34">
        <v>14</v>
      </c>
      <c r="M1057" s="34">
        <v>7</v>
      </c>
      <c r="N1057" s="35">
        <v>5</v>
      </c>
      <c r="O1057" s="22">
        <v>7.3</v>
      </c>
      <c r="P1057" s="23">
        <v>7</v>
      </c>
      <c r="Q1057" s="23">
        <v>4</v>
      </c>
      <c r="R1057" s="24">
        <v>2.7</v>
      </c>
      <c r="S1057" s="42">
        <v>1481600</v>
      </c>
      <c r="T1057" s="43">
        <v>1177500</v>
      </c>
      <c r="U1057" s="43">
        <v>375210</v>
      </c>
      <c r="V1057" s="44">
        <v>287980</v>
      </c>
      <c r="W1057" s="42">
        <v>2133.1999999999998</v>
      </c>
      <c r="X1057" s="43">
        <v>6932.3</v>
      </c>
      <c r="Y1057" s="43">
        <v>18739</v>
      </c>
      <c r="Z1057" s="44">
        <v>2779.4</v>
      </c>
      <c r="AA1057" s="22"/>
      <c r="AB1057" s="22">
        <f t="shared" ca="1" si="111"/>
        <v>7.6983737133401462</v>
      </c>
      <c r="AC1057" s="23">
        <f t="shared" ca="1" si="112"/>
        <v>9.1348760425096849</v>
      </c>
      <c r="AD1057" s="23">
        <v>6.6955521937114959</v>
      </c>
      <c r="AE1057" s="24">
        <v>6.0679919492731855</v>
      </c>
      <c r="AF1057" s="42">
        <v>194980</v>
      </c>
      <c r="AG1057" s="43">
        <v>164970</v>
      </c>
      <c r="AH1057" s="43">
        <v>113680</v>
      </c>
      <c r="AI1057" s="44">
        <v>92323</v>
      </c>
      <c r="AJ1057" s="43">
        <f t="shared" si="113"/>
        <v>92</v>
      </c>
      <c r="AK1057" s="43">
        <f t="shared" si="114"/>
        <v>107</v>
      </c>
      <c r="AL1057" s="43">
        <f t="shared" si="115"/>
        <v>299</v>
      </c>
      <c r="AM1057" s="43">
        <f t="shared" si="116"/>
        <v>416.5</v>
      </c>
      <c r="AN1057" s="42">
        <v>16</v>
      </c>
      <c r="AO1057" s="43">
        <v>15</v>
      </c>
      <c r="AP1057" s="43">
        <v>7</v>
      </c>
      <c r="AQ1057" s="44">
        <v>5</v>
      </c>
      <c r="BQ1057" s="7"/>
      <c r="BS1057" s="6"/>
    </row>
    <row r="1058" spans="1:71" s="4" customFormat="1" x14ac:dyDescent="0.2">
      <c r="A1058" s="110" t="s">
        <v>660</v>
      </c>
      <c r="B1058" s="108" t="s">
        <v>1910</v>
      </c>
      <c r="C1058" s="108" t="s">
        <v>2841</v>
      </c>
      <c r="D1058" s="108"/>
      <c r="E1058" s="108"/>
      <c r="F1058" s="143">
        <v>27.007000000000001</v>
      </c>
      <c r="G1058" s="143">
        <v>244</v>
      </c>
      <c r="H1058" s="143">
        <v>0</v>
      </c>
      <c r="I1058" s="143">
        <v>323.31</v>
      </c>
      <c r="J1058" s="144">
        <v>1</v>
      </c>
      <c r="K1058" s="34">
        <v>12</v>
      </c>
      <c r="L1058" s="34">
        <v>13</v>
      </c>
      <c r="M1058" s="34">
        <v>11</v>
      </c>
      <c r="N1058" s="35">
        <v>12</v>
      </c>
      <c r="O1058" s="22">
        <v>50</v>
      </c>
      <c r="P1058" s="23">
        <v>53.3</v>
      </c>
      <c r="Q1058" s="23">
        <v>41.8</v>
      </c>
      <c r="R1058" s="24">
        <v>48.8</v>
      </c>
      <c r="S1058" s="42">
        <v>33540000</v>
      </c>
      <c r="T1058" s="43">
        <v>33861000</v>
      </c>
      <c r="U1058" s="43">
        <v>28255000</v>
      </c>
      <c r="V1058" s="44">
        <v>27963000</v>
      </c>
      <c r="W1058" s="42">
        <v>2064500</v>
      </c>
      <c r="X1058" s="43">
        <v>2515100</v>
      </c>
      <c r="Y1058" s="43">
        <v>9269100</v>
      </c>
      <c r="Z1058" s="44">
        <v>2131900</v>
      </c>
      <c r="AA1058" s="22"/>
      <c r="AB1058" s="22">
        <f t="shared" ca="1" si="111"/>
        <v>17.616931183382778</v>
      </c>
      <c r="AC1058" s="23">
        <f t="shared" ca="1" si="112"/>
        <v>17.637942000223376</v>
      </c>
      <c r="AD1058" s="23">
        <v>15.645793681908565</v>
      </c>
      <c r="AE1058" s="24">
        <v>15.65114252551027</v>
      </c>
      <c r="AF1058" s="42">
        <v>11515000</v>
      </c>
      <c r="AG1058" s="43">
        <v>10555000</v>
      </c>
      <c r="AH1058" s="43">
        <v>11768000</v>
      </c>
      <c r="AI1058" s="44">
        <v>10850000</v>
      </c>
      <c r="AJ1058" s="43">
        <f t="shared" si="113"/>
        <v>92</v>
      </c>
      <c r="AK1058" s="43">
        <f t="shared" si="114"/>
        <v>94</v>
      </c>
      <c r="AL1058" s="43">
        <f t="shared" si="115"/>
        <v>120.5</v>
      </c>
      <c r="AM1058" s="43">
        <f t="shared" si="116"/>
        <v>37.5</v>
      </c>
      <c r="AN1058" s="42">
        <v>16</v>
      </c>
      <c r="AO1058" s="43">
        <v>16</v>
      </c>
      <c r="AP1058" s="43">
        <v>13</v>
      </c>
      <c r="AQ1058" s="44">
        <v>21</v>
      </c>
      <c r="BQ1058" s="7"/>
      <c r="BS1058" s="6"/>
    </row>
    <row r="1059" spans="1:71" s="4" customFormat="1" x14ac:dyDescent="0.2">
      <c r="A1059" s="110" t="s">
        <v>120</v>
      </c>
      <c r="B1059" s="108" t="s">
        <v>1610</v>
      </c>
      <c r="C1059" s="108" t="s">
        <v>2542</v>
      </c>
      <c r="D1059" s="108"/>
      <c r="E1059" s="108"/>
      <c r="F1059" s="143">
        <v>59.625</v>
      </c>
      <c r="G1059" s="143">
        <v>539</v>
      </c>
      <c r="H1059" s="143">
        <v>0</v>
      </c>
      <c r="I1059" s="143">
        <v>323.31</v>
      </c>
      <c r="J1059" s="144">
        <v>1</v>
      </c>
      <c r="K1059" s="34">
        <v>13</v>
      </c>
      <c r="L1059" s="34">
        <v>13</v>
      </c>
      <c r="M1059" s="34">
        <v>11</v>
      </c>
      <c r="N1059" s="35">
        <v>10</v>
      </c>
      <c r="O1059" s="22">
        <v>36.9</v>
      </c>
      <c r="P1059" s="23">
        <v>36.9</v>
      </c>
      <c r="Q1059" s="23">
        <v>29.1</v>
      </c>
      <c r="R1059" s="24">
        <v>29.3</v>
      </c>
      <c r="S1059" s="42">
        <v>9739800</v>
      </c>
      <c r="T1059" s="43">
        <v>10974000</v>
      </c>
      <c r="U1059" s="43">
        <v>7038000</v>
      </c>
      <c r="V1059" s="44">
        <v>6721900</v>
      </c>
      <c r="W1059" s="42">
        <v>252300</v>
      </c>
      <c r="X1059" s="43">
        <v>365540</v>
      </c>
      <c r="Y1059" s="43">
        <v>1300400</v>
      </c>
      <c r="Z1059" s="44">
        <v>269410</v>
      </c>
      <c r="AA1059" s="22"/>
      <c r="AB1059" s="22">
        <f t="shared" ca="1" si="111"/>
        <v>14.58435087629554</v>
      </c>
      <c r="AC1059" s="23">
        <f t="shared" ca="1" si="112"/>
        <v>14.855427427646694</v>
      </c>
      <c r="AD1059" s="23">
        <v>12.812319878478194</v>
      </c>
      <c r="AE1059" s="24">
        <v>12.666878064696553</v>
      </c>
      <c r="AF1059" s="42">
        <v>2457900</v>
      </c>
      <c r="AG1059" s="43">
        <v>2526200</v>
      </c>
      <c r="AH1059" s="43">
        <v>2084400</v>
      </c>
      <c r="AI1059" s="44">
        <v>2161000</v>
      </c>
      <c r="AJ1059" s="43">
        <f t="shared" si="113"/>
        <v>92</v>
      </c>
      <c r="AK1059" s="43">
        <f t="shared" si="114"/>
        <v>94</v>
      </c>
      <c r="AL1059" s="43">
        <f t="shared" si="115"/>
        <v>140.5</v>
      </c>
      <c r="AM1059" s="43">
        <f t="shared" si="116"/>
        <v>136.5</v>
      </c>
      <c r="AN1059" s="42">
        <v>16</v>
      </c>
      <c r="AO1059" s="43">
        <v>16</v>
      </c>
      <c r="AP1059" s="43">
        <v>12</v>
      </c>
      <c r="AQ1059" s="44">
        <v>12</v>
      </c>
      <c r="BQ1059" s="7"/>
      <c r="BS1059" s="6"/>
    </row>
    <row r="1060" spans="1:71" s="4" customFormat="1" x14ac:dyDescent="0.2">
      <c r="A1060" s="110" t="s">
        <v>399</v>
      </c>
      <c r="B1060" s="108" t="s">
        <v>1767</v>
      </c>
      <c r="C1060" s="108" t="s">
        <v>2695</v>
      </c>
      <c r="D1060" s="108"/>
      <c r="E1060" s="108"/>
      <c r="F1060" s="143">
        <v>113.49</v>
      </c>
      <c r="G1060" s="143">
        <v>979</v>
      </c>
      <c r="H1060" s="143">
        <v>0</v>
      </c>
      <c r="I1060" s="143">
        <v>265.42</v>
      </c>
      <c r="J1060" s="144">
        <v>1</v>
      </c>
      <c r="K1060" s="34">
        <v>13</v>
      </c>
      <c r="L1060" s="34">
        <v>15</v>
      </c>
      <c r="M1060" s="34">
        <v>14</v>
      </c>
      <c r="N1060" s="35">
        <v>12</v>
      </c>
      <c r="O1060" s="22">
        <v>19.3</v>
      </c>
      <c r="P1060" s="23">
        <v>21.3</v>
      </c>
      <c r="Q1060" s="23">
        <v>19.899999999999999</v>
      </c>
      <c r="R1060" s="24">
        <v>19</v>
      </c>
      <c r="S1060" s="42">
        <v>4548700</v>
      </c>
      <c r="T1060" s="43">
        <v>5542500</v>
      </c>
      <c r="U1060" s="43">
        <v>4814900</v>
      </c>
      <c r="V1060" s="44">
        <v>2808500</v>
      </c>
      <c r="W1060" s="42">
        <v>44188</v>
      </c>
      <c r="X1060" s="43">
        <v>61119</v>
      </c>
      <c r="Y1060" s="43">
        <v>267280</v>
      </c>
      <c r="Z1060" s="44">
        <v>77802</v>
      </c>
      <c r="AA1060" s="22"/>
      <c r="AB1060" s="22">
        <f t="shared" ca="1" si="111"/>
        <v>12.070937209620002</v>
      </c>
      <c r="AC1060" s="23">
        <f t="shared" ca="1" si="112"/>
        <v>12.275090986815217</v>
      </c>
      <c r="AD1060" s="23">
        <v>10.529788210235445</v>
      </c>
      <c r="AE1060" s="24">
        <v>10.874953809859306</v>
      </c>
      <c r="AF1060" s="42">
        <v>1030100</v>
      </c>
      <c r="AG1060" s="43">
        <v>995600</v>
      </c>
      <c r="AH1060" s="43">
        <v>871150</v>
      </c>
      <c r="AI1060" s="44">
        <v>833230</v>
      </c>
      <c r="AJ1060" s="43">
        <f t="shared" si="113"/>
        <v>92</v>
      </c>
      <c r="AK1060" s="43">
        <f t="shared" si="114"/>
        <v>82</v>
      </c>
      <c r="AL1060" s="43">
        <f t="shared" si="115"/>
        <v>79.5</v>
      </c>
      <c r="AM1060" s="43">
        <f t="shared" si="116"/>
        <v>118.5</v>
      </c>
      <c r="AN1060" s="42">
        <v>16</v>
      </c>
      <c r="AO1060" s="43">
        <v>18</v>
      </c>
      <c r="AP1060" s="43">
        <v>16</v>
      </c>
      <c r="AQ1060" s="44">
        <v>13</v>
      </c>
      <c r="BQ1060" s="7"/>
      <c r="BS1060" s="6"/>
    </row>
    <row r="1061" spans="1:71" s="4" customFormat="1" x14ac:dyDescent="0.2">
      <c r="A1061" s="110" t="s">
        <v>20</v>
      </c>
      <c r="B1061" s="108" t="s">
        <v>1549</v>
      </c>
      <c r="C1061" s="108" t="s">
        <v>2476</v>
      </c>
      <c r="D1061" s="108" t="s">
        <v>3225</v>
      </c>
      <c r="E1061" s="108"/>
      <c r="F1061" s="143">
        <v>106.72</v>
      </c>
      <c r="G1061" s="143">
        <v>933</v>
      </c>
      <c r="H1061" s="143">
        <v>0</v>
      </c>
      <c r="I1061" s="143">
        <v>318.45</v>
      </c>
      <c r="J1061" s="144">
        <v>1</v>
      </c>
      <c r="K1061" s="34">
        <v>16</v>
      </c>
      <c r="L1061" s="34">
        <v>19</v>
      </c>
      <c r="M1061" s="34">
        <v>13</v>
      </c>
      <c r="N1061" s="35">
        <v>15</v>
      </c>
      <c r="O1061" s="22">
        <v>23.6</v>
      </c>
      <c r="P1061" s="23">
        <v>30</v>
      </c>
      <c r="Q1061" s="23">
        <v>18.5</v>
      </c>
      <c r="R1061" s="24">
        <v>22.7</v>
      </c>
      <c r="S1061" s="42">
        <v>4320400</v>
      </c>
      <c r="T1061" s="43">
        <v>4788800</v>
      </c>
      <c r="U1061" s="43">
        <v>2604700</v>
      </c>
      <c r="V1061" s="44">
        <v>2591800</v>
      </c>
      <c r="W1061" s="42">
        <v>43463</v>
      </c>
      <c r="X1061" s="43">
        <v>62554</v>
      </c>
      <c r="Y1061" s="43">
        <v>230580</v>
      </c>
      <c r="Z1061" s="44">
        <v>48615</v>
      </c>
      <c r="AA1061" s="22"/>
      <c r="AB1061" s="22">
        <f t="shared" ca="1" si="111"/>
        <v>12.047070333960786</v>
      </c>
      <c r="AC1061" s="23">
        <f t="shared" ca="1" si="112"/>
        <v>12.308572188055312</v>
      </c>
      <c r="AD1061" s="23">
        <v>10.316703704684434</v>
      </c>
      <c r="AE1061" s="24">
        <v>10.196548089225324</v>
      </c>
      <c r="AF1061" s="42">
        <v>1008100</v>
      </c>
      <c r="AG1061" s="43">
        <v>807420</v>
      </c>
      <c r="AH1061" s="43">
        <v>719780</v>
      </c>
      <c r="AI1061" s="44">
        <v>655720</v>
      </c>
      <c r="AJ1061" s="43">
        <f t="shared" si="113"/>
        <v>92</v>
      </c>
      <c r="AK1061" s="43">
        <f t="shared" si="114"/>
        <v>65</v>
      </c>
      <c r="AL1061" s="43">
        <f t="shared" si="115"/>
        <v>105</v>
      </c>
      <c r="AM1061" s="43">
        <f t="shared" si="116"/>
        <v>90</v>
      </c>
      <c r="AN1061" s="42">
        <v>16</v>
      </c>
      <c r="AO1061" s="43">
        <v>20</v>
      </c>
      <c r="AP1061" s="43">
        <v>14</v>
      </c>
      <c r="AQ1061" s="44">
        <v>15</v>
      </c>
      <c r="BQ1061" s="7"/>
      <c r="BS1061" s="6"/>
    </row>
    <row r="1062" spans="1:71" s="4" customFormat="1" x14ac:dyDescent="0.2">
      <c r="A1062" s="110" t="s">
        <v>1006</v>
      </c>
      <c r="B1062" s="108" t="s">
        <v>2094</v>
      </c>
      <c r="C1062" s="108" t="s">
        <v>3035</v>
      </c>
      <c r="D1062" s="108"/>
      <c r="E1062" s="108"/>
      <c r="F1062" s="143">
        <v>46.784999999999997</v>
      </c>
      <c r="G1062" s="143">
        <v>403</v>
      </c>
      <c r="H1062" s="143">
        <v>0</v>
      </c>
      <c r="I1062" s="143">
        <v>287.81</v>
      </c>
      <c r="J1062" s="144">
        <v>1</v>
      </c>
      <c r="K1062" s="34">
        <v>15</v>
      </c>
      <c r="L1062" s="34">
        <v>19</v>
      </c>
      <c r="M1062" s="34">
        <v>14</v>
      </c>
      <c r="N1062" s="35">
        <v>10</v>
      </c>
      <c r="O1062" s="22">
        <v>39.200000000000003</v>
      </c>
      <c r="P1062" s="23">
        <v>48.6</v>
      </c>
      <c r="Q1062" s="23">
        <v>35.200000000000003</v>
      </c>
      <c r="R1062" s="24">
        <v>28.8</v>
      </c>
      <c r="S1062" s="42">
        <v>10718000</v>
      </c>
      <c r="T1062" s="43">
        <v>12888000</v>
      </c>
      <c r="U1062" s="43">
        <v>7468300</v>
      </c>
      <c r="V1062" s="44">
        <v>5766000</v>
      </c>
      <c r="W1062" s="42">
        <v>204230</v>
      </c>
      <c r="X1062" s="43">
        <v>442500</v>
      </c>
      <c r="Y1062" s="43">
        <v>1491600</v>
      </c>
      <c r="Z1062" s="44">
        <v>313400</v>
      </c>
      <c r="AA1062" s="22"/>
      <c r="AB1062" s="22">
        <f t="shared" ca="1" si="111"/>
        <v>14.279405473867167</v>
      </c>
      <c r="AC1062" s="23">
        <f t="shared" ca="1" si="112"/>
        <v>15.131075598021331</v>
      </c>
      <c r="AD1062" s="23">
        <v>13.010225119561481</v>
      </c>
      <c r="AE1062" s="24">
        <v>12.885079842546272</v>
      </c>
      <c r="AF1062" s="42">
        <v>2064500</v>
      </c>
      <c r="AG1062" s="43">
        <v>2028200</v>
      </c>
      <c r="AH1062" s="43">
        <v>1787300</v>
      </c>
      <c r="AI1062" s="44">
        <v>1721700</v>
      </c>
      <c r="AJ1062" s="43">
        <f t="shared" si="113"/>
        <v>92</v>
      </c>
      <c r="AK1062" s="43">
        <f t="shared" si="114"/>
        <v>56.5</v>
      </c>
      <c r="AL1062" s="43">
        <f t="shared" si="115"/>
        <v>92.5</v>
      </c>
      <c r="AM1062" s="43">
        <f t="shared" si="116"/>
        <v>191</v>
      </c>
      <c r="AN1062" s="42">
        <v>16</v>
      </c>
      <c r="AO1062" s="43">
        <v>21</v>
      </c>
      <c r="AP1062" s="43">
        <v>15</v>
      </c>
      <c r="AQ1062" s="44">
        <v>10</v>
      </c>
      <c r="BQ1062" s="7"/>
      <c r="BS1062" s="6"/>
    </row>
    <row r="1063" spans="1:71" s="4" customFormat="1" x14ac:dyDescent="0.2">
      <c r="A1063" s="110" t="s">
        <v>217</v>
      </c>
      <c r="B1063" s="108" t="s">
        <v>1667</v>
      </c>
      <c r="C1063" s="108" t="s">
        <v>2599</v>
      </c>
      <c r="D1063" s="108" t="s">
        <v>3225</v>
      </c>
      <c r="E1063" s="108"/>
      <c r="F1063" s="143">
        <v>108.91</v>
      </c>
      <c r="G1063" s="143">
        <v>925</v>
      </c>
      <c r="H1063" s="143">
        <v>0</v>
      </c>
      <c r="I1063" s="143">
        <v>272.99</v>
      </c>
      <c r="J1063" s="144">
        <v>1</v>
      </c>
      <c r="K1063" s="34">
        <v>15</v>
      </c>
      <c r="L1063" s="34">
        <v>16</v>
      </c>
      <c r="M1063" s="34">
        <v>12</v>
      </c>
      <c r="N1063" s="35">
        <v>9</v>
      </c>
      <c r="O1063" s="22">
        <v>21.5</v>
      </c>
      <c r="P1063" s="23">
        <v>21.6</v>
      </c>
      <c r="Q1063" s="23">
        <v>14.3</v>
      </c>
      <c r="R1063" s="24">
        <v>10.6</v>
      </c>
      <c r="S1063" s="42">
        <v>6994900</v>
      </c>
      <c r="T1063" s="43">
        <v>6139100</v>
      </c>
      <c r="U1063" s="43">
        <v>3464400</v>
      </c>
      <c r="V1063" s="44">
        <v>2912200</v>
      </c>
      <c r="W1063" s="42">
        <v>65688</v>
      </c>
      <c r="X1063" s="43">
        <v>148280</v>
      </c>
      <c r="Y1063" s="43">
        <v>416730</v>
      </c>
      <c r="Z1063" s="44">
        <v>74178</v>
      </c>
      <c r="AA1063" s="22"/>
      <c r="AB1063" s="22">
        <f t="shared" ca="1" si="111"/>
        <v>12.642912415630628</v>
      </c>
      <c r="AC1063" s="23">
        <f t="shared" ca="1" si="112"/>
        <v>13.553722163095403</v>
      </c>
      <c r="AD1063" s="23">
        <v>11.170549284485384</v>
      </c>
      <c r="AE1063" s="24">
        <v>10.806137938021775</v>
      </c>
      <c r="AF1063" s="42">
        <v>1213800</v>
      </c>
      <c r="AG1063" s="43">
        <v>1117600</v>
      </c>
      <c r="AH1063" s="43">
        <v>915010</v>
      </c>
      <c r="AI1063" s="44">
        <v>823540</v>
      </c>
      <c r="AJ1063" s="43">
        <f t="shared" si="113"/>
        <v>92</v>
      </c>
      <c r="AK1063" s="43">
        <f t="shared" si="114"/>
        <v>56.5</v>
      </c>
      <c r="AL1063" s="43">
        <f t="shared" si="115"/>
        <v>120.5</v>
      </c>
      <c r="AM1063" s="43">
        <f t="shared" si="116"/>
        <v>191</v>
      </c>
      <c r="AN1063" s="42">
        <v>16</v>
      </c>
      <c r="AO1063" s="43">
        <v>21</v>
      </c>
      <c r="AP1063" s="43">
        <v>13</v>
      </c>
      <c r="AQ1063" s="44">
        <v>10</v>
      </c>
      <c r="BQ1063" s="7"/>
      <c r="BS1063" s="6"/>
    </row>
    <row r="1064" spans="1:71" s="4" customFormat="1" x14ac:dyDescent="0.2">
      <c r="A1064" s="110" t="s">
        <v>898</v>
      </c>
      <c r="B1064" s="108" t="s">
        <v>1350</v>
      </c>
      <c r="C1064" s="108" t="s">
        <v>2977</v>
      </c>
      <c r="D1064" s="108"/>
      <c r="E1064" s="108"/>
      <c r="F1064" s="143">
        <v>39.850999999999999</v>
      </c>
      <c r="G1064" s="143">
        <v>369</v>
      </c>
      <c r="H1064" s="143">
        <v>0</v>
      </c>
      <c r="I1064" s="143">
        <v>323.31</v>
      </c>
      <c r="J1064" s="144">
        <v>1</v>
      </c>
      <c r="K1064" s="34">
        <v>12</v>
      </c>
      <c r="L1064" s="34">
        <v>14</v>
      </c>
      <c r="M1064" s="34">
        <v>12</v>
      </c>
      <c r="N1064" s="35">
        <v>14</v>
      </c>
      <c r="O1064" s="22">
        <v>45</v>
      </c>
      <c r="P1064" s="23">
        <v>47.4</v>
      </c>
      <c r="Q1064" s="23">
        <v>43.6</v>
      </c>
      <c r="R1064" s="24">
        <v>44.7</v>
      </c>
      <c r="S1064" s="42">
        <v>21286000</v>
      </c>
      <c r="T1064" s="43">
        <v>21090000</v>
      </c>
      <c r="U1064" s="43">
        <v>15619000</v>
      </c>
      <c r="V1064" s="44">
        <v>21570000</v>
      </c>
      <c r="W1064" s="42">
        <v>435510</v>
      </c>
      <c r="X1064" s="43">
        <v>419730</v>
      </c>
      <c r="Y1064" s="43">
        <v>1616500</v>
      </c>
      <c r="Z1064" s="44">
        <v>337320</v>
      </c>
      <c r="AA1064" s="22"/>
      <c r="AB1064" s="22">
        <f t="shared" ca="1" si="111"/>
        <v>15.371916515750989</v>
      </c>
      <c r="AC1064" s="23">
        <f t="shared" ca="1" si="112"/>
        <v>15.054859725669369</v>
      </c>
      <c r="AD1064" s="23">
        <v>13.126237924801286</v>
      </c>
      <c r="AE1064" s="24">
        <v>12.991192522287825</v>
      </c>
      <c r="AF1064" s="42">
        <v>7108500</v>
      </c>
      <c r="AG1064" s="43">
        <v>6955000</v>
      </c>
      <c r="AH1064" s="43">
        <v>6603500</v>
      </c>
      <c r="AI1064" s="44">
        <v>7371100</v>
      </c>
      <c r="AJ1064" s="43">
        <f t="shared" si="113"/>
        <v>92</v>
      </c>
      <c r="AK1064" s="43">
        <f t="shared" si="114"/>
        <v>50</v>
      </c>
      <c r="AL1064" s="43">
        <f t="shared" si="115"/>
        <v>92.5</v>
      </c>
      <c r="AM1064" s="43">
        <f t="shared" si="116"/>
        <v>27.5</v>
      </c>
      <c r="AN1064" s="42">
        <v>16</v>
      </c>
      <c r="AO1064" s="43">
        <v>22</v>
      </c>
      <c r="AP1064" s="43">
        <v>15</v>
      </c>
      <c r="AQ1064" s="44">
        <v>23</v>
      </c>
      <c r="BQ1064" s="7"/>
      <c r="BS1064" s="6"/>
    </row>
    <row r="1065" spans="1:71" s="4" customFormat="1" x14ac:dyDescent="0.2">
      <c r="A1065" s="110" t="s">
        <v>694</v>
      </c>
      <c r="B1065" s="108" t="s">
        <v>1929</v>
      </c>
      <c r="C1065" s="108" t="s">
        <v>2862</v>
      </c>
      <c r="D1065" s="108"/>
      <c r="E1065" s="108"/>
      <c r="F1065" s="143">
        <v>79.516000000000005</v>
      </c>
      <c r="G1065" s="143">
        <v>689</v>
      </c>
      <c r="H1065" s="143">
        <v>0</v>
      </c>
      <c r="I1065" s="143">
        <v>243.8</v>
      </c>
      <c r="J1065" s="144">
        <v>1</v>
      </c>
      <c r="K1065" s="34">
        <v>13</v>
      </c>
      <c r="L1065" s="34">
        <v>17</v>
      </c>
      <c r="M1065" s="34">
        <v>12</v>
      </c>
      <c r="N1065" s="35">
        <v>13</v>
      </c>
      <c r="O1065" s="22">
        <v>24.8</v>
      </c>
      <c r="P1065" s="23">
        <v>31.9</v>
      </c>
      <c r="Q1065" s="23">
        <v>26</v>
      </c>
      <c r="R1065" s="24">
        <v>26</v>
      </c>
      <c r="S1065" s="42">
        <v>4770000</v>
      </c>
      <c r="T1065" s="43">
        <v>6360100</v>
      </c>
      <c r="U1065" s="43">
        <v>3290000</v>
      </c>
      <c r="V1065" s="44">
        <v>3593000</v>
      </c>
      <c r="W1065" s="42">
        <v>89479</v>
      </c>
      <c r="X1065" s="43">
        <v>115330</v>
      </c>
      <c r="Y1065" s="43">
        <v>439570</v>
      </c>
      <c r="Z1065" s="44">
        <v>72583</v>
      </c>
      <c r="AA1065" s="22"/>
      <c r="AB1065" s="22">
        <f t="shared" ca="1" si="111"/>
        <v>13.08883170830031</v>
      </c>
      <c r="AC1065" s="23">
        <f t="shared" ca="1" si="112"/>
        <v>13.191165982975512</v>
      </c>
      <c r="AD1065" s="23">
        <v>11.247529250301856</v>
      </c>
      <c r="AE1065" s="24">
        <v>10.774778255358378</v>
      </c>
      <c r="AF1065" s="42">
        <v>912330</v>
      </c>
      <c r="AG1065" s="43">
        <v>993500</v>
      </c>
      <c r="AH1065" s="43">
        <v>840870</v>
      </c>
      <c r="AI1065" s="44">
        <v>731260</v>
      </c>
      <c r="AJ1065" s="43">
        <f t="shared" si="113"/>
        <v>92</v>
      </c>
      <c r="AK1065" s="43">
        <f t="shared" si="114"/>
        <v>41.5</v>
      </c>
      <c r="AL1065" s="43">
        <f t="shared" si="115"/>
        <v>105</v>
      </c>
      <c r="AM1065" s="43">
        <f t="shared" si="116"/>
        <v>68.5</v>
      </c>
      <c r="AN1065" s="42">
        <v>16</v>
      </c>
      <c r="AO1065" s="43">
        <v>23</v>
      </c>
      <c r="AP1065" s="43">
        <v>14</v>
      </c>
      <c r="AQ1065" s="44">
        <v>17</v>
      </c>
      <c r="BQ1065" s="7"/>
      <c r="BS1065" s="6"/>
    </row>
    <row r="1066" spans="1:71" s="4" customFormat="1" x14ac:dyDescent="0.2">
      <c r="A1066" s="110" t="s">
        <v>173</v>
      </c>
      <c r="B1066" s="108" t="s">
        <v>1648</v>
      </c>
      <c r="C1066" s="108" t="s">
        <v>2574</v>
      </c>
      <c r="D1066" s="108" t="s">
        <v>3199</v>
      </c>
      <c r="E1066" s="108"/>
      <c r="F1066" s="143">
        <v>44.366</v>
      </c>
      <c r="G1066" s="143">
        <v>386</v>
      </c>
      <c r="H1066" s="143">
        <v>0</v>
      </c>
      <c r="I1066" s="143">
        <v>270.3</v>
      </c>
      <c r="J1066" s="144">
        <v>1</v>
      </c>
      <c r="K1066" s="34">
        <v>13</v>
      </c>
      <c r="L1066" s="34">
        <v>8</v>
      </c>
      <c r="M1066" s="34">
        <v>10</v>
      </c>
      <c r="N1066" s="35">
        <v>11</v>
      </c>
      <c r="O1066" s="22">
        <v>36.5</v>
      </c>
      <c r="P1066" s="23">
        <v>28.5</v>
      </c>
      <c r="Q1066" s="23">
        <v>34.200000000000003</v>
      </c>
      <c r="R1066" s="24">
        <v>38.1</v>
      </c>
      <c r="S1066" s="42">
        <v>12093000</v>
      </c>
      <c r="T1066" s="43">
        <v>10317000</v>
      </c>
      <c r="U1066" s="43">
        <v>10833000</v>
      </c>
      <c r="V1066" s="44">
        <v>9005000</v>
      </c>
      <c r="W1066" s="42">
        <v>313600</v>
      </c>
      <c r="X1066" s="43">
        <v>436100</v>
      </c>
      <c r="Y1066" s="43">
        <v>1542200</v>
      </c>
      <c r="Z1066" s="44">
        <v>407990</v>
      </c>
      <c r="AA1066" s="22"/>
      <c r="AB1066" s="22">
        <f t="shared" ca="1" si="111"/>
        <v>14.898136229434446</v>
      </c>
      <c r="AC1066" s="23">
        <f t="shared" ca="1" si="112"/>
        <v>15.110057133245215</v>
      </c>
      <c r="AD1066" s="23">
        <v>13.058354290435757</v>
      </c>
      <c r="AE1066" s="24">
        <v>13.265608454326635</v>
      </c>
      <c r="AF1066" s="42">
        <v>3900600</v>
      </c>
      <c r="AG1066" s="43">
        <v>3292800</v>
      </c>
      <c r="AH1066" s="43">
        <v>3623000</v>
      </c>
      <c r="AI1066" s="44">
        <v>2454700</v>
      </c>
      <c r="AJ1066" s="43">
        <f t="shared" si="113"/>
        <v>80</v>
      </c>
      <c r="AK1066" s="43">
        <f t="shared" si="114"/>
        <v>126</v>
      </c>
      <c r="AL1066" s="43">
        <f t="shared" si="115"/>
        <v>79.5</v>
      </c>
      <c r="AM1066" s="43">
        <f t="shared" si="116"/>
        <v>90</v>
      </c>
      <c r="AN1066" s="42">
        <v>17</v>
      </c>
      <c r="AO1066" s="43">
        <v>14</v>
      </c>
      <c r="AP1066" s="43">
        <v>16</v>
      </c>
      <c r="AQ1066" s="44">
        <v>15</v>
      </c>
      <c r="BQ1066" s="7"/>
      <c r="BS1066" s="6"/>
    </row>
    <row r="1067" spans="1:71" s="4" customFormat="1" x14ac:dyDescent="0.2">
      <c r="A1067" s="110" t="s">
        <v>431</v>
      </c>
      <c r="B1067" s="108" t="s">
        <v>1785</v>
      </c>
      <c r="C1067" s="108" t="s">
        <v>2713</v>
      </c>
      <c r="D1067" s="108" t="s">
        <v>3195</v>
      </c>
      <c r="E1067" s="108"/>
      <c r="F1067" s="143">
        <v>192.45</v>
      </c>
      <c r="G1067" s="143">
        <v>1620</v>
      </c>
      <c r="H1067" s="143">
        <v>0</v>
      </c>
      <c r="I1067" s="143">
        <v>140.59</v>
      </c>
      <c r="J1067" s="144">
        <v>1</v>
      </c>
      <c r="K1067" s="34">
        <v>17</v>
      </c>
      <c r="L1067" s="34">
        <v>14</v>
      </c>
      <c r="M1067" s="34">
        <v>14</v>
      </c>
      <c r="N1067" s="35">
        <v>11</v>
      </c>
      <c r="O1067" s="22">
        <v>13.1</v>
      </c>
      <c r="P1067" s="23">
        <v>10.1</v>
      </c>
      <c r="Q1067" s="23">
        <v>10.4</v>
      </c>
      <c r="R1067" s="24">
        <v>8.5</v>
      </c>
      <c r="S1067" s="42">
        <v>2609700</v>
      </c>
      <c r="T1067" s="43">
        <v>1969700</v>
      </c>
      <c r="U1067" s="43">
        <v>1554200</v>
      </c>
      <c r="V1067" s="44">
        <v>1236000</v>
      </c>
      <c r="W1067" s="42">
        <v>14045</v>
      </c>
      <c r="X1067" s="43">
        <v>29323</v>
      </c>
      <c r="Y1067" s="43">
        <v>81858</v>
      </c>
      <c r="Z1067" s="44">
        <v>17661</v>
      </c>
      <c r="AA1067" s="22"/>
      <c r="AB1067" s="22">
        <f t="shared" ca="1" si="111"/>
        <v>10.417339199558276</v>
      </c>
      <c r="AC1067" s="23">
        <f t="shared" ca="1" si="112"/>
        <v>11.215502759313011</v>
      </c>
      <c r="AD1067" s="23">
        <v>8.8226316460497642</v>
      </c>
      <c r="AE1067" s="24">
        <v>8.7357136013328702</v>
      </c>
      <c r="AF1067" s="42">
        <v>415560</v>
      </c>
      <c r="AG1067" s="43">
        <v>383150</v>
      </c>
      <c r="AH1067" s="43">
        <v>392010</v>
      </c>
      <c r="AI1067" s="44">
        <v>450670</v>
      </c>
      <c r="AJ1067" s="43">
        <f t="shared" si="113"/>
        <v>80</v>
      </c>
      <c r="AK1067" s="43">
        <f t="shared" si="114"/>
        <v>126</v>
      </c>
      <c r="AL1067" s="43">
        <f t="shared" si="115"/>
        <v>92.5</v>
      </c>
      <c r="AM1067" s="43">
        <f t="shared" si="116"/>
        <v>160.5</v>
      </c>
      <c r="AN1067" s="42">
        <v>17</v>
      </c>
      <c r="AO1067" s="43">
        <v>14</v>
      </c>
      <c r="AP1067" s="43">
        <v>15</v>
      </c>
      <c r="AQ1067" s="44">
        <v>11</v>
      </c>
      <c r="BQ1067" s="7"/>
      <c r="BS1067" s="6"/>
    </row>
    <row r="1068" spans="1:71" s="4" customFormat="1" x14ac:dyDescent="0.2">
      <c r="A1068" s="110" t="s">
        <v>82</v>
      </c>
      <c r="B1068" s="108" t="s">
        <v>1579</v>
      </c>
      <c r="C1068" s="108" t="s">
        <v>2516</v>
      </c>
      <c r="D1068" s="108"/>
      <c r="E1068" s="108"/>
      <c r="F1068" s="143">
        <v>66.453000000000003</v>
      </c>
      <c r="G1068" s="143">
        <v>575</v>
      </c>
      <c r="H1068" s="143">
        <v>0</v>
      </c>
      <c r="I1068" s="143">
        <v>259.14999999999998</v>
      </c>
      <c r="J1068" s="144">
        <v>1</v>
      </c>
      <c r="K1068" s="34">
        <v>15</v>
      </c>
      <c r="L1068" s="34">
        <v>14</v>
      </c>
      <c r="M1068" s="34">
        <v>13</v>
      </c>
      <c r="N1068" s="35">
        <v>16</v>
      </c>
      <c r="O1068" s="22">
        <v>31</v>
      </c>
      <c r="P1068" s="23">
        <v>28</v>
      </c>
      <c r="Q1068" s="23">
        <v>26.3</v>
      </c>
      <c r="R1068" s="24">
        <v>32.299999999999997</v>
      </c>
      <c r="S1068" s="42">
        <v>7368900</v>
      </c>
      <c r="T1068" s="43">
        <v>7954400</v>
      </c>
      <c r="U1068" s="43">
        <v>5818900</v>
      </c>
      <c r="V1068" s="44">
        <v>6502200</v>
      </c>
      <c r="W1068" s="42">
        <v>192090</v>
      </c>
      <c r="X1068" s="43">
        <v>216610</v>
      </c>
      <c r="Y1068" s="43">
        <v>810330</v>
      </c>
      <c r="Z1068" s="44">
        <v>170970</v>
      </c>
      <c r="AA1068" s="22"/>
      <c r="AB1068" s="22">
        <f t="shared" ca="1" si="111"/>
        <v>14.190993085778477</v>
      </c>
      <c r="AC1068" s="23">
        <f t="shared" ca="1" si="112"/>
        <v>14.100497990653686</v>
      </c>
      <c r="AD1068" s="23">
        <v>12.12994587539615</v>
      </c>
      <c r="AE1068" s="24">
        <v>12.010817861249075</v>
      </c>
      <c r="AF1068" s="42">
        <v>1682900</v>
      </c>
      <c r="AG1068" s="43">
        <v>1697500</v>
      </c>
      <c r="AH1068" s="43">
        <v>1662000</v>
      </c>
      <c r="AI1068" s="44">
        <v>1644100</v>
      </c>
      <c r="AJ1068" s="43">
        <f t="shared" si="113"/>
        <v>80</v>
      </c>
      <c r="AK1068" s="43">
        <f t="shared" si="114"/>
        <v>107</v>
      </c>
      <c r="AL1068" s="43">
        <f t="shared" si="115"/>
        <v>105</v>
      </c>
      <c r="AM1068" s="43">
        <f t="shared" si="116"/>
        <v>80.5</v>
      </c>
      <c r="AN1068" s="42">
        <v>17</v>
      </c>
      <c r="AO1068" s="43">
        <v>15</v>
      </c>
      <c r="AP1068" s="43">
        <v>14</v>
      </c>
      <c r="AQ1068" s="44">
        <v>16</v>
      </c>
      <c r="BQ1068" s="7"/>
      <c r="BS1068" s="6"/>
    </row>
    <row r="1069" spans="1:71" s="4" customFormat="1" x14ac:dyDescent="0.2">
      <c r="A1069" s="110" t="s">
        <v>933</v>
      </c>
      <c r="B1069" s="108" t="s">
        <v>2053</v>
      </c>
      <c r="C1069" s="108">
        <v>1321000</v>
      </c>
      <c r="D1069" s="108"/>
      <c r="E1069" s="108"/>
      <c r="F1069" s="143">
        <v>70.786000000000001</v>
      </c>
      <c r="G1069" s="143">
        <v>591</v>
      </c>
      <c r="H1069" s="143">
        <v>0</v>
      </c>
      <c r="I1069" s="143">
        <v>201.86</v>
      </c>
      <c r="J1069" s="144">
        <v>1</v>
      </c>
      <c r="K1069" s="34">
        <v>17</v>
      </c>
      <c r="L1069" s="34">
        <v>15</v>
      </c>
      <c r="M1069" s="34">
        <v>12</v>
      </c>
      <c r="N1069" s="35">
        <v>15</v>
      </c>
      <c r="O1069" s="22">
        <v>37.700000000000003</v>
      </c>
      <c r="P1069" s="23">
        <v>30.1</v>
      </c>
      <c r="Q1069" s="23">
        <v>23.4</v>
      </c>
      <c r="R1069" s="24">
        <v>32</v>
      </c>
      <c r="S1069" s="42">
        <v>5281000</v>
      </c>
      <c r="T1069" s="43">
        <v>6494500</v>
      </c>
      <c r="U1069" s="43">
        <v>4729200</v>
      </c>
      <c r="V1069" s="44">
        <v>4900100</v>
      </c>
      <c r="W1069" s="42">
        <v>166360</v>
      </c>
      <c r="X1069" s="43">
        <v>173590</v>
      </c>
      <c r="Y1069" s="43">
        <v>720900</v>
      </c>
      <c r="Z1069" s="44">
        <v>160050</v>
      </c>
      <c r="AA1069" s="22"/>
      <c r="AB1069" s="22">
        <f t="shared" ca="1" si="111"/>
        <v>13.983519260078234</v>
      </c>
      <c r="AC1069" s="23">
        <f t="shared" ca="1" si="112"/>
        <v>13.781081983661386</v>
      </c>
      <c r="AD1069" s="23">
        <v>11.96123547163886</v>
      </c>
      <c r="AE1069" s="24">
        <v>11.91559733961927</v>
      </c>
      <c r="AF1069" s="42">
        <v>1052700</v>
      </c>
      <c r="AG1069" s="43">
        <v>1145600</v>
      </c>
      <c r="AH1069" s="43">
        <v>1244800</v>
      </c>
      <c r="AI1069" s="44">
        <v>1010700</v>
      </c>
      <c r="AJ1069" s="43">
        <f t="shared" si="113"/>
        <v>80</v>
      </c>
      <c r="AK1069" s="43">
        <f t="shared" si="114"/>
        <v>94</v>
      </c>
      <c r="AL1069" s="43">
        <f t="shared" si="115"/>
        <v>140.5</v>
      </c>
      <c r="AM1069" s="43">
        <f t="shared" si="116"/>
        <v>90</v>
      </c>
      <c r="AN1069" s="42">
        <v>17</v>
      </c>
      <c r="AO1069" s="43">
        <v>16</v>
      </c>
      <c r="AP1069" s="43">
        <v>12</v>
      </c>
      <c r="AQ1069" s="44">
        <v>15</v>
      </c>
      <c r="BQ1069" s="7"/>
      <c r="BS1069" s="6"/>
    </row>
    <row r="1070" spans="1:71" s="4" customFormat="1" x14ac:dyDescent="0.2">
      <c r="A1070" s="110" t="s">
        <v>516</v>
      </c>
      <c r="B1070" s="108" t="s">
        <v>1830</v>
      </c>
      <c r="C1070" s="108" t="s">
        <v>2762</v>
      </c>
      <c r="D1070" s="108"/>
      <c r="E1070" s="108"/>
      <c r="F1070" s="143">
        <v>339.93</v>
      </c>
      <c r="G1070" s="143">
        <v>2957</v>
      </c>
      <c r="H1070" s="143">
        <v>0</v>
      </c>
      <c r="I1070" s="143">
        <v>148.96</v>
      </c>
      <c r="J1070" s="144">
        <v>1</v>
      </c>
      <c r="K1070" s="34">
        <v>16</v>
      </c>
      <c r="L1070" s="34">
        <v>18</v>
      </c>
      <c r="M1070" s="34">
        <v>15</v>
      </c>
      <c r="N1070" s="35">
        <v>12</v>
      </c>
      <c r="O1070" s="22">
        <v>7.6</v>
      </c>
      <c r="P1070" s="23">
        <v>8.6</v>
      </c>
      <c r="Q1070" s="23">
        <v>7.4</v>
      </c>
      <c r="R1070" s="24">
        <v>5.9</v>
      </c>
      <c r="S1070" s="42">
        <v>1741700</v>
      </c>
      <c r="T1070" s="43">
        <v>2077800</v>
      </c>
      <c r="U1070" s="43">
        <v>1371700</v>
      </c>
      <c r="V1070" s="44">
        <v>1233300</v>
      </c>
      <c r="W1070" s="42">
        <v>8114.1</v>
      </c>
      <c r="X1070" s="43">
        <v>10621</v>
      </c>
      <c r="Y1070" s="43">
        <v>39732</v>
      </c>
      <c r="Z1070" s="44">
        <v>8233.9</v>
      </c>
      <c r="AA1070" s="22"/>
      <c r="AB1070" s="22">
        <f t="shared" ca="1" si="111"/>
        <v>9.6257855629596953</v>
      </c>
      <c r="AC1070" s="23">
        <f t="shared" ca="1" si="112"/>
        <v>9.7503896546756597</v>
      </c>
      <c r="AD1070" s="23">
        <v>7.7798096441312676</v>
      </c>
      <c r="AE1070" s="24">
        <v>7.6347944003207253</v>
      </c>
      <c r="AF1070" s="42">
        <v>258420</v>
      </c>
      <c r="AG1070" s="43">
        <v>255430</v>
      </c>
      <c r="AH1070" s="43">
        <v>253630</v>
      </c>
      <c r="AI1070" s="44">
        <v>245960</v>
      </c>
      <c r="AJ1070" s="43">
        <f t="shared" si="113"/>
        <v>80</v>
      </c>
      <c r="AK1070" s="43">
        <f t="shared" si="114"/>
        <v>82</v>
      </c>
      <c r="AL1070" s="43">
        <f t="shared" si="115"/>
        <v>92.5</v>
      </c>
      <c r="AM1070" s="43">
        <f t="shared" si="116"/>
        <v>136.5</v>
      </c>
      <c r="AN1070" s="42">
        <v>17</v>
      </c>
      <c r="AO1070" s="43">
        <v>18</v>
      </c>
      <c r="AP1070" s="43">
        <v>15</v>
      </c>
      <c r="AQ1070" s="44">
        <v>12</v>
      </c>
      <c r="BQ1070" s="7"/>
      <c r="BS1070" s="6"/>
    </row>
    <row r="1071" spans="1:71" s="4" customFormat="1" x14ac:dyDescent="0.2">
      <c r="A1071" s="110" t="s">
        <v>692</v>
      </c>
      <c r="B1071" s="108" t="s">
        <v>1928</v>
      </c>
      <c r="C1071" s="108" t="s">
        <v>2860</v>
      </c>
      <c r="D1071" s="108"/>
      <c r="E1071" s="108"/>
      <c r="F1071" s="143">
        <v>107.7</v>
      </c>
      <c r="G1071" s="143">
        <v>950</v>
      </c>
      <c r="H1071" s="143">
        <v>0</v>
      </c>
      <c r="I1071" s="143">
        <v>229.99</v>
      </c>
      <c r="J1071" s="144">
        <v>1</v>
      </c>
      <c r="K1071" s="34">
        <v>15</v>
      </c>
      <c r="L1071" s="34">
        <v>17</v>
      </c>
      <c r="M1071" s="34">
        <v>13</v>
      </c>
      <c r="N1071" s="35">
        <v>13</v>
      </c>
      <c r="O1071" s="22">
        <v>17.2</v>
      </c>
      <c r="P1071" s="23">
        <v>22.9</v>
      </c>
      <c r="Q1071" s="23">
        <v>18.399999999999999</v>
      </c>
      <c r="R1071" s="24">
        <v>17.3</v>
      </c>
      <c r="S1071" s="42">
        <v>4184400</v>
      </c>
      <c r="T1071" s="43">
        <v>6016100</v>
      </c>
      <c r="U1071" s="43">
        <v>3300600</v>
      </c>
      <c r="V1071" s="44">
        <v>3502900</v>
      </c>
      <c r="W1071" s="42">
        <v>65473</v>
      </c>
      <c r="X1071" s="43">
        <v>69299</v>
      </c>
      <c r="Y1071" s="43">
        <v>301930</v>
      </c>
      <c r="Z1071" s="44">
        <v>59557</v>
      </c>
      <c r="AA1071" s="22"/>
      <c r="AB1071" s="22">
        <f t="shared" ca="1" si="111"/>
        <v>12.638182660419721</v>
      </c>
      <c r="AC1071" s="23">
        <f t="shared" ca="1" si="112"/>
        <v>12.456304582040362</v>
      </c>
      <c r="AD1071" s="23">
        <v>10.705650433726591</v>
      </c>
      <c r="AE1071" s="24">
        <v>10.489417652290122</v>
      </c>
      <c r="AF1071" s="42">
        <v>1016000</v>
      </c>
      <c r="AG1071" s="43">
        <v>1015200</v>
      </c>
      <c r="AH1071" s="43">
        <v>722380</v>
      </c>
      <c r="AI1071" s="44">
        <v>728230</v>
      </c>
      <c r="AJ1071" s="43">
        <f t="shared" si="113"/>
        <v>80</v>
      </c>
      <c r="AK1071" s="43">
        <f t="shared" si="114"/>
        <v>74</v>
      </c>
      <c r="AL1071" s="43">
        <f t="shared" si="115"/>
        <v>92.5</v>
      </c>
      <c r="AM1071" s="43">
        <f t="shared" si="116"/>
        <v>118.5</v>
      </c>
      <c r="AN1071" s="42">
        <v>17</v>
      </c>
      <c r="AO1071" s="43">
        <v>19</v>
      </c>
      <c r="AP1071" s="43">
        <v>15</v>
      </c>
      <c r="AQ1071" s="44">
        <v>13</v>
      </c>
      <c r="BQ1071" s="7"/>
      <c r="BS1071" s="6"/>
    </row>
    <row r="1072" spans="1:71" s="4" customFormat="1" x14ac:dyDescent="0.2">
      <c r="A1072" s="110" t="s">
        <v>799</v>
      </c>
      <c r="B1072" s="108" t="s">
        <v>1981</v>
      </c>
      <c r="C1072" s="108" t="s">
        <v>2921</v>
      </c>
      <c r="D1072" s="108"/>
      <c r="E1072" s="108"/>
      <c r="F1072" s="143">
        <v>59.183</v>
      </c>
      <c r="G1072" s="143">
        <v>535</v>
      </c>
      <c r="H1072" s="143">
        <v>0</v>
      </c>
      <c r="I1072" s="143">
        <v>321.31</v>
      </c>
      <c r="J1072" s="144">
        <v>1</v>
      </c>
      <c r="K1072" s="34">
        <v>13</v>
      </c>
      <c r="L1072" s="34">
        <v>17</v>
      </c>
      <c r="M1072" s="34">
        <v>14</v>
      </c>
      <c r="N1072" s="35">
        <v>13</v>
      </c>
      <c r="O1072" s="22">
        <v>33.799999999999997</v>
      </c>
      <c r="P1072" s="23">
        <v>37.6</v>
      </c>
      <c r="Q1072" s="23">
        <v>33.6</v>
      </c>
      <c r="R1072" s="24">
        <v>30.5</v>
      </c>
      <c r="S1072" s="42">
        <v>5622200</v>
      </c>
      <c r="T1072" s="43">
        <v>8466500</v>
      </c>
      <c r="U1072" s="43">
        <v>5185200</v>
      </c>
      <c r="V1072" s="44">
        <v>4875300</v>
      </c>
      <c r="W1072" s="42">
        <v>125290</v>
      </c>
      <c r="X1072" s="43">
        <v>141500</v>
      </c>
      <c r="Y1072" s="43">
        <v>630550</v>
      </c>
      <c r="Z1072" s="44">
        <v>138980</v>
      </c>
      <c r="AA1072" s="22"/>
      <c r="AB1072" s="22">
        <f t="shared" ca="1" si="111"/>
        <v>13.574481940777288</v>
      </c>
      <c r="AC1072" s="23">
        <f t="shared" ca="1" si="112"/>
        <v>13.486200195882851</v>
      </c>
      <c r="AD1072" s="23">
        <v>11.76804709727301</v>
      </c>
      <c r="AE1072" s="24">
        <v>11.711951948728897</v>
      </c>
      <c r="AF1072" s="42">
        <v>2263500</v>
      </c>
      <c r="AG1072" s="43">
        <v>2658200</v>
      </c>
      <c r="AH1072" s="43">
        <v>2088800</v>
      </c>
      <c r="AI1072" s="44">
        <v>1821000</v>
      </c>
      <c r="AJ1072" s="43">
        <f t="shared" si="113"/>
        <v>80</v>
      </c>
      <c r="AK1072" s="43">
        <f t="shared" si="114"/>
        <v>31</v>
      </c>
      <c r="AL1072" s="43">
        <f t="shared" si="115"/>
        <v>79.5</v>
      </c>
      <c r="AM1072" s="43">
        <f t="shared" si="116"/>
        <v>90</v>
      </c>
      <c r="AN1072" s="42">
        <v>17</v>
      </c>
      <c r="AO1072" s="43">
        <v>25</v>
      </c>
      <c r="AP1072" s="43">
        <v>16</v>
      </c>
      <c r="AQ1072" s="44">
        <v>15</v>
      </c>
      <c r="BQ1072" s="7"/>
      <c r="BS1072" s="6"/>
    </row>
    <row r="1073" spans="1:71" s="4" customFormat="1" x14ac:dyDescent="0.2">
      <c r="A1073" s="110" t="s">
        <v>26</v>
      </c>
      <c r="B1073" s="108" t="s">
        <v>1499</v>
      </c>
      <c r="C1073" s="108" t="s">
        <v>2481</v>
      </c>
      <c r="D1073" s="108"/>
      <c r="E1073" s="108"/>
      <c r="F1073" s="143">
        <v>75.510999999999996</v>
      </c>
      <c r="G1073" s="143">
        <v>670</v>
      </c>
      <c r="H1073" s="143">
        <v>0</v>
      </c>
      <c r="I1073" s="143">
        <v>95.073999999999998</v>
      </c>
      <c r="J1073" s="144">
        <v>1</v>
      </c>
      <c r="K1073" s="34">
        <v>14</v>
      </c>
      <c r="L1073" s="34">
        <v>12</v>
      </c>
      <c r="M1073" s="34">
        <v>9</v>
      </c>
      <c r="N1073" s="35">
        <v>11</v>
      </c>
      <c r="O1073" s="22">
        <v>27.2</v>
      </c>
      <c r="P1073" s="23">
        <v>22.2</v>
      </c>
      <c r="Q1073" s="23">
        <v>18.7</v>
      </c>
      <c r="R1073" s="24">
        <v>20.399999999999999</v>
      </c>
      <c r="S1073" s="42">
        <v>2837500</v>
      </c>
      <c r="T1073" s="43">
        <v>2359900</v>
      </c>
      <c r="U1073" s="43">
        <v>1978500</v>
      </c>
      <c r="V1073" s="44">
        <v>2761500</v>
      </c>
      <c r="W1073" s="42">
        <v>72759</v>
      </c>
      <c r="X1073" s="43">
        <v>67408</v>
      </c>
      <c r="Y1073" s="43">
        <v>229840</v>
      </c>
      <c r="Z1073" s="44">
        <v>41655</v>
      </c>
      <c r="AA1073" s="22"/>
      <c r="AB1073" s="22">
        <f t="shared" ca="1" si="111"/>
        <v>12.790408289812953</v>
      </c>
      <c r="AC1073" s="23">
        <f t="shared" ca="1" si="112"/>
        <v>12.416389868951139</v>
      </c>
      <c r="AD1073" s="23">
        <v>10.312066220433</v>
      </c>
      <c r="AE1073" s="24">
        <v>9.973636245726329</v>
      </c>
      <c r="AF1073" s="42">
        <v>433670</v>
      </c>
      <c r="AG1073" s="43">
        <v>464170</v>
      </c>
      <c r="AH1073" s="43">
        <v>489320</v>
      </c>
      <c r="AI1073" s="44">
        <v>595560</v>
      </c>
      <c r="AJ1073" s="43">
        <f t="shared" si="113"/>
        <v>72</v>
      </c>
      <c r="AK1073" s="43">
        <f t="shared" si="114"/>
        <v>145.5</v>
      </c>
      <c r="AL1073" s="43">
        <f t="shared" si="115"/>
        <v>140.5</v>
      </c>
      <c r="AM1073" s="43">
        <f t="shared" si="116"/>
        <v>118.5</v>
      </c>
      <c r="AN1073" s="42">
        <v>18</v>
      </c>
      <c r="AO1073" s="43">
        <v>13</v>
      </c>
      <c r="AP1073" s="43">
        <v>12</v>
      </c>
      <c r="AQ1073" s="44">
        <v>13</v>
      </c>
      <c r="BQ1073" s="7"/>
      <c r="BS1073" s="6"/>
    </row>
    <row r="1074" spans="1:71" s="4" customFormat="1" x14ac:dyDescent="0.2">
      <c r="A1074" s="110" t="s">
        <v>793</v>
      </c>
      <c r="B1074" s="108" t="s">
        <v>1980</v>
      </c>
      <c r="C1074" s="108" t="s">
        <v>2917</v>
      </c>
      <c r="D1074" s="108" t="s">
        <v>3199</v>
      </c>
      <c r="E1074" s="108"/>
      <c r="F1074" s="143">
        <v>29.984000000000002</v>
      </c>
      <c r="G1074" s="143">
        <v>262</v>
      </c>
      <c r="H1074" s="143">
        <v>0</v>
      </c>
      <c r="I1074" s="143">
        <v>323.31</v>
      </c>
      <c r="J1074" s="144">
        <v>1</v>
      </c>
      <c r="K1074" s="34">
        <v>12</v>
      </c>
      <c r="L1074" s="34">
        <v>12</v>
      </c>
      <c r="M1074" s="34">
        <v>13</v>
      </c>
      <c r="N1074" s="35">
        <v>13</v>
      </c>
      <c r="O1074" s="22">
        <v>46.6</v>
      </c>
      <c r="P1074" s="23">
        <v>43.9</v>
      </c>
      <c r="Q1074" s="23">
        <v>46.9</v>
      </c>
      <c r="R1074" s="24">
        <v>46.9</v>
      </c>
      <c r="S1074" s="42">
        <v>13481000</v>
      </c>
      <c r="T1074" s="43">
        <v>12917000</v>
      </c>
      <c r="U1074" s="43">
        <v>10558000</v>
      </c>
      <c r="V1074" s="44">
        <v>10050000</v>
      </c>
      <c r="W1074" s="42">
        <v>454990</v>
      </c>
      <c r="X1074" s="43">
        <v>603140</v>
      </c>
      <c r="Y1074" s="43">
        <v>2124900</v>
      </c>
      <c r="Z1074" s="44">
        <v>476710</v>
      </c>
      <c r="AA1074" s="22"/>
      <c r="AB1074" s="22">
        <f t="shared" ca="1" si="111"/>
        <v>15.435045507360904</v>
      </c>
      <c r="AC1074" s="23">
        <f t="shared" ca="1" si="112"/>
        <v>15.577891060146028</v>
      </c>
      <c r="AD1074" s="23">
        <v>13.520759365458792</v>
      </c>
      <c r="AE1074" s="24">
        <v>13.490186552039086</v>
      </c>
      <c r="AF1074" s="42">
        <v>1832800</v>
      </c>
      <c r="AG1074" s="43">
        <v>1673200</v>
      </c>
      <c r="AH1074" s="43">
        <v>1658700</v>
      </c>
      <c r="AI1074" s="44">
        <v>1561300</v>
      </c>
      <c r="AJ1074" s="43">
        <f t="shared" si="113"/>
        <v>72</v>
      </c>
      <c r="AK1074" s="43">
        <f t="shared" si="114"/>
        <v>94</v>
      </c>
      <c r="AL1074" s="43">
        <f t="shared" si="115"/>
        <v>51.5</v>
      </c>
      <c r="AM1074" s="43">
        <f t="shared" si="116"/>
        <v>68.5</v>
      </c>
      <c r="AN1074" s="42">
        <v>18</v>
      </c>
      <c r="AO1074" s="43">
        <v>16</v>
      </c>
      <c r="AP1074" s="43">
        <v>19</v>
      </c>
      <c r="AQ1074" s="44">
        <v>17</v>
      </c>
      <c r="BQ1074" s="7"/>
      <c r="BS1074" s="6"/>
    </row>
    <row r="1075" spans="1:71" s="4" customFormat="1" x14ac:dyDescent="0.2">
      <c r="A1075" s="110" t="s">
        <v>924</v>
      </c>
      <c r="B1075" s="108" t="s">
        <v>2049</v>
      </c>
      <c r="C1075" s="108" t="s">
        <v>2992</v>
      </c>
      <c r="D1075" s="108"/>
      <c r="E1075" s="108"/>
      <c r="F1075" s="143">
        <v>53.356999999999999</v>
      </c>
      <c r="G1075" s="143">
        <v>472</v>
      </c>
      <c r="H1075" s="143">
        <v>0</v>
      </c>
      <c r="I1075" s="143">
        <v>323.31</v>
      </c>
      <c r="J1075" s="144">
        <v>1</v>
      </c>
      <c r="K1075" s="34">
        <v>16</v>
      </c>
      <c r="L1075" s="34">
        <v>14</v>
      </c>
      <c r="M1075" s="34">
        <v>15</v>
      </c>
      <c r="N1075" s="35">
        <v>14</v>
      </c>
      <c r="O1075" s="22">
        <v>42.6</v>
      </c>
      <c r="P1075" s="23">
        <v>40.299999999999997</v>
      </c>
      <c r="Q1075" s="23">
        <v>40.5</v>
      </c>
      <c r="R1075" s="24">
        <v>37.5</v>
      </c>
      <c r="S1075" s="42">
        <v>16154000</v>
      </c>
      <c r="T1075" s="43">
        <v>17704000</v>
      </c>
      <c r="U1075" s="43">
        <v>11958000</v>
      </c>
      <c r="V1075" s="44">
        <v>11302000</v>
      </c>
      <c r="W1075" s="42">
        <v>500110</v>
      </c>
      <c r="X1075" s="43">
        <v>700770</v>
      </c>
      <c r="Y1075" s="43">
        <v>2523700</v>
      </c>
      <c r="Z1075" s="44">
        <v>533740</v>
      </c>
      <c r="AA1075" s="22"/>
      <c r="AB1075" s="22">
        <f t="shared" ca="1" si="111"/>
        <v>15.571456122869584</v>
      </c>
      <c r="AC1075" s="23">
        <f t="shared" ca="1" si="112"/>
        <v>15.794339157237326</v>
      </c>
      <c r="AD1075" s="23">
        <v>13.768904840242579</v>
      </c>
      <c r="AE1075" s="24">
        <v>13.653211797800413</v>
      </c>
      <c r="AF1075" s="42">
        <v>2469400</v>
      </c>
      <c r="AG1075" s="43">
        <v>2626200</v>
      </c>
      <c r="AH1075" s="43">
        <v>2220800</v>
      </c>
      <c r="AI1075" s="44">
        <v>2168900</v>
      </c>
      <c r="AJ1075" s="43">
        <f t="shared" si="113"/>
        <v>72</v>
      </c>
      <c r="AK1075" s="43">
        <f t="shared" si="114"/>
        <v>94</v>
      </c>
      <c r="AL1075" s="43">
        <f t="shared" si="115"/>
        <v>79.5</v>
      </c>
      <c r="AM1075" s="43">
        <f t="shared" si="116"/>
        <v>68.5</v>
      </c>
      <c r="AN1075" s="42">
        <v>18</v>
      </c>
      <c r="AO1075" s="43">
        <v>16</v>
      </c>
      <c r="AP1075" s="43">
        <v>16</v>
      </c>
      <c r="AQ1075" s="44">
        <v>17</v>
      </c>
      <c r="BQ1075" s="7"/>
      <c r="BS1075" s="6"/>
    </row>
    <row r="1076" spans="1:71" s="4" customFormat="1" x14ac:dyDescent="0.2">
      <c r="A1076" s="110" t="s">
        <v>1035</v>
      </c>
      <c r="B1076" s="108" t="s">
        <v>2114</v>
      </c>
      <c r="C1076" s="108" t="s">
        <v>3057</v>
      </c>
      <c r="D1076" s="108"/>
      <c r="E1076" s="108"/>
      <c r="F1076" s="143">
        <v>94.132000000000005</v>
      </c>
      <c r="G1076" s="143">
        <v>803</v>
      </c>
      <c r="H1076" s="143">
        <v>0</v>
      </c>
      <c r="I1076" s="143">
        <v>234.89</v>
      </c>
      <c r="J1076" s="144">
        <v>1</v>
      </c>
      <c r="K1076" s="34">
        <v>17</v>
      </c>
      <c r="L1076" s="34">
        <v>15</v>
      </c>
      <c r="M1076" s="34">
        <v>14</v>
      </c>
      <c r="N1076" s="35">
        <v>15</v>
      </c>
      <c r="O1076" s="22">
        <v>25.8</v>
      </c>
      <c r="P1076" s="23">
        <v>23.2</v>
      </c>
      <c r="Q1076" s="23">
        <v>21.4</v>
      </c>
      <c r="R1076" s="24">
        <v>22.2</v>
      </c>
      <c r="S1076" s="42">
        <v>4373700</v>
      </c>
      <c r="T1076" s="43">
        <v>4719900</v>
      </c>
      <c r="U1076" s="43">
        <v>2717500</v>
      </c>
      <c r="V1076" s="44">
        <v>3418000</v>
      </c>
      <c r="W1076" s="42">
        <v>69756</v>
      </c>
      <c r="X1076" s="43">
        <v>87774</v>
      </c>
      <c r="Y1076" s="43">
        <v>306340</v>
      </c>
      <c r="Z1076" s="44">
        <v>52887</v>
      </c>
      <c r="AA1076" s="22"/>
      <c r="AB1076" s="22">
        <f t="shared" ca="1" si="111"/>
        <v>12.729599889497557</v>
      </c>
      <c r="AC1076" s="23">
        <f t="shared" ca="1" si="112"/>
        <v>12.79726370266431</v>
      </c>
      <c r="AD1076" s="23">
        <v>10.726570079964354</v>
      </c>
      <c r="AE1076" s="24">
        <v>10.318059709083686</v>
      </c>
      <c r="AF1076" s="42">
        <v>957960</v>
      </c>
      <c r="AG1076" s="43">
        <v>860690</v>
      </c>
      <c r="AH1076" s="43">
        <v>761340</v>
      </c>
      <c r="AI1076" s="44">
        <v>795650</v>
      </c>
      <c r="AJ1076" s="43">
        <f t="shared" si="113"/>
        <v>72</v>
      </c>
      <c r="AK1076" s="43">
        <f t="shared" si="114"/>
        <v>94</v>
      </c>
      <c r="AL1076" s="43">
        <f t="shared" si="115"/>
        <v>79.5</v>
      </c>
      <c r="AM1076" s="43">
        <f t="shared" si="116"/>
        <v>80.5</v>
      </c>
      <c r="AN1076" s="42">
        <v>18</v>
      </c>
      <c r="AO1076" s="43">
        <v>16</v>
      </c>
      <c r="AP1076" s="43">
        <v>16</v>
      </c>
      <c r="AQ1076" s="44">
        <v>16</v>
      </c>
      <c r="BQ1076" s="7"/>
      <c r="BS1076" s="6"/>
    </row>
    <row r="1077" spans="1:71" s="4" customFormat="1" x14ac:dyDescent="0.2">
      <c r="A1077" s="110" t="s">
        <v>691</v>
      </c>
      <c r="B1077" s="108" t="s">
        <v>1517</v>
      </c>
      <c r="C1077" s="108">
        <v>1126400</v>
      </c>
      <c r="D1077" s="108"/>
      <c r="E1077" s="108"/>
      <c r="F1077" s="143">
        <v>133.96</v>
      </c>
      <c r="G1077" s="143">
        <v>1166</v>
      </c>
      <c r="H1077" s="143">
        <v>0</v>
      </c>
      <c r="I1077" s="143">
        <v>223.95</v>
      </c>
      <c r="J1077" s="144">
        <v>1</v>
      </c>
      <c r="K1077" s="34">
        <v>16</v>
      </c>
      <c r="L1077" s="34">
        <v>14</v>
      </c>
      <c r="M1077" s="34">
        <v>10</v>
      </c>
      <c r="N1077" s="35">
        <v>12</v>
      </c>
      <c r="O1077" s="22">
        <v>21.1</v>
      </c>
      <c r="P1077" s="23">
        <v>16.7</v>
      </c>
      <c r="Q1077" s="23">
        <v>13.1</v>
      </c>
      <c r="R1077" s="24">
        <v>15.9</v>
      </c>
      <c r="S1077" s="42">
        <v>3367100</v>
      </c>
      <c r="T1077" s="43">
        <v>2512000</v>
      </c>
      <c r="U1077" s="43">
        <v>1310500</v>
      </c>
      <c r="V1077" s="44">
        <v>2018000</v>
      </c>
      <c r="W1077" s="42">
        <v>30427</v>
      </c>
      <c r="X1077" s="43">
        <v>52620</v>
      </c>
      <c r="Y1077" s="43">
        <v>139950</v>
      </c>
      <c r="Z1077" s="44">
        <v>20974</v>
      </c>
      <c r="AA1077" s="22"/>
      <c r="AB1077" s="22">
        <f t="shared" ca="1" si="111"/>
        <v>11.532634671073223</v>
      </c>
      <c r="AC1077" s="23">
        <f t="shared" ca="1" si="112"/>
        <v>12.059081296442137</v>
      </c>
      <c r="AD1077" s="23">
        <v>9.5963478093607542</v>
      </c>
      <c r="AE1077" s="24">
        <v>8.9837485952270857</v>
      </c>
      <c r="AF1077" s="42">
        <v>538640</v>
      </c>
      <c r="AG1077" s="43">
        <v>473740</v>
      </c>
      <c r="AH1077" s="43">
        <v>454400</v>
      </c>
      <c r="AI1077" s="44">
        <v>486380</v>
      </c>
      <c r="AJ1077" s="43">
        <f t="shared" si="113"/>
        <v>72</v>
      </c>
      <c r="AK1077" s="43">
        <f t="shared" si="114"/>
        <v>94</v>
      </c>
      <c r="AL1077" s="43">
        <f t="shared" si="115"/>
        <v>187</v>
      </c>
      <c r="AM1077" s="43">
        <f t="shared" si="116"/>
        <v>136.5</v>
      </c>
      <c r="AN1077" s="42">
        <v>18</v>
      </c>
      <c r="AO1077" s="43">
        <v>16</v>
      </c>
      <c r="AP1077" s="43">
        <v>10</v>
      </c>
      <c r="AQ1077" s="44">
        <v>12</v>
      </c>
      <c r="BQ1077" s="7"/>
      <c r="BS1077" s="6"/>
    </row>
    <row r="1078" spans="1:71" s="4" customFormat="1" x14ac:dyDescent="0.2">
      <c r="A1078" s="110" t="s">
        <v>802</v>
      </c>
      <c r="B1078" s="108" t="s">
        <v>1983</v>
      </c>
      <c r="C1078" s="108" t="s">
        <v>2923</v>
      </c>
      <c r="D1078" s="108"/>
      <c r="E1078" s="108"/>
      <c r="F1078" s="143">
        <v>94.897000000000006</v>
      </c>
      <c r="G1078" s="143">
        <v>836</v>
      </c>
      <c r="H1078" s="143">
        <v>0</v>
      </c>
      <c r="I1078" s="143">
        <v>323.31</v>
      </c>
      <c r="J1078" s="144">
        <v>1</v>
      </c>
      <c r="K1078" s="34">
        <v>17</v>
      </c>
      <c r="L1078" s="34">
        <v>17</v>
      </c>
      <c r="M1078" s="34">
        <v>19</v>
      </c>
      <c r="N1078" s="35">
        <v>18</v>
      </c>
      <c r="O1078" s="22">
        <v>25.1</v>
      </c>
      <c r="P1078" s="23">
        <v>26.4</v>
      </c>
      <c r="Q1078" s="23">
        <v>29.7</v>
      </c>
      <c r="R1078" s="24">
        <v>27.6</v>
      </c>
      <c r="S1078" s="42">
        <v>16232000</v>
      </c>
      <c r="T1078" s="43">
        <v>18142000</v>
      </c>
      <c r="U1078" s="43">
        <v>13947000</v>
      </c>
      <c r="V1078" s="44">
        <v>14767000</v>
      </c>
      <c r="W1078" s="42">
        <v>299000</v>
      </c>
      <c r="X1078" s="43">
        <v>328390</v>
      </c>
      <c r="Y1078" s="43">
        <v>1278800</v>
      </c>
      <c r="Z1078" s="44">
        <v>282680</v>
      </c>
      <c r="AA1078" s="22"/>
      <c r="AB1078" s="22">
        <f t="shared" ca="1" si="111"/>
        <v>14.829356154404708</v>
      </c>
      <c r="AC1078" s="23">
        <f t="shared" ca="1" si="112"/>
        <v>14.700808338242057</v>
      </c>
      <c r="AD1078" s="23">
        <v>12.788155066568358</v>
      </c>
      <c r="AE1078" s="24">
        <v>12.736244476851025</v>
      </c>
      <c r="AF1078" s="42">
        <v>3948400</v>
      </c>
      <c r="AG1078" s="43">
        <v>3961800</v>
      </c>
      <c r="AH1078" s="43">
        <v>4041400</v>
      </c>
      <c r="AI1078" s="44">
        <v>4104700</v>
      </c>
      <c r="AJ1078" s="43">
        <f t="shared" si="113"/>
        <v>72</v>
      </c>
      <c r="AK1078" s="43">
        <f t="shared" si="114"/>
        <v>82</v>
      </c>
      <c r="AL1078" s="43">
        <f t="shared" si="115"/>
        <v>51.5</v>
      </c>
      <c r="AM1078" s="43">
        <f t="shared" si="116"/>
        <v>49.5</v>
      </c>
      <c r="AN1078" s="42">
        <v>18</v>
      </c>
      <c r="AO1078" s="43">
        <v>18</v>
      </c>
      <c r="AP1078" s="43">
        <v>19</v>
      </c>
      <c r="AQ1078" s="44">
        <v>19</v>
      </c>
      <c r="BQ1078" s="7"/>
      <c r="BS1078" s="6"/>
    </row>
    <row r="1079" spans="1:71" s="4" customFormat="1" x14ac:dyDescent="0.2">
      <c r="A1079" s="110" t="s">
        <v>49</v>
      </c>
      <c r="B1079" s="108" t="s">
        <v>1562</v>
      </c>
      <c r="C1079" s="108" t="s">
        <v>2495</v>
      </c>
      <c r="D1079" s="108"/>
      <c r="E1079" s="108"/>
      <c r="F1079" s="143">
        <v>127.35</v>
      </c>
      <c r="G1079" s="143">
        <v>1120</v>
      </c>
      <c r="H1079" s="143">
        <v>0</v>
      </c>
      <c r="I1079" s="143">
        <v>323.31</v>
      </c>
      <c r="J1079" s="144">
        <v>1</v>
      </c>
      <c r="K1079" s="34">
        <v>18</v>
      </c>
      <c r="L1079" s="34">
        <v>17</v>
      </c>
      <c r="M1079" s="34">
        <v>9</v>
      </c>
      <c r="N1079" s="35">
        <v>10</v>
      </c>
      <c r="O1079" s="22">
        <v>22.6</v>
      </c>
      <c r="P1079" s="23">
        <v>22.5</v>
      </c>
      <c r="Q1079" s="23">
        <v>13.2</v>
      </c>
      <c r="R1079" s="24">
        <v>14</v>
      </c>
      <c r="S1079" s="42">
        <v>3826400</v>
      </c>
      <c r="T1079" s="43">
        <v>4061600</v>
      </c>
      <c r="U1079" s="43">
        <v>2036400</v>
      </c>
      <c r="V1079" s="44">
        <v>1912000</v>
      </c>
      <c r="W1079" s="42">
        <v>23841</v>
      </c>
      <c r="X1079" s="43">
        <v>50149</v>
      </c>
      <c r="Y1079" s="43">
        <v>162460</v>
      </c>
      <c r="Z1079" s="44">
        <v>32041</v>
      </c>
      <c r="AA1079" s="22"/>
      <c r="AB1079" s="22">
        <f t="shared" ca="1" si="111"/>
        <v>11.18072732535645</v>
      </c>
      <c r="AC1079" s="23">
        <f t="shared" ca="1" si="112"/>
        <v>11.989690980890947</v>
      </c>
      <c r="AD1079" s="23">
        <v>9.8115208719430171</v>
      </c>
      <c r="AE1079" s="24">
        <v>9.5950657428274759</v>
      </c>
      <c r="AF1079" s="42">
        <v>616890</v>
      </c>
      <c r="AG1079" s="43">
        <v>638080</v>
      </c>
      <c r="AH1079" s="43">
        <v>568290</v>
      </c>
      <c r="AI1079" s="44">
        <v>505020</v>
      </c>
      <c r="AJ1079" s="43">
        <f t="shared" si="113"/>
        <v>72</v>
      </c>
      <c r="AK1079" s="43">
        <f t="shared" si="114"/>
        <v>82</v>
      </c>
      <c r="AL1079" s="43">
        <f t="shared" si="115"/>
        <v>187</v>
      </c>
      <c r="AM1079" s="43">
        <f t="shared" si="116"/>
        <v>160.5</v>
      </c>
      <c r="AN1079" s="42">
        <v>18</v>
      </c>
      <c r="AO1079" s="43">
        <v>18</v>
      </c>
      <c r="AP1079" s="43">
        <v>10</v>
      </c>
      <c r="AQ1079" s="44">
        <v>11</v>
      </c>
      <c r="BQ1079" s="7"/>
      <c r="BS1079" s="6"/>
    </row>
    <row r="1080" spans="1:71" s="4" customFormat="1" x14ac:dyDescent="0.2">
      <c r="A1080" s="110" t="s">
        <v>355</v>
      </c>
      <c r="B1080" s="108" t="s">
        <v>1744</v>
      </c>
      <c r="C1080" s="108" t="s">
        <v>2668</v>
      </c>
      <c r="D1080" s="108"/>
      <c r="E1080" s="108"/>
      <c r="F1080" s="143">
        <v>72.146000000000001</v>
      </c>
      <c r="G1080" s="143">
        <v>651</v>
      </c>
      <c r="H1080" s="143">
        <v>0</v>
      </c>
      <c r="I1080" s="143">
        <v>221.23</v>
      </c>
      <c r="J1080" s="144">
        <v>1</v>
      </c>
      <c r="K1080" s="34">
        <v>16</v>
      </c>
      <c r="L1080" s="34">
        <v>16</v>
      </c>
      <c r="M1080" s="34">
        <v>16</v>
      </c>
      <c r="N1080" s="35">
        <v>16</v>
      </c>
      <c r="O1080" s="22">
        <v>33.799999999999997</v>
      </c>
      <c r="P1080" s="23">
        <v>33.6</v>
      </c>
      <c r="Q1080" s="23">
        <v>29.5</v>
      </c>
      <c r="R1080" s="24">
        <v>29.5</v>
      </c>
      <c r="S1080" s="42">
        <v>2993500</v>
      </c>
      <c r="T1080" s="43">
        <v>5185000</v>
      </c>
      <c r="U1080" s="43">
        <v>7009400</v>
      </c>
      <c r="V1080" s="44">
        <v>8740100</v>
      </c>
      <c r="W1080" s="42">
        <v>205290</v>
      </c>
      <c r="X1080" s="43">
        <v>62418</v>
      </c>
      <c r="Y1080" s="43">
        <v>563980</v>
      </c>
      <c r="Z1080" s="44">
        <v>170990</v>
      </c>
      <c r="AA1080" s="22"/>
      <c r="AB1080" s="22">
        <f t="shared" ca="1" si="111"/>
        <v>14.286874023186327</v>
      </c>
      <c r="AC1080" s="23">
        <f t="shared" ca="1" si="112"/>
        <v>12.305432179045054</v>
      </c>
      <c r="AD1080" s="23">
        <v>11.607080324768278</v>
      </c>
      <c r="AE1080" s="24">
        <v>12.010986617248903</v>
      </c>
      <c r="AF1080" s="42">
        <v>580220</v>
      </c>
      <c r="AG1080" s="43">
        <v>815500</v>
      </c>
      <c r="AH1080" s="43">
        <v>1152400</v>
      </c>
      <c r="AI1080" s="44">
        <v>1416700</v>
      </c>
      <c r="AJ1080" s="43">
        <f t="shared" si="113"/>
        <v>72</v>
      </c>
      <c r="AK1080" s="43">
        <f t="shared" si="114"/>
        <v>65</v>
      </c>
      <c r="AL1080" s="43">
        <f t="shared" si="115"/>
        <v>24</v>
      </c>
      <c r="AM1080" s="43">
        <f t="shared" si="116"/>
        <v>32.5</v>
      </c>
      <c r="AN1080" s="42">
        <v>18</v>
      </c>
      <c r="AO1080" s="43">
        <v>20</v>
      </c>
      <c r="AP1080" s="43">
        <v>25</v>
      </c>
      <c r="AQ1080" s="44">
        <v>22</v>
      </c>
      <c r="BQ1080" s="7"/>
      <c r="BS1080" s="6"/>
    </row>
    <row r="1081" spans="1:71" s="4" customFormat="1" x14ac:dyDescent="0.2">
      <c r="A1081" s="110" t="s">
        <v>777</v>
      </c>
      <c r="B1081" s="108" t="s">
        <v>1972</v>
      </c>
      <c r="C1081" s="108" t="s">
        <v>2911</v>
      </c>
      <c r="D1081" s="108"/>
      <c r="E1081" s="108"/>
      <c r="F1081" s="143">
        <v>26.524999999999999</v>
      </c>
      <c r="G1081" s="143">
        <v>231</v>
      </c>
      <c r="H1081" s="143">
        <v>0</v>
      </c>
      <c r="I1081" s="143">
        <v>323.31</v>
      </c>
      <c r="J1081" s="144">
        <v>1</v>
      </c>
      <c r="K1081" s="34">
        <v>12</v>
      </c>
      <c r="L1081" s="34">
        <v>13</v>
      </c>
      <c r="M1081" s="34">
        <v>12</v>
      </c>
      <c r="N1081" s="35">
        <v>12</v>
      </c>
      <c r="O1081" s="22">
        <v>61.5</v>
      </c>
      <c r="P1081" s="23">
        <v>65.8</v>
      </c>
      <c r="Q1081" s="23">
        <v>61.5</v>
      </c>
      <c r="R1081" s="24">
        <v>61.5</v>
      </c>
      <c r="S1081" s="42">
        <v>33210000</v>
      </c>
      <c r="T1081" s="43">
        <v>37982000</v>
      </c>
      <c r="U1081" s="43">
        <v>29889000</v>
      </c>
      <c r="V1081" s="44">
        <v>29522000</v>
      </c>
      <c r="W1081" s="42">
        <v>1543800</v>
      </c>
      <c r="X1081" s="43">
        <v>1709500</v>
      </c>
      <c r="Y1081" s="43">
        <v>6818700</v>
      </c>
      <c r="Z1081" s="44">
        <v>1553700</v>
      </c>
      <c r="AA1081" s="22"/>
      <c r="AB1081" s="22">
        <f t="shared" ca="1" si="111"/>
        <v>17.197624627774196</v>
      </c>
      <c r="AC1081" s="23">
        <f t="shared" ca="1" si="112"/>
        <v>17.080900660484364</v>
      </c>
      <c r="AD1081" s="23">
        <v>15.202861129852685</v>
      </c>
      <c r="AE1081" s="24">
        <v>15.194710721925695</v>
      </c>
      <c r="AF1081" s="42">
        <v>6176200</v>
      </c>
      <c r="AG1081" s="43">
        <v>5631400</v>
      </c>
      <c r="AH1081" s="43">
        <v>6126100</v>
      </c>
      <c r="AI1081" s="44">
        <v>5641100</v>
      </c>
      <c r="AJ1081" s="43">
        <f t="shared" si="113"/>
        <v>72</v>
      </c>
      <c r="AK1081" s="43">
        <f t="shared" si="114"/>
        <v>50</v>
      </c>
      <c r="AL1081" s="43">
        <f t="shared" si="115"/>
        <v>60.5</v>
      </c>
      <c r="AM1081" s="43">
        <f t="shared" si="116"/>
        <v>68.5</v>
      </c>
      <c r="AN1081" s="42">
        <v>18</v>
      </c>
      <c r="AO1081" s="43">
        <v>22</v>
      </c>
      <c r="AP1081" s="43">
        <v>18</v>
      </c>
      <c r="AQ1081" s="44">
        <v>17</v>
      </c>
      <c r="BQ1081" s="7"/>
      <c r="BS1081" s="6"/>
    </row>
    <row r="1082" spans="1:71" s="4" customFormat="1" x14ac:dyDescent="0.2">
      <c r="A1082" s="110" t="s">
        <v>584</v>
      </c>
      <c r="B1082" s="108" t="s">
        <v>1869</v>
      </c>
      <c r="C1082" s="108" t="s">
        <v>2794</v>
      </c>
      <c r="D1082" s="108" t="s">
        <v>3227</v>
      </c>
      <c r="E1082" s="108"/>
      <c r="F1082" s="143">
        <v>111.36</v>
      </c>
      <c r="G1082" s="143">
        <v>971</v>
      </c>
      <c r="H1082" s="143">
        <v>0</v>
      </c>
      <c r="I1082" s="143">
        <v>226.44</v>
      </c>
      <c r="J1082" s="144">
        <v>1</v>
      </c>
      <c r="K1082" s="34">
        <v>17</v>
      </c>
      <c r="L1082" s="34">
        <v>17</v>
      </c>
      <c r="M1082" s="34">
        <v>19</v>
      </c>
      <c r="N1082" s="35">
        <v>19</v>
      </c>
      <c r="O1082" s="22">
        <v>22.2</v>
      </c>
      <c r="P1082" s="23">
        <v>24</v>
      </c>
      <c r="Q1082" s="23">
        <v>26.9</v>
      </c>
      <c r="R1082" s="24">
        <v>26.2</v>
      </c>
      <c r="S1082" s="42">
        <v>2736500</v>
      </c>
      <c r="T1082" s="43">
        <v>2785100</v>
      </c>
      <c r="U1082" s="43">
        <v>3294600</v>
      </c>
      <c r="V1082" s="44">
        <v>3305700</v>
      </c>
      <c r="W1082" s="42">
        <v>35419</v>
      </c>
      <c r="X1082" s="43">
        <v>32951</v>
      </c>
      <c r="Y1082" s="43">
        <v>142840</v>
      </c>
      <c r="Z1082" s="44">
        <v>44697</v>
      </c>
      <c r="AA1082" s="22"/>
      <c r="AB1082" s="22">
        <f t="shared" ca="1" si="111"/>
        <v>11.75180605552352</v>
      </c>
      <c r="AC1082" s="23">
        <f t="shared" ca="1" si="112"/>
        <v>11.383792296878767</v>
      </c>
      <c r="AD1082" s="23">
        <v>9.6258363614865416</v>
      </c>
      <c r="AE1082" s="24">
        <v>10.075324570837164</v>
      </c>
      <c r="AF1082" s="42">
        <v>696530</v>
      </c>
      <c r="AG1082" s="43">
        <v>661710</v>
      </c>
      <c r="AH1082" s="43">
        <v>944480</v>
      </c>
      <c r="AI1082" s="44">
        <v>818410</v>
      </c>
      <c r="AJ1082" s="43">
        <f t="shared" si="113"/>
        <v>65.5</v>
      </c>
      <c r="AK1082" s="43">
        <f t="shared" si="114"/>
        <v>87</v>
      </c>
      <c r="AL1082" s="43">
        <f t="shared" si="115"/>
        <v>51.5</v>
      </c>
      <c r="AM1082" s="43">
        <f t="shared" si="116"/>
        <v>43</v>
      </c>
      <c r="AN1082" s="42">
        <v>19</v>
      </c>
      <c r="AO1082" s="43">
        <v>17</v>
      </c>
      <c r="AP1082" s="43">
        <v>19</v>
      </c>
      <c r="AQ1082" s="44">
        <v>20</v>
      </c>
      <c r="BQ1082" s="7"/>
      <c r="BS1082" s="6"/>
    </row>
    <row r="1083" spans="1:71" s="4" customFormat="1" x14ac:dyDescent="0.2">
      <c r="A1083" s="110" t="s">
        <v>102</v>
      </c>
      <c r="B1083" s="108" t="s">
        <v>1528</v>
      </c>
      <c r="C1083" s="108">
        <v>401500</v>
      </c>
      <c r="D1083" s="108"/>
      <c r="E1083" s="108"/>
      <c r="F1083" s="143">
        <v>146.65</v>
      </c>
      <c r="G1083" s="143">
        <v>1246</v>
      </c>
      <c r="H1083" s="143">
        <v>0</v>
      </c>
      <c r="I1083" s="143">
        <v>323.31</v>
      </c>
      <c r="J1083" s="144">
        <v>1</v>
      </c>
      <c r="K1083" s="34">
        <v>17</v>
      </c>
      <c r="L1083" s="34">
        <v>17</v>
      </c>
      <c r="M1083" s="34">
        <v>14</v>
      </c>
      <c r="N1083" s="35">
        <v>19</v>
      </c>
      <c r="O1083" s="22">
        <v>18.2</v>
      </c>
      <c r="P1083" s="23">
        <v>18.899999999999999</v>
      </c>
      <c r="Q1083" s="23">
        <v>15.5</v>
      </c>
      <c r="R1083" s="24">
        <v>20.5</v>
      </c>
      <c r="S1083" s="42">
        <v>2901500</v>
      </c>
      <c r="T1083" s="43">
        <v>3173000</v>
      </c>
      <c r="U1083" s="43">
        <v>2570300</v>
      </c>
      <c r="V1083" s="44">
        <v>3304200</v>
      </c>
      <c r="W1083" s="42">
        <v>40228</v>
      </c>
      <c r="X1083" s="43">
        <v>37655</v>
      </c>
      <c r="Y1083" s="43">
        <v>144690</v>
      </c>
      <c r="Z1083" s="44">
        <v>31453</v>
      </c>
      <c r="AA1083" s="22"/>
      <c r="AB1083" s="22">
        <f t="shared" ca="1" si="111"/>
        <v>11.935482588926099</v>
      </c>
      <c r="AC1083" s="23">
        <f t="shared" ca="1" si="112"/>
        <v>11.576311493081603</v>
      </c>
      <c r="AD1083" s="23">
        <v>9.6444015383835264</v>
      </c>
      <c r="AE1083" s="24">
        <v>9.568344196358666</v>
      </c>
      <c r="AF1083" s="42">
        <v>515880</v>
      </c>
      <c r="AG1083" s="43">
        <v>634280</v>
      </c>
      <c r="AH1083" s="43">
        <v>601930</v>
      </c>
      <c r="AI1083" s="44">
        <v>559570</v>
      </c>
      <c r="AJ1083" s="43">
        <f t="shared" si="113"/>
        <v>65.5</v>
      </c>
      <c r="AK1083" s="43">
        <f t="shared" si="114"/>
        <v>74</v>
      </c>
      <c r="AL1083" s="43">
        <f t="shared" si="115"/>
        <v>105</v>
      </c>
      <c r="AM1083" s="43">
        <f t="shared" si="116"/>
        <v>43</v>
      </c>
      <c r="AN1083" s="42">
        <v>19</v>
      </c>
      <c r="AO1083" s="43">
        <v>19</v>
      </c>
      <c r="AP1083" s="43">
        <v>14</v>
      </c>
      <c r="AQ1083" s="44">
        <v>20</v>
      </c>
      <c r="BQ1083" s="7"/>
      <c r="BS1083" s="6"/>
    </row>
    <row r="1084" spans="1:71" s="4" customFormat="1" x14ac:dyDescent="0.2">
      <c r="A1084" s="110" t="s">
        <v>194</v>
      </c>
      <c r="B1084" s="108" t="s">
        <v>1260</v>
      </c>
      <c r="C1084" s="108">
        <v>519900</v>
      </c>
      <c r="D1084" s="108"/>
      <c r="E1084" s="108"/>
      <c r="F1084" s="143">
        <v>180.33</v>
      </c>
      <c r="G1084" s="143">
        <v>1591</v>
      </c>
      <c r="H1084" s="143">
        <v>0</v>
      </c>
      <c r="I1084" s="143">
        <v>304.7</v>
      </c>
      <c r="J1084" s="144">
        <v>1</v>
      </c>
      <c r="K1084" s="34">
        <v>17</v>
      </c>
      <c r="L1084" s="34">
        <v>17</v>
      </c>
      <c r="M1084" s="34">
        <v>14</v>
      </c>
      <c r="N1084" s="35">
        <v>16</v>
      </c>
      <c r="O1084" s="22">
        <v>15.7</v>
      </c>
      <c r="P1084" s="23">
        <v>16.5</v>
      </c>
      <c r="Q1084" s="23">
        <v>13.5</v>
      </c>
      <c r="R1084" s="24">
        <v>14.6</v>
      </c>
      <c r="S1084" s="42">
        <v>3446200</v>
      </c>
      <c r="T1084" s="43">
        <v>3318000</v>
      </c>
      <c r="U1084" s="43">
        <v>2680900</v>
      </c>
      <c r="V1084" s="44">
        <v>2154400</v>
      </c>
      <c r="W1084" s="42">
        <v>33144</v>
      </c>
      <c r="X1084" s="43">
        <v>46798</v>
      </c>
      <c r="Y1084" s="43">
        <v>159600</v>
      </c>
      <c r="Z1084" s="44">
        <v>36515</v>
      </c>
      <c r="AA1084" s="22"/>
      <c r="AB1084" s="22">
        <f t="shared" ca="1" si="111"/>
        <v>11.656030300523721</v>
      </c>
      <c r="AC1084" s="23">
        <f t="shared" ca="1" si="112"/>
        <v>11.889916922795365</v>
      </c>
      <c r="AD1084" s="23">
        <v>9.7858969740101838</v>
      </c>
      <c r="AE1084" s="24">
        <v>9.7836357984210274</v>
      </c>
      <c r="AF1084" s="42">
        <v>628880</v>
      </c>
      <c r="AG1084" s="43">
        <v>561820</v>
      </c>
      <c r="AH1084" s="43">
        <v>569930</v>
      </c>
      <c r="AI1084" s="44">
        <v>453040</v>
      </c>
      <c r="AJ1084" s="43">
        <f t="shared" si="113"/>
        <v>65.5</v>
      </c>
      <c r="AK1084" s="43">
        <f t="shared" si="114"/>
        <v>65</v>
      </c>
      <c r="AL1084" s="43">
        <f t="shared" si="115"/>
        <v>79.5</v>
      </c>
      <c r="AM1084" s="43">
        <f t="shared" si="116"/>
        <v>80.5</v>
      </c>
      <c r="AN1084" s="42">
        <v>19</v>
      </c>
      <c r="AO1084" s="43">
        <v>20</v>
      </c>
      <c r="AP1084" s="43">
        <v>16</v>
      </c>
      <c r="AQ1084" s="44">
        <v>16</v>
      </c>
      <c r="BQ1084" s="7"/>
      <c r="BS1084" s="6"/>
    </row>
    <row r="1085" spans="1:71" s="4" customFormat="1" x14ac:dyDescent="0.2">
      <c r="A1085" s="110" t="s">
        <v>975</v>
      </c>
      <c r="B1085" s="108" t="s">
        <v>1355</v>
      </c>
      <c r="C1085" s="108" t="s">
        <v>3021</v>
      </c>
      <c r="D1085" s="108"/>
      <c r="E1085" s="108"/>
      <c r="F1085" s="143">
        <v>34.423999999999999</v>
      </c>
      <c r="G1085" s="143">
        <v>316</v>
      </c>
      <c r="H1085" s="143">
        <v>0</v>
      </c>
      <c r="I1085" s="143">
        <v>323.31</v>
      </c>
      <c r="J1085" s="144">
        <v>1</v>
      </c>
      <c r="K1085" s="34">
        <v>12</v>
      </c>
      <c r="L1085" s="34">
        <v>14</v>
      </c>
      <c r="M1085" s="34">
        <v>14</v>
      </c>
      <c r="N1085" s="35">
        <v>14</v>
      </c>
      <c r="O1085" s="22">
        <v>45.9</v>
      </c>
      <c r="P1085" s="23">
        <v>49.7</v>
      </c>
      <c r="Q1085" s="23">
        <v>49.7</v>
      </c>
      <c r="R1085" s="24">
        <v>50</v>
      </c>
      <c r="S1085" s="42">
        <v>19276000</v>
      </c>
      <c r="T1085" s="43">
        <v>26834000</v>
      </c>
      <c r="U1085" s="43">
        <v>24138000</v>
      </c>
      <c r="V1085" s="44">
        <v>23031000</v>
      </c>
      <c r="W1085" s="42">
        <v>1023100</v>
      </c>
      <c r="X1085" s="43">
        <v>919410</v>
      </c>
      <c r="Y1085" s="43">
        <v>4449000</v>
      </c>
      <c r="Z1085" s="44">
        <v>1180400</v>
      </c>
      <c r="AA1085" s="22"/>
      <c r="AB1085" s="22">
        <f t="shared" ca="1" si="111"/>
        <v>16.604085928967816</v>
      </c>
      <c r="AC1085" s="23">
        <f t="shared" ca="1" si="112"/>
        <v>16.186106500596633</v>
      </c>
      <c r="AD1085" s="23">
        <v>14.586845515850985</v>
      </c>
      <c r="AE1085" s="24">
        <v>14.798278583505699</v>
      </c>
      <c r="AF1085" s="42">
        <v>4120500</v>
      </c>
      <c r="AG1085" s="43">
        <v>4178700</v>
      </c>
      <c r="AH1085" s="43">
        <v>4579800</v>
      </c>
      <c r="AI1085" s="44">
        <v>5236900</v>
      </c>
      <c r="AJ1085" s="43">
        <f t="shared" si="113"/>
        <v>65.5</v>
      </c>
      <c r="AK1085" s="43">
        <f t="shared" si="114"/>
        <v>41.5</v>
      </c>
      <c r="AL1085" s="43">
        <f t="shared" si="115"/>
        <v>29</v>
      </c>
      <c r="AM1085" s="43">
        <f t="shared" si="116"/>
        <v>32.5</v>
      </c>
      <c r="AN1085" s="42">
        <v>19</v>
      </c>
      <c r="AO1085" s="43">
        <v>23</v>
      </c>
      <c r="AP1085" s="43">
        <v>24</v>
      </c>
      <c r="AQ1085" s="44">
        <v>22</v>
      </c>
      <c r="BQ1085" s="7"/>
      <c r="BS1085" s="6"/>
    </row>
    <row r="1086" spans="1:71" s="4" customFormat="1" x14ac:dyDescent="0.2">
      <c r="A1086" s="110" t="s">
        <v>136</v>
      </c>
      <c r="B1086" s="108" t="s">
        <v>1627</v>
      </c>
      <c r="C1086" s="108" t="s">
        <v>2555</v>
      </c>
      <c r="D1086" s="108"/>
      <c r="E1086" s="108"/>
      <c r="F1086" s="143">
        <v>116.6</v>
      </c>
      <c r="G1086" s="143">
        <v>999</v>
      </c>
      <c r="H1086" s="143">
        <v>0</v>
      </c>
      <c r="I1086" s="143">
        <v>217.01</v>
      </c>
      <c r="J1086" s="144">
        <v>1</v>
      </c>
      <c r="K1086" s="34">
        <v>17</v>
      </c>
      <c r="L1086" s="34">
        <v>12</v>
      </c>
      <c r="M1086" s="34">
        <v>11</v>
      </c>
      <c r="N1086" s="35">
        <v>12</v>
      </c>
      <c r="O1086" s="22">
        <v>25.5</v>
      </c>
      <c r="P1086" s="23">
        <v>17.7</v>
      </c>
      <c r="Q1086" s="23">
        <v>15.8</v>
      </c>
      <c r="R1086" s="24">
        <v>18.5</v>
      </c>
      <c r="S1086" s="42">
        <v>3380000</v>
      </c>
      <c r="T1086" s="43">
        <v>2153800</v>
      </c>
      <c r="U1086" s="43">
        <v>1642800</v>
      </c>
      <c r="V1086" s="44">
        <v>2733300</v>
      </c>
      <c r="W1086" s="42">
        <v>36330</v>
      </c>
      <c r="X1086" s="43">
        <v>45102</v>
      </c>
      <c r="Y1086" s="43">
        <v>128230</v>
      </c>
      <c r="Z1086" s="44">
        <v>19654</v>
      </c>
      <c r="AA1086" s="22"/>
      <c r="AB1086" s="22">
        <f t="shared" ca="1" si="111"/>
        <v>11.788443940847362</v>
      </c>
      <c r="AC1086" s="23">
        <f t="shared" ca="1" si="112"/>
        <v>11.836661457607594</v>
      </c>
      <c r="AD1086" s="23">
        <v>9.4701701490552086</v>
      </c>
      <c r="AE1086" s="24">
        <v>8.8899695288252474</v>
      </c>
      <c r="AF1086" s="42">
        <v>652830</v>
      </c>
      <c r="AG1086" s="43">
        <v>640730</v>
      </c>
      <c r="AH1086" s="43">
        <v>455340</v>
      </c>
      <c r="AI1086" s="44">
        <v>528380</v>
      </c>
      <c r="AJ1086" s="43">
        <f t="shared" si="113"/>
        <v>60</v>
      </c>
      <c r="AK1086" s="43">
        <f t="shared" si="114"/>
        <v>126</v>
      </c>
      <c r="AL1086" s="43">
        <f t="shared" si="115"/>
        <v>120.5</v>
      </c>
      <c r="AM1086" s="43">
        <f t="shared" si="116"/>
        <v>90</v>
      </c>
      <c r="AN1086" s="42">
        <v>20</v>
      </c>
      <c r="AO1086" s="43">
        <v>14</v>
      </c>
      <c r="AP1086" s="43">
        <v>13</v>
      </c>
      <c r="AQ1086" s="44">
        <v>15</v>
      </c>
      <c r="BQ1086" s="7"/>
      <c r="BS1086" s="6"/>
    </row>
    <row r="1087" spans="1:71" s="4" customFormat="1" x14ac:dyDescent="0.2">
      <c r="A1087" s="110" t="s">
        <v>1072</v>
      </c>
      <c r="B1087" s="108" t="s">
        <v>2136</v>
      </c>
      <c r="C1087" s="108" t="s">
        <v>3078</v>
      </c>
      <c r="D1087" s="108" t="s">
        <v>3225</v>
      </c>
      <c r="E1087" s="108"/>
      <c r="F1087" s="143">
        <v>118.03</v>
      </c>
      <c r="G1087" s="143">
        <v>1013</v>
      </c>
      <c r="H1087" s="143">
        <v>0</v>
      </c>
      <c r="I1087" s="143">
        <v>267.91000000000003</v>
      </c>
      <c r="J1087" s="144">
        <v>1</v>
      </c>
      <c r="K1087" s="34">
        <v>18</v>
      </c>
      <c r="L1087" s="34">
        <v>20</v>
      </c>
      <c r="M1087" s="34">
        <v>15</v>
      </c>
      <c r="N1087" s="35">
        <v>11</v>
      </c>
      <c r="O1087" s="22">
        <v>24.2</v>
      </c>
      <c r="P1087" s="23">
        <v>26.1</v>
      </c>
      <c r="Q1087" s="23">
        <v>18.3</v>
      </c>
      <c r="R1087" s="24">
        <v>16.2</v>
      </c>
      <c r="S1087" s="42">
        <v>4461300</v>
      </c>
      <c r="T1087" s="43">
        <v>4897700</v>
      </c>
      <c r="U1087" s="43">
        <v>2799900</v>
      </c>
      <c r="V1087" s="44">
        <v>2490000</v>
      </c>
      <c r="W1087" s="42">
        <v>49457</v>
      </c>
      <c r="X1087" s="43">
        <v>86382</v>
      </c>
      <c r="Y1087" s="43">
        <v>284200</v>
      </c>
      <c r="Z1087" s="44">
        <v>53557</v>
      </c>
      <c r="AA1087" s="22"/>
      <c r="AB1087" s="22">
        <f t="shared" ca="1" si="111"/>
        <v>12.233457305392212</v>
      </c>
      <c r="AC1087" s="23">
        <f t="shared" ca="1" si="112"/>
        <v>12.774200767547391</v>
      </c>
      <c r="AD1087" s="23">
        <v>10.618342877030619</v>
      </c>
      <c r="AE1087" s="24">
        <v>10.33622171808608</v>
      </c>
      <c r="AF1087" s="42">
        <v>918700</v>
      </c>
      <c r="AG1087" s="43">
        <v>995790</v>
      </c>
      <c r="AH1087" s="43">
        <v>823710</v>
      </c>
      <c r="AI1087" s="44">
        <v>734560</v>
      </c>
      <c r="AJ1087" s="43">
        <f t="shared" si="113"/>
        <v>60</v>
      </c>
      <c r="AK1087" s="43">
        <f t="shared" si="114"/>
        <v>65</v>
      </c>
      <c r="AL1087" s="43">
        <f t="shared" si="115"/>
        <v>92.5</v>
      </c>
      <c r="AM1087" s="43">
        <f t="shared" si="116"/>
        <v>160.5</v>
      </c>
      <c r="AN1087" s="42">
        <v>20</v>
      </c>
      <c r="AO1087" s="43">
        <v>20</v>
      </c>
      <c r="AP1087" s="43">
        <v>15</v>
      </c>
      <c r="AQ1087" s="44">
        <v>11</v>
      </c>
      <c r="BQ1087" s="7"/>
      <c r="BS1087" s="6"/>
    </row>
    <row r="1088" spans="1:71" s="4" customFormat="1" x14ac:dyDescent="0.2">
      <c r="A1088" s="110" t="s">
        <v>1137</v>
      </c>
      <c r="B1088" s="108" t="s">
        <v>2169</v>
      </c>
      <c r="C1088" s="108" t="s">
        <v>3112</v>
      </c>
      <c r="D1088" s="108"/>
      <c r="E1088" s="108"/>
      <c r="F1088" s="143">
        <v>230.16</v>
      </c>
      <c r="G1088" s="143">
        <v>1986</v>
      </c>
      <c r="H1088" s="143">
        <v>0</v>
      </c>
      <c r="I1088" s="143">
        <v>215.55</v>
      </c>
      <c r="J1088" s="144">
        <v>1</v>
      </c>
      <c r="K1088" s="34">
        <v>19</v>
      </c>
      <c r="L1088" s="34">
        <v>21</v>
      </c>
      <c r="M1088" s="34">
        <v>16</v>
      </c>
      <c r="N1088" s="35">
        <v>18</v>
      </c>
      <c r="O1088" s="22">
        <v>12.9</v>
      </c>
      <c r="P1088" s="23">
        <v>14.9</v>
      </c>
      <c r="Q1088" s="23">
        <v>11.3</v>
      </c>
      <c r="R1088" s="24">
        <v>12.3</v>
      </c>
      <c r="S1088" s="42">
        <v>3000600</v>
      </c>
      <c r="T1088" s="43">
        <v>3658800</v>
      </c>
      <c r="U1088" s="43">
        <v>1845100</v>
      </c>
      <c r="V1088" s="44">
        <v>2704700</v>
      </c>
      <c r="W1088" s="42">
        <v>23880</v>
      </c>
      <c r="X1088" s="43">
        <v>27252</v>
      </c>
      <c r="Y1088" s="43">
        <v>100970</v>
      </c>
      <c r="Z1088" s="44">
        <v>17572</v>
      </c>
      <c r="AA1088" s="22"/>
      <c r="AB1088" s="22">
        <f t="shared" ca="1" si="111"/>
        <v>11.183085411696682</v>
      </c>
      <c r="AC1088" s="23">
        <f t="shared" ca="1" si="112"/>
        <v>11.109832159816929</v>
      </c>
      <c r="AD1088" s="23">
        <v>9.1253630284928473</v>
      </c>
      <c r="AE1088" s="24">
        <v>8.7284249723917267</v>
      </c>
      <c r="AF1088" s="42">
        <v>469560</v>
      </c>
      <c r="AG1088" s="43">
        <v>545070</v>
      </c>
      <c r="AH1088" s="43">
        <v>481850</v>
      </c>
      <c r="AI1088" s="44">
        <v>549280</v>
      </c>
      <c r="AJ1088" s="43">
        <f t="shared" si="113"/>
        <v>60</v>
      </c>
      <c r="AK1088" s="43">
        <f t="shared" si="114"/>
        <v>50</v>
      </c>
      <c r="AL1088" s="43">
        <f t="shared" si="115"/>
        <v>79.5</v>
      </c>
      <c r="AM1088" s="43">
        <f t="shared" si="116"/>
        <v>56.5</v>
      </c>
      <c r="AN1088" s="42">
        <v>20</v>
      </c>
      <c r="AO1088" s="43">
        <v>22</v>
      </c>
      <c r="AP1088" s="43">
        <v>16</v>
      </c>
      <c r="AQ1088" s="44">
        <v>18</v>
      </c>
      <c r="BQ1088" s="7"/>
      <c r="BS1088" s="6"/>
    </row>
    <row r="1089" spans="1:71" s="4" customFormat="1" x14ac:dyDescent="0.2">
      <c r="A1089" s="110" t="s">
        <v>790</v>
      </c>
      <c r="B1089" s="108" t="s">
        <v>1532</v>
      </c>
      <c r="C1089" s="108" t="s">
        <v>2916</v>
      </c>
      <c r="D1089" s="108"/>
      <c r="E1089" s="108"/>
      <c r="F1089" s="143">
        <v>49.026000000000003</v>
      </c>
      <c r="G1089" s="143">
        <v>446</v>
      </c>
      <c r="H1089" s="143">
        <v>0</v>
      </c>
      <c r="I1089" s="143">
        <v>323.31</v>
      </c>
      <c r="J1089" s="144">
        <v>1</v>
      </c>
      <c r="K1089" s="34">
        <v>15</v>
      </c>
      <c r="L1089" s="34">
        <v>17</v>
      </c>
      <c r="M1089" s="34">
        <v>15</v>
      </c>
      <c r="N1089" s="35">
        <v>14</v>
      </c>
      <c r="O1089" s="22">
        <v>46.4</v>
      </c>
      <c r="P1089" s="23">
        <v>50</v>
      </c>
      <c r="Q1089" s="23">
        <v>47.8</v>
      </c>
      <c r="R1089" s="24">
        <v>39.700000000000003</v>
      </c>
      <c r="S1089" s="42">
        <v>22814000</v>
      </c>
      <c r="T1089" s="43">
        <v>25966000</v>
      </c>
      <c r="U1089" s="43">
        <v>26360000</v>
      </c>
      <c r="V1089" s="44">
        <v>31448000</v>
      </c>
      <c r="W1089" s="42">
        <v>1069800</v>
      </c>
      <c r="X1089" s="43">
        <v>773360</v>
      </c>
      <c r="Y1089" s="43">
        <v>3610900</v>
      </c>
      <c r="Z1089" s="44">
        <v>889900</v>
      </c>
      <c r="AA1089" s="22"/>
      <c r="AB1089" s="22">
        <f t="shared" ca="1" si="111"/>
        <v>16.66847987366539</v>
      </c>
      <c r="AC1089" s="23">
        <f t="shared" ca="1" si="112"/>
        <v>15.936538289591901</v>
      </c>
      <c r="AD1089" s="23">
        <v>14.285722884286326</v>
      </c>
      <c r="AE1089" s="24">
        <v>14.390717889140966</v>
      </c>
      <c r="AF1089" s="42">
        <v>5420300</v>
      </c>
      <c r="AG1089" s="43">
        <v>5982400</v>
      </c>
      <c r="AH1089" s="43">
        <v>7533900</v>
      </c>
      <c r="AI1089" s="44">
        <v>8778600</v>
      </c>
      <c r="AJ1089" s="43">
        <f t="shared" si="113"/>
        <v>60</v>
      </c>
      <c r="AK1089" s="43">
        <f t="shared" si="114"/>
        <v>41.5</v>
      </c>
      <c r="AL1089" s="43">
        <f t="shared" si="115"/>
        <v>51.5</v>
      </c>
      <c r="AM1089" s="43">
        <f t="shared" si="116"/>
        <v>43</v>
      </c>
      <c r="AN1089" s="42">
        <v>20</v>
      </c>
      <c r="AO1089" s="43">
        <v>23</v>
      </c>
      <c r="AP1089" s="43">
        <v>19</v>
      </c>
      <c r="AQ1089" s="44">
        <v>20</v>
      </c>
      <c r="BQ1089" s="7"/>
      <c r="BS1089" s="6"/>
    </row>
    <row r="1090" spans="1:71" s="4" customFormat="1" x14ac:dyDescent="0.2">
      <c r="A1090" s="110" t="s">
        <v>994</v>
      </c>
      <c r="B1090" s="108" t="s">
        <v>2086</v>
      </c>
      <c r="C1090" s="108" t="s">
        <v>3029</v>
      </c>
      <c r="D1090" s="108"/>
      <c r="E1090" s="108"/>
      <c r="F1090" s="143">
        <v>151.13</v>
      </c>
      <c r="G1090" s="143">
        <v>1275</v>
      </c>
      <c r="H1090" s="143">
        <v>0</v>
      </c>
      <c r="I1090" s="143">
        <v>166.08</v>
      </c>
      <c r="J1090" s="144">
        <v>1</v>
      </c>
      <c r="K1090" s="34">
        <v>18</v>
      </c>
      <c r="L1090" s="34">
        <v>20</v>
      </c>
      <c r="M1090" s="34">
        <v>12</v>
      </c>
      <c r="N1090" s="35">
        <v>14</v>
      </c>
      <c r="O1090" s="22">
        <v>18.600000000000001</v>
      </c>
      <c r="P1090" s="23">
        <v>19.100000000000001</v>
      </c>
      <c r="Q1090" s="23">
        <v>11.6</v>
      </c>
      <c r="R1090" s="24">
        <v>13.4</v>
      </c>
      <c r="S1090" s="42">
        <v>2904400</v>
      </c>
      <c r="T1090" s="43">
        <v>3753500</v>
      </c>
      <c r="U1090" s="43">
        <v>1227100</v>
      </c>
      <c r="V1090" s="44">
        <v>1828000</v>
      </c>
      <c r="W1090" s="42">
        <v>22178</v>
      </c>
      <c r="X1090" s="43">
        <v>35911</v>
      </c>
      <c r="Y1090" s="43">
        <v>117570</v>
      </c>
      <c r="Z1090" s="44">
        <v>13723</v>
      </c>
      <c r="AA1090" s="22"/>
      <c r="AB1090" s="22">
        <f t="shared" ca="1" si="111"/>
        <v>11.076411845003898</v>
      </c>
      <c r="AC1090" s="23">
        <f t="shared" ca="1" si="112"/>
        <v>11.507895875682024</v>
      </c>
      <c r="AD1090" s="23">
        <v>9.3449563012238421</v>
      </c>
      <c r="AE1090" s="24">
        <v>8.3717424729746277</v>
      </c>
      <c r="AF1090" s="42">
        <v>537270</v>
      </c>
      <c r="AG1090" s="43">
        <v>534880</v>
      </c>
      <c r="AH1090" s="43">
        <v>428350</v>
      </c>
      <c r="AI1090" s="44">
        <v>398810</v>
      </c>
      <c r="AJ1090" s="43">
        <f t="shared" si="113"/>
        <v>60</v>
      </c>
      <c r="AK1090" s="43">
        <f t="shared" si="114"/>
        <v>41.5</v>
      </c>
      <c r="AL1090" s="43">
        <f t="shared" si="115"/>
        <v>92.5</v>
      </c>
      <c r="AM1090" s="43">
        <f t="shared" si="116"/>
        <v>90</v>
      </c>
      <c r="AN1090" s="42">
        <v>20</v>
      </c>
      <c r="AO1090" s="43">
        <v>23</v>
      </c>
      <c r="AP1090" s="43">
        <v>15</v>
      </c>
      <c r="AQ1090" s="44">
        <v>15</v>
      </c>
      <c r="BQ1090" s="7"/>
      <c r="BS1090" s="6"/>
    </row>
    <row r="1091" spans="1:71" s="4" customFormat="1" x14ac:dyDescent="0.2">
      <c r="A1091" s="110" t="s">
        <v>567</v>
      </c>
      <c r="B1091" s="108" t="s">
        <v>1314</v>
      </c>
      <c r="C1091" s="108">
        <v>1019700</v>
      </c>
      <c r="D1091" s="108"/>
      <c r="E1091" s="108"/>
      <c r="F1091" s="143">
        <v>136.88999999999999</v>
      </c>
      <c r="G1091" s="143">
        <v>1176</v>
      </c>
      <c r="H1091" s="143">
        <v>0</v>
      </c>
      <c r="I1091" s="143">
        <v>306.60000000000002</v>
      </c>
      <c r="J1091" s="144">
        <v>1</v>
      </c>
      <c r="K1091" s="34">
        <v>17</v>
      </c>
      <c r="L1091" s="34">
        <v>21</v>
      </c>
      <c r="M1091" s="34">
        <v>10</v>
      </c>
      <c r="N1091" s="35">
        <v>8</v>
      </c>
      <c r="O1091" s="22">
        <v>20.399999999999999</v>
      </c>
      <c r="P1091" s="23">
        <v>22.2</v>
      </c>
      <c r="Q1091" s="23">
        <v>11.1</v>
      </c>
      <c r="R1091" s="24">
        <v>8.8000000000000007</v>
      </c>
      <c r="S1091" s="42">
        <v>5461200</v>
      </c>
      <c r="T1091" s="43">
        <v>4788700</v>
      </c>
      <c r="U1091" s="43">
        <v>1945800</v>
      </c>
      <c r="V1091" s="44">
        <v>1705400</v>
      </c>
      <c r="W1091" s="42">
        <v>24037</v>
      </c>
      <c r="X1091" s="43">
        <v>84612</v>
      </c>
      <c r="Y1091" s="43">
        <v>212780</v>
      </c>
      <c r="Z1091" s="44">
        <v>30998</v>
      </c>
      <c r="AA1091" s="22"/>
      <c r="AB1091" s="22">
        <f t="shared" ref="AB1091:AB1148" ca="1" si="117">IFERROR(LOG((W1091/SUM(W:W))*10^7,2),2+(RAND()*0.5))</f>
        <v>11.192539423089803</v>
      </c>
      <c r="AC1091" s="23">
        <f t="shared" ref="AC1091:AC1148" ca="1" si="118">IFERROR(LOG((X1091/SUM(X:X))*10^7,2),2+(RAND()*0.5))</f>
        <v>12.744332334366078</v>
      </c>
      <c r="AD1091" s="23">
        <v>10.200798875277661</v>
      </c>
      <c r="AE1091" s="24">
        <v>9.547321703245899</v>
      </c>
      <c r="AF1091" s="42">
        <v>799610</v>
      </c>
      <c r="AG1091" s="43">
        <v>694300</v>
      </c>
      <c r="AH1091" s="43">
        <v>675050</v>
      </c>
      <c r="AI1091" s="44">
        <v>654220</v>
      </c>
      <c r="AJ1091" s="43">
        <f t="shared" ref="AJ1091:AJ1148" si="119">_xlfn.RANK.AVG(AN1091,AN:AN)</f>
        <v>60</v>
      </c>
      <c r="AK1091" s="43">
        <f t="shared" ref="AK1091:AK1148" si="120">_xlfn.RANK.AVG(AO1091,AO:AO)</f>
        <v>41.5</v>
      </c>
      <c r="AL1091" s="43">
        <f t="shared" ref="AL1091:AL1148" si="121">_xlfn.RANK.AVG(AP1091,AP:AP)</f>
        <v>187</v>
      </c>
      <c r="AM1091" s="43">
        <f t="shared" ref="AM1091:AM1148" si="122">_xlfn.RANK.AVG(AQ1091,AQ:AQ)</f>
        <v>191</v>
      </c>
      <c r="AN1091" s="42">
        <v>20</v>
      </c>
      <c r="AO1091" s="43">
        <v>23</v>
      </c>
      <c r="AP1091" s="43">
        <v>10</v>
      </c>
      <c r="AQ1091" s="44">
        <v>10</v>
      </c>
      <c r="BQ1091" s="7"/>
      <c r="BS1091" s="6"/>
    </row>
    <row r="1092" spans="1:71" s="4" customFormat="1" x14ac:dyDescent="0.2">
      <c r="A1092" s="110" t="s">
        <v>522</v>
      </c>
      <c r="B1092" s="108" t="s">
        <v>1834</v>
      </c>
      <c r="C1092" s="108" t="s">
        <v>2765</v>
      </c>
      <c r="D1092" s="108"/>
      <c r="E1092" s="108"/>
      <c r="F1092" s="143">
        <v>344.37</v>
      </c>
      <c r="G1092" s="143">
        <v>2949</v>
      </c>
      <c r="H1092" s="143">
        <v>0</v>
      </c>
      <c r="I1092" s="143">
        <v>172.73</v>
      </c>
      <c r="J1092" s="144">
        <v>1</v>
      </c>
      <c r="K1092" s="34">
        <v>18</v>
      </c>
      <c r="L1092" s="34">
        <v>22</v>
      </c>
      <c r="M1092" s="34">
        <v>13</v>
      </c>
      <c r="N1092" s="35">
        <v>13</v>
      </c>
      <c r="O1092" s="22">
        <v>8.6</v>
      </c>
      <c r="P1092" s="23">
        <v>10.199999999999999</v>
      </c>
      <c r="Q1092" s="23">
        <v>6.2</v>
      </c>
      <c r="R1092" s="24">
        <v>6.9</v>
      </c>
      <c r="S1092" s="42">
        <v>2863600</v>
      </c>
      <c r="T1092" s="43">
        <v>3338100</v>
      </c>
      <c r="U1092" s="43">
        <v>1506900</v>
      </c>
      <c r="V1092" s="44">
        <v>1759900</v>
      </c>
      <c r="W1092" s="42">
        <v>10992</v>
      </c>
      <c r="X1092" s="43">
        <v>17503</v>
      </c>
      <c r="Y1092" s="43">
        <v>56646</v>
      </c>
      <c r="Z1092" s="44">
        <v>8861.7999999999993</v>
      </c>
      <c r="AA1092" s="22"/>
      <c r="AB1092" s="22">
        <f t="shared" ca="1" si="117"/>
        <v>10.063736484362614</v>
      </c>
      <c r="AC1092" s="23">
        <f t="shared" ca="1" si="118"/>
        <v>10.471072267949443</v>
      </c>
      <c r="AD1092" s="23">
        <v>8.2914823127538479</v>
      </c>
      <c r="AE1092" s="24">
        <v>7.7408182402877159</v>
      </c>
      <c r="AF1092" s="42">
        <v>353130</v>
      </c>
      <c r="AG1092" s="43">
        <v>356980</v>
      </c>
      <c r="AH1092" s="43">
        <v>242090</v>
      </c>
      <c r="AI1092" s="44">
        <v>331990</v>
      </c>
      <c r="AJ1092" s="43">
        <f t="shared" si="119"/>
        <v>60</v>
      </c>
      <c r="AK1092" s="43">
        <f t="shared" si="120"/>
        <v>33.5</v>
      </c>
      <c r="AL1092" s="43">
        <f t="shared" si="121"/>
        <v>92.5</v>
      </c>
      <c r="AM1092" s="43">
        <f t="shared" si="122"/>
        <v>118.5</v>
      </c>
      <c r="AN1092" s="42">
        <v>20</v>
      </c>
      <c r="AO1092" s="43">
        <v>24</v>
      </c>
      <c r="AP1092" s="43">
        <v>15</v>
      </c>
      <c r="AQ1092" s="44">
        <v>13</v>
      </c>
      <c r="BQ1092" s="7"/>
      <c r="BS1092" s="6"/>
    </row>
    <row r="1093" spans="1:71" s="4" customFormat="1" x14ac:dyDescent="0.2">
      <c r="A1093" s="110" t="s">
        <v>905</v>
      </c>
      <c r="B1093" s="108" t="s">
        <v>1687</v>
      </c>
      <c r="C1093" s="108" t="s">
        <v>2614</v>
      </c>
      <c r="D1093" s="108" t="s">
        <v>3199</v>
      </c>
      <c r="E1093" s="108"/>
      <c r="F1093" s="143">
        <v>29.937999999999999</v>
      </c>
      <c r="G1093" s="143">
        <v>271</v>
      </c>
      <c r="H1093" s="143">
        <v>0</v>
      </c>
      <c r="I1093" s="143">
        <v>323.31</v>
      </c>
      <c r="J1093" s="144">
        <v>1</v>
      </c>
      <c r="K1093" s="34">
        <v>12</v>
      </c>
      <c r="L1093" s="34">
        <v>10</v>
      </c>
      <c r="M1093" s="34">
        <v>9</v>
      </c>
      <c r="N1093" s="35">
        <v>12</v>
      </c>
      <c r="O1093" s="22">
        <v>53.1</v>
      </c>
      <c r="P1093" s="23">
        <v>45</v>
      </c>
      <c r="Q1093" s="23">
        <v>41.7</v>
      </c>
      <c r="R1093" s="24">
        <v>53.1</v>
      </c>
      <c r="S1093" s="42">
        <v>19362000</v>
      </c>
      <c r="T1093" s="43">
        <v>16365000</v>
      </c>
      <c r="U1093" s="43">
        <v>11988000</v>
      </c>
      <c r="V1093" s="44">
        <v>12360000</v>
      </c>
      <c r="W1093" s="42">
        <v>548490</v>
      </c>
      <c r="X1093" s="43">
        <v>785910</v>
      </c>
      <c r="Y1093" s="43">
        <v>2405800</v>
      </c>
      <c r="Z1093" s="44">
        <v>437480</v>
      </c>
      <c r="AA1093" s="22"/>
      <c r="AB1093" s="22">
        <f t="shared" ca="1" si="117"/>
        <v>15.704675987816861</v>
      </c>
      <c r="AC1093" s="23">
        <f t="shared" ca="1" si="118"/>
        <v>15.959762251762527</v>
      </c>
      <c r="AD1093" s="23">
        <v>13.699881130091793</v>
      </c>
      <c r="AE1093" s="24">
        <v>13.366291726399931</v>
      </c>
      <c r="AF1093" s="42">
        <v>3729300</v>
      </c>
      <c r="AG1093" s="43">
        <v>3139700</v>
      </c>
      <c r="AH1093" s="43">
        <v>2988300</v>
      </c>
      <c r="AI1093" s="44">
        <v>2733600</v>
      </c>
      <c r="AJ1093" s="43">
        <f t="shared" si="119"/>
        <v>51.5</v>
      </c>
      <c r="AK1093" s="43">
        <f t="shared" si="120"/>
        <v>94</v>
      </c>
      <c r="AL1093" s="43">
        <f t="shared" si="121"/>
        <v>105</v>
      </c>
      <c r="AM1093" s="43">
        <f t="shared" si="122"/>
        <v>80.5</v>
      </c>
      <c r="AN1093" s="42">
        <v>21</v>
      </c>
      <c r="AO1093" s="43">
        <v>16</v>
      </c>
      <c r="AP1093" s="43">
        <v>14</v>
      </c>
      <c r="AQ1093" s="44">
        <v>16</v>
      </c>
      <c r="BQ1093" s="7"/>
      <c r="BS1093" s="6"/>
    </row>
    <row r="1094" spans="1:71" s="4" customFormat="1" x14ac:dyDescent="0.2">
      <c r="A1094" s="110" t="s">
        <v>1114</v>
      </c>
      <c r="B1094" s="108" t="s">
        <v>2158</v>
      </c>
      <c r="C1094" s="108" t="s">
        <v>3097</v>
      </c>
      <c r="D1094" s="108"/>
      <c r="E1094" s="108"/>
      <c r="F1094" s="143">
        <v>104.22</v>
      </c>
      <c r="G1094" s="143">
        <v>909</v>
      </c>
      <c r="H1094" s="143">
        <v>0</v>
      </c>
      <c r="I1094" s="143">
        <v>323.31</v>
      </c>
      <c r="J1094" s="144">
        <v>1</v>
      </c>
      <c r="K1094" s="34">
        <v>19</v>
      </c>
      <c r="L1094" s="34">
        <v>17</v>
      </c>
      <c r="M1094" s="34">
        <v>15</v>
      </c>
      <c r="N1094" s="35">
        <v>17</v>
      </c>
      <c r="O1094" s="22">
        <v>27.8</v>
      </c>
      <c r="P1094" s="23">
        <v>25.7</v>
      </c>
      <c r="Q1094" s="23">
        <v>20.9</v>
      </c>
      <c r="R1094" s="24">
        <v>24.2</v>
      </c>
      <c r="S1094" s="42">
        <v>6691700</v>
      </c>
      <c r="T1094" s="43">
        <v>7902000</v>
      </c>
      <c r="U1094" s="43">
        <v>5740700</v>
      </c>
      <c r="V1094" s="44">
        <v>4732500</v>
      </c>
      <c r="W1094" s="42">
        <v>96582</v>
      </c>
      <c r="X1094" s="43">
        <v>120910</v>
      </c>
      <c r="Y1094" s="43">
        <v>495920</v>
      </c>
      <c r="Z1094" s="44">
        <v>117160</v>
      </c>
      <c r="AA1094" s="22"/>
      <c r="AB1094" s="22">
        <f t="shared" ca="1" si="117"/>
        <v>13.19903691394318</v>
      </c>
      <c r="AC1094" s="23">
        <f t="shared" ca="1" si="118"/>
        <v>13.25933171209258</v>
      </c>
      <c r="AD1094" s="23">
        <v>11.421543731545984</v>
      </c>
      <c r="AE1094" s="24">
        <v>11.465554761065695</v>
      </c>
      <c r="AF1094" s="42">
        <v>1755900</v>
      </c>
      <c r="AG1094" s="43">
        <v>1636000</v>
      </c>
      <c r="AH1094" s="43">
        <v>1586300</v>
      </c>
      <c r="AI1094" s="44">
        <v>1485000</v>
      </c>
      <c r="AJ1094" s="43">
        <f t="shared" si="119"/>
        <v>51.5</v>
      </c>
      <c r="AK1094" s="43">
        <f t="shared" si="120"/>
        <v>87</v>
      </c>
      <c r="AL1094" s="43">
        <f t="shared" si="121"/>
        <v>92.5</v>
      </c>
      <c r="AM1094" s="43">
        <f t="shared" si="122"/>
        <v>56.5</v>
      </c>
      <c r="AN1094" s="42">
        <v>21</v>
      </c>
      <c r="AO1094" s="43">
        <v>17</v>
      </c>
      <c r="AP1094" s="43">
        <v>15</v>
      </c>
      <c r="AQ1094" s="44">
        <v>18</v>
      </c>
      <c r="BQ1094" s="7"/>
      <c r="BS1094" s="6"/>
    </row>
    <row r="1095" spans="1:71" s="4" customFormat="1" x14ac:dyDescent="0.2">
      <c r="A1095" s="110" t="s">
        <v>542</v>
      </c>
      <c r="B1095" s="108" t="s">
        <v>1847</v>
      </c>
      <c r="C1095" s="108" t="s">
        <v>2773</v>
      </c>
      <c r="D1095" s="108"/>
      <c r="E1095" s="108"/>
      <c r="F1095" s="143">
        <v>65.644000000000005</v>
      </c>
      <c r="G1095" s="143">
        <v>559</v>
      </c>
      <c r="H1095" s="143">
        <v>0</v>
      </c>
      <c r="I1095" s="143">
        <v>323.31</v>
      </c>
      <c r="J1095" s="144">
        <v>1</v>
      </c>
      <c r="K1095" s="34">
        <v>16</v>
      </c>
      <c r="L1095" s="34">
        <v>17</v>
      </c>
      <c r="M1095" s="34">
        <v>16</v>
      </c>
      <c r="N1095" s="35">
        <v>15</v>
      </c>
      <c r="O1095" s="22">
        <v>36.299999999999997</v>
      </c>
      <c r="P1095" s="23">
        <v>38.299999999999997</v>
      </c>
      <c r="Q1095" s="23">
        <v>37.4</v>
      </c>
      <c r="R1095" s="24">
        <v>30.1</v>
      </c>
      <c r="S1095" s="42">
        <v>6397700</v>
      </c>
      <c r="T1095" s="43">
        <v>6818000</v>
      </c>
      <c r="U1095" s="43">
        <v>5432800</v>
      </c>
      <c r="V1095" s="44">
        <v>5257600</v>
      </c>
      <c r="W1095" s="42">
        <v>120720</v>
      </c>
      <c r="X1095" s="43">
        <v>143850</v>
      </c>
      <c r="Y1095" s="43">
        <v>548110</v>
      </c>
      <c r="Z1095" s="44">
        <v>123750</v>
      </c>
      <c r="AA1095" s="22"/>
      <c r="AB1095" s="22">
        <f t="shared" ca="1" si="117"/>
        <v>13.520875380958559</v>
      </c>
      <c r="AC1095" s="23">
        <f t="shared" ca="1" si="118"/>
        <v>13.509963363902896</v>
      </c>
      <c r="AD1095" s="23">
        <v>11.565901778644969</v>
      </c>
      <c r="AE1095" s="24">
        <v>11.544503187928026</v>
      </c>
      <c r="AF1095" s="42">
        <v>1388100</v>
      </c>
      <c r="AG1095" s="43">
        <v>1348200</v>
      </c>
      <c r="AH1095" s="43">
        <v>1298000</v>
      </c>
      <c r="AI1095" s="44">
        <v>1326700</v>
      </c>
      <c r="AJ1095" s="43">
        <f t="shared" si="119"/>
        <v>51.5</v>
      </c>
      <c r="AK1095" s="43">
        <f t="shared" si="120"/>
        <v>74</v>
      </c>
      <c r="AL1095" s="43">
        <f t="shared" si="121"/>
        <v>60.5</v>
      </c>
      <c r="AM1095" s="43">
        <f t="shared" si="122"/>
        <v>56.5</v>
      </c>
      <c r="AN1095" s="42">
        <v>21</v>
      </c>
      <c r="AO1095" s="43">
        <v>19</v>
      </c>
      <c r="AP1095" s="43">
        <v>18</v>
      </c>
      <c r="AQ1095" s="44">
        <v>18</v>
      </c>
      <c r="BQ1095" s="7"/>
      <c r="BS1095" s="6"/>
    </row>
    <row r="1096" spans="1:71" s="4" customFormat="1" x14ac:dyDescent="0.2">
      <c r="A1096" s="110" t="s">
        <v>684</v>
      </c>
      <c r="B1096" s="108" t="s">
        <v>1527</v>
      </c>
      <c r="C1096" s="108" t="s">
        <v>2856</v>
      </c>
      <c r="D1096" s="108"/>
      <c r="E1096" s="108"/>
      <c r="F1096" s="143">
        <v>55.459000000000003</v>
      </c>
      <c r="G1096" s="143">
        <v>494</v>
      </c>
      <c r="H1096" s="143">
        <v>0</v>
      </c>
      <c r="I1096" s="143">
        <v>313.85000000000002</v>
      </c>
      <c r="J1096" s="144">
        <v>1</v>
      </c>
      <c r="K1096" s="34">
        <v>20</v>
      </c>
      <c r="L1096" s="34">
        <v>18</v>
      </c>
      <c r="M1096" s="34">
        <v>16</v>
      </c>
      <c r="N1096" s="35">
        <v>17</v>
      </c>
      <c r="O1096" s="22">
        <v>52.6</v>
      </c>
      <c r="P1096" s="23">
        <v>51</v>
      </c>
      <c r="Q1096" s="23">
        <v>42.1</v>
      </c>
      <c r="R1096" s="24">
        <v>45.3</v>
      </c>
      <c r="S1096" s="42">
        <v>14220000</v>
      </c>
      <c r="T1096" s="43">
        <v>14127000</v>
      </c>
      <c r="U1096" s="43">
        <v>8699900</v>
      </c>
      <c r="V1096" s="44">
        <v>8142700</v>
      </c>
      <c r="W1096" s="42">
        <v>249000</v>
      </c>
      <c r="X1096" s="43">
        <v>445020</v>
      </c>
      <c r="Y1096" s="43">
        <v>1422700</v>
      </c>
      <c r="Z1096" s="44">
        <v>284630</v>
      </c>
      <c r="AA1096" s="22"/>
      <c r="AB1096" s="22">
        <f t="shared" ca="1" si="117"/>
        <v>14.565356412274681</v>
      </c>
      <c r="AC1096" s="23">
        <f t="shared" ca="1" si="118"/>
        <v>15.139268317674249</v>
      </c>
      <c r="AD1096" s="23">
        <v>12.941995894984181</v>
      </c>
      <c r="AE1096" s="24">
        <v>12.746162392661473</v>
      </c>
      <c r="AF1096" s="42">
        <v>1871000</v>
      </c>
      <c r="AG1096" s="43">
        <v>1791300</v>
      </c>
      <c r="AH1096" s="43">
        <v>1481600</v>
      </c>
      <c r="AI1096" s="44">
        <v>1403300</v>
      </c>
      <c r="AJ1096" s="43">
        <f t="shared" si="119"/>
        <v>51.5</v>
      </c>
      <c r="AK1096" s="43">
        <f t="shared" si="120"/>
        <v>65</v>
      </c>
      <c r="AL1096" s="43">
        <f t="shared" si="121"/>
        <v>51.5</v>
      </c>
      <c r="AM1096" s="43">
        <f t="shared" si="122"/>
        <v>49.5</v>
      </c>
      <c r="AN1096" s="42">
        <v>21</v>
      </c>
      <c r="AO1096" s="43">
        <v>20</v>
      </c>
      <c r="AP1096" s="43">
        <v>19</v>
      </c>
      <c r="AQ1096" s="44">
        <v>19</v>
      </c>
      <c r="BQ1096" s="7"/>
      <c r="BS1096" s="6"/>
    </row>
    <row r="1097" spans="1:71" s="4" customFormat="1" x14ac:dyDescent="0.2">
      <c r="A1097" s="110" t="s">
        <v>951</v>
      </c>
      <c r="B1097" s="108" t="s">
        <v>2065</v>
      </c>
      <c r="C1097" s="108" t="s">
        <v>3011</v>
      </c>
      <c r="D1097" s="108" t="s">
        <v>3225</v>
      </c>
      <c r="E1097" s="108"/>
      <c r="F1097" s="143">
        <v>138.09</v>
      </c>
      <c r="G1097" s="143">
        <v>1219</v>
      </c>
      <c r="H1097" s="143">
        <v>0</v>
      </c>
      <c r="I1097" s="143">
        <v>299.52</v>
      </c>
      <c r="J1097" s="144">
        <v>1</v>
      </c>
      <c r="K1097" s="34">
        <v>18</v>
      </c>
      <c r="L1097" s="34">
        <v>16</v>
      </c>
      <c r="M1097" s="34">
        <v>15</v>
      </c>
      <c r="N1097" s="35">
        <v>15</v>
      </c>
      <c r="O1097" s="22">
        <v>19.399999999999999</v>
      </c>
      <c r="P1097" s="23">
        <v>17.600000000000001</v>
      </c>
      <c r="Q1097" s="23">
        <v>16</v>
      </c>
      <c r="R1097" s="24">
        <v>17.100000000000001</v>
      </c>
      <c r="S1097" s="42">
        <v>3148400</v>
      </c>
      <c r="T1097" s="43">
        <v>4073500</v>
      </c>
      <c r="U1097" s="43">
        <v>2655700</v>
      </c>
      <c r="V1097" s="44">
        <v>2992900</v>
      </c>
      <c r="W1097" s="42">
        <v>26201</v>
      </c>
      <c r="X1097" s="43">
        <v>29720</v>
      </c>
      <c r="Y1097" s="43">
        <v>125030</v>
      </c>
      <c r="Z1097" s="44">
        <v>25651</v>
      </c>
      <c r="AA1097" s="22"/>
      <c r="AB1097" s="22">
        <f t="shared" ca="1" si="117"/>
        <v>11.316904450502081</v>
      </c>
      <c r="AC1097" s="23">
        <f t="shared" ca="1" si="118"/>
        <v>11.234904163814843</v>
      </c>
      <c r="AD1097" s="23">
        <v>9.4337106226041296</v>
      </c>
      <c r="AE1097" s="24">
        <v>9.2741616380050669</v>
      </c>
      <c r="AF1097" s="42">
        <v>688590</v>
      </c>
      <c r="AG1097" s="43">
        <v>760510</v>
      </c>
      <c r="AH1097" s="43">
        <v>800850</v>
      </c>
      <c r="AI1097" s="44">
        <v>851210</v>
      </c>
      <c r="AJ1097" s="43">
        <f t="shared" si="119"/>
        <v>51.5</v>
      </c>
      <c r="AK1097" s="43">
        <f t="shared" si="120"/>
        <v>65</v>
      </c>
      <c r="AL1097" s="43">
        <f t="shared" si="121"/>
        <v>60.5</v>
      </c>
      <c r="AM1097" s="43">
        <f t="shared" si="122"/>
        <v>68.5</v>
      </c>
      <c r="AN1097" s="42">
        <v>21</v>
      </c>
      <c r="AO1097" s="43">
        <v>20</v>
      </c>
      <c r="AP1097" s="43">
        <v>18</v>
      </c>
      <c r="AQ1097" s="44">
        <v>17</v>
      </c>
      <c r="BQ1097" s="7"/>
      <c r="BS1097" s="6"/>
    </row>
    <row r="1098" spans="1:71" s="4" customFormat="1" x14ac:dyDescent="0.2">
      <c r="A1098" s="110" t="s">
        <v>685</v>
      </c>
      <c r="B1098" s="108" t="s">
        <v>1924</v>
      </c>
      <c r="C1098" s="108" t="s">
        <v>2857</v>
      </c>
      <c r="D1098" s="108" t="s">
        <v>3227</v>
      </c>
      <c r="E1098" s="108"/>
      <c r="F1098" s="143">
        <v>292.62</v>
      </c>
      <c r="G1098" s="143">
        <v>2523</v>
      </c>
      <c r="H1098" s="143">
        <v>0</v>
      </c>
      <c r="I1098" s="143">
        <v>248.81</v>
      </c>
      <c r="J1098" s="144">
        <v>1</v>
      </c>
      <c r="K1098" s="34">
        <v>18</v>
      </c>
      <c r="L1098" s="34">
        <v>20</v>
      </c>
      <c r="M1098" s="34">
        <v>16</v>
      </c>
      <c r="N1098" s="35">
        <v>13</v>
      </c>
      <c r="O1098" s="22">
        <v>9.6</v>
      </c>
      <c r="P1098" s="23">
        <v>10.5</v>
      </c>
      <c r="Q1098" s="23">
        <v>8.5</v>
      </c>
      <c r="R1098" s="24">
        <v>6.5</v>
      </c>
      <c r="S1098" s="42">
        <v>2449100</v>
      </c>
      <c r="T1098" s="43">
        <v>2705600</v>
      </c>
      <c r="U1098" s="43">
        <v>2063200</v>
      </c>
      <c r="V1098" s="44">
        <v>1185500</v>
      </c>
      <c r="W1098" s="42">
        <v>7968.3</v>
      </c>
      <c r="X1098" s="43">
        <v>16831</v>
      </c>
      <c r="Y1098" s="43">
        <v>59949</v>
      </c>
      <c r="Z1098" s="44">
        <v>14884</v>
      </c>
      <c r="AA1098" s="22"/>
      <c r="AB1098" s="22">
        <f t="shared" ca="1" si="117"/>
        <v>9.5996264449274449</v>
      </c>
      <c r="AC1098" s="23">
        <f t="shared" ca="1" si="118"/>
        <v>10.414590943690079</v>
      </c>
      <c r="AD1098" s="23">
        <v>8.3732439160298586</v>
      </c>
      <c r="AE1098" s="24">
        <v>8.4889088634247365</v>
      </c>
      <c r="AF1098" s="42">
        <v>480180</v>
      </c>
      <c r="AG1098" s="43">
        <v>435190</v>
      </c>
      <c r="AH1098" s="43">
        <v>429820</v>
      </c>
      <c r="AI1098" s="44">
        <v>350110</v>
      </c>
      <c r="AJ1098" s="43">
        <f t="shared" si="119"/>
        <v>51.5</v>
      </c>
      <c r="AK1098" s="43">
        <f t="shared" si="120"/>
        <v>56.5</v>
      </c>
      <c r="AL1098" s="43">
        <f t="shared" si="121"/>
        <v>68.5</v>
      </c>
      <c r="AM1098" s="43">
        <f t="shared" si="122"/>
        <v>103</v>
      </c>
      <c r="AN1098" s="42">
        <v>21</v>
      </c>
      <c r="AO1098" s="43">
        <v>21</v>
      </c>
      <c r="AP1098" s="43">
        <v>17</v>
      </c>
      <c r="AQ1098" s="44">
        <v>14</v>
      </c>
      <c r="BQ1098" s="7"/>
      <c r="BS1098" s="6"/>
    </row>
    <row r="1099" spans="1:71" s="4" customFormat="1" x14ac:dyDescent="0.2">
      <c r="A1099" s="110" t="s">
        <v>72</v>
      </c>
      <c r="B1099" s="108" t="s">
        <v>1573</v>
      </c>
      <c r="C1099" s="108" t="s">
        <v>2509</v>
      </c>
      <c r="D1099" s="108" t="s">
        <v>3225</v>
      </c>
      <c r="E1099" s="108"/>
      <c r="F1099" s="143">
        <v>110.7</v>
      </c>
      <c r="G1099" s="143">
        <v>993</v>
      </c>
      <c r="H1099" s="143">
        <v>0</v>
      </c>
      <c r="I1099" s="143">
        <v>323.31</v>
      </c>
      <c r="J1099" s="144">
        <v>1</v>
      </c>
      <c r="K1099" s="34">
        <v>19</v>
      </c>
      <c r="L1099" s="34">
        <v>18</v>
      </c>
      <c r="M1099" s="34">
        <v>16</v>
      </c>
      <c r="N1099" s="35">
        <v>13</v>
      </c>
      <c r="O1099" s="22">
        <v>29.9</v>
      </c>
      <c r="P1099" s="23">
        <v>25.5</v>
      </c>
      <c r="Q1099" s="23">
        <v>24.5</v>
      </c>
      <c r="R1099" s="24">
        <v>21.1</v>
      </c>
      <c r="S1099" s="42">
        <v>5626700</v>
      </c>
      <c r="T1099" s="43">
        <v>5386800</v>
      </c>
      <c r="U1099" s="43">
        <v>4439400</v>
      </c>
      <c r="V1099" s="44">
        <v>4670900</v>
      </c>
      <c r="W1099" s="42">
        <v>71693</v>
      </c>
      <c r="X1099" s="43">
        <v>75267</v>
      </c>
      <c r="Y1099" s="43">
        <v>291860</v>
      </c>
      <c r="Z1099" s="44">
        <v>59640</v>
      </c>
      <c r="AA1099" s="22"/>
      <c r="AB1099" s="22">
        <f t="shared" ca="1" si="117"/>
        <v>12.769114838256996</v>
      </c>
      <c r="AC1099" s="23">
        <f t="shared" ca="1" si="118"/>
        <v>12.575487517461895</v>
      </c>
      <c r="AD1099" s="23">
        <v>10.656712822581165</v>
      </c>
      <c r="AE1099" s="24">
        <v>10.49142682546977</v>
      </c>
      <c r="AF1099" s="42">
        <v>820420</v>
      </c>
      <c r="AG1099" s="43">
        <v>877780</v>
      </c>
      <c r="AH1099" s="43">
        <v>824310</v>
      </c>
      <c r="AI1099" s="44">
        <v>816880</v>
      </c>
      <c r="AJ1099" s="43">
        <f t="shared" si="119"/>
        <v>51.5</v>
      </c>
      <c r="AK1099" s="43">
        <f t="shared" si="120"/>
        <v>50</v>
      </c>
      <c r="AL1099" s="43">
        <f t="shared" si="121"/>
        <v>51.5</v>
      </c>
      <c r="AM1099" s="43">
        <f t="shared" si="122"/>
        <v>68.5</v>
      </c>
      <c r="AN1099" s="42">
        <v>21</v>
      </c>
      <c r="AO1099" s="43">
        <v>22</v>
      </c>
      <c r="AP1099" s="43">
        <v>19</v>
      </c>
      <c r="AQ1099" s="44">
        <v>17</v>
      </c>
      <c r="BQ1099" s="7"/>
      <c r="BS1099" s="6"/>
    </row>
    <row r="1100" spans="1:71" s="4" customFormat="1" x14ac:dyDescent="0.2">
      <c r="A1100" s="110" t="s">
        <v>854</v>
      </c>
      <c r="B1100" s="108" t="s">
        <v>2015</v>
      </c>
      <c r="C1100" s="108" t="s">
        <v>2952</v>
      </c>
      <c r="D1100" s="108"/>
      <c r="E1100" s="108"/>
      <c r="F1100" s="143">
        <v>53.674999999999997</v>
      </c>
      <c r="G1100" s="143">
        <v>479</v>
      </c>
      <c r="H1100" s="143">
        <v>0</v>
      </c>
      <c r="I1100" s="143">
        <v>323.31</v>
      </c>
      <c r="J1100" s="144">
        <v>1</v>
      </c>
      <c r="K1100" s="34">
        <v>16</v>
      </c>
      <c r="L1100" s="34">
        <v>16</v>
      </c>
      <c r="M1100" s="34">
        <v>16</v>
      </c>
      <c r="N1100" s="35">
        <v>14</v>
      </c>
      <c r="O1100" s="22">
        <v>37.6</v>
      </c>
      <c r="P1100" s="23">
        <v>38.6</v>
      </c>
      <c r="Q1100" s="23">
        <v>36.1</v>
      </c>
      <c r="R1100" s="24">
        <v>35.1</v>
      </c>
      <c r="S1100" s="42">
        <v>24702000</v>
      </c>
      <c r="T1100" s="43">
        <v>25131000</v>
      </c>
      <c r="U1100" s="43">
        <v>15846000</v>
      </c>
      <c r="V1100" s="44">
        <v>15980000</v>
      </c>
      <c r="W1100" s="42">
        <v>568370</v>
      </c>
      <c r="X1100" s="43">
        <v>904910</v>
      </c>
      <c r="Y1100" s="43">
        <v>2973100</v>
      </c>
      <c r="Z1100" s="44">
        <v>593430</v>
      </c>
      <c r="AA1100" s="22"/>
      <c r="AB1100" s="22">
        <f t="shared" ca="1" si="117"/>
        <v>15.756041077494036</v>
      </c>
      <c r="AC1100" s="23">
        <f t="shared" ca="1" si="118"/>
        <v>16.163172455452074</v>
      </c>
      <c r="AD1100" s="23">
        <v>14.005332406340603</v>
      </c>
      <c r="AE1100" s="24">
        <v>13.806152524770013</v>
      </c>
      <c r="AF1100" s="42">
        <v>5145200</v>
      </c>
      <c r="AG1100" s="43">
        <v>5096100</v>
      </c>
      <c r="AH1100" s="43">
        <v>3913300</v>
      </c>
      <c r="AI1100" s="44">
        <v>4044700</v>
      </c>
      <c r="AJ1100" s="43">
        <f t="shared" si="119"/>
        <v>51.5</v>
      </c>
      <c r="AK1100" s="43">
        <f t="shared" si="120"/>
        <v>50</v>
      </c>
      <c r="AL1100" s="43">
        <f t="shared" si="121"/>
        <v>60.5</v>
      </c>
      <c r="AM1100" s="43">
        <f t="shared" si="122"/>
        <v>68.5</v>
      </c>
      <c r="AN1100" s="42">
        <v>21</v>
      </c>
      <c r="AO1100" s="43">
        <v>22</v>
      </c>
      <c r="AP1100" s="43">
        <v>18</v>
      </c>
      <c r="AQ1100" s="44">
        <v>17</v>
      </c>
      <c r="BQ1100" s="7"/>
      <c r="BS1100" s="6"/>
    </row>
    <row r="1101" spans="1:71" s="4" customFormat="1" x14ac:dyDescent="0.2">
      <c r="A1101" s="110" t="s">
        <v>481</v>
      </c>
      <c r="B1101" s="108" t="s">
        <v>1230</v>
      </c>
      <c r="C1101" s="108" t="s">
        <v>2739</v>
      </c>
      <c r="D1101" s="108"/>
      <c r="E1101" s="108"/>
      <c r="F1101" s="143">
        <v>103.2</v>
      </c>
      <c r="G1101" s="143">
        <v>907</v>
      </c>
      <c r="H1101" s="143">
        <v>0</v>
      </c>
      <c r="I1101" s="143">
        <v>199.16</v>
      </c>
      <c r="J1101" s="144">
        <v>1</v>
      </c>
      <c r="K1101" s="34">
        <v>19</v>
      </c>
      <c r="L1101" s="34">
        <v>22</v>
      </c>
      <c r="M1101" s="34">
        <v>20</v>
      </c>
      <c r="N1101" s="35">
        <v>15</v>
      </c>
      <c r="O1101" s="22">
        <v>26.2</v>
      </c>
      <c r="P1101" s="23">
        <v>32.200000000000003</v>
      </c>
      <c r="Q1101" s="23">
        <v>29.2</v>
      </c>
      <c r="R1101" s="24">
        <v>21.6</v>
      </c>
      <c r="S1101" s="42">
        <v>4230100</v>
      </c>
      <c r="T1101" s="43">
        <v>4541300</v>
      </c>
      <c r="U1101" s="43">
        <v>4335400</v>
      </c>
      <c r="V1101" s="44">
        <v>3858100</v>
      </c>
      <c r="W1101" s="42">
        <v>62343</v>
      </c>
      <c r="X1101" s="43">
        <v>69638</v>
      </c>
      <c r="Y1101" s="43">
        <v>280130</v>
      </c>
      <c r="Z1101" s="44">
        <v>72114</v>
      </c>
      <c r="AA1101" s="22"/>
      <c r="AB1101" s="22">
        <f t="shared" ca="1" si="117"/>
        <v>12.5675101554821</v>
      </c>
      <c r="AC1101" s="23">
        <f t="shared" ca="1" si="118"/>
        <v>12.463344817390364</v>
      </c>
      <c r="AD1101" s="23">
        <v>10.597532816871281</v>
      </c>
      <c r="AE1101" s="24">
        <v>10.765425935079859</v>
      </c>
      <c r="AF1101" s="42">
        <v>528710</v>
      </c>
      <c r="AG1101" s="43">
        <v>546080</v>
      </c>
      <c r="AH1101" s="43">
        <v>620950</v>
      </c>
      <c r="AI1101" s="44">
        <v>624640</v>
      </c>
      <c r="AJ1101" s="43">
        <f t="shared" si="119"/>
        <v>51.5</v>
      </c>
      <c r="AK1101" s="43">
        <f t="shared" si="120"/>
        <v>41.5</v>
      </c>
      <c r="AL1101" s="43">
        <f t="shared" si="121"/>
        <v>35.5</v>
      </c>
      <c r="AM1101" s="43">
        <f t="shared" si="122"/>
        <v>68.5</v>
      </c>
      <c r="AN1101" s="42">
        <v>21</v>
      </c>
      <c r="AO1101" s="43">
        <v>23</v>
      </c>
      <c r="AP1101" s="43">
        <v>22</v>
      </c>
      <c r="AQ1101" s="44">
        <v>17</v>
      </c>
      <c r="BQ1101" s="7"/>
      <c r="BS1101" s="6"/>
    </row>
    <row r="1102" spans="1:71" s="4" customFormat="1" x14ac:dyDescent="0.2">
      <c r="A1102" s="110" t="s">
        <v>87</v>
      </c>
      <c r="B1102" s="108" t="s">
        <v>1582</v>
      </c>
      <c r="C1102" s="108" t="s">
        <v>2520</v>
      </c>
      <c r="D1102" s="108"/>
      <c r="E1102" s="108"/>
      <c r="F1102" s="143">
        <v>60.808</v>
      </c>
      <c r="G1102" s="143">
        <v>543</v>
      </c>
      <c r="H1102" s="143">
        <v>0</v>
      </c>
      <c r="I1102" s="143">
        <v>323.31</v>
      </c>
      <c r="J1102" s="144">
        <v>1</v>
      </c>
      <c r="K1102" s="34">
        <v>20</v>
      </c>
      <c r="L1102" s="34">
        <v>20</v>
      </c>
      <c r="M1102" s="34">
        <v>17</v>
      </c>
      <c r="N1102" s="35">
        <v>18</v>
      </c>
      <c r="O1102" s="22">
        <v>43.3</v>
      </c>
      <c r="P1102" s="23">
        <v>44.6</v>
      </c>
      <c r="Q1102" s="23">
        <v>34.299999999999997</v>
      </c>
      <c r="R1102" s="24">
        <v>35.200000000000003</v>
      </c>
      <c r="S1102" s="42">
        <v>9162700</v>
      </c>
      <c r="T1102" s="43">
        <v>7807200</v>
      </c>
      <c r="U1102" s="43">
        <v>5810900</v>
      </c>
      <c r="V1102" s="44">
        <v>5747400</v>
      </c>
      <c r="W1102" s="42">
        <v>131750</v>
      </c>
      <c r="X1102" s="43">
        <v>217840</v>
      </c>
      <c r="Y1102" s="43">
        <v>664200</v>
      </c>
      <c r="Z1102" s="44">
        <v>135780</v>
      </c>
      <c r="AA1102" s="22"/>
      <c r="AB1102" s="22">
        <f t="shared" ca="1" si="117"/>
        <v>13.647013631843816</v>
      </c>
      <c r="AC1102" s="23">
        <f t="shared" ca="1" si="118"/>
        <v>14.108667030320042</v>
      </c>
      <c r="AD1102" s="23">
        <v>11.843054045290547</v>
      </c>
      <c r="AE1102" s="24">
        <v>11.678345653174377</v>
      </c>
      <c r="AF1102" s="42">
        <v>1395100</v>
      </c>
      <c r="AG1102" s="43">
        <v>1366900</v>
      </c>
      <c r="AH1102" s="43">
        <v>1226900</v>
      </c>
      <c r="AI1102" s="44">
        <v>1028100</v>
      </c>
      <c r="AJ1102" s="43">
        <f t="shared" si="119"/>
        <v>51.5</v>
      </c>
      <c r="AK1102" s="43">
        <f t="shared" si="120"/>
        <v>33.5</v>
      </c>
      <c r="AL1102" s="43">
        <f t="shared" si="121"/>
        <v>39.5</v>
      </c>
      <c r="AM1102" s="43">
        <f t="shared" si="122"/>
        <v>49.5</v>
      </c>
      <c r="AN1102" s="42">
        <v>21</v>
      </c>
      <c r="AO1102" s="43">
        <v>24</v>
      </c>
      <c r="AP1102" s="43">
        <v>21</v>
      </c>
      <c r="AQ1102" s="44">
        <v>19</v>
      </c>
      <c r="BQ1102" s="7"/>
      <c r="BS1102" s="6"/>
    </row>
    <row r="1103" spans="1:71" s="4" customFormat="1" x14ac:dyDescent="0.2">
      <c r="A1103" s="110" t="s">
        <v>11</v>
      </c>
      <c r="B1103" s="108" t="s">
        <v>1540</v>
      </c>
      <c r="C1103" s="108">
        <v>103300</v>
      </c>
      <c r="D1103" s="108"/>
      <c r="E1103" s="108"/>
      <c r="F1103" s="143">
        <v>235.1</v>
      </c>
      <c r="G1103" s="143">
        <v>2033</v>
      </c>
      <c r="H1103" s="143">
        <v>0</v>
      </c>
      <c r="I1103" s="143">
        <v>246.74</v>
      </c>
      <c r="J1103" s="144">
        <v>1</v>
      </c>
      <c r="K1103" s="34">
        <v>21</v>
      </c>
      <c r="L1103" s="34">
        <v>18</v>
      </c>
      <c r="M1103" s="34">
        <v>16</v>
      </c>
      <c r="N1103" s="35">
        <v>11</v>
      </c>
      <c r="O1103" s="22">
        <v>15.2</v>
      </c>
      <c r="P1103" s="23">
        <v>12.8</v>
      </c>
      <c r="Q1103" s="23">
        <v>11</v>
      </c>
      <c r="R1103" s="24">
        <v>7.5</v>
      </c>
      <c r="S1103" s="42">
        <v>2705300</v>
      </c>
      <c r="T1103" s="43">
        <v>2333700</v>
      </c>
      <c r="U1103" s="43">
        <v>1480800</v>
      </c>
      <c r="V1103" s="44">
        <v>1245900</v>
      </c>
      <c r="W1103" s="42">
        <v>11800</v>
      </c>
      <c r="X1103" s="43">
        <v>23084</v>
      </c>
      <c r="Y1103" s="43">
        <v>68025</v>
      </c>
      <c r="Z1103" s="44">
        <v>13123</v>
      </c>
      <c r="AA1103" s="22"/>
      <c r="AB1103" s="22">
        <f t="shared" ca="1" si="117"/>
        <v>10.166069434681081</v>
      </c>
      <c r="AC1103" s="23">
        <f t="shared" ca="1" si="118"/>
        <v>10.870363284060105</v>
      </c>
      <c r="AD1103" s="23">
        <v>8.5555732790375156</v>
      </c>
      <c r="AE1103" s="24">
        <v>8.3072441346314907</v>
      </c>
      <c r="AF1103" s="42">
        <v>369780</v>
      </c>
      <c r="AG1103" s="43">
        <v>335360</v>
      </c>
      <c r="AH1103" s="43">
        <v>246810</v>
      </c>
      <c r="AI1103" s="44">
        <v>297310</v>
      </c>
      <c r="AJ1103" s="43">
        <f t="shared" si="119"/>
        <v>43</v>
      </c>
      <c r="AK1103" s="43">
        <f t="shared" si="120"/>
        <v>74</v>
      </c>
      <c r="AL1103" s="43">
        <f t="shared" si="121"/>
        <v>68.5</v>
      </c>
      <c r="AM1103" s="43">
        <f t="shared" si="122"/>
        <v>160.5</v>
      </c>
      <c r="AN1103" s="42">
        <v>22</v>
      </c>
      <c r="AO1103" s="43">
        <v>19</v>
      </c>
      <c r="AP1103" s="43">
        <v>17</v>
      </c>
      <c r="AQ1103" s="44">
        <v>11</v>
      </c>
      <c r="BQ1103" s="7"/>
      <c r="BS1103" s="6"/>
    </row>
    <row r="1104" spans="1:71" s="4" customFormat="1" x14ac:dyDescent="0.2">
      <c r="A1104" s="110" t="s">
        <v>643</v>
      </c>
      <c r="B1104" s="108" t="s">
        <v>1902</v>
      </c>
      <c r="C1104" s="108" t="s">
        <v>2831</v>
      </c>
      <c r="D1104" s="108" t="s">
        <v>3199</v>
      </c>
      <c r="E1104" s="108"/>
      <c r="F1104" s="143">
        <v>46.131</v>
      </c>
      <c r="G1104" s="143">
        <v>411</v>
      </c>
      <c r="H1104" s="143">
        <v>0</v>
      </c>
      <c r="I1104" s="143">
        <v>323.31</v>
      </c>
      <c r="J1104" s="144">
        <v>1</v>
      </c>
      <c r="K1104" s="34">
        <v>17</v>
      </c>
      <c r="L1104" s="34">
        <v>17</v>
      </c>
      <c r="M1104" s="34">
        <v>15</v>
      </c>
      <c r="N1104" s="35">
        <v>14</v>
      </c>
      <c r="O1104" s="22">
        <v>41.4</v>
      </c>
      <c r="P1104" s="23">
        <v>43.3</v>
      </c>
      <c r="Q1104" s="23">
        <v>38.700000000000003</v>
      </c>
      <c r="R1104" s="24">
        <v>35.799999999999997</v>
      </c>
      <c r="S1104" s="42">
        <v>39150000</v>
      </c>
      <c r="T1104" s="43">
        <v>33577000</v>
      </c>
      <c r="U1104" s="43">
        <v>29410000</v>
      </c>
      <c r="V1104" s="44">
        <v>25577000</v>
      </c>
      <c r="W1104" s="42">
        <v>1181300</v>
      </c>
      <c r="X1104" s="43">
        <v>1805700</v>
      </c>
      <c r="Y1104" s="43">
        <v>5907700</v>
      </c>
      <c r="Z1104" s="44">
        <v>1364400</v>
      </c>
      <c r="AA1104" s="22"/>
      <c r="AB1104" s="22">
        <f t="shared" ca="1" si="117"/>
        <v>16.81151415936678</v>
      </c>
      <c r="AC1104" s="23">
        <f t="shared" ca="1" si="118"/>
        <v>17.159884460286094</v>
      </c>
      <c r="AD1104" s="23">
        <v>14.995960983537934</v>
      </c>
      <c r="AE1104" s="24">
        <v>15.007269417687095</v>
      </c>
      <c r="AF1104" s="42">
        <v>9061600</v>
      </c>
      <c r="AG1104" s="43">
        <v>7292700</v>
      </c>
      <c r="AH1104" s="43">
        <v>7913100</v>
      </c>
      <c r="AI1104" s="44">
        <v>6890700</v>
      </c>
      <c r="AJ1104" s="43">
        <f t="shared" si="119"/>
        <v>43</v>
      </c>
      <c r="AK1104" s="43">
        <f t="shared" si="120"/>
        <v>65</v>
      </c>
      <c r="AL1104" s="43">
        <f t="shared" si="121"/>
        <v>51.5</v>
      </c>
      <c r="AM1104" s="43">
        <f t="shared" si="122"/>
        <v>68.5</v>
      </c>
      <c r="AN1104" s="42">
        <v>22</v>
      </c>
      <c r="AO1104" s="43">
        <v>20</v>
      </c>
      <c r="AP1104" s="43">
        <v>19</v>
      </c>
      <c r="AQ1104" s="44">
        <v>17</v>
      </c>
      <c r="BQ1104" s="7"/>
      <c r="BS1104" s="6"/>
    </row>
    <row r="1105" spans="1:71" s="4" customFormat="1" x14ac:dyDescent="0.2">
      <c r="A1105" s="110" t="s">
        <v>1208</v>
      </c>
      <c r="B1105" s="108" t="s">
        <v>1228</v>
      </c>
      <c r="C1105" s="108" t="s">
        <v>3141</v>
      </c>
      <c r="D1105" s="108"/>
      <c r="E1105" s="108"/>
      <c r="F1105" s="143">
        <v>41.884</v>
      </c>
      <c r="G1105" s="143">
        <v>376</v>
      </c>
      <c r="H1105" s="143">
        <v>0</v>
      </c>
      <c r="I1105" s="143">
        <v>323.31</v>
      </c>
      <c r="J1105" s="144">
        <v>1</v>
      </c>
      <c r="K1105" s="34">
        <v>13</v>
      </c>
      <c r="L1105" s="34">
        <v>14</v>
      </c>
      <c r="M1105" s="34">
        <v>13</v>
      </c>
      <c r="N1105" s="35">
        <v>13</v>
      </c>
      <c r="O1105" s="22">
        <v>53.5</v>
      </c>
      <c r="P1105" s="23">
        <v>56.4</v>
      </c>
      <c r="Q1105" s="23">
        <v>53.5</v>
      </c>
      <c r="R1105" s="24">
        <v>59.6</v>
      </c>
      <c r="S1105" s="42">
        <v>23169000</v>
      </c>
      <c r="T1105" s="43">
        <v>25676000</v>
      </c>
      <c r="U1105" s="43">
        <v>21493000</v>
      </c>
      <c r="V1105" s="44">
        <v>24651000</v>
      </c>
      <c r="W1105" s="42">
        <v>948460</v>
      </c>
      <c r="X1105" s="43">
        <v>843910</v>
      </c>
      <c r="Y1105" s="43">
        <v>3584500</v>
      </c>
      <c r="Z1105" s="44">
        <v>815500</v>
      </c>
      <c r="AA1105" s="22"/>
      <c r="AB1105" s="22">
        <f t="shared" ca="1" si="117"/>
        <v>16.494797601215872</v>
      </c>
      <c r="AC1105" s="23">
        <f t="shared" ca="1" si="118"/>
        <v>16.062487291666855</v>
      </c>
      <c r="AD1105" s="23">
        <v>14.275136309534119</v>
      </c>
      <c r="AE1105" s="24">
        <v>14.264759539672937</v>
      </c>
      <c r="AF1105" s="42">
        <v>3676700</v>
      </c>
      <c r="AG1105" s="43">
        <v>4109100</v>
      </c>
      <c r="AH1105" s="43">
        <v>4303700</v>
      </c>
      <c r="AI1105" s="44">
        <v>4771700</v>
      </c>
      <c r="AJ1105" s="43">
        <f t="shared" si="119"/>
        <v>43</v>
      </c>
      <c r="AK1105" s="43">
        <f t="shared" si="120"/>
        <v>41.5</v>
      </c>
      <c r="AL1105" s="43">
        <f t="shared" si="121"/>
        <v>39.5</v>
      </c>
      <c r="AM1105" s="43">
        <f t="shared" si="122"/>
        <v>37.5</v>
      </c>
      <c r="AN1105" s="42">
        <v>22</v>
      </c>
      <c r="AO1105" s="43">
        <v>23</v>
      </c>
      <c r="AP1105" s="43">
        <v>21</v>
      </c>
      <c r="AQ1105" s="44">
        <v>21</v>
      </c>
      <c r="BQ1105" s="7"/>
      <c r="BS1105" s="6"/>
    </row>
    <row r="1106" spans="1:71" s="4" customFormat="1" x14ac:dyDescent="0.2">
      <c r="A1106" s="110" t="s">
        <v>1164</v>
      </c>
      <c r="B1106" s="108" t="s">
        <v>2179</v>
      </c>
      <c r="C1106" s="108" t="s">
        <v>3125</v>
      </c>
      <c r="D1106" s="108"/>
      <c r="E1106" s="108"/>
      <c r="F1106" s="143">
        <v>60.835000000000001</v>
      </c>
      <c r="G1106" s="143">
        <v>542</v>
      </c>
      <c r="H1106" s="143">
        <v>0</v>
      </c>
      <c r="I1106" s="143">
        <v>323.31</v>
      </c>
      <c r="J1106" s="144">
        <v>1</v>
      </c>
      <c r="K1106" s="34">
        <v>20</v>
      </c>
      <c r="L1106" s="34">
        <v>21</v>
      </c>
      <c r="M1106" s="34">
        <v>18</v>
      </c>
      <c r="N1106" s="35">
        <v>14</v>
      </c>
      <c r="O1106" s="22">
        <v>41.3</v>
      </c>
      <c r="P1106" s="23">
        <v>41.7</v>
      </c>
      <c r="Q1106" s="23">
        <v>35.799999999999997</v>
      </c>
      <c r="R1106" s="24">
        <v>32.5</v>
      </c>
      <c r="S1106" s="42">
        <v>16810000</v>
      </c>
      <c r="T1106" s="43">
        <v>18043000</v>
      </c>
      <c r="U1106" s="43">
        <v>10506000</v>
      </c>
      <c r="V1106" s="44">
        <v>11516000</v>
      </c>
      <c r="W1106" s="42">
        <v>319880</v>
      </c>
      <c r="X1106" s="43">
        <v>465730</v>
      </c>
      <c r="Y1106" s="43">
        <v>1575700</v>
      </c>
      <c r="Z1106" s="44">
        <v>291840</v>
      </c>
      <c r="AA1106" s="22"/>
      <c r="AB1106" s="22">
        <f t="shared" ca="1" si="117"/>
        <v>14.926741462988767</v>
      </c>
      <c r="AC1106" s="23">
        <f t="shared" ca="1" si="118"/>
        <v>15.204891959184557</v>
      </c>
      <c r="AD1106" s="23">
        <v>13.089357301299598</v>
      </c>
      <c r="AE1106" s="24">
        <v>12.78225229735107</v>
      </c>
      <c r="AF1106" s="42">
        <v>3581800</v>
      </c>
      <c r="AG1106" s="43">
        <v>3582700</v>
      </c>
      <c r="AH1106" s="43">
        <v>2745500</v>
      </c>
      <c r="AI1106" s="44">
        <v>2837100</v>
      </c>
      <c r="AJ1106" s="43">
        <f t="shared" si="119"/>
        <v>43</v>
      </c>
      <c r="AK1106" s="43">
        <f t="shared" si="120"/>
        <v>41.5</v>
      </c>
      <c r="AL1106" s="43">
        <f t="shared" si="121"/>
        <v>60.5</v>
      </c>
      <c r="AM1106" s="43">
        <f t="shared" si="122"/>
        <v>103</v>
      </c>
      <c r="AN1106" s="42">
        <v>22</v>
      </c>
      <c r="AO1106" s="43">
        <v>23</v>
      </c>
      <c r="AP1106" s="43">
        <v>18</v>
      </c>
      <c r="AQ1106" s="44">
        <v>14</v>
      </c>
      <c r="BQ1106" s="7"/>
      <c r="BS1106" s="6"/>
    </row>
    <row r="1107" spans="1:71" s="4" customFormat="1" x14ac:dyDescent="0.2">
      <c r="A1107" s="110" t="s">
        <v>680</v>
      </c>
      <c r="B1107" s="108" t="s">
        <v>1921</v>
      </c>
      <c r="C1107" s="108" t="s">
        <v>2854</v>
      </c>
      <c r="D1107" s="108"/>
      <c r="E1107" s="108"/>
      <c r="F1107" s="143">
        <v>146.88</v>
      </c>
      <c r="G1107" s="143">
        <v>1249</v>
      </c>
      <c r="H1107" s="143">
        <v>0</v>
      </c>
      <c r="I1107" s="143">
        <v>256.79000000000002</v>
      </c>
      <c r="J1107" s="144">
        <v>1</v>
      </c>
      <c r="K1107" s="34">
        <v>19</v>
      </c>
      <c r="L1107" s="34">
        <v>19</v>
      </c>
      <c r="M1107" s="34">
        <v>13</v>
      </c>
      <c r="N1107" s="35">
        <v>11</v>
      </c>
      <c r="O1107" s="22">
        <v>19.399999999999999</v>
      </c>
      <c r="P1107" s="23">
        <v>21</v>
      </c>
      <c r="Q1107" s="23">
        <v>14.7</v>
      </c>
      <c r="R1107" s="24">
        <v>14</v>
      </c>
      <c r="S1107" s="42">
        <v>3879000</v>
      </c>
      <c r="T1107" s="43">
        <v>4083500</v>
      </c>
      <c r="U1107" s="43">
        <v>2419000</v>
      </c>
      <c r="V1107" s="44">
        <v>2101700</v>
      </c>
      <c r="W1107" s="42">
        <v>26963</v>
      </c>
      <c r="X1107" s="43">
        <v>51202</v>
      </c>
      <c r="Y1107" s="43">
        <v>161140</v>
      </c>
      <c r="Z1107" s="44">
        <v>31380</v>
      </c>
      <c r="AA1107" s="22"/>
      <c r="AB1107" s="22">
        <f t="shared" ca="1" si="117"/>
        <v>11.358263599964426</v>
      </c>
      <c r="AC1107" s="23">
        <f t="shared" ca="1" si="118"/>
        <v>12.019670212337983</v>
      </c>
      <c r="AD1107" s="23">
        <v>9.7997509830903091</v>
      </c>
      <c r="AE1107" s="24">
        <v>9.5649919201544247</v>
      </c>
      <c r="AF1107" s="42">
        <v>679330</v>
      </c>
      <c r="AG1107" s="43">
        <v>646980</v>
      </c>
      <c r="AH1107" s="43">
        <v>497230</v>
      </c>
      <c r="AI1107" s="44">
        <v>491960</v>
      </c>
      <c r="AJ1107" s="43">
        <f t="shared" si="119"/>
        <v>43</v>
      </c>
      <c r="AK1107" s="43">
        <f t="shared" si="120"/>
        <v>41.5</v>
      </c>
      <c r="AL1107" s="43">
        <f t="shared" si="121"/>
        <v>79.5</v>
      </c>
      <c r="AM1107" s="43">
        <f t="shared" si="122"/>
        <v>118.5</v>
      </c>
      <c r="AN1107" s="42">
        <v>22</v>
      </c>
      <c r="AO1107" s="43">
        <v>23</v>
      </c>
      <c r="AP1107" s="43">
        <v>16</v>
      </c>
      <c r="AQ1107" s="44">
        <v>13</v>
      </c>
      <c r="BQ1107" s="7"/>
      <c r="BS1107" s="6"/>
    </row>
    <row r="1108" spans="1:71" s="4" customFormat="1" x14ac:dyDescent="0.2">
      <c r="A1108" s="110" t="s">
        <v>18</v>
      </c>
      <c r="B1108" s="108" t="s">
        <v>1548</v>
      </c>
      <c r="C1108" s="108">
        <v>105400</v>
      </c>
      <c r="D1108" s="108"/>
      <c r="E1108" s="108"/>
      <c r="F1108" s="143">
        <v>160.58000000000001</v>
      </c>
      <c r="G1108" s="143">
        <v>1383</v>
      </c>
      <c r="H1108" s="143">
        <v>0</v>
      </c>
      <c r="I1108" s="143">
        <v>268.19</v>
      </c>
      <c r="J1108" s="144">
        <v>1</v>
      </c>
      <c r="K1108" s="34">
        <v>21</v>
      </c>
      <c r="L1108" s="34">
        <v>23</v>
      </c>
      <c r="M1108" s="34">
        <v>12</v>
      </c>
      <c r="N1108" s="35">
        <v>19</v>
      </c>
      <c r="O1108" s="22">
        <v>19.899999999999999</v>
      </c>
      <c r="P1108" s="23">
        <v>22.6</v>
      </c>
      <c r="Q1108" s="23">
        <v>12.6</v>
      </c>
      <c r="R1108" s="24">
        <v>19.8</v>
      </c>
      <c r="S1108" s="42">
        <v>4387900</v>
      </c>
      <c r="T1108" s="43">
        <v>6613500</v>
      </c>
      <c r="U1108" s="43">
        <v>2534800</v>
      </c>
      <c r="V1108" s="44">
        <v>3697800</v>
      </c>
      <c r="W1108" s="42">
        <v>36001</v>
      </c>
      <c r="X1108" s="43">
        <v>43164</v>
      </c>
      <c r="Y1108" s="43">
        <v>163420</v>
      </c>
      <c r="Z1108" s="44">
        <v>25197</v>
      </c>
      <c r="AA1108" s="22"/>
      <c r="AB1108" s="22">
        <f t="shared" ca="1" si="117"/>
        <v>11.775319555954576</v>
      </c>
      <c r="AC1108" s="23">
        <f t="shared" ca="1" si="118"/>
        <v>11.773298613245419</v>
      </c>
      <c r="AD1108" s="23">
        <v>9.8200208795878492</v>
      </c>
      <c r="AE1108" s="24">
        <v>9.2483985419399861</v>
      </c>
      <c r="AF1108" s="42">
        <v>926990</v>
      </c>
      <c r="AG1108" s="43">
        <v>883690</v>
      </c>
      <c r="AH1108" s="43">
        <v>597440</v>
      </c>
      <c r="AI1108" s="44">
        <v>715000</v>
      </c>
      <c r="AJ1108" s="43">
        <f t="shared" si="119"/>
        <v>43</v>
      </c>
      <c r="AK1108" s="43">
        <f t="shared" si="120"/>
        <v>25.5</v>
      </c>
      <c r="AL1108" s="43">
        <f t="shared" si="121"/>
        <v>105</v>
      </c>
      <c r="AM1108" s="43">
        <f t="shared" si="122"/>
        <v>32.5</v>
      </c>
      <c r="AN1108" s="42">
        <v>22</v>
      </c>
      <c r="AO1108" s="43">
        <v>27</v>
      </c>
      <c r="AP1108" s="43">
        <v>14</v>
      </c>
      <c r="AQ1108" s="44">
        <v>22</v>
      </c>
      <c r="BQ1108" s="7"/>
      <c r="BS1108" s="6"/>
    </row>
    <row r="1109" spans="1:71" s="4" customFormat="1" x14ac:dyDescent="0.2">
      <c r="A1109" s="110" t="s">
        <v>137</v>
      </c>
      <c r="B1109" s="108" t="s">
        <v>1629</v>
      </c>
      <c r="C1109" s="108" t="s">
        <v>2556</v>
      </c>
      <c r="D1109" s="108"/>
      <c r="E1109" s="108"/>
      <c r="F1109" s="143">
        <v>105.07</v>
      </c>
      <c r="G1109" s="143">
        <v>908</v>
      </c>
      <c r="H1109" s="143">
        <v>0</v>
      </c>
      <c r="I1109" s="143">
        <v>323.31</v>
      </c>
      <c r="J1109" s="144">
        <v>1</v>
      </c>
      <c r="K1109" s="34">
        <v>19</v>
      </c>
      <c r="L1109" s="34">
        <v>28</v>
      </c>
      <c r="M1109" s="34">
        <v>26</v>
      </c>
      <c r="N1109" s="35">
        <v>25</v>
      </c>
      <c r="O1109" s="22">
        <v>24.2</v>
      </c>
      <c r="P1109" s="23">
        <v>36.299999999999997</v>
      </c>
      <c r="Q1109" s="23">
        <v>33.4</v>
      </c>
      <c r="R1109" s="24">
        <v>33</v>
      </c>
      <c r="S1109" s="42">
        <v>6878400</v>
      </c>
      <c r="T1109" s="43">
        <v>10003000</v>
      </c>
      <c r="U1109" s="43">
        <v>10944000</v>
      </c>
      <c r="V1109" s="44">
        <v>11566000</v>
      </c>
      <c r="W1109" s="42">
        <v>168750</v>
      </c>
      <c r="X1109" s="43">
        <v>97170</v>
      </c>
      <c r="Y1109" s="43">
        <v>564480</v>
      </c>
      <c r="Z1109" s="44">
        <v>155560</v>
      </c>
      <c r="AA1109" s="22"/>
      <c r="AB1109" s="22">
        <f t="shared" ca="1" si="117"/>
        <v>14.004098172144793</v>
      </c>
      <c r="AC1109" s="23">
        <f t="shared" ca="1" si="118"/>
        <v>12.94398101679259</v>
      </c>
      <c r="AD1109" s="23">
        <v>11.608358788457995</v>
      </c>
      <c r="AE1109" s="24">
        <v>11.874545802620537</v>
      </c>
      <c r="AF1109" s="42">
        <v>983170</v>
      </c>
      <c r="AG1109" s="43">
        <v>1139100</v>
      </c>
      <c r="AH1109" s="43">
        <v>1449200</v>
      </c>
      <c r="AI1109" s="44">
        <v>1572000</v>
      </c>
      <c r="AJ1109" s="43">
        <f t="shared" si="119"/>
        <v>43</v>
      </c>
      <c r="AK1109" s="43">
        <f t="shared" si="120"/>
        <v>16.5</v>
      </c>
      <c r="AL1109" s="43">
        <f t="shared" si="121"/>
        <v>12</v>
      </c>
      <c r="AM1109" s="43">
        <f t="shared" si="122"/>
        <v>16</v>
      </c>
      <c r="AN1109" s="42">
        <v>22</v>
      </c>
      <c r="AO1109" s="43">
        <v>31</v>
      </c>
      <c r="AP1109" s="43">
        <v>32</v>
      </c>
      <c r="AQ1109" s="44">
        <v>29</v>
      </c>
      <c r="BQ1109" s="7"/>
      <c r="BS1109" s="6"/>
    </row>
    <row r="1110" spans="1:71" s="4" customFormat="1" x14ac:dyDescent="0.2">
      <c r="A1110" s="110" t="s">
        <v>343</v>
      </c>
      <c r="B1110" s="108" t="s">
        <v>1523</v>
      </c>
      <c r="C1110" s="108">
        <v>811300</v>
      </c>
      <c r="D1110" s="108"/>
      <c r="E1110" s="108"/>
      <c r="F1110" s="143">
        <v>134.69</v>
      </c>
      <c r="G1110" s="143">
        <v>1160</v>
      </c>
      <c r="H1110" s="143">
        <v>0</v>
      </c>
      <c r="I1110" s="143">
        <v>264.82</v>
      </c>
      <c r="J1110" s="144">
        <v>1</v>
      </c>
      <c r="K1110" s="34">
        <v>21</v>
      </c>
      <c r="L1110" s="34">
        <v>17</v>
      </c>
      <c r="M1110" s="34">
        <v>18</v>
      </c>
      <c r="N1110" s="35">
        <v>16</v>
      </c>
      <c r="O1110" s="22">
        <v>22.4</v>
      </c>
      <c r="P1110" s="23">
        <v>19.899999999999999</v>
      </c>
      <c r="Q1110" s="23">
        <v>22</v>
      </c>
      <c r="R1110" s="24">
        <v>18.899999999999999</v>
      </c>
      <c r="S1110" s="42">
        <v>4427300</v>
      </c>
      <c r="T1110" s="43">
        <v>3843500</v>
      </c>
      <c r="U1110" s="43">
        <v>3335800</v>
      </c>
      <c r="V1110" s="44">
        <v>3705900</v>
      </c>
      <c r="W1110" s="42">
        <v>65271</v>
      </c>
      <c r="X1110" s="43">
        <v>73934</v>
      </c>
      <c r="Y1110" s="43">
        <v>257580</v>
      </c>
      <c r="Z1110" s="44">
        <v>56146</v>
      </c>
      <c r="AA1110" s="22"/>
      <c r="AB1110" s="22">
        <f t="shared" ca="1" si="117"/>
        <v>12.633724717720398</v>
      </c>
      <c r="AC1110" s="23">
        <f t="shared" ca="1" si="118"/>
        <v>12.549708016517927</v>
      </c>
      <c r="AD1110" s="23">
        <v>10.476456901069454</v>
      </c>
      <c r="AE1110" s="24">
        <v>10.404329812456091</v>
      </c>
      <c r="AF1110" s="42">
        <v>930790</v>
      </c>
      <c r="AG1110" s="43">
        <v>840150</v>
      </c>
      <c r="AH1110" s="43">
        <v>930900</v>
      </c>
      <c r="AI1110" s="44">
        <v>957550</v>
      </c>
      <c r="AJ1110" s="43">
        <f t="shared" si="119"/>
        <v>38</v>
      </c>
      <c r="AK1110" s="43">
        <f t="shared" si="120"/>
        <v>87</v>
      </c>
      <c r="AL1110" s="43">
        <f t="shared" si="121"/>
        <v>60.5</v>
      </c>
      <c r="AM1110" s="43">
        <f t="shared" si="122"/>
        <v>68.5</v>
      </c>
      <c r="AN1110" s="42">
        <v>23</v>
      </c>
      <c r="AO1110" s="43">
        <v>17</v>
      </c>
      <c r="AP1110" s="43">
        <v>18</v>
      </c>
      <c r="AQ1110" s="44">
        <v>17</v>
      </c>
      <c r="BQ1110" s="7"/>
      <c r="BS1110" s="6"/>
    </row>
    <row r="1111" spans="1:71" s="4" customFormat="1" x14ac:dyDescent="0.2">
      <c r="A1111" s="110" t="s">
        <v>953</v>
      </c>
      <c r="B1111" s="108" t="s">
        <v>2067</v>
      </c>
      <c r="C1111" s="108" t="s">
        <v>3012</v>
      </c>
      <c r="D1111" s="108"/>
      <c r="E1111" s="108"/>
      <c r="F1111" s="143">
        <v>301.55</v>
      </c>
      <c r="G1111" s="143">
        <v>2623</v>
      </c>
      <c r="H1111" s="143">
        <v>0</v>
      </c>
      <c r="I1111" s="143">
        <v>323.31</v>
      </c>
      <c r="J1111" s="144">
        <v>1</v>
      </c>
      <c r="K1111" s="34">
        <v>22</v>
      </c>
      <c r="L1111" s="34">
        <v>28</v>
      </c>
      <c r="M1111" s="34">
        <v>25</v>
      </c>
      <c r="N1111" s="35">
        <v>17</v>
      </c>
      <c r="O1111" s="22">
        <v>13</v>
      </c>
      <c r="P1111" s="23">
        <v>15.7</v>
      </c>
      <c r="Q1111" s="23">
        <v>15.1</v>
      </c>
      <c r="R1111" s="24">
        <v>9.8000000000000007</v>
      </c>
      <c r="S1111" s="42">
        <v>3361000</v>
      </c>
      <c r="T1111" s="43">
        <v>5435400</v>
      </c>
      <c r="U1111" s="43">
        <v>2775000</v>
      </c>
      <c r="V1111" s="44">
        <v>1702200</v>
      </c>
      <c r="W1111" s="42">
        <v>11624</v>
      </c>
      <c r="X1111" s="43">
        <v>19377</v>
      </c>
      <c r="Y1111" s="43">
        <v>84238</v>
      </c>
      <c r="Z1111" s="44">
        <v>18490</v>
      </c>
      <c r="AA1111" s="22"/>
      <c r="AB1111" s="22">
        <f t="shared" ca="1" si="117"/>
        <v>10.144389183177356</v>
      </c>
      <c r="AC1111" s="23">
        <f t="shared" ca="1" si="118"/>
        <v>10.617815273998431</v>
      </c>
      <c r="AD1111" s="23">
        <v>8.863979411500571</v>
      </c>
      <c r="AE1111" s="24">
        <v>8.8018917925905242</v>
      </c>
      <c r="AF1111" s="42">
        <v>646450</v>
      </c>
      <c r="AG1111" s="43">
        <v>673000</v>
      </c>
      <c r="AH1111" s="43">
        <v>454320</v>
      </c>
      <c r="AI1111" s="44">
        <v>452680</v>
      </c>
      <c r="AJ1111" s="43">
        <f t="shared" si="119"/>
        <v>38</v>
      </c>
      <c r="AK1111" s="43">
        <f t="shared" si="120"/>
        <v>19.5</v>
      </c>
      <c r="AL1111" s="43">
        <f t="shared" si="121"/>
        <v>24</v>
      </c>
      <c r="AM1111" s="43">
        <f t="shared" si="122"/>
        <v>56.5</v>
      </c>
      <c r="AN1111" s="42">
        <v>23</v>
      </c>
      <c r="AO1111" s="43">
        <v>29</v>
      </c>
      <c r="AP1111" s="43">
        <v>25</v>
      </c>
      <c r="AQ1111" s="44">
        <v>18</v>
      </c>
      <c r="BQ1111" s="7"/>
      <c r="BS1111" s="6"/>
    </row>
    <row r="1112" spans="1:71" s="4" customFormat="1" x14ac:dyDescent="0.2">
      <c r="A1112" s="110" t="s">
        <v>200</v>
      </c>
      <c r="B1112" s="108" t="s">
        <v>1659</v>
      </c>
      <c r="C1112" s="108" t="s">
        <v>2588</v>
      </c>
      <c r="D1112" s="108"/>
      <c r="E1112" s="108"/>
      <c r="F1112" s="143">
        <v>288.18</v>
      </c>
      <c r="G1112" s="143">
        <v>2453</v>
      </c>
      <c r="H1112" s="143">
        <v>0</v>
      </c>
      <c r="I1112" s="143">
        <v>219.7</v>
      </c>
      <c r="J1112" s="144">
        <v>1</v>
      </c>
      <c r="K1112" s="34">
        <v>21</v>
      </c>
      <c r="L1112" s="34">
        <v>27</v>
      </c>
      <c r="M1112" s="34">
        <v>21</v>
      </c>
      <c r="N1112" s="35">
        <v>19</v>
      </c>
      <c r="O1112" s="22">
        <v>12.4</v>
      </c>
      <c r="P1112" s="23">
        <v>16.100000000000001</v>
      </c>
      <c r="Q1112" s="23">
        <v>12.5</v>
      </c>
      <c r="R1112" s="24">
        <v>11.8</v>
      </c>
      <c r="S1112" s="42">
        <v>3091300</v>
      </c>
      <c r="T1112" s="43">
        <v>4309200</v>
      </c>
      <c r="U1112" s="43">
        <v>2263200</v>
      </c>
      <c r="V1112" s="44">
        <v>2549000</v>
      </c>
      <c r="W1112" s="42">
        <v>18785</v>
      </c>
      <c r="X1112" s="43">
        <v>21543</v>
      </c>
      <c r="Y1112" s="43">
        <v>87100</v>
      </c>
      <c r="Z1112" s="44">
        <v>16670</v>
      </c>
      <c r="AA1112" s="22"/>
      <c r="AB1112" s="22">
        <f t="shared" ca="1" si="117"/>
        <v>10.836863691073649</v>
      </c>
      <c r="AC1112" s="23">
        <f t="shared" ca="1" si="118"/>
        <v>10.770689216286192</v>
      </c>
      <c r="AD1112" s="23">
        <v>8.9121809463867034</v>
      </c>
      <c r="AE1112" s="24">
        <v>8.6524006721727442</v>
      </c>
      <c r="AF1112" s="42">
        <v>415550</v>
      </c>
      <c r="AG1112" s="43">
        <v>405820</v>
      </c>
      <c r="AH1112" s="43">
        <v>299550</v>
      </c>
      <c r="AI1112" s="44">
        <v>359200</v>
      </c>
      <c r="AJ1112" s="43">
        <f t="shared" si="119"/>
        <v>38</v>
      </c>
      <c r="AK1112" s="43">
        <f t="shared" si="120"/>
        <v>19.5</v>
      </c>
      <c r="AL1112" s="43">
        <f t="shared" si="121"/>
        <v>35.5</v>
      </c>
      <c r="AM1112" s="43">
        <f t="shared" si="122"/>
        <v>49.5</v>
      </c>
      <c r="AN1112" s="42">
        <v>23</v>
      </c>
      <c r="AO1112" s="43">
        <v>29</v>
      </c>
      <c r="AP1112" s="43">
        <v>22</v>
      </c>
      <c r="AQ1112" s="44">
        <v>19</v>
      </c>
      <c r="BQ1112" s="7"/>
      <c r="BS1112" s="6"/>
    </row>
    <row r="1113" spans="1:71" s="4" customFormat="1" x14ac:dyDescent="0.2">
      <c r="A1113" s="110" t="s">
        <v>798</v>
      </c>
      <c r="B1113" s="108" t="s">
        <v>1342</v>
      </c>
      <c r="C1113" s="108" t="s">
        <v>2920</v>
      </c>
      <c r="D1113" s="108"/>
      <c r="E1113" s="108"/>
      <c r="F1113" s="143">
        <v>49.375</v>
      </c>
      <c r="G1113" s="143">
        <v>433</v>
      </c>
      <c r="H1113" s="143">
        <v>0</v>
      </c>
      <c r="I1113" s="143">
        <v>323.31</v>
      </c>
      <c r="J1113" s="144">
        <v>1</v>
      </c>
      <c r="K1113" s="34">
        <v>20</v>
      </c>
      <c r="L1113" s="34">
        <v>16</v>
      </c>
      <c r="M1113" s="34">
        <v>19</v>
      </c>
      <c r="N1113" s="35">
        <v>19</v>
      </c>
      <c r="O1113" s="22">
        <v>56.6</v>
      </c>
      <c r="P1113" s="23">
        <v>48.5</v>
      </c>
      <c r="Q1113" s="23">
        <v>53.8</v>
      </c>
      <c r="R1113" s="24">
        <v>54.7</v>
      </c>
      <c r="S1113" s="42">
        <v>12764000</v>
      </c>
      <c r="T1113" s="43">
        <v>14253000</v>
      </c>
      <c r="U1113" s="43">
        <v>14103000</v>
      </c>
      <c r="V1113" s="44">
        <v>18546000</v>
      </c>
      <c r="W1113" s="42">
        <v>590180</v>
      </c>
      <c r="X1113" s="43">
        <v>402090</v>
      </c>
      <c r="Y1113" s="43">
        <v>1905900</v>
      </c>
      <c r="Z1113" s="44">
        <v>440720</v>
      </c>
      <c r="AA1113" s="22"/>
      <c r="AB1113" s="22">
        <f t="shared" ca="1" si="117"/>
        <v>15.810365701578574</v>
      </c>
      <c r="AC1113" s="23">
        <f t="shared" ca="1" si="118"/>
        <v>14.992916599506604</v>
      </c>
      <c r="AD1113" s="23">
        <v>13.363836842309782</v>
      </c>
      <c r="AE1113" s="24">
        <v>13.376937030751419</v>
      </c>
      <c r="AF1113" s="42">
        <v>2139400</v>
      </c>
      <c r="AG1113" s="43">
        <v>2283200</v>
      </c>
      <c r="AH1113" s="43">
        <v>3075400</v>
      </c>
      <c r="AI1113" s="44">
        <v>3039300</v>
      </c>
      <c r="AJ1113" s="43">
        <f t="shared" si="119"/>
        <v>33</v>
      </c>
      <c r="AK1113" s="43">
        <f t="shared" si="120"/>
        <v>74</v>
      </c>
      <c r="AL1113" s="43">
        <f t="shared" si="121"/>
        <v>39.5</v>
      </c>
      <c r="AM1113" s="43">
        <f t="shared" si="122"/>
        <v>24</v>
      </c>
      <c r="AN1113" s="42">
        <v>24</v>
      </c>
      <c r="AO1113" s="43">
        <v>19</v>
      </c>
      <c r="AP1113" s="43">
        <v>21</v>
      </c>
      <c r="AQ1113" s="44">
        <v>24</v>
      </c>
      <c r="BQ1113" s="7"/>
      <c r="BS1113" s="6"/>
    </row>
    <row r="1114" spans="1:71" s="4" customFormat="1" x14ac:dyDescent="0.2">
      <c r="A1114" s="110" t="s">
        <v>371</v>
      </c>
      <c r="B1114" s="108" t="s">
        <v>1751</v>
      </c>
      <c r="C1114" s="108" t="s">
        <v>2676</v>
      </c>
      <c r="D1114" s="108"/>
      <c r="E1114" s="108"/>
      <c r="F1114" s="143">
        <v>45.494</v>
      </c>
      <c r="G1114" s="143">
        <v>416</v>
      </c>
      <c r="H1114" s="143">
        <v>0</v>
      </c>
      <c r="I1114" s="143">
        <v>323.31</v>
      </c>
      <c r="J1114" s="144">
        <v>1</v>
      </c>
      <c r="K1114" s="34">
        <v>20</v>
      </c>
      <c r="L1114" s="34">
        <v>16</v>
      </c>
      <c r="M1114" s="34">
        <v>19</v>
      </c>
      <c r="N1114" s="35">
        <v>20</v>
      </c>
      <c r="O1114" s="22">
        <v>58.2</v>
      </c>
      <c r="P1114" s="23">
        <v>48.3</v>
      </c>
      <c r="Q1114" s="23">
        <v>53.6</v>
      </c>
      <c r="R1114" s="24">
        <v>57</v>
      </c>
      <c r="S1114" s="42">
        <v>11452000</v>
      </c>
      <c r="T1114" s="43">
        <v>12335000</v>
      </c>
      <c r="U1114" s="43">
        <v>12990000</v>
      </c>
      <c r="V1114" s="44">
        <v>14762000</v>
      </c>
      <c r="W1114" s="42">
        <v>425770</v>
      </c>
      <c r="X1114" s="43">
        <v>338610</v>
      </c>
      <c r="Y1114" s="43">
        <v>1492900</v>
      </c>
      <c r="Z1114" s="44">
        <v>380810</v>
      </c>
      <c r="AA1114" s="22"/>
      <c r="AB1114" s="22">
        <f t="shared" ca="1" si="117"/>
        <v>15.339284970227176</v>
      </c>
      <c r="AC1114" s="23">
        <f t="shared" ca="1" si="118"/>
        <v>14.745022723080439</v>
      </c>
      <c r="AD1114" s="23">
        <v>13.011481948961226</v>
      </c>
      <c r="AE1114" s="24">
        <v>13.166146026783375</v>
      </c>
      <c r="AF1114" s="42">
        <v>1483100</v>
      </c>
      <c r="AG1114" s="43">
        <v>1676300</v>
      </c>
      <c r="AH1114" s="43">
        <v>2085900</v>
      </c>
      <c r="AI1114" s="44">
        <v>2175500</v>
      </c>
      <c r="AJ1114" s="43">
        <f t="shared" si="119"/>
        <v>33</v>
      </c>
      <c r="AK1114" s="43">
        <f t="shared" si="120"/>
        <v>56.5</v>
      </c>
      <c r="AL1114" s="43">
        <f t="shared" si="121"/>
        <v>33</v>
      </c>
      <c r="AM1114" s="43">
        <f t="shared" si="122"/>
        <v>21</v>
      </c>
      <c r="AN1114" s="42">
        <v>24</v>
      </c>
      <c r="AO1114" s="43">
        <v>21</v>
      </c>
      <c r="AP1114" s="43">
        <v>23</v>
      </c>
      <c r="AQ1114" s="44">
        <v>25</v>
      </c>
      <c r="BQ1114" s="7"/>
      <c r="BS1114" s="6"/>
    </row>
    <row r="1115" spans="1:71" s="4" customFormat="1" x14ac:dyDescent="0.2">
      <c r="A1115" s="110" t="s">
        <v>329</v>
      </c>
      <c r="B1115" s="108" t="s">
        <v>1727</v>
      </c>
      <c r="C1115" s="108" t="s">
        <v>2656</v>
      </c>
      <c r="D1115" s="108" t="s">
        <v>3225</v>
      </c>
      <c r="E1115" s="108"/>
      <c r="F1115" s="143">
        <v>261.05</v>
      </c>
      <c r="G1115" s="143">
        <v>2310</v>
      </c>
      <c r="H1115" s="143">
        <v>0</v>
      </c>
      <c r="I1115" s="143">
        <v>185.59</v>
      </c>
      <c r="J1115" s="144">
        <v>1</v>
      </c>
      <c r="K1115" s="34">
        <v>23</v>
      </c>
      <c r="L1115" s="34">
        <v>21</v>
      </c>
      <c r="M1115" s="34">
        <v>7</v>
      </c>
      <c r="N1115" s="35">
        <v>9</v>
      </c>
      <c r="O1115" s="22">
        <v>15.1</v>
      </c>
      <c r="P1115" s="23">
        <v>12.8</v>
      </c>
      <c r="Q1115" s="23">
        <v>4.2</v>
      </c>
      <c r="R1115" s="24">
        <v>6</v>
      </c>
      <c r="S1115" s="42">
        <v>5888200</v>
      </c>
      <c r="T1115" s="43">
        <v>10450000</v>
      </c>
      <c r="U1115" s="43">
        <v>1182500</v>
      </c>
      <c r="V1115" s="44">
        <v>6196000</v>
      </c>
      <c r="W1115" s="42">
        <v>7293.7</v>
      </c>
      <c r="X1115" s="43">
        <v>25880</v>
      </c>
      <c r="Y1115" s="43">
        <v>61800</v>
      </c>
      <c r="Z1115" s="44">
        <v>6999.9</v>
      </c>
      <c r="AA1115" s="22"/>
      <c r="AB1115" s="22">
        <f t="shared" ca="1" si="117"/>
        <v>9.472005341052391</v>
      </c>
      <c r="AC1115" s="23">
        <f t="shared" ca="1" si="118"/>
        <v>11.035307665268753</v>
      </c>
      <c r="AD1115" s="23">
        <v>8.4171150656922116</v>
      </c>
      <c r="AE1115" s="24">
        <v>7.4005527849422847</v>
      </c>
      <c r="AF1115" s="42">
        <v>5359000</v>
      </c>
      <c r="AG1115" s="43">
        <v>5775400</v>
      </c>
      <c r="AH1115" s="43">
        <v>1728100</v>
      </c>
      <c r="AI1115" s="44">
        <v>3699900</v>
      </c>
      <c r="AJ1115" s="43">
        <f t="shared" si="119"/>
        <v>33</v>
      </c>
      <c r="AK1115" s="43">
        <f t="shared" si="120"/>
        <v>56.5</v>
      </c>
      <c r="AL1115" s="43">
        <f t="shared" si="121"/>
        <v>299</v>
      </c>
      <c r="AM1115" s="43">
        <f t="shared" si="122"/>
        <v>219.5</v>
      </c>
      <c r="AN1115" s="42">
        <v>24</v>
      </c>
      <c r="AO1115" s="43">
        <v>21</v>
      </c>
      <c r="AP1115" s="43">
        <v>7</v>
      </c>
      <c r="AQ1115" s="44">
        <v>9</v>
      </c>
      <c r="BQ1115" s="7"/>
      <c r="BS1115" s="6"/>
    </row>
    <row r="1116" spans="1:71" s="4" customFormat="1" x14ac:dyDescent="0.2">
      <c r="A1116" s="110" t="s">
        <v>22</v>
      </c>
      <c r="B1116" s="108" t="s">
        <v>1551</v>
      </c>
      <c r="C1116" s="108" t="s">
        <v>2478</v>
      </c>
      <c r="D1116" s="108"/>
      <c r="E1116" s="108"/>
      <c r="F1116" s="143">
        <v>61.433</v>
      </c>
      <c r="G1116" s="143">
        <v>543</v>
      </c>
      <c r="H1116" s="143">
        <v>0</v>
      </c>
      <c r="I1116" s="143">
        <v>317.5</v>
      </c>
      <c r="J1116" s="144">
        <v>1</v>
      </c>
      <c r="K1116" s="34">
        <v>19</v>
      </c>
      <c r="L1116" s="34">
        <v>19</v>
      </c>
      <c r="M1116" s="34">
        <v>18</v>
      </c>
      <c r="N1116" s="35">
        <v>16</v>
      </c>
      <c r="O1116" s="22">
        <v>51.4</v>
      </c>
      <c r="P1116" s="23">
        <v>47</v>
      </c>
      <c r="Q1116" s="23">
        <v>46.8</v>
      </c>
      <c r="R1116" s="24">
        <v>42.2</v>
      </c>
      <c r="S1116" s="42">
        <v>16303000</v>
      </c>
      <c r="T1116" s="43">
        <v>15296000</v>
      </c>
      <c r="U1116" s="43">
        <v>9483300</v>
      </c>
      <c r="V1116" s="44">
        <v>8640100</v>
      </c>
      <c r="W1116" s="42">
        <v>232560</v>
      </c>
      <c r="X1116" s="43">
        <v>385250</v>
      </c>
      <c r="Y1116" s="43">
        <v>1276900</v>
      </c>
      <c r="Z1116" s="44">
        <v>236570</v>
      </c>
      <c r="AA1116" s="22"/>
      <c r="AB1116" s="22">
        <f t="shared" ca="1" si="117"/>
        <v>14.466813646568115</v>
      </c>
      <c r="AC1116" s="23">
        <f t="shared" ca="1" si="118"/>
        <v>14.931193099565755</v>
      </c>
      <c r="AD1116" s="23">
        <v>12.786009962618213</v>
      </c>
      <c r="AE1116" s="24">
        <v>12.479341796449894</v>
      </c>
      <c r="AF1116" s="42">
        <v>3113900</v>
      </c>
      <c r="AG1116" s="43">
        <v>3242100</v>
      </c>
      <c r="AH1116" s="43">
        <v>2330400</v>
      </c>
      <c r="AI1116" s="44">
        <v>2124000</v>
      </c>
      <c r="AJ1116" s="43">
        <f t="shared" si="119"/>
        <v>33</v>
      </c>
      <c r="AK1116" s="43">
        <f t="shared" si="120"/>
        <v>33.5</v>
      </c>
      <c r="AL1116" s="43">
        <f t="shared" si="121"/>
        <v>39.5</v>
      </c>
      <c r="AM1116" s="43">
        <f t="shared" si="122"/>
        <v>80.5</v>
      </c>
      <c r="AN1116" s="42">
        <v>24</v>
      </c>
      <c r="AO1116" s="43">
        <v>24</v>
      </c>
      <c r="AP1116" s="43">
        <v>21</v>
      </c>
      <c r="AQ1116" s="44">
        <v>16</v>
      </c>
      <c r="BQ1116" s="7"/>
      <c r="BS1116" s="6"/>
    </row>
    <row r="1117" spans="1:71" s="4" customFormat="1" x14ac:dyDescent="0.2">
      <c r="A1117" s="110" t="s">
        <v>1036</v>
      </c>
      <c r="B1117" s="108" t="s">
        <v>2115</v>
      </c>
      <c r="C1117" s="108" t="s">
        <v>3058</v>
      </c>
      <c r="D1117" s="108"/>
      <c r="E1117" s="108"/>
      <c r="F1117" s="143">
        <v>67.152000000000001</v>
      </c>
      <c r="G1117" s="143">
        <v>578</v>
      </c>
      <c r="H1117" s="143">
        <v>0</v>
      </c>
      <c r="I1117" s="143">
        <v>199.72</v>
      </c>
      <c r="J1117" s="144">
        <v>1</v>
      </c>
      <c r="K1117" s="34">
        <v>19</v>
      </c>
      <c r="L1117" s="34">
        <v>21</v>
      </c>
      <c r="M1117" s="34">
        <v>18</v>
      </c>
      <c r="N1117" s="35">
        <v>15</v>
      </c>
      <c r="O1117" s="22">
        <v>34.9</v>
      </c>
      <c r="P1117" s="23">
        <v>39.299999999999997</v>
      </c>
      <c r="Q1117" s="23">
        <v>31</v>
      </c>
      <c r="R1117" s="24">
        <v>28.9</v>
      </c>
      <c r="S1117" s="42">
        <v>9017500</v>
      </c>
      <c r="T1117" s="43">
        <v>11750000</v>
      </c>
      <c r="U1117" s="43">
        <v>7382900</v>
      </c>
      <c r="V1117" s="44">
        <v>7442500</v>
      </c>
      <c r="W1117" s="42">
        <v>146320</v>
      </c>
      <c r="X1117" s="43">
        <v>176700</v>
      </c>
      <c r="Y1117" s="43">
        <v>724140</v>
      </c>
      <c r="Z1117" s="44">
        <v>150610</v>
      </c>
      <c r="AA1117" s="22"/>
      <c r="AB1117" s="22">
        <f t="shared" ca="1" si="117"/>
        <v>13.798337650180592</v>
      </c>
      <c r="AC1117" s="23">
        <f t="shared" ca="1" si="118"/>
        <v>13.806700182715225</v>
      </c>
      <c r="AD1117" s="23">
        <v>11.967704966968418</v>
      </c>
      <c r="AE1117" s="24">
        <v>11.827892226048725</v>
      </c>
      <c r="AF1117" s="42">
        <v>1600500</v>
      </c>
      <c r="AG1117" s="43">
        <v>1749500</v>
      </c>
      <c r="AH1117" s="43">
        <v>1647100</v>
      </c>
      <c r="AI1117" s="44">
        <v>1727900</v>
      </c>
      <c r="AJ1117" s="43">
        <f t="shared" si="119"/>
        <v>33</v>
      </c>
      <c r="AK1117" s="43">
        <f t="shared" si="120"/>
        <v>33.5</v>
      </c>
      <c r="AL1117" s="43">
        <f t="shared" si="121"/>
        <v>44.5</v>
      </c>
      <c r="AM1117" s="43">
        <f t="shared" si="122"/>
        <v>56.5</v>
      </c>
      <c r="AN1117" s="42">
        <v>24</v>
      </c>
      <c r="AO1117" s="43">
        <v>24</v>
      </c>
      <c r="AP1117" s="43">
        <v>20</v>
      </c>
      <c r="AQ1117" s="44">
        <v>18</v>
      </c>
      <c r="BQ1117" s="7"/>
      <c r="BS1117" s="6"/>
    </row>
    <row r="1118" spans="1:71" s="4" customFormat="1" x14ac:dyDescent="0.2">
      <c r="A1118" s="110" t="s">
        <v>673</v>
      </c>
      <c r="B1118" s="108" t="s">
        <v>1917</v>
      </c>
      <c r="C1118" s="108" t="s">
        <v>2851</v>
      </c>
      <c r="D1118" s="108"/>
      <c r="E1118" s="108"/>
      <c r="F1118" s="143">
        <v>90.837999999999994</v>
      </c>
      <c r="G1118" s="143">
        <v>815</v>
      </c>
      <c r="H1118" s="143">
        <v>0</v>
      </c>
      <c r="I1118" s="143">
        <v>323.31</v>
      </c>
      <c r="J1118" s="144">
        <v>1</v>
      </c>
      <c r="K1118" s="34">
        <v>21</v>
      </c>
      <c r="L1118" s="34">
        <v>22</v>
      </c>
      <c r="M1118" s="34">
        <v>20</v>
      </c>
      <c r="N1118" s="35">
        <v>19</v>
      </c>
      <c r="O1118" s="22">
        <v>39.299999999999997</v>
      </c>
      <c r="P1118" s="23">
        <v>38.700000000000003</v>
      </c>
      <c r="Q1118" s="23">
        <v>39.799999999999997</v>
      </c>
      <c r="R1118" s="24">
        <v>36.6</v>
      </c>
      <c r="S1118" s="42">
        <v>10590000</v>
      </c>
      <c r="T1118" s="43">
        <v>11404000</v>
      </c>
      <c r="U1118" s="43">
        <v>9448800</v>
      </c>
      <c r="V1118" s="44">
        <v>10045000</v>
      </c>
      <c r="W1118" s="42">
        <v>168630</v>
      </c>
      <c r="X1118" s="43">
        <v>188370</v>
      </c>
      <c r="Y1118" s="43">
        <v>717830</v>
      </c>
      <c r="Z1118" s="44">
        <v>161820</v>
      </c>
      <c r="AA1118" s="22"/>
      <c r="AB1118" s="22">
        <f t="shared" ca="1" si="117"/>
        <v>14.003071890727952</v>
      </c>
      <c r="AC1118" s="23">
        <f t="shared" ca="1" si="118"/>
        <v>13.89896736097427</v>
      </c>
      <c r="AD1118" s="23">
        <v>11.955078540876698</v>
      </c>
      <c r="AE1118" s="24">
        <v>11.931464590143088</v>
      </c>
      <c r="AF1118" s="42">
        <v>1578200</v>
      </c>
      <c r="AG1118" s="43">
        <v>1577000</v>
      </c>
      <c r="AH1118" s="43">
        <v>1728500</v>
      </c>
      <c r="AI1118" s="44">
        <v>1824800</v>
      </c>
      <c r="AJ1118" s="43">
        <f t="shared" si="119"/>
        <v>33</v>
      </c>
      <c r="AK1118" s="43">
        <f t="shared" si="120"/>
        <v>28.5</v>
      </c>
      <c r="AL1118" s="43">
        <f t="shared" si="121"/>
        <v>29</v>
      </c>
      <c r="AM1118" s="43">
        <f t="shared" si="122"/>
        <v>37.5</v>
      </c>
      <c r="AN1118" s="42">
        <v>24</v>
      </c>
      <c r="AO1118" s="43">
        <v>26</v>
      </c>
      <c r="AP1118" s="43">
        <v>24</v>
      </c>
      <c r="AQ1118" s="44">
        <v>21</v>
      </c>
      <c r="BQ1118" s="7"/>
      <c r="BS1118" s="6"/>
    </row>
    <row r="1119" spans="1:71" s="4" customFormat="1" x14ac:dyDescent="0.2">
      <c r="A1119" s="110" t="s">
        <v>1147</v>
      </c>
      <c r="B1119" s="108" t="s">
        <v>2173</v>
      </c>
      <c r="C1119" s="108" t="s">
        <v>3117</v>
      </c>
      <c r="D1119" s="108"/>
      <c r="E1119" s="108"/>
      <c r="F1119" s="143">
        <v>93.313999999999993</v>
      </c>
      <c r="G1119" s="143">
        <v>834</v>
      </c>
      <c r="H1119" s="143">
        <v>0</v>
      </c>
      <c r="I1119" s="143">
        <v>323.31</v>
      </c>
      <c r="J1119" s="144">
        <v>1</v>
      </c>
      <c r="K1119" s="34">
        <v>19</v>
      </c>
      <c r="L1119" s="34">
        <v>21</v>
      </c>
      <c r="M1119" s="34">
        <v>19</v>
      </c>
      <c r="N1119" s="35">
        <v>19</v>
      </c>
      <c r="O1119" s="22">
        <v>32.1</v>
      </c>
      <c r="P1119" s="23">
        <v>42.7</v>
      </c>
      <c r="Q1119" s="23">
        <v>34.200000000000003</v>
      </c>
      <c r="R1119" s="24">
        <v>33.1</v>
      </c>
      <c r="S1119" s="42">
        <v>6162100</v>
      </c>
      <c r="T1119" s="43">
        <v>7951900</v>
      </c>
      <c r="U1119" s="43">
        <v>6696800</v>
      </c>
      <c r="V1119" s="44">
        <v>7428900</v>
      </c>
      <c r="W1119" s="42">
        <v>147030</v>
      </c>
      <c r="X1119" s="43">
        <v>117080</v>
      </c>
      <c r="Y1119" s="43">
        <v>535670</v>
      </c>
      <c r="Z1119" s="44">
        <v>132880</v>
      </c>
      <c r="AA1119" s="22"/>
      <c r="AB1119" s="22">
        <f t="shared" ca="1" si="117"/>
        <v>13.805321222562789</v>
      </c>
      <c r="AC1119" s="23">
        <f t="shared" ca="1" si="118"/>
        <v>13.212892793684997</v>
      </c>
      <c r="AD1119" s="23">
        <v>11.532780823168354</v>
      </c>
      <c r="AE1119" s="24">
        <v>11.647198641148703</v>
      </c>
      <c r="AF1119" s="42">
        <v>1240100</v>
      </c>
      <c r="AG1119" s="43">
        <v>1429100</v>
      </c>
      <c r="AH1119" s="43">
        <v>1488000</v>
      </c>
      <c r="AI1119" s="44">
        <v>1566200</v>
      </c>
      <c r="AJ1119" s="43">
        <f t="shared" si="119"/>
        <v>33</v>
      </c>
      <c r="AK1119" s="43">
        <f t="shared" si="120"/>
        <v>23</v>
      </c>
      <c r="AL1119" s="43">
        <f t="shared" si="121"/>
        <v>19.5</v>
      </c>
      <c r="AM1119" s="43">
        <f t="shared" si="122"/>
        <v>21</v>
      </c>
      <c r="AN1119" s="42">
        <v>24</v>
      </c>
      <c r="AO1119" s="43">
        <v>28</v>
      </c>
      <c r="AP1119" s="43">
        <v>26</v>
      </c>
      <c r="AQ1119" s="44">
        <v>25</v>
      </c>
      <c r="BQ1119" s="7"/>
      <c r="BS1119" s="6"/>
    </row>
    <row r="1120" spans="1:71" s="4" customFormat="1" x14ac:dyDescent="0.2">
      <c r="A1120" s="110" t="s">
        <v>714</v>
      </c>
      <c r="B1120" s="108" t="s">
        <v>1937</v>
      </c>
      <c r="C1120" s="108" t="s">
        <v>2872</v>
      </c>
      <c r="D1120" s="108"/>
      <c r="E1120" s="108"/>
      <c r="F1120" s="143">
        <v>57.938000000000002</v>
      </c>
      <c r="G1120" s="143">
        <v>529</v>
      </c>
      <c r="H1120" s="143">
        <v>0</v>
      </c>
      <c r="I1120" s="143">
        <v>323.31</v>
      </c>
      <c r="J1120" s="144">
        <v>1</v>
      </c>
      <c r="K1120" s="34">
        <v>22</v>
      </c>
      <c r="L1120" s="34">
        <v>16</v>
      </c>
      <c r="M1120" s="34">
        <v>17</v>
      </c>
      <c r="N1120" s="35">
        <v>17</v>
      </c>
      <c r="O1120" s="22">
        <v>54.3</v>
      </c>
      <c r="P1120" s="23">
        <v>44.4</v>
      </c>
      <c r="Q1120" s="23">
        <v>43.3</v>
      </c>
      <c r="R1120" s="24">
        <v>47.8</v>
      </c>
      <c r="S1120" s="42">
        <v>15665000</v>
      </c>
      <c r="T1120" s="43">
        <v>14204000</v>
      </c>
      <c r="U1120" s="43">
        <v>11537000</v>
      </c>
      <c r="V1120" s="44">
        <v>12830000</v>
      </c>
      <c r="W1120" s="42">
        <v>363270</v>
      </c>
      <c r="X1120" s="43">
        <v>436730</v>
      </c>
      <c r="Y1120" s="43">
        <v>1527800</v>
      </c>
      <c r="Z1120" s="44">
        <v>332400</v>
      </c>
      <c r="AA1120" s="22"/>
      <c r="AB1120" s="22">
        <f t="shared" ca="1" si="117"/>
        <v>15.110252898277215</v>
      </c>
      <c r="AC1120" s="23">
        <f t="shared" ca="1" si="118"/>
        <v>15.112139779427402</v>
      </c>
      <c r="AD1120" s="23">
        <v>13.044820113922158</v>
      </c>
      <c r="AE1120" s="24">
        <v>12.969995044844035</v>
      </c>
      <c r="AF1120" s="42">
        <v>2533100</v>
      </c>
      <c r="AG1120" s="43">
        <v>2390600</v>
      </c>
      <c r="AH1120" s="43">
        <v>2282700</v>
      </c>
      <c r="AI1120" s="44">
        <v>2551800</v>
      </c>
      <c r="AJ1120" s="43">
        <f t="shared" si="119"/>
        <v>26.5</v>
      </c>
      <c r="AK1120" s="43">
        <f t="shared" si="120"/>
        <v>74</v>
      </c>
      <c r="AL1120" s="43">
        <f t="shared" si="121"/>
        <v>44.5</v>
      </c>
      <c r="AM1120" s="43">
        <f t="shared" si="122"/>
        <v>43</v>
      </c>
      <c r="AN1120" s="42">
        <v>25</v>
      </c>
      <c r="AO1120" s="43">
        <v>19</v>
      </c>
      <c r="AP1120" s="43">
        <v>20</v>
      </c>
      <c r="AQ1120" s="44">
        <v>20</v>
      </c>
      <c r="BQ1120" s="7"/>
      <c r="BS1120" s="6"/>
    </row>
    <row r="1121" spans="1:71" s="4" customFormat="1" x14ac:dyDescent="0.2">
      <c r="A1121" s="110" t="s">
        <v>844</v>
      </c>
      <c r="B1121" s="108" t="s">
        <v>1345</v>
      </c>
      <c r="C1121" s="108" t="s">
        <v>2945</v>
      </c>
      <c r="D1121" s="108" t="s">
        <v>3227</v>
      </c>
      <c r="E1121" s="108"/>
      <c r="F1121" s="143">
        <v>127.56</v>
      </c>
      <c r="G1121" s="143">
        <v>1096</v>
      </c>
      <c r="H1121" s="143">
        <v>0</v>
      </c>
      <c r="I1121" s="143">
        <v>310.69</v>
      </c>
      <c r="J1121" s="144">
        <v>1</v>
      </c>
      <c r="K1121" s="34">
        <v>23</v>
      </c>
      <c r="L1121" s="34">
        <v>21</v>
      </c>
      <c r="M1121" s="34">
        <v>23</v>
      </c>
      <c r="N1121" s="35">
        <v>21</v>
      </c>
      <c r="O1121" s="22">
        <v>26.6</v>
      </c>
      <c r="P1121" s="23">
        <v>26.2</v>
      </c>
      <c r="Q1121" s="23">
        <v>27.6</v>
      </c>
      <c r="R1121" s="24">
        <v>24.3</v>
      </c>
      <c r="S1121" s="42">
        <v>6173700</v>
      </c>
      <c r="T1121" s="43">
        <v>6453900</v>
      </c>
      <c r="U1121" s="43">
        <v>5813500</v>
      </c>
      <c r="V1121" s="44">
        <v>6767700</v>
      </c>
      <c r="W1121" s="42">
        <v>99204</v>
      </c>
      <c r="X1121" s="43">
        <v>89891</v>
      </c>
      <c r="Y1121" s="43">
        <v>374240</v>
      </c>
      <c r="Z1121" s="44">
        <v>91175</v>
      </c>
      <c r="AA1121" s="22"/>
      <c r="AB1121" s="22">
        <f t="shared" ca="1" si="117"/>
        <v>13.237680867720432</v>
      </c>
      <c r="AC1121" s="23">
        <f t="shared" ca="1" si="118"/>
        <v>12.831646726466193</v>
      </c>
      <c r="AD1121" s="23">
        <v>11.015400089252902</v>
      </c>
      <c r="AE1121" s="24">
        <v>11.103784862409803</v>
      </c>
      <c r="AF1121" s="42">
        <v>730590</v>
      </c>
      <c r="AG1121" s="43">
        <v>779060</v>
      </c>
      <c r="AH1121" s="43">
        <v>976240</v>
      </c>
      <c r="AI1121" s="44">
        <v>948270</v>
      </c>
      <c r="AJ1121" s="43">
        <f t="shared" si="119"/>
        <v>26.5</v>
      </c>
      <c r="AK1121" s="43">
        <f t="shared" si="120"/>
        <v>41.5</v>
      </c>
      <c r="AL1121" s="43">
        <f t="shared" si="121"/>
        <v>29</v>
      </c>
      <c r="AM1121" s="43">
        <f t="shared" si="122"/>
        <v>37.5</v>
      </c>
      <c r="AN1121" s="42">
        <v>25</v>
      </c>
      <c r="AO1121" s="43">
        <v>23</v>
      </c>
      <c r="AP1121" s="43">
        <v>24</v>
      </c>
      <c r="AQ1121" s="44">
        <v>21</v>
      </c>
      <c r="BQ1121" s="7"/>
      <c r="BS1121" s="6"/>
    </row>
    <row r="1122" spans="1:71" s="4" customFormat="1" x14ac:dyDescent="0.2">
      <c r="A1122" s="110" t="s">
        <v>416</v>
      </c>
      <c r="B1122" s="108" t="s">
        <v>1779</v>
      </c>
      <c r="C1122" s="108" t="s">
        <v>2708</v>
      </c>
      <c r="D1122" s="108"/>
      <c r="E1122" s="108"/>
      <c r="F1122" s="143">
        <v>117.85</v>
      </c>
      <c r="G1122" s="143">
        <v>1013</v>
      </c>
      <c r="H1122" s="143">
        <v>0</v>
      </c>
      <c r="I1122" s="143">
        <v>275.54000000000002</v>
      </c>
      <c r="J1122" s="144">
        <v>1</v>
      </c>
      <c r="K1122" s="34">
        <v>21</v>
      </c>
      <c r="L1122" s="34">
        <v>23</v>
      </c>
      <c r="M1122" s="34">
        <v>14</v>
      </c>
      <c r="N1122" s="35">
        <v>19</v>
      </c>
      <c r="O1122" s="22">
        <v>27.6</v>
      </c>
      <c r="P1122" s="23">
        <v>32</v>
      </c>
      <c r="Q1122" s="23">
        <v>18.899999999999999</v>
      </c>
      <c r="R1122" s="24">
        <v>23.4</v>
      </c>
      <c r="S1122" s="42">
        <v>6742100</v>
      </c>
      <c r="T1122" s="43">
        <v>6571600</v>
      </c>
      <c r="U1122" s="43">
        <v>4454800</v>
      </c>
      <c r="V1122" s="44">
        <v>5485100</v>
      </c>
      <c r="W1122" s="42">
        <v>75023</v>
      </c>
      <c r="X1122" s="43">
        <v>88306</v>
      </c>
      <c r="Y1122" s="43">
        <v>304390</v>
      </c>
      <c r="Z1122" s="44">
        <v>63594</v>
      </c>
      <c r="AA1122" s="22"/>
      <c r="AB1122" s="22">
        <f t="shared" ca="1" si="117"/>
        <v>12.834615529356828</v>
      </c>
      <c r="AC1122" s="23">
        <f t="shared" ca="1" si="118"/>
        <v>12.805981513854707</v>
      </c>
      <c r="AD1122" s="23">
        <v>10.717357285800622</v>
      </c>
      <c r="AE1122" s="24">
        <v>10.584037223631929</v>
      </c>
      <c r="AF1122" s="42">
        <v>1293300</v>
      </c>
      <c r="AG1122" s="43">
        <v>1212500</v>
      </c>
      <c r="AH1122" s="43">
        <v>1378500</v>
      </c>
      <c r="AI1122" s="44">
        <v>1294100</v>
      </c>
      <c r="AJ1122" s="43">
        <f t="shared" si="119"/>
        <v>26.5</v>
      </c>
      <c r="AK1122" s="43">
        <f t="shared" si="120"/>
        <v>41.5</v>
      </c>
      <c r="AL1122" s="43">
        <f t="shared" si="121"/>
        <v>79.5</v>
      </c>
      <c r="AM1122" s="43">
        <f t="shared" si="122"/>
        <v>43</v>
      </c>
      <c r="AN1122" s="42">
        <v>25</v>
      </c>
      <c r="AO1122" s="43">
        <v>23</v>
      </c>
      <c r="AP1122" s="43">
        <v>16</v>
      </c>
      <c r="AQ1122" s="44">
        <v>20</v>
      </c>
      <c r="BQ1122" s="7"/>
      <c r="BS1122" s="6"/>
    </row>
    <row r="1123" spans="1:71" s="4" customFormat="1" x14ac:dyDescent="0.2">
      <c r="A1123" s="110" t="s">
        <v>428</v>
      </c>
      <c r="B1123" s="108" t="s">
        <v>1784</v>
      </c>
      <c r="C1123" s="108" t="s">
        <v>2711</v>
      </c>
      <c r="D1123" s="108"/>
      <c r="E1123" s="108"/>
      <c r="F1123" s="143">
        <v>60.134</v>
      </c>
      <c r="G1123" s="143">
        <v>543</v>
      </c>
      <c r="H1123" s="143">
        <v>0</v>
      </c>
      <c r="I1123" s="143">
        <v>323.31</v>
      </c>
      <c r="J1123" s="144">
        <v>1</v>
      </c>
      <c r="K1123" s="34">
        <v>23</v>
      </c>
      <c r="L1123" s="34">
        <v>23</v>
      </c>
      <c r="M1123" s="34">
        <v>24</v>
      </c>
      <c r="N1123" s="35">
        <v>23</v>
      </c>
      <c r="O1123" s="22">
        <v>51.7</v>
      </c>
      <c r="P1123" s="23">
        <v>51.9</v>
      </c>
      <c r="Q1123" s="23">
        <v>54.5</v>
      </c>
      <c r="R1123" s="24">
        <v>52.5</v>
      </c>
      <c r="S1123" s="42">
        <v>16825000</v>
      </c>
      <c r="T1123" s="43">
        <v>17232000</v>
      </c>
      <c r="U1123" s="43">
        <v>12303000</v>
      </c>
      <c r="V1123" s="44">
        <v>12471000</v>
      </c>
      <c r="W1123" s="42">
        <v>343050</v>
      </c>
      <c r="X1123" s="43">
        <v>461190</v>
      </c>
      <c r="Y1123" s="43">
        <v>1612400</v>
      </c>
      <c r="Z1123" s="44">
        <v>337980</v>
      </c>
      <c r="AA1123" s="22"/>
      <c r="AB1123" s="22">
        <f t="shared" ca="1" si="117"/>
        <v>15.02762953645207</v>
      </c>
      <c r="AC1123" s="23">
        <f t="shared" ca="1" si="118"/>
        <v>15.190759374144049</v>
      </c>
      <c r="AD1123" s="23">
        <v>13.122574105638916</v>
      </c>
      <c r="AE1123" s="24">
        <v>12.994012540147033</v>
      </c>
      <c r="AF1123" s="42">
        <v>2385300</v>
      </c>
      <c r="AG1123" s="43">
        <v>2347800</v>
      </c>
      <c r="AH1123" s="43">
        <v>2043000</v>
      </c>
      <c r="AI1123" s="44">
        <v>2019500</v>
      </c>
      <c r="AJ1123" s="43">
        <f t="shared" si="119"/>
        <v>26.5</v>
      </c>
      <c r="AK1123" s="43">
        <f t="shared" si="120"/>
        <v>28.5</v>
      </c>
      <c r="AL1123" s="43">
        <f t="shared" si="121"/>
        <v>24</v>
      </c>
      <c r="AM1123" s="43">
        <f t="shared" si="122"/>
        <v>24</v>
      </c>
      <c r="AN1123" s="42">
        <v>25</v>
      </c>
      <c r="AO1123" s="43">
        <v>26</v>
      </c>
      <c r="AP1123" s="43">
        <v>25</v>
      </c>
      <c r="AQ1123" s="44">
        <v>24</v>
      </c>
      <c r="BQ1123" s="7"/>
      <c r="BS1123" s="6"/>
    </row>
    <row r="1124" spans="1:71" s="4" customFormat="1" x14ac:dyDescent="0.2">
      <c r="A1124" s="110" t="s">
        <v>229</v>
      </c>
      <c r="B1124" s="108" t="s">
        <v>1676</v>
      </c>
      <c r="C1124" s="108" t="s">
        <v>2604</v>
      </c>
      <c r="D1124" s="108"/>
      <c r="E1124" s="108"/>
      <c r="F1124" s="143">
        <v>48.417000000000002</v>
      </c>
      <c r="G1124" s="143">
        <v>424</v>
      </c>
      <c r="H1124" s="143">
        <v>0</v>
      </c>
      <c r="I1124" s="143">
        <v>323.31</v>
      </c>
      <c r="J1124" s="144">
        <v>1</v>
      </c>
      <c r="K1124" s="34">
        <v>19</v>
      </c>
      <c r="L1124" s="34">
        <v>21</v>
      </c>
      <c r="M1124" s="34">
        <v>20</v>
      </c>
      <c r="N1124" s="35">
        <v>15</v>
      </c>
      <c r="O1124" s="22">
        <v>45.3</v>
      </c>
      <c r="P1124" s="23">
        <v>51.9</v>
      </c>
      <c r="Q1124" s="23">
        <v>49.8</v>
      </c>
      <c r="R1124" s="24">
        <v>33.700000000000003</v>
      </c>
      <c r="S1124" s="42">
        <v>11560000</v>
      </c>
      <c r="T1124" s="43">
        <v>11384000</v>
      </c>
      <c r="U1124" s="43">
        <v>8315800</v>
      </c>
      <c r="V1124" s="44">
        <v>7609300</v>
      </c>
      <c r="W1124" s="42">
        <v>350150</v>
      </c>
      <c r="X1124" s="43">
        <v>533900</v>
      </c>
      <c r="Y1124" s="43">
        <v>1735600</v>
      </c>
      <c r="Z1124" s="44">
        <v>366640</v>
      </c>
      <c r="AA1124" s="22"/>
      <c r="AB1124" s="22">
        <f t="shared" ca="1" si="117"/>
        <v>15.057183757459038</v>
      </c>
      <c r="AC1124" s="23">
        <f t="shared" ca="1" si="118"/>
        <v>15.401967691828119</v>
      </c>
      <c r="AD1124" s="23">
        <v>13.228798908604579</v>
      </c>
      <c r="AE1124" s="24">
        <v>13.111438853560641</v>
      </c>
      <c r="AF1124" s="42">
        <v>2494200</v>
      </c>
      <c r="AG1124" s="43">
        <v>2207600</v>
      </c>
      <c r="AH1124" s="43">
        <v>2096900</v>
      </c>
      <c r="AI1124" s="44">
        <v>1729400</v>
      </c>
      <c r="AJ1124" s="43">
        <f t="shared" si="119"/>
        <v>26.5</v>
      </c>
      <c r="AK1124" s="43">
        <f t="shared" si="120"/>
        <v>28.5</v>
      </c>
      <c r="AL1124" s="43">
        <f t="shared" si="121"/>
        <v>29</v>
      </c>
      <c r="AM1124" s="43">
        <f t="shared" si="122"/>
        <v>32.5</v>
      </c>
      <c r="AN1124" s="42">
        <v>25</v>
      </c>
      <c r="AO1124" s="43">
        <v>26</v>
      </c>
      <c r="AP1124" s="43">
        <v>24</v>
      </c>
      <c r="AQ1124" s="44">
        <v>22</v>
      </c>
      <c r="BQ1124" s="7"/>
      <c r="BS1124" s="6"/>
    </row>
    <row r="1125" spans="1:71" s="4" customFormat="1" x14ac:dyDescent="0.2">
      <c r="A1125" s="110" t="s">
        <v>398</v>
      </c>
      <c r="B1125" s="108" t="s">
        <v>1766</v>
      </c>
      <c r="C1125" s="108" t="s">
        <v>2694</v>
      </c>
      <c r="D1125" s="108"/>
      <c r="E1125" s="108"/>
      <c r="F1125" s="143">
        <v>93.519000000000005</v>
      </c>
      <c r="G1125" s="143">
        <v>814</v>
      </c>
      <c r="H1125" s="143">
        <v>0</v>
      </c>
      <c r="I1125" s="143">
        <v>323.31</v>
      </c>
      <c r="J1125" s="144">
        <v>1</v>
      </c>
      <c r="K1125" s="34">
        <v>23</v>
      </c>
      <c r="L1125" s="34">
        <v>22</v>
      </c>
      <c r="M1125" s="34">
        <v>22</v>
      </c>
      <c r="N1125" s="35">
        <v>19</v>
      </c>
      <c r="O1125" s="22">
        <v>39.4</v>
      </c>
      <c r="P1125" s="23">
        <v>35.9</v>
      </c>
      <c r="Q1125" s="23">
        <v>38.200000000000003</v>
      </c>
      <c r="R1125" s="24">
        <v>31</v>
      </c>
      <c r="S1125" s="42">
        <v>12506000</v>
      </c>
      <c r="T1125" s="43">
        <v>12295000</v>
      </c>
      <c r="U1125" s="43">
        <v>9278400</v>
      </c>
      <c r="V1125" s="44">
        <v>8513200</v>
      </c>
      <c r="W1125" s="42">
        <v>186430</v>
      </c>
      <c r="X1125" s="43">
        <v>272380</v>
      </c>
      <c r="Y1125" s="43">
        <v>920130</v>
      </c>
      <c r="Z1125" s="44">
        <v>201560</v>
      </c>
      <c r="AA1125" s="22"/>
      <c r="AB1125" s="22">
        <f t="shared" ca="1" si="117"/>
        <v>14.147844704698301</v>
      </c>
      <c r="AC1125" s="23">
        <f t="shared" ca="1" si="118"/>
        <v>14.431018917540889</v>
      </c>
      <c r="AD1125" s="23">
        <v>12.313274028299709</v>
      </c>
      <c r="AE1125" s="24">
        <v>12.24828402415608</v>
      </c>
      <c r="AF1125" s="42">
        <v>1600000</v>
      </c>
      <c r="AG1125" s="43">
        <v>1551000</v>
      </c>
      <c r="AH1125" s="43">
        <v>1369000</v>
      </c>
      <c r="AI1125" s="44">
        <v>1313700</v>
      </c>
      <c r="AJ1125" s="43">
        <f t="shared" si="119"/>
        <v>26.5</v>
      </c>
      <c r="AK1125" s="43">
        <f t="shared" si="120"/>
        <v>23</v>
      </c>
      <c r="AL1125" s="43">
        <f t="shared" si="121"/>
        <v>19.5</v>
      </c>
      <c r="AM1125" s="43">
        <f t="shared" si="122"/>
        <v>27.5</v>
      </c>
      <c r="AN1125" s="42">
        <v>25</v>
      </c>
      <c r="AO1125" s="43">
        <v>28</v>
      </c>
      <c r="AP1125" s="43">
        <v>26</v>
      </c>
      <c r="AQ1125" s="44">
        <v>23</v>
      </c>
      <c r="BQ1125" s="7"/>
      <c r="BS1125" s="6"/>
    </row>
    <row r="1126" spans="1:71" s="4" customFormat="1" x14ac:dyDescent="0.2">
      <c r="A1126" s="110" t="s">
        <v>125</v>
      </c>
      <c r="B1126" s="108" t="s">
        <v>1614</v>
      </c>
      <c r="C1126" s="108">
        <v>408400</v>
      </c>
      <c r="D1126" s="108"/>
      <c r="E1126" s="108"/>
      <c r="F1126" s="143">
        <v>126.18</v>
      </c>
      <c r="G1126" s="143">
        <v>1069</v>
      </c>
      <c r="H1126" s="143">
        <v>0</v>
      </c>
      <c r="I1126" s="143">
        <v>171.91</v>
      </c>
      <c r="J1126" s="144">
        <v>1</v>
      </c>
      <c r="K1126" s="34">
        <v>21</v>
      </c>
      <c r="L1126" s="34">
        <v>17</v>
      </c>
      <c r="M1126" s="34">
        <v>19</v>
      </c>
      <c r="N1126" s="35">
        <v>17</v>
      </c>
      <c r="O1126" s="22">
        <v>24.5</v>
      </c>
      <c r="P1126" s="23">
        <v>20.5</v>
      </c>
      <c r="Q1126" s="23">
        <v>22.3</v>
      </c>
      <c r="R1126" s="24">
        <v>20.100000000000001</v>
      </c>
      <c r="S1126" s="42">
        <v>4675700</v>
      </c>
      <c r="T1126" s="43">
        <v>3685900</v>
      </c>
      <c r="U1126" s="43">
        <v>2891600</v>
      </c>
      <c r="V1126" s="44">
        <v>1879300</v>
      </c>
      <c r="W1126" s="42">
        <v>24089</v>
      </c>
      <c r="X1126" s="43">
        <v>63265</v>
      </c>
      <c r="Y1126" s="43">
        <v>175480</v>
      </c>
      <c r="Z1126" s="44">
        <v>38217</v>
      </c>
      <c r="AA1126" s="22"/>
      <c r="AB1126" s="22">
        <f t="shared" ca="1" si="117"/>
        <v>11.195657079712872</v>
      </c>
      <c r="AC1126" s="23">
        <f t="shared" ca="1" si="118"/>
        <v>12.324877628298017</v>
      </c>
      <c r="AD1126" s="23">
        <v>9.9227429339197055</v>
      </c>
      <c r="AE1126" s="24">
        <v>9.8493611003502402</v>
      </c>
      <c r="AF1126" s="42">
        <v>393950</v>
      </c>
      <c r="AG1126" s="43">
        <v>363660</v>
      </c>
      <c r="AH1126" s="43">
        <v>378850</v>
      </c>
      <c r="AI1126" s="44">
        <v>317140</v>
      </c>
      <c r="AJ1126" s="43">
        <f t="shared" si="119"/>
        <v>21.5</v>
      </c>
      <c r="AK1126" s="43">
        <f t="shared" si="120"/>
        <v>56.5</v>
      </c>
      <c r="AL1126" s="43">
        <f t="shared" si="121"/>
        <v>39.5</v>
      </c>
      <c r="AM1126" s="43">
        <f t="shared" si="122"/>
        <v>68.5</v>
      </c>
      <c r="AN1126" s="42">
        <v>26</v>
      </c>
      <c r="AO1126" s="43">
        <v>21</v>
      </c>
      <c r="AP1126" s="43">
        <v>21</v>
      </c>
      <c r="AQ1126" s="44">
        <v>17</v>
      </c>
      <c r="BQ1126" s="7"/>
      <c r="BS1126" s="6"/>
    </row>
    <row r="1127" spans="1:71" s="4" customFormat="1" x14ac:dyDescent="0.2">
      <c r="A1127" s="110" t="s">
        <v>945</v>
      </c>
      <c r="B1127" s="108" t="s">
        <v>1354</v>
      </c>
      <c r="C1127" s="108" t="s">
        <v>3007</v>
      </c>
      <c r="D1127" s="108"/>
      <c r="E1127" s="108"/>
      <c r="F1127" s="143">
        <v>36.582000000000001</v>
      </c>
      <c r="G1127" s="143">
        <v>337</v>
      </c>
      <c r="H1127" s="143">
        <v>0</v>
      </c>
      <c r="I1127" s="143">
        <v>323.31</v>
      </c>
      <c r="J1127" s="144">
        <v>1</v>
      </c>
      <c r="K1127" s="34">
        <v>13</v>
      </c>
      <c r="L1127" s="34">
        <v>14</v>
      </c>
      <c r="M1127" s="34">
        <v>15</v>
      </c>
      <c r="N1127" s="35">
        <v>16</v>
      </c>
      <c r="O1127" s="22">
        <v>51</v>
      </c>
      <c r="P1127" s="23">
        <v>54.3</v>
      </c>
      <c r="Q1127" s="23">
        <v>54.6</v>
      </c>
      <c r="R1127" s="24">
        <v>57.3</v>
      </c>
      <c r="S1127" s="42">
        <v>68141000</v>
      </c>
      <c r="T1127" s="43">
        <v>73346000</v>
      </c>
      <c r="U1127" s="43">
        <v>82379000</v>
      </c>
      <c r="V1127" s="44">
        <v>84068000</v>
      </c>
      <c r="W1127" s="42">
        <v>2915500</v>
      </c>
      <c r="X1127" s="43">
        <v>2339100</v>
      </c>
      <c r="Y1127" s="43">
        <v>10758000</v>
      </c>
      <c r="Z1127" s="44">
        <v>2907800</v>
      </c>
      <c r="AA1127" s="22"/>
      <c r="AB1127" s="22">
        <f t="shared" ca="1" si="117"/>
        <v>18.114882087629756</v>
      </c>
      <c r="AC1127" s="23">
        <f t="shared" ca="1" si="118"/>
        <v>17.533279778078121</v>
      </c>
      <c r="AD1127" s="23">
        <v>15.860702406264728</v>
      </c>
      <c r="AE1127" s="24">
        <v>16.098930800975943</v>
      </c>
      <c r="AF1127" s="42">
        <v>12582000</v>
      </c>
      <c r="AG1127" s="43">
        <v>13497000</v>
      </c>
      <c r="AH1127" s="43">
        <v>18509000</v>
      </c>
      <c r="AI1127" s="44">
        <v>18443000</v>
      </c>
      <c r="AJ1127" s="43">
        <f t="shared" si="119"/>
        <v>21.5</v>
      </c>
      <c r="AK1127" s="43">
        <f t="shared" si="120"/>
        <v>41.5</v>
      </c>
      <c r="AL1127" s="43">
        <f t="shared" si="121"/>
        <v>17</v>
      </c>
      <c r="AM1127" s="43">
        <f t="shared" si="122"/>
        <v>8</v>
      </c>
      <c r="AN1127" s="42">
        <v>26</v>
      </c>
      <c r="AO1127" s="43">
        <v>23</v>
      </c>
      <c r="AP1127" s="43">
        <v>29</v>
      </c>
      <c r="AQ1127" s="44">
        <v>35</v>
      </c>
      <c r="BQ1127" s="7"/>
      <c r="BS1127" s="6"/>
    </row>
    <row r="1128" spans="1:71" s="4" customFormat="1" x14ac:dyDescent="0.2">
      <c r="A1128" s="110" t="s">
        <v>764</v>
      </c>
      <c r="B1128" s="108" t="s">
        <v>1963</v>
      </c>
      <c r="C1128" s="108" t="s">
        <v>2901</v>
      </c>
      <c r="D1128" s="108" t="s">
        <v>3225</v>
      </c>
      <c r="E1128" s="108"/>
      <c r="F1128" s="143">
        <v>62.206000000000003</v>
      </c>
      <c r="G1128" s="143">
        <v>537</v>
      </c>
      <c r="H1128" s="143">
        <v>0</v>
      </c>
      <c r="I1128" s="143">
        <v>323.31</v>
      </c>
      <c r="J1128" s="144">
        <v>1</v>
      </c>
      <c r="K1128" s="34">
        <v>20</v>
      </c>
      <c r="L1128" s="34">
        <v>21</v>
      </c>
      <c r="M1128" s="34">
        <v>19</v>
      </c>
      <c r="N1128" s="35">
        <v>15</v>
      </c>
      <c r="O1128" s="22">
        <v>45.6</v>
      </c>
      <c r="P1128" s="23">
        <v>47.5</v>
      </c>
      <c r="Q1128" s="23">
        <v>41.9</v>
      </c>
      <c r="R1128" s="24">
        <v>35</v>
      </c>
      <c r="S1128" s="42">
        <v>11989000</v>
      </c>
      <c r="T1128" s="43">
        <v>11807000</v>
      </c>
      <c r="U1128" s="43">
        <v>7021200</v>
      </c>
      <c r="V1128" s="44">
        <v>5589700</v>
      </c>
      <c r="W1128" s="42">
        <v>95861</v>
      </c>
      <c r="X1128" s="43">
        <v>245020</v>
      </c>
      <c r="Y1128" s="43">
        <v>754540</v>
      </c>
      <c r="Z1128" s="44">
        <v>158900</v>
      </c>
      <c r="AA1128" s="22"/>
      <c r="AB1128" s="22">
        <f t="shared" ca="1" si="117"/>
        <v>13.188226564993631</v>
      </c>
      <c r="AC1128" s="23">
        <f t="shared" ca="1" si="118"/>
        <v>14.278297658270569</v>
      </c>
      <c r="AD1128" s="23">
        <v>12.027033706001079</v>
      </c>
      <c r="AE1128" s="24">
        <v>11.905193787422208</v>
      </c>
      <c r="AF1128" s="42">
        <v>2153400</v>
      </c>
      <c r="AG1128" s="43">
        <v>1997000</v>
      </c>
      <c r="AH1128" s="43">
        <v>1598500</v>
      </c>
      <c r="AI1128" s="44">
        <v>1596100</v>
      </c>
      <c r="AJ1128" s="43">
        <f t="shared" si="119"/>
        <v>21.5</v>
      </c>
      <c r="AK1128" s="43">
        <f t="shared" si="120"/>
        <v>28.5</v>
      </c>
      <c r="AL1128" s="43">
        <f t="shared" si="121"/>
        <v>29</v>
      </c>
      <c r="AM1128" s="43">
        <f t="shared" si="122"/>
        <v>49.5</v>
      </c>
      <c r="AN1128" s="42">
        <v>26</v>
      </c>
      <c r="AO1128" s="43">
        <v>26</v>
      </c>
      <c r="AP1128" s="43">
        <v>24</v>
      </c>
      <c r="AQ1128" s="44">
        <v>19</v>
      </c>
      <c r="BQ1128" s="7"/>
      <c r="BS1128" s="6"/>
    </row>
    <row r="1129" spans="1:71" s="4" customFormat="1" x14ac:dyDescent="0.2">
      <c r="A1129" s="110" t="s">
        <v>198</v>
      </c>
      <c r="B1129" s="108" t="s">
        <v>1249</v>
      </c>
      <c r="C1129" s="108" t="s">
        <v>2586</v>
      </c>
      <c r="D1129" s="108"/>
      <c r="E1129" s="108"/>
      <c r="F1129" s="143">
        <v>49.719000000000001</v>
      </c>
      <c r="G1129" s="143">
        <v>450</v>
      </c>
      <c r="H1129" s="143">
        <v>0</v>
      </c>
      <c r="I1129" s="143">
        <v>323.31</v>
      </c>
      <c r="J1129" s="144">
        <v>1</v>
      </c>
      <c r="K1129" s="34">
        <v>5</v>
      </c>
      <c r="L1129" s="34">
        <v>5</v>
      </c>
      <c r="M1129" s="34">
        <v>4</v>
      </c>
      <c r="N1129" s="35">
        <v>4</v>
      </c>
      <c r="O1129" s="22">
        <v>48</v>
      </c>
      <c r="P1129" s="23">
        <v>48</v>
      </c>
      <c r="Q1129" s="23">
        <v>46</v>
      </c>
      <c r="R1129" s="24">
        <v>43.1</v>
      </c>
      <c r="S1129" s="42">
        <v>24096000</v>
      </c>
      <c r="T1129" s="43">
        <v>25035000</v>
      </c>
      <c r="U1129" s="43">
        <v>17877000</v>
      </c>
      <c r="V1129" s="44">
        <v>19204000</v>
      </c>
      <c r="W1129" s="42">
        <v>609300</v>
      </c>
      <c r="X1129" s="43">
        <v>724100</v>
      </c>
      <c r="Y1129" s="43">
        <v>2670300</v>
      </c>
      <c r="Z1129" s="44">
        <v>548340</v>
      </c>
      <c r="AA1129" s="22"/>
      <c r="AB1129" s="22">
        <f t="shared" ca="1" si="117"/>
        <v>15.856363410336549</v>
      </c>
      <c r="AC1129" s="23">
        <f t="shared" ca="1" si="118"/>
        <v>15.841587093644732</v>
      </c>
      <c r="AD1129" s="23">
        <v>13.850366250710419</v>
      </c>
      <c r="AE1129" s="24">
        <v>13.692145381121112</v>
      </c>
      <c r="AF1129" s="42">
        <v>4468800</v>
      </c>
      <c r="AG1129" s="43">
        <v>4638300</v>
      </c>
      <c r="AH1129" s="43">
        <v>4301600</v>
      </c>
      <c r="AI1129" s="44">
        <v>4688400</v>
      </c>
      <c r="AJ1129" s="43">
        <f t="shared" si="119"/>
        <v>21.5</v>
      </c>
      <c r="AK1129" s="43">
        <f t="shared" si="120"/>
        <v>25.5</v>
      </c>
      <c r="AL1129" s="43">
        <f t="shared" si="121"/>
        <v>39.5</v>
      </c>
      <c r="AM1129" s="43">
        <f t="shared" si="122"/>
        <v>18.5</v>
      </c>
      <c r="AN1129" s="42">
        <v>26</v>
      </c>
      <c r="AO1129" s="43">
        <v>27</v>
      </c>
      <c r="AP1129" s="43">
        <v>21</v>
      </c>
      <c r="AQ1129" s="44">
        <v>26</v>
      </c>
      <c r="BQ1129" s="7"/>
      <c r="BS1129" s="6"/>
    </row>
    <row r="1130" spans="1:71" s="4" customFormat="1" x14ac:dyDescent="0.2">
      <c r="A1130" s="110" t="s">
        <v>383</v>
      </c>
      <c r="B1130" s="108" t="s">
        <v>1295</v>
      </c>
      <c r="C1130" s="108" t="s">
        <v>2684</v>
      </c>
      <c r="D1130" s="108"/>
      <c r="E1130" s="108"/>
      <c r="F1130" s="143">
        <v>160.02000000000001</v>
      </c>
      <c r="G1130" s="143">
        <v>1354</v>
      </c>
      <c r="H1130" s="143">
        <v>0</v>
      </c>
      <c r="I1130" s="143">
        <v>323.31</v>
      </c>
      <c r="J1130" s="144">
        <v>1</v>
      </c>
      <c r="K1130" s="34">
        <v>24</v>
      </c>
      <c r="L1130" s="34">
        <v>26</v>
      </c>
      <c r="M1130" s="34">
        <v>25</v>
      </c>
      <c r="N1130" s="35">
        <v>28</v>
      </c>
      <c r="O1130" s="22">
        <v>21.9</v>
      </c>
      <c r="P1130" s="23">
        <v>23.9</v>
      </c>
      <c r="Q1130" s="23">
        <v>23</v>
      </c>
      <c r="R1130" s="24">
        <v>25.8</v>
      </c>
      <c r="S1130" s="42">
        <v>7602400</v>
      </c>
      <c r="T1130" s="43">
        <v>9616000</v>
      </c>
      <c r="U1130" s="43">
        <v>9171600</v>
      </c>
      <c r="V1130" s="44">
        <v>10738000</v>
      </c>
      <c r="W1130" s="42">
        <v>113860</v>
      </c>
      <c r="X1130" s="43">
        <v>83913</v>
      </c>
      <c r="Y1130" s="43">
        <v>409770</v>
      </c>
      <c r="Z1130" s="44">
        <v>103740</v>
      </c>
      <c r="AA1130" s="22"/>
      <c r="AB1130" s="22">
        <f t="shared" ca="1" si="117"/>
        <v>13.436471674823023</v>
      </c>
      <c r="AC1130" s="23">
        <f t="shared" ca="1" si="118"/>
        <v>12.732364381638824</v>
      </c>
      <c r="AD1130" s="23">
        <v>11.146250688361988</v>
      </c>
      <c r="AE1130" s="24">
        <v>11.290046937549764</v>
      </c>
      <c r="AF1130" s="42">
        <v>1013000</v>
      </c>
      <c r="AG1130" s="43">
        <v>1133400</v>
      </c>
      <c r="AH1130" s="43">
        <v>1351400</v>
      </c>
      <c r="AI1130" s="44">
        <v>1433700</v>
      </c>
      <c r="AJ1130" s="43">
        <f t="shared" si="119"/>
        <v>19</v>
      </c>
      <c r="AK1130" s="43">
        <f t="shared" si="120"/>
        <v>19.5</v>
      </c>
      <c r="AL1130" s="43">
        <f t="shared" si="121"/>
        <v>10.5</v>
      </c>
      <c r="AM1130" s="43">
        <f t="shared" si="122"/>
        <v>9.5</v>
      </c>
      <c r="AN1130" s="42">
        <v>27</v>
      </c>
      <c r="AO1130" s="43">
        <v>29</v>
      </c>
      <c r="AP1130" s="43">
        <v>33</v>
      </c>
      <c r="AQ1130" s="44">
        <v>34</v>
      </c>
      <c r="BQ1130" s="7"/>
      <c r="BS1130" s="6"/>
    </row>
    <row r="1131" spans="1:71" s="4" customFormat="1" x14ac:dyDescent="0.2">
      <c r="A1131" s="110" t="s">
        <v>776</v>
      </c>
      <c r="B1131" s="108" t="s">
        <v>1970</v>
      </c>
      <c r="C1131" s="108" t="s">
        <v>2910</v>
      </c>
      <c r="D1131" s="108"/>
      <c r="E1131" s="108"/>
      <c r="F1131" s="143">
        <v>111.2</v>
      </c>
      <c r="G1131" s="143">
        <v>970</v>
      </c>
      <c r="H1131" s="143">
        <v>0</v>
      </c>
      <c r="I1131" s="143">
        <v>323.31</v>
      </c>
      <c r="J1131" s="144">
        <v>1</v>
      </c>
      <c r="K1131" s="34">
        <v>26</v>
      </c>
      <c r="L1131" s="34">
        <v>24</v>
      </c>
      <c r="M1131" s="34">
        <v>26</v>
      </c>
      <c r="N1131" s="35">
        <v>23</v>
      </c>
      <c r="O1131" s="22">
        <v>28.2</v>
      </c>
      <c r="P1131" s="23">
        <v>26.5</v>
      </c>
      <c r="Q1131" s="23">
        <v>30</v>
      </c>
      <c r="R1131" s="24">
        <v>25.5</v>
      </c>
      <c r="S1131" s="42">
        <v>14857000</v>
      </c>
      <c r="T1131" s="43">
        <v>15421000</v>
      </c>
      <c r="U1131" s="43">
        <v>10452000</v>
      </c>
      <c r="V1131" s="44">
        <v>9470200</v>
      </c>
      <c r="W1131" s="42">
        <v>148560</v>
      </c>
      <c r="X1131" s="43">
        <v>220340</v>
      </c>
      <c r="Y1131" s="43">
        <v>760100</v>
      </c>
      <c r="Z1131" s="44">
        <v>156060</v>
      </c>
      <c r="AA1131" s="22"/>
      <c r="AB1131" s="22">
        <f t="shared" ca="1" si="117"/>
        <v>13.820256390367298</v>
      </c>
      <c r="AC1131" s="23">
        <f t="shared" ca="1" si="118"/>
        <v>14.12512956506944</v>
      </c>
      <c r="AD1131" s="23">
        <v>12.037625556813394</v>
      </c>
      <c r="AE1131" s="24">
        <v>11.879175467850477</v>
      </c>
      <c r="AF1131" s="42">
        <v>2388200</v>
      </c>
      <c r="AG1131" s="43">
        <v>2183100</v>
      </c>
      <c r="AH1131" s="43">
        <v>2002500</v>
      </c>
      <c r="AI1131" s="44">
        <v>1942300</v>
      </c>
      <c r="AJ1131" s="43">
        <f t="shared" si="119"/>
        <v>16.5</v>
      </c>
      <c r="AK1131" s="43">
        <f t="shared" si="120"/>
        <v>19.5</v>
      </c>
      <c r="AL1131" s="43">
        <f t="shared" si="121"/>
        <v>14</v>
      </c>
      <c r="AM1131" s="43">
        <f t="shared" si="122"/>
        <v>21</v>
      </c>
      <c r="AN1131" s="42">
        <v>29</v>
      </c>
      <c r="AO1131" s="43">
        <v>29</v>
      </c>
      <c r="AP1131" s="43">
        <v>31</v>
      </c>
      <c r="AQ1131" s="44">
        <v>25</v>
      </c>
      <c r="BQ1131" s="7"/>
      <c r="BS1131" s="6"/>
    </row>
    <row r="1132" spans="1:71" s="4" customFormat="1" x14ac:dyDescent="0.2">
      <c r="A1132" s="110" t="s">
        <v>767</v>
      </c>
      <c r="B1132" s="108" t="s">
        <v>1965</v>
      </c>
      <c r="C1132" s="108" t="s">
        <v>2904</v>
      </c>
      <c r="D1132" s="108"/>
      <c r="E1132" s="108"/>
      <c r="F1132" s="143">
        <v>49.789000000000001</v>
      </c>
      <c r="G1132" s="143">
        <v>445</v>
      </c>
      <c r="H1132" s="143">
        <v>0</v>
      </c>
      <c r="I1132" s="143">
        <v>323.31</v>
      </c>
      <c r="J1132" s="144">
        <v>1</v>
      </c>
      <c r="K1132" s="34">
        <v>18</v>
      </c>
      <c r="L1132" s="34">
        <v>20</v>
      </c>
      <c r="M1132" s="34">
        <v>20</v>
      </c>
      <c r="N1132" s="35">
        <v>18</v>
      </c>
      <c r="O1132" s="22">
        <v>59.6</v>
      </c>
      <c r="P1132" s="23">
        <v>61.6</v>
      </c>
      <c r="Q1132" s="23">
        <v>61.6</v>
      </c>
      <c r="R1132" s="24">
        <v>56.9</v>
      </c>
      <c r="S1132" s="42">
        <v>44277000</v>
      </c>
      <c r="T1132" s="43">
        <v>51648000</v>
      </c>
      <c r="U1132" s="43">
        <v>37675000</v>
      </c>
      <c r="V1132" s="44">
        <v>38493000</v>
      </c>
      <c r="W1132" s="42">
        <v>1344800</v>
      </c>
      <c r="X1132" s="43">
        <v>1582000</v>
      </c>
      <c r="Y1132" s="43">
        <v>6070900</v>
      </c>
      <c r="Z1132" s="44">
        <v>1328800</v>
      </c>
      <c r="AA1132" s="22"/>
      <c r="AB1132" s="22">
        <f t="shared" ca="1" si="117"/>
        <v>16.998530394555409</v>
      </c>
      <c r="AC1132" s="23">
        <f t="shared" ca="1" si="118"/>
        <v>16.969075837523761</v>
      </c>
      <c r="AD1132" s="23">
        <v>15.035274826616831</v>
      </c>
      <c r="AE1132" s="24">
        <v>14.969126736036063</v>
      </c>
      <c r="AF1132" s="42">
        <v>8604900</v>
      </c>
      <c r="AG1132" s="43">
        <v>9569500</v>
      </c>
      <c r="AH1132" s="43">
        <v>8445000</v>
      </c>
      <c r="AI1132" s="44">
        <v>8632400</v>
      </c>
      <c r="AJ1132" s="43">
        <f t="shared" si="119"/>
        <v>16.5</v>
      </c>
      <c r="AK1132" s="43">
        <f t="shared" si="120"/>
        <v>12</v>
      </c>
      <c r="AL1132" s="43">
        <f t="shared" si="121"/>
        <v>9</v>
      </c>
      <c r="AM1132" s="43">
        <f t="shared" si="122"/>
        <v>13.5</v>
      </c>
      <c r="AN1132" s="42">
        <v>29</v>
      </c>
      <c r="AO1132" s="43">
        <v>33</v>
      </c>
      <c r="AP1132" s="43">
        <v>36</v>
      </c>
      <c r="AQ1132" s="44">
        <v>30</v>
      </c>
      <c r="BQ1132" s="7"/>
      <c r="BS1132" s="6"/>
    </row>
    <row r="1133" spans="1:71" s="4" customFormat="1" x14ac:dyDescent="0.2">
      <c r="A1133" s="110" t="s">
        <v>845</v>
      </c>
      <c r="B1133" s="108" t="s">
        <v>2008</v>
      </c>
      <c r="C1133" s="108" t="s">
        <v>2946</v>
      </c>
      <c r="D1133" s="108" t="s">
        <v>3225</v>
      </c>
      <c r="E1133" s="108"/>
      <c r="F1133" s="143">
        <v>84.182000000000002</v>
      </c>
      <c r="G1133" s="143">
        <v>716</v>
      </c>
      <c r="H1133" s="143">
        <v>0</v>
      </c>
      <c r="I1133" s="143">
        <v>323.31</v>
      </c>
      <c r="J1133" s="144">
        <v>1</v>
      </c>
      <c r="K1133" s="34">
        <v>23</v>
      </c>
      <c r="L1133" s="34">
        <v>26</v>
      </c>
      <c r="M1133" s="34">
        <v>21</v>
      </c>
      <c r="N1133" s="35">
        <v>19</v>
      </c>
      <c r="O1133" s="22">
        <v>40.4</v>
      </c>
      <c r="P1133" s="23">
        <v>43.3</v>
      </c>
      <c r="Q1133" s="23">
        <v>38.5</v>
      </c>
      <c r="R1133" s="24">
        <v>33.200000000000003</v>
      </c>
      <c r="S1133" s="42">
        <v>10905000</v>
      </c>
      <c r="T1133" s="43">
        <v>11357000</v>
      </c>
      <c r="U1133" s="43">
        <v>6057200</v>
      </c>
      <c r="V1133" s="44">
        <v>5768900</v>
      </c>
      <c r="W1133" s="42">
        <v>132370</v>
      </c>
      <c r="X1133" s="43">
        <v>248780</v>
      </c>
      <c r="Y1133" s="43">
        <v>788050</v>
      </c>
      <c r="Z1133" s="44">
        <v>144090</v>
      </c>
      <c r="AA1133" s="22"/>
      <c r="AB1133" s="22">
        <f t="shared" ca="1" si="117"/>
        <v>13.653786860439242</v>
      </c>
      <c r="AC1133" s="23">
        <f t="shared" ca="1" si="118"/>
        <v>14.300268651362527</v>
      </c>
      <c r="AD1133" s="23">
        <v>12.08972349079097</v>
      </c>
      <c r="AE1133" s="24">
        <v>11.764044877144897</v>
      </c>
      <c r="AF1133" s="42">
        <v>1416100</v>
      </c>
      <c r="AG1133" s="43">
        <v>1265400</v>
      </c>
      <c r="AH1133" s="43">
        <v>988160</v>
      </c>
      <c r="AI1133" s="44">
        <v>936670</v>
      </c>
      <c r="AJ1133" s="43">
        <f t="shared" si="119"/>
        <v>16.5</v>
      </c>
      <c r="AK1133" s="43">
        <f t="shared" si="120"/>
        <v>12</v>
      </c>
      <c r="AL1133" s="43">
        <f t="shared" si="121"/>
        <v>24</v>
      </c>
      <c r="AM1133" s="43">
        <f t="shared" si="122"/>
        <v>27.5</v>
      </c>
      <c r="AN1133" s="42">
        <v>29</v>
      </c>
      <c r="AO1133" s="43">
        <v>33</v>
      </c>
      <c r="AP1133" s="43">
        <v>25</v>
      </c>
      <c r="AQ1133" s="44">
        <v>23</v>
      </c>
      <c r="BQ1133" s="7"/>
      <c r="BS1133" s="6"/>
    </row>
    <row r="1134" spans="1:71" s="4" customFormat="1" x14ac:dyDescent="0.2">
      <c r="A1134" s="110" t="s">
        <v>1216</v>
      </c>
      <c r="B1134" s="108" t="s">
        <v>1371</v>
      </c>
      <c r="C1134" s="108" t="s">
        <v>3145</v>
      </c>
      <c r="D1134" s="108"/>
      <c r="E1134" s="108"/>
      <c r="F1134" s="143">
        <v>309.20999999999998</v>
      </c>
      <c r="G1134" s="143">
        <v>2606</v>
      </c>
      <c r="H1134" s="143">
        <v>0</v>
      </c>
      <c r="I1134" s="143">
        <v>323.31</v>
      </c>
      <c r="J1134" s="144">
        <v>1</v>
      </c>
      <c r="K1134" s="34">
        <v>27</v>
      </c>
      <c r="L1134" s="34">
        <v>34</v>
      </c>
      <c r="M1134" s="34">
        <v>20</v>
      </c>
      <c r="N1134" s="35">
        <v>27</v>
      </c>
      <c r="O1134" s="22">
        <v>13.4</v>
      </c>
      <c r="P1134" s="23">
        <v>16.399999999999999</v>
      </c>
      <c r="Q1134" s="23">
        <v>10.1</v>
      </c>
      <c r="R1134" s="24">
        <v>13.6</v>
      </c>
      <c r="S1134" s="42">
        <v>4324600</v>
      </c>
      <c r="T1134" s="43">
        <v>6759200</v>
      </c>
      <c r="U1134" s="43">
        <v>2841800</v>
      </c>
      <c r="V1134" s="44">
        <v>3563500</v>
      </c>
      <c r="W1134" s="42">
        <v>20952</v>
      </c>
      <c r="X1134" s="43">
        <v>25990</v>
      </c>
      <c r="Y1134" s="43">
        <v>106220</v>
      </c>
      <c r="Z1134" s="44">
        <v>17084</v>
      </c>
      <c r="AA1134" s="22"/>
      <c r="AB1134" s="22">
        <f t="shared" ca="1" si="117"/>
        <v>10.99437053989511</v>
      </c>
      <c r="AC1134" s="23">
        <f t="shared" ca="1" si="118"/>
        <v>11.041426681748447</v>
      </c>
      <c r="AD1134" s="23">
        <v>9.1984917569933007</v>
      </c>
      <c r="AE1134" s="24">
        <v>8.6877923709411071</v>
      </c>
      <c r="AF1134" s="42">
        <v>578560</v>
      </c>
      <c r="AG1134" s="43">
        <v>753610</v>
      </c>
      <c r="AH1134" s="43">
        <v>528070</v>
      </c>
      <c r="AI1134" s="44">
        <v>557560</v>
      </c>
      <c r="AJ1134" s="43">
        <f t="shared" si="119"/>
        <v>16.5</v>
      </c>
      <c r="AK1134" s="43">
        <f t="shared" si="120"/>
        <v>8</v>
      </c>
      <c r="AL1134" s="43">
        <f t="shared" si="121"/>
        <v>33</v>
      </c>
      <c r="AM1134" s="43">
        <f t="shared" si="122"/>
        <v>13.5</v>
      </c>
      <c r="AN1134" s="42">
        <v>29</v>
      </c>
      <c r="AO1134" s="43">
        <v>37</v>
      </c>
      <c r="AP1134" s="43">
        <v>23</v>
      </c>
      <c r="AQ1134" s="44">
        <v>30</v>
      </c>
      <c r="BQ1134" s="7"/>
      <c r="BS1134" s="6"/>
    </row>
    <row r="1135" spans="1:71" s="4" customFormat="1" x14ac:dyDescent="0.2">
      <c r="A1135" s="110" t="s">
        <v>954</v>
      </c>
      <c r="B1135" s="108" t="s">
        <v>2068</v>
      </c>
      <c r="C1135" s="108" t="s">
        <v>3013</v>
      </c>
      <c r="D1135" s="108"/>
      <c r="E1135" s="108"/>
      <c r="F1135" s="143">
        <v>45.369</v>
      </c>
      <c r="G1135" s="143">
        <v>398</v>
      </c>
      <c r="H1135" s="143">
        <v>0</v>
      </c>
      <c r="I1135" s="143">
        <v>323.31</v>
      </c>
      <c r="J1135" s="144">
        <v>1</v>
      </c>
      <c r="K1135" s="34">
        <v>20</v>
      </c>
      <c r="L1135" s="34">
        <v>23</v>
      </c>
      <c r="M1135" s="34">
        <v>21</v>
      </c>
      <c r="N1135" s="35">
        <v>19</v>
      </c>
      <c r="O1135" s="22">
        <v>53</v>
      </c>
      <c r="P1135" s="23">
        <v>54.8</v>
      </c>
      <c r="Q1135" s="23">
        <v>54.5</v>
      </c>
      <c r="R1135" s="24">
        <v>50.5</v>
      </c>
      <c r="S1135" s="42">
        <v>21550000</v>
      </c>
      <c r="T1135" s="43">
        <v>26911000</v>
      </c>
      <c r="U1135" s="43">
        <v>24490000</v>
      </c>
      <c r="V1135" s="44">
        <v>19379000</v>
      </c>
      <c r="W1135" s="42">
        <v>716830</v>
      </c>
      <c r="X1135" s="43">
        <v>807020</v>
      </c>
      <c r="Y1135" s="43">
        <v>3539000</v>
      </c>
      <c r="Z1135" s="44">
        <v>983260</v>
      </c>
      <c r="AA1135" s="22"/>
      <c r="AB1135" s="22">
        <f t="shared" ca="1" si="117"/>
        <v>16.090841686765156</v>
      </c>
      <c r="AC1135" s="23">
        <f t="shared" ca="1" si="118"/>
        <v>15.998002570409641</v>
      </c>
      <c r="AD1135" s="23">
        <v>14.25670617910043</v>
      </c>
      <c r="AE1135" s="24">
        <v>14.534647616547794</v>
      </c>
      <c r="AF1135" s="42">
        <v>4463400</v>
      </c>
      <c r="AG1135" s="43">
        <v>5137700</v>
      </c>
      <c r="AH1135" s="43">
        <v>4847400</v>
      </c>
      <c r="AI1135" s="44">
        <v>5032600</v>
      </c>
      <c r="AJ1135" s="43">
        <f t="shared" si="119"/>
        <v>14</v>
      </c>
      <c r="AK1135" s="43">
        <f t="shared" si="120"/>
        <v>12</v>
      </c>
      <c r="AL1135" s="43">
        <f t="shared" si="121"/>
        <v>14</v>
      </c>
      <c r="AM1135" s="43">
        <f t="shared" si="122"/>
        <v>16</v>
      </c>
      <c r="AN1135" s="42">
        <v>31</v>
      </c>
      <c r="AO1135" s="43">
        <v>33</v>
      </c>
      <c r="AP1135" s="43">
        <v>31</v>
      </c>
      <c r="AQ1135" s="44">
        <v>29</v>
      </c>
      <c r="BQ1135" s="7"/>
      <c r="BS1135" s="6"/>
    </row>
    <row r="1136" spans="1:71" s="4" customFormat="1" x14ac:dyDescent="0.2">
      <c r="A1136" s="110" t="s">
        <v>553</v>
      </c>
      <c r="B1136" s="108" t="s">
        <v>1627</v>
      </c>
      <c r="C1136" s="108">
        <v>1014900</v>
      </c>
      <c r="D1136" s="108"/>
      <c r="E1136" s="108"/>
      <c r="F1136" s="143">
        <v>145.62</v>
      </c>
      <c r="G1136" s="143">
        <v>1256</v>
      </c>
      <c r="H1136" s="143">
        <v>0</v>
      </c>
      <c r="I1136" s="143">
        <v>323.31</v>
      </c>
      <c r="J1136" s="144">
        <v>1</v>
      </c>
      <c r="K1136" s="34">
        <v>30</v>
      </c>
      <c r="L1136" s="34">
        <v>30</v>
      </c>
      <c r="M1136" s="34">
        <v>23</v>
      </c>
      <c r="N1136" s="35">
        <v>20</v>
      </c>
      <c r="O1136" s="22">
        <v>29.8</v>
      </c>
      <c r="P1136" s="23">
        <v>29.6</v>
      </c>
      <c r="Q1136" s="23">
        <v>23.6</v>
      </c>
      <c r="R1136" s="24">
        <v>21.3</v>
      </c>
      <c r="S1136" s="42">
        <v>10065000</v>
      </c>
      <c r="T1136" s="43">
        <v>10322000</v>
      </c>
      <c r="U1136" s="43">
        <v>5337900</v>
      </c>
      <c r="V1136" s="44">
        <v>4819400</v>
      </c>
      <c r="W1136" s="42">
        <v>69307</v>
      </c>
      <c r="X1136" s="43">
        <v>141180</v>
      </c>
      <c r="Y1136" s="43">
        <v>434340</v>
      </c>
      <c r="Z1136" s="44">
        <v>76645</v>
      </c>
      <c r="AA1136" s="22"/>
      <c r="AB1136" s="22">
        <f t="shared" ca="1" si="117"/>
        <v>12.720283646868818</v>
      </c>
      <c r="AC1136" s="23">
        <f t="shared" ca="1" si="118"/>
        <v>13.482933869221702</v>
      </c>
      <c r="AD1136" s="23">
        <v>11.23026114455854</v>
      </c>
      <c r="AE1136" s="24">
        <v>10.853338247397335</v>
      </c>
      <c r="AF1136" s="42">
        <v>1259500</v>
      </c>
      <c r="AG1136" s="43">
        <v>1118500</v>
      </c>
      <c r="AH1136" s="43">
        <v>887570</v>
      </c>
      <c r="AI1136" s="44">
        <v>911640</v>
      </c>
      <c r="AJ1136" s="43">
        <f t="shared" si="119"/>
        <v>12.5</v>
      </c>
      <c r="AK1136" s="43">
        <f t="shared" si="120"/>
        <v>16.5</v>
      </c>
      <c r="AL1136" s="43">
        <f t="shared" si="121"/>
        <v>33</v>
      </c>
      <c r="AM1136" s="43">
        <f t="shared" si="122"/>
        <v>43</v>
      </c>
      <c r="AN1136" s="42">
        <v>32</v>
      </c>
      <c r="AO1136" s="43">
        <v>31</v>
      </c>
      <c r="AP1136" s="43">
        <v>23</v>
      </c>
      <c r="AQ1136" s="44">
        <v>20</v>
      </c>
      <c r="BQ1136" s="7"/>
      <c r="BS1136" s="6"/>
    </row>
    <row r="1137" spans="1:71" s="4" customFormat="1" x14ac:dyDescent="0.2">
      <c r="A1137" s="110" t="s">
        <v>115</v>
      </c>
      <c r="B1137" s="108" t="s">
        <v>1605</v>
      </c>
      <c r="C1137" s="108" t="s">
        <v>2537</v>
      </c>
      <c r="D1137" s="108"/>
      <c r="E1137" s="108"/>
      <c r="F1137" s="143">
        <v>59.088000000000001</v>
      </c>
      <c r="G1137" s="143">
        <v>533</v>
      </c>
      <c r="H1137" s="143">
        <v>0</v>
      </c>
      <c r="I1137" s="143">
        <v>323.31</v>
      </c>
      <c r="J1137" s="144">
        <v>1</v>
      </c>
      <c r="K1137" s="34">
        <v>25</v>
      </c>
      <c r="L1137" s="34">
        <v>26</v>
      </c>
      <c r="M1137" s="34">
        <v>26</v>
      </c>
      <c r="N1137" s="35">
        <v>25</v>
      </c>
      <c r="O1137" s="22">
        <v>60.2</v>
      </c>
      <c r="P1137" s="23">
        <v>65.099999999999994</v>
      </c>
      <c r="Q1137" s="23">
        <v>65.900000000000006</v>
      </c>
      <c r="R1137" s="24">
        <v>60.4</v>
      </c>
      <c r="S1137" s="42">
        <v>14188000</v>
      </c>
      <c r="T1137" s="43">
        <v>18357000</v>
      </c>
      <c r="U1137" s="43">
        <v>12646000</v>
      </c>
      <c r="V1137" s="44">
        <v>14262000</v>
      </c>
      <c r="W1137" s="42">
        <v>361570</v>
      </c>
      <c r="X1137" s="43">
        <v>360010</v>
      </c>
      <c r="Y1137" s="43">
        <v>1505600</v>
      </c>
      <c r="Z1137" s="44">
        <v>312750</v>
      </c>
      <c r="AA1137" s="22"/>
      <c r="AB1137" s="22">
        <f t="shared" ca="1" si="117"/>
        <v>15.103485650149485</v>
      </c>
      <c r="AC1137" s="23">
        <f t="shared" ca="1" si="118"/>
        <v>14.833435123686307</v>
      </c>
      <c r="AD1137" s="23">
        <v>13.023702950516373</v>
      </c>
      <c r="AE1137" s="24">
        <v>12.882084547126871</v>
      </c>
      <c r="AF1137" s="42">
        <v>1437500</v>
      </c>
      <c r="AG1137" s="43">
        <v>1689200</v>
      </c>
      <c r="AH1137" s="43">
        <v>1505600</v>
      </c>
      <c r="AI1137" s="44">
        <v>1706100</v>
      </c>
      <c r="AJ1137" s="43">
        <f t="shared" si="119"/>
        <v>12.5</v>
      </c>
      <c r="AK1137" s="43">
        <f t="shared" si="120"/>
        <v>10</v>
      </c>
      <c r="AL1137" s="43">
        <f t="shared" si="121"/>
        <v>10.5</v>
      </c>
      <c r="AM1137" s="43">
        <f t="shared" si="122"/>
        <v>11</v>
      </c>
      <c r="AN1137" s="42">
        <v>32</v>
      </c>
      <c r="AO1137" s="43">
        <v>34</v>
      </c>
      <c r="AP1137" s="43">
        <v>33</v>
      </c>
      <c r="AQ1137" s="44">
        <v>33</v>
      </c>
      <c r="BQ1137" s="7"/>
      <c r="BS1137" s="6"/>
    </row>
    <row r="1138" spans="1:71" s="4" customFormat="1" x14ac:dyDescent="0.2">
      <c r="A1138" s="110" t="s">
        <v>1121</v>
      </c>
      <c r="B1138" s="108" t="s">
        <v>2161</v>
      </c>
      <c r="C1138" s="108" t="s">
        <v>3102</v>
      </c>
      <c r="D1138" s="108" t="s">
        <v>3225</v>
      </c>
      <c r="E1138" s="108"/>
      <c r="F1138" s="143">
        <v>152.44999999999999</v>
      </c>
      <c r="G1138" s="143">
        <v>1263</v>
      </c>
      <c r="H1138" s="143">
        <v>0</v>
      </c>
      <c r="I1138" s="143">
        <v>323.31</v>
      </c>
      <c r="J1138" s="144">
        <v>1</v>
      </c>
      <c r="K1138" s="34">
        <v>29</v>
      </c>
      <c r="L1138" s="34">
        <v>26</v>
      </c>
      <c r="M1138" s="34">
        <v>24</v>
      </c>
      <c r="N1138" s="35">
        <v>22</v>
      </c>
      <c r="O1138" s="22">
        <v>27.9</v>
      </c>
      <c r="P1138" s="23">
        <v>25.1</v>
      </c>
      <c r="Q1138" s="23">
        <v>23.4</v>
      </c>
      <c r="R1138" s="24">
        <v>21.6</v>
      </c>
      <c r="S1138" s="42">
        <v>27749000</v>
      </c>
      <c r="T1138" s="43">
        <v>27109000</v>
      </c>
      <c r="U1138" s="43">
        <v>22693000</v>
      </c>
      <c r="V1138" s="44">
        <v>12598000</v>
      </c>
      <c r="W1138" s="42">
        <v>205690</v>
      </c>
      <c r="X1138" s="43">
        <v>460450</v>
      </c>
      <c r="Y1138" s="43">
        <v>1500600</v>
      </c>
      <c r="Z1138" s="44">
        <v>387290</v>
      </c>
      <c r="AA1138" s="22"/>
      <c r="AB1138" s="22">
        <f t="shared" ca="1" si="117"/>
        <v>14.289682326259827</v>
      </c>
      <c r="AC1138" s="23">
        <f t="shared" ca="1" si="118"/>
        <v>15.188442646224958</v>
      </c>
      <c r="AD1138" s="23">
        <v>13.018903880689965</v>
      </c>
      <c r="AE1138" s="24">
        <v>13.190488913555528</v>
      </c>
      <c r="AF1138" s="42">
        <v>10875000</v>
      </c>
      <c r="AG1138" s="43">
        <v>10546000</v>
      </c>
      <c r="AH1138" s="43">
        <v>8138900</v>
      </c>
      <c r="AI1138" s="44">
        <v>8180000</v>
      </c>
      <c r="AJ1138" s="43">
        <f t="shared" si="119"/>
        <v>11</v>
      </c>
      <c r="AK1138" s="43">
        <f t="shared" si="120"/>
        <v>14.5</v>
      </c>
      <c r="AL1138" s="43">
        <f t="shared" si="121"/>
        <v>16</v>
      </c>
      <c r="AM1138" s="43">
        <f t="shared" si="122"/>
        <v>24</v>
      </c>
      <c r="AN1138" s="42">
        <v>35</v>
      </c>
      <c r="AO1138" s="43">
        <v>32</v>
      </c>
      <c r="AP1138" s="43">
        <v>30</v>
      </c>
      <c r="AQ1138" s="44">
        <v>24</v>
      </c>
      <c r="BQ1138" s="7"/>
      <c r="BS1138" s="6"/>
    </row>
    <row r="1139" spans="1:71" s="4" customFormat="1" x14ac:dyDescent="0.2">
      <c r="A1139" s="110" t="s">
        <v>688</v>
      </c>
      <c r="B1139" s="108" t="s">
        <v>1927</v>
      </c>
      <c r="C1139" s="108" t="s">
        <v>2858</v>
      </c>
      <c r="D1139" s="108"/>
      <c r="E1139" s="108"/>
      <c r="F1139" s="143">
        <v>55.546999999999997</v>
      </c>
      <c r="G1139" s="143">
        <v>511</v>
      </c>
      <c r="H1139" s="143">
        <v>0</v>
      </c>
      <c r="I1139" s="143">
        <v>323.31</v>
      </c>
      <c r="J1139" s="144">
        <v>1</v>
      </c>
      <c r="K1139" s="34">
        <v>24</v>
      </c>
      <c r="L1139" s="34">
        <v>24</v>
      </c>
      <c r="M1139" s="34">
        <v>20</v>
      </c>
      <c r="N1139" s="35">
        <v>22</v>
      </c>
      <c r="O1139" s="22">
        <v>61.8</v>
      </c>
      <c r="P1139" s="23">
        <v>63</v>
      </c>
      <c r="Q1139" s="23">
        <v>51.3</v>
      </c>
      <c r="R1139" s="24">
        <v>58.5</v>
      </c>
      <c r="S1139" s="42">
        <v>32283000</v>
      </c>
      <c r="T1139" s="43">
        <v>35280000</v>
      </c>
      <c r="U1139" s="43">
        <v>23036000</v>
      </c>
      <c r="V1139" s="44">
        <v>24826000</v>
      </c>
      <c r="W1139" s="42">
        <v>610990</v>
      </c>
      <c r="X1139" s="43">
        <v>753700</v>
      </c>
      <c r="Y1139" s="43">
        <v>2783700</v>
      </c>
      <c r="Z1139" s="44">
        <v>531840</v>
      </c>
      <c r="AA1139" s="22"/>
      <c r="AB1139" s="22">
        <f t="shared" ca="1" si="117"/>
        <v>15.860359437801975</v>
      </c>
      <c r="AC1139" s="23">
        <f t="shared" ca="1" si="118"/>
        <v>15.899388535500535</v>
      </c>
      <c r="AD1139" s="23">
        <v>13.910368157319416</v>
      </c>
      <c r="AE1139" s="24">
        <v>13.648066949956672</v>
      </c>
      <c r="AF1139" s="42">
        <v>5525000</v>
      </c>
      <c r="AG1139" s="43">
        <v>5649400</v>
      </c>
      <c r="AH1139" s="43">
        <v>5325100</v>
      </c>
      <c r="AI1139" s="44">
        <v>4734500</v>
      </c>
      <c r="AJ1139" s="43">
        <f t="shared" si="119"/>
        <v>10</v>
      </c>
      <c r="AK1139" s="43">
        <f t="shared" si="120"/>
        <v>9</v>
      </c>
      <c r="AL1139" s="43">
        <f t="shared" si="121"/>
        <v>14</v>
      </c>
      <c r="AM1139" s="43">
        <f t="shared" si="122"/>
        <v>12</v>
      </c>
      <c r="AN1139" s="42">
        <v>36</v>
      </c>
      <c r="AO1139" s="43">
        <v>36</v>
      </c>
      <c r="AP1139" s="43">
        <v>31</v>
      </c>
      <c r="AQ1139" s="44">
        <v>32</v>
      </c>
      <c r="BQ1139" s="7"/>
      <c r="BS1139" s="6"/>
    </row>
    <row r="1140" spans="1:71" s="4" customFormat="1" x14ac:dyDescent="0.2">
      <c r="A1140" s="110" t="s">
        <v>265</v>
      </c>
      <c r="B1140" s="108" t="s">
        <v>1693</v>
      </c>
      <c r="C1140" s="108" t="s">
        <v>2620</v>
      </c>
      <c r="D1140" s="108"/>
      <c r="E1140" s="108"/>
      <c r="F1140" s="143">
        <v>872.45</v>
      </c>
      <c r="G1140" s="143">
        <v>7480</v>
      </c>
      <c r="H1140" s="143">
        <v>0</v>
      </c>
      <c r="I1140" s="143">
        <v>235.04</v>
      </c>
      <c r="J1140" s="144">
        <v>1</v>
      </c>
      <c r="K1140" s="34">
        <v>36</v>
      </c>
      <c r="L1140" s="34">
        <v>25</v>
      </c>
      <c r="M1140" s="34">
        <v>5</v>
      </c>
      <c r="N1140" s="35">
        <v>8</v>
      </c>
      <c r="O1140" s="22">
        <v>7.1</v>
      </c>
      <c r="P1140" s="23">
        <v>5.5</v>
      </c>
      <c r="Q1140" s="23">
        <v>1.1000000000000001</v>
      </c>
      <c r="R1140" s="24">
        <v>1.8</v>
      </c>
      <c r="S1140" s="42">
        <v>5398500</v>
      </c>
      <c r="T1140" s="43">
        <v>2498800</v>
      </c>
      <c r="U1140" s="43">
        <v>287650</v>
      </c>
      <c r="V1140" s="44">
        <v>476290</v>
      </c>
      <c r="W1140" s="42">
        <v>1077.4000000000001</v>
      </c>
      <c r="X1140" s="43">
        <v>10721</v>
      </c>
      <c r="Y1140" s="43">
        <v>18746</v>
      </c>
      <c r="Z1140" s="44">
        <v>663.44</v>
      </c>
      <c r="AA1140" s="22"/>
      <c r="AB1140" s="22">
        <f t="shared" ca="1" si="117"/>
        <v>6.7129084504962471</v>
      </c>
      <c r="AC1140" s="23">
        <f t="shared" ca="1" si="118"/>
        <v>9.7639095272186456</v>
      </c>
      <c r="AD1140" s="23">
        <v>6.6960910153950284</v>
      </c>
      <c r="AE1140" s="24">
        <v>4.001256375520617</v>
      </c>
      <c r="AF1140" s="42">
        <v>1056800</v>
      </c>
      <c r="AG1140" s="43">
        <v>651440</v>
      </c>
      <c r="AH1140" s="43">
        <v>84353</v>
      </c>
      <c r="AI1140" s="44">
        <v>139020</v>
      </c>
      <c r="AJ1140" s="43">
        <f t="shared" si="119"/>
        <v>9</v>
      </c>
      <c r="AK1140" s="43">
        <f t="shared" si="120"/>
        <v>23</v>
      </c>
      <c r="AL1140" s="43">
        <f t="shared" si="121"/>
        <v>416.5</v>
      </c>
      <c r="AM1140" s="43">
        <f t="shared" si="122"/>
        <v>248.5</v>
      </c>
      <c r="AN1140" s="42">
        <v>38</v>
      </c>
      <c r="AO1140" s="43">
        <v>28</v>
      </c>
      <c r="AP1140" s="43">
        <v>5</v>
      </c>
      <c r="AQ1140" s="44">
        <v>8</v>
      </c>
      <c r="BQ1140" s="7"/>
      <c r="BS1140" s="6"/>
    </row>
    <row r="1141" spans="1:71" s="4" customFormat="1" x14ac:dyDescent="0.2">
      <c r="A1141" s="110" t="s">
        <v>307</v>
      </c>
      <c r="B1141" s="108" t="s">
        <v>1716</v>
      </c>
      <c r="C1141" s="108">
        <v>801200</v>
      </c>
      <c r="D1141" s="108"/>
      <c r="E1141" s="108"/>
      <c r="F1141" s="143">
        <v>233.91</v>
      </c>
      <c r="G1141" s="143">
        <v>2037</v>
      </c>
      <c r="H1141" s="143">
        <v>0</v>
      </c>
      <c r="I1141" s="143">
        <v>323.31</v>
      </c>
      <c r="J1141" s="144">
        <v>1</v>
      </c>
      <c r="K1141" s="34">
        <v>35</v>
      </c>
      <c r="L1141" s="34">
        <v>29</v>
      </c>
      <c r="M1141" s="34">
        <v>23</v>
      </c>
      <c r="N1141" s="35">
        <v>25</v>
      </c>
      <c r="O1141" s="22">
        <v>22</v>
      </c>
      <c r="P1141" s="23">
        <v>20</v>
      </c>
      <c r="Q1141" s="23">
        <v>15.6</v>
      </c>
      <c r="R1141" s="24">
        <v>17</v>
      </c>
      <c r="S1141" s="42">
        <v>7062300</v>
      </c>
      <c r="T1141" s="43">
        <v>5309400</v>
      </c>
      <c r="U1141" s="43">
        <v>3273800</v>
      </c>
      <c r="V1141" s="44">
        <v>3498000</v>
      </c>
      <c r="W1141" s="42">
        <v>30386</v>
      </c>
      <c r="X1141" s="43">
        <v>63451</v>
      </c>
      <c r="Y1141" s="43">
        <v>170420</v>
      </c>
      <c r="Z1141" s="44">
        <v>29052</v>
      </c>
      <c r="AA1141" s="22"/>
      <c r="AB1141" s="22">
        <f t="shared" ca="1" si="117"/>
        <v>11.530689346697232</v>
      </c>
      <c r="AC1141" s="23">
        <f t="shared" ca="1" si="118"/>
        <v>12.329112949336034</v>
      </c>
      <c r="AD1141" s="23">
        <v>9.8805309784810831</v>
      </c>
      <c r="AE1141" s="24">
        <v>9.4537840530190582</v>
      </c>
      <c r="AF1141" s="42">
        <v>1034600</v>
      </c>
      <c r="AG1141" s="43">
        <v>909290</v>
      </c>
      <c r="AH1141" s="43">
        <v>758840</v>
      </c>
      <c r="AI1141" s="44">
        <v>713190</v>
      </c>
      <c r="AJ1141" s="43">
        <f t="shared" si="119"/>
        <v>8</v>
      </c>
      <c r="AK1141" s="43">
        <f t="shared" si="120"/>
        <v>14.5</v>
      </c>
      <c r="AL1141" s="43">
        <f t="shared" si="121"/>
        <v>24</v>
      </c>
      <c r="AM1141" s="43">
        <f t="shared" si="122"/>
        <v>18.5</v>
      </c>
      <c r="AN1141" s="42">
        <v>39</v>
      </c>
      <c r="AO1141" s="43">
        <v>32</v>
      </c>
      <c r="AP1141" s="43">
        <v>25</v>
      </c>
      <c r="AQ1141" s="44">
        <v>26</v>
      </c>
      <c r="BQ1141" s="7"/>
      <c r="BS1141" s="6"/>
    </row>
    <row r="1142" spans="1:71" s="4" customFormat="1" x14ac:dyDescent="0.2">
      <c r="A1142" s="110" t="s">
        <v>351</v>
      </c>
      <c r="B1142" s="108" t="s">
        <v>1741</v>
      </c>
      <c r="C1142" s="108" t="s">
        <v>2665</v>
      </c>
      <c r="D1142" s="108"/>
      <c r="E1142" s="108"/>
      <c r="F1142" s="143">
        <v>146.76</v>
      </c>
      <c r="G1142" s="143">
        <v>1299</v>
      </c>
      <c r="H1142" s="143">
        <v>0</v>
      </c>
      <c r="I1142" s="143">
        <v>323.31</v>
      </c>
      <c r="J1142" s="144">
        <v>1</v>
      </c>
      <c r="K1142" s="34">
        <v>39</v>
      </c>
      <c r="L1142" s="34">
        <v>36</v>
      </c>
      <c r="M1142" s="34">
        <v>37</v>
      </c>
      <c r="N1142" s="35">
        <v>33</v>
      </c>
      <c r="O1142" s="22">
        <v>35.700000000000003</v>
      </c>
      <c r="P1142" s="23">
        <v>34.799999999999997</v>
      </c>
      <c r="Q1142" s="23">
        <v>34.200000000000003</v>
      </c>
      <c r="R1142" s="24">
        <v>30.3</v>
      </c>
      <c r="S1142" s="42">
        <v>23622000</v>
      </c>
      <c r="T1142" s="43">
        <v>23137000</v>
      </c>
      <c r="U1142" s="43">
        <v>15410000</v>
      </c>
      <c r="V1142" s="44">
        <v>15480000</v>
      </c>
      <c r="W1142" s="42">
        <v>197510</v>
      </c>
      <c r="X1142" s="43">
        <v>288900</v>
      </c>
      <c r="Y1142" s="43">
        <v>955360</v>
      </c>
      <c r="Z1142" s="44">
        <v>184960</v>
      </c>
      <c r="AA1142" s="22"/>
      <c r="AB1142" s="22">
        <f t="shared" ca="1" si="117"/>
        <v>14.23113636927199</v>
      </c>
      <c r="AC1142" s="23">
        <f t="shared" ca="1" si="118"/>
        <v>14.515968346728224</v>
      </c>
      <c r="AD1142" s="23">
        <v>12.36748079627637</v>
      </c>
      <c r="AE1142" s="24">
        <v>12.124287965687005</v>
      </c>
      <c r="AF1142" s="42">
        <v>3136800</v>
      </c>
      <c r="AG1142" s="43">
        <v>3216500</v>
      </c>
      <c r="AH1142" s="43">
        <v>2438200</v>
      </c>
      <c r="AI1142" s="44">
        <v>2353900</v>
      </c>
      <c r="AJ1142" s="43">
        <f t="shared" si="119"/>
        <v>7</v>
      </c>
      <c r="AK1142" s="43">
        <f t="shared" si="120"/>
        <v>6.5</v>
      </c>
      <c r="AL1142" s="43">
        <f t="shared" si="121"/>
        <v>7</v>
      </c>
      <c r="AM1142" s="43">
        <f t="shared" si="122"/>
        <v>9.5</v>
      </c>
      <c r="AN1142" s="42">
        <v>42</v>
      </c>
      <c r="AO1142" s="43">
        <v>38</v>
      </c>
      <c r="AP1142" s="43">
        <v>40</v>
      </c>
      <c r="AQ1142" s="44">
        <v>34</v>
      </c>
      <c r="BQ1142" s="7"/>
      <c r="BS1142" s="6"/>
    </row>
    <row r="1143" spans="1:71" s="4" customFormat="1" x14ac:dyDescent="0.2">
      <c r="A1143" s="110" t="s">
        <v>914</v>
      </c>
      <c r="B1143" s="108" t="s">
        <v>2045</v>
      </c>
      <c r="C1143" s="108" t="s">
        <v>2986</v>
      </c>
      <c r="D1143" s="108" t="s">
        <v>3225</v>
      </c>
      <c r="E1143" s="108"/>
      <c r="F1143" s="143">
        <v>93.373999999999995</v>
      </c>
      <c r="G1143" s="143">
        <v>832</v>
      </c>
      <c r="H1143" s="143">
        <v>0</v>
      </c>
      <c r="I1143" s="143">
        <v>323.31</v>
      </c>
      <c r="J1143" s="144">
        <v>1</v>
      </c>
      <c r="K1143" s="34">
        <v>28</v>
      </c>
      <c r="L1143" s="34">
        <v>27</v>
      </c>
      <c r="M1143" s="34">
        <v>29</v>
      </c>
      <c r="N1143" s="35">
        <v>30</v>
      </c>
      <c r="O1143" s="22">
        <v>41.6</v>
      </c>
      <c r="P1143" s="23">
        <v>43.3</v>
      </c>
      <c r="Q1143" s="23">
        <v>45.2</v>
      </c>
      <c r="R1143" s="24">
        <v>46.6</v>
      </c>
      <c r="S1143" s="42">
        <v>47706000</v>
      </c>
      <c r="T1143" s="43">
        <v>46650000</v>
      </c>
      <c r="U1143" s="43">
        <v>35131000</v>
      </c>
      <c r="V1143" s="44">
        <v>37510000</v>
      </c>
      <c r="W1143" s="42">
        <v>658340</v>
      </c>
      <c r="X1143" s="43">
        <v>875900</v>
      </c>
      <c r="Y1143" s="43">
        <v>3051900</v>
      </c>
      <c r="Z1143" s="44">
        <v>657460</v>
      </c>
      <c r="AA1143" s="22"/>
      <c r="AB1143" s="22">
        <f t="shared" ca="1" si="117"/>
        <v>15.968043526933336</v>
      </c>
      <c r="AC1143" s="23">
        <f t="shared" ca="1" si="118"/>
        <v>16.116164312036535</v>
      </c>
      <c r="AD1143" s="23">
        <v>14.043072108255579</v>
      </c>
      <c r="AE1143" s="24">
        <v>13.953977785951245</v>
      </c>
      <c r="AF1143" s="42">
        <v>6354000</v>
      </c>
      <c r="AG1143" s="43">
        <v>6432600</v>
      </c>
      <c r="AH1143" s="43">
        <v>6301300</v>
      </c>
      <c r="AI1143" s="44">
        <v>6073400</v>
      </c>
      <c r="AJ1143" s="43">
        <f t="shared" si="119"/>
        <v>6</v>
      </c>
      <c r="AK1143" s="43">
        <f t="shared" si="120"/>
        <v>6.5</v>
      </c>
      <c r="AL1143" s="43">
        <f t="shared" si="121"/>
        <v>8</v>
      </c>
      <c r="AM1143" s="43">
        <f t="shared" si="122"/>
        <v>6.5</v>
      </c>
      <c r="AN1143" s="42">
        <v>45</v>
      </c>
      <c r="AO1143" s="43">
        <v>38</v>
      </c>
      <c r="AP1143" s="43">
        <v>39</v>
      </c>
      <c r="AQ1143" s="44">
        <v>43</v>
      </c>
      <c r="BQ1143" s="7"/>
      <c r="BS1143" s="6"/>
    </row>
    <row r="1144" spans="1:71" s="4" customFormat="1" x14ac:dyDescent="0.2">
      <c r="A1144" s="110" t="s">
        <v>279</v>
      </c>
      <c r="B1144" s="108" t="s">
        <v>1236</v>
      </c>
      <c r="C1144" s="108" t="s">
        <v>2629</v>
      </c>
      <c r="D1144" s="108"/>
      <c r="E1144" s="108"/>
      <c r="F1144" s="143">
        <v>75.22</v>
      </c>
      <c r="G1144" s="143">
        <v>693</v>
      </c>
      <c r="H1144" s="143">
        <v>0</v>
      </c>
      <c r="I1144" s="143">
        <v>323.31</v>
      </c>
      <c r="J1144" s="144">
        <v>1</v>
      </c>
      <c r="K1144" s="34">
        <v>31</v>
      </c>
      <c r="L1144" s="34">
        <v>29</v>
      </c>
      <c r="M1144" s="34">
        <v>28</v>
      </c>
      <c r="N1144" s="35">
        <v>30</v>
      </c>
      <c r="O1144" s="22">
        <v>45.7</v>
      </c>
      <c r="P1144" s="23">
        <v>43.7</v>
      </c>
      <c r="Q1144" s="23">
        <v>43.4</v>
      </c>
      <c r="R1144" s="24">
        <v>45.2</v>
      </c>
      <c r="S1144" s="42">
        <v>113890000</v>
      </c>
      <c r="T1144" s="43">
        <v>118640000</v>
      </c>
      <c r="U1144" s="43">
        <v>111850000</v>
      </c>
      <c r="V1144" s="44">
        <v>112800000</v>
      </c>
      <c r="W1144" s="42">
        <v>2481800</v>
      </c>
      <c r="X1144" s="43">
        <v>2416800</v>
      </c>
      <c r="Y1144" s="43">
        <v>9876400</v>
      </c>
      <c r="Z1144" s="44">
        <v>2405100</v>
      </c>
      <c r="AA1144" s="22"/>
      <c r="AB1144" s="22">
        <f t="shared" ca="1" si="117"/>
        <v>17.882525623030727</v>
      </c>
      <c r="AC1144" s="23">
        <f t="shared" ca="1" si="118"/>
        <v>17.580424326891549</v>
      </c>
      <c r="AD1144" s="23">
        <v>15.737349684997628</v>
      </c>
      <c r="AE1144" s="24">
        <v>15.825099637691142</v>
      </c>
      <c r="AF1144" s="42">
        <v>8792200</v>
      </c>
      <c r="AG1144" s="43">
        <v>8810000</v>
      </c>
      <c r="AH1144" s="43">
        <v>10513000</v>
      </c>
      <c r="AI1144" s="44">
        <v>9700500</v>
      </c>
      <c r="AJ1144" s="43">
        <f t="shared" si="119"/>
        <v>5</v>
      </c>
      <c r="AK1144" s="43">
        <f t="shared" si="120"/>
        <v>5</v>
      </c>
      <c r="AL1144" s="43">
        <f t="shared" si="121"/>
        <v>2</v>
      </c>
      <c r="AM1144" s="43">
        <f t="shared" si="122"/>
        <v>2</v>
      </c>
      <c r="AN1144" s="42">
        <v>53</v>
      </c>
      <c r="AO1144" s="43">
        <v>52</v>
      </c>
      <c r="AP1144" s="43">
        <v>65</v>
      </c>
      <c r="AQ1144" s="44">
        <v>57</v>
      </c>
      <c r="BQ1144" s="7"/>
      <c r="BS1144" s="6"/>
    </row>
    <row r="1145" spans="1:71" s="4" customFormat="1" x14ac:dyDescent="0.2">
      <c r="A1145" s="110" t="s">
        <v>1055</v>
      </c>
      <c r="B1145" s="108" t="s">
        <v>2128</v>
      </c>
      <c r="C1145" s="108" t="s">
        <v>3069</v>
      </c>
      <c r="D1145" s="108"/>
      <c r="E1145" s="108"/>
      <c r="F1145" s="143">
        <v>247.64</v>
      </c>
      <c r="G1145" s="143">
        <v>2153</v>
      </c>
      <c r="H1145" s="143">
        <v>0</v>
      </c>
      <c r="I1145" s="143">
        <v>323.31</v>
      </c>
      <c r="J1145" s="144">
        <v>1</v>
      </c>
      <c r="K1145" s="34">
        <v>46</v>
      </c>
      <c r="L1145" s="34">
        <v>47</v>
      </c>
      <c r="M1145" s="34">
        <v>41</v>
      </c>
      <c r="N1145" s="35">
        <v>40</v>
      </c>
      <c r="O1145" s="22">
        <v>26.7</v>
      </c>
      <c r="P1145" s="23">
        <v>27.7</v>
      </c>
      <c r="Q1145" s="23">
        <v>24.5</v>
      </c>
      <c r="R1145" s="24">
        <v>24.1</v>
      </c>
      <c r="S1145" s="42">
        <v>20413000</v>
      </c>
      <c r="T1145" s="43">
        <v>21157000</v>
      </c>
      <c r="U1145" s="43">
        <v>9355500</v>
      </c>
      <c r="V1145" s="44">
        <v>9377800</v>
      </c>
      <c r="W1145" s="42">
        <v>69853</v>
      </c>
      <c r="X1145" s="43">
        <v>154710</v>
      </c>
      <c r="Y1145" s="43">
        <v>453230</v>
      </c>
      <c r="Z1145" s="44">
        <v>70845</v>
      </c>
      <c r="AA1145" s="22"/>
      <c r="AB1145" s="22">
        <f t="shared" ca="1" si="117"/>
        <v>12.73160465196251</v>
      </c>
      <c r="AC1145" s="23">
        <f t="shared" ca="1" si="118"/>
        <v>13.61496459419662</v>
      </c>
      <c r="AD1145" s="23">
        <v>11.291679681001957</v>
      </c>
      <c r="AE1145" s="24">
        <v>10.73981260405805</v>
      </c>
      <c r="AF1145" s="42">
        <v>1961400</v>
      </c>
      <c r="AG1145" s="43">
        <v>1911700</v>
      </c>
      <c r="AH1145" s="43">
        <v>1357100</v>
      </c>
      <c r="AI1145" s="44">
        <v>1252200</v>
      </c>
      <c r="AJ1145" s="43">
        <f t="shared" si="119"/>
        <v>4</v>
      </c>
      <c r="AK1145" s="43">
        <f t="shared" si="120"/>
        <v>4</v>
      </c>
      <c r="AL1145" s="43">
        <f t="shared" si="121"/>
        <v>6</v>
      </c>
      <c r="AM1145" s="43">
        <f t="shared" si="122"/>
        <v>6.5</v>
      </c>
      <c r="AN1145" s="42">
        <v>55</v>
      </c>
      <c r="AO1145" s="43">
        <v>53</v>
      </c>
      <c r="AP1145" s="43">
        <v>42</v>
      </c>
      <c r="AQ1145" s="44">
        <v>43</v>
      </c>
      <c r="BQ1145" s="7"/>
      <c r="BS1145" s="6"/>
    </row>
    <row r="1146" spans="1:71" s="4" customFormat="1" x14ac:dyDescent="0.2">
      <c r="A1146" s="110" t="s">
        <v>859</v>
      </c>
      <c r="B1146" s="108" t="s">
        <v>2019</v>
      </c>
      <c r="C1146" s="108" t="s">
        <v>2956</v>
      </c>
      <c r="D1146" s="108"/>
      <c r="E1146" s="108"/>
      <c r="F1146" s="143">
        <v>127.82</v>
      </c>
      <c r="G1146" s="143">
        <v>1126</v>
      </c>
      <c r="H1146" s="143">
        <v>0</v>
      </c>
      <c r="I1146" s="143">
        <v>323.31</v>
      </c>
      <c r="J1146" s="144">
        <v>1</v>
      </c>
      <c r="K1146" s="34">
        <v>45</v>
      </c>
      <c r="L1146" s="34">
        <v>42</v>
      </c>
      <c r="M1146" s="34">
        <v>36</v>
      </c>
      <c r="N1146" s="35">
        <v>43</v>
      </c>
      <c r="O1146" s="22">
        <v>49.4</v>
      </c>
      <c r="P1146" s="23">
        <v>48.8</v>
      </c>
      <c r="Q1146" s="23">
        <v>40.9</v>
      </c>
      <c r="R1146" s="24">
        <v>48.7</v>
      </c>
      <c r="S1146" s="42">
        <v>45068000</v>
      </c>
      <c r="T1146" s="43">
        <v>42531000</v>
      </c>
      <c r="U1146" s="43">
        <v>32562000</v>
      </c>
      <c r="V1146" s="44">
        <v>35890000</v>
      </c>
      <c r="W1146" s="42">
        <v>368970</v>
      </c>
      <c r="X1146" s="43">
        <v>484750</v>
      </c>
      <c r="Y1146" s="43">
        <v>1657600</v>
      </c>
      <c r="Z1146" s="44">
        <v>344590</v>
      </c>
      <c r="AA1146" s="22"/>
      <c r="AB1146" s="22">
        <f t="shared" ca="1" si="117"/>
        <v>15.132714189219014</v>
      </c>
      <c r="AC1146" s="23">
        <f t="shared" ca="1" si="118"/>
        <v>15.262639041157763</v>
      </c>
      <c r="AD1146" s="23">
        <v>13.16246032547439</v>
      </c>
      <c r="AE1146" s="24">
        <v>13.021955497903566</v>
      </c>
      <c r="AF1146" s="42">
        <v>3502700</v>
      </c>
      <c r="AG1146" s="43">
        <v>3323700</v>
      </c>
      <c r="AH1146" s="43">
        <v>3249800</v>
      </c>
      <c r="AI1146" s="44">
        <v>3502200</v>
      </c>
      <c r="AJ1146" s="43">
        <f t="shared" si="119"/>
        <v>2.5</v>
      </c>
      <c r="AK1146" s="43">
        <f t="shared" si="120"/>
        <v>3</v>
      </c>
      <c r="AL1146" s="43">
        <f t="shared" si="121"/>
        <v>5</v>
      </c>
      <c r="AM1146" s="43">
        <f t="shared" si="122"/>
        <v>3.5</v>
      </c>
      <c r="AN1146" s="42">
        <v>60</v>
      </c>
      <c r="AO1146" s="43">
        <v>54</v>
      </c>
      <c r="AP1146" s="43">
        <v>47</v>
      </c>
      <c r="AQ1146" s="44">
        <v>55</v>
      </c>
      <c r="BQ1146" s="7"/>
      <c r="BS1146" s="6"/>
    </row>
    <row r="1147" spans="1:71" s="4" customFormat="1" x14ac:dyDescent="0.2">
      <c r="A1147" s="110" t="s">
        <v>325</v>
      </c>
      <c r="B1147" s="108" t="s">
        <v>1237</v>
      </c>
      <c r="C1147" s="108" t="s">
        <v>2653</v>
      </c>
      <c r="D1147" s="108"/>
      <c r="E1147" s="108"/>
      <c r="F1147" s="143">
        <v>83.212999999999994</v>
      </c>
      <c r="G1147" s="143">
        <v>720</v>
      </c>
      <c r="H1147" s="143">
        <v>0</v>
      </c>
      <c r="I1147" s="143">
        <v>323.31</v>
      </c>
      <c r="J1147" s="144">
        <v>1</v>
      </c>
      <c r="K1147" s="34">
        <v>38</v>
      </c>
      <c r="L1147" s="34">
        <v>38</v>
      </c>
      <c r="M1147" s="34">
        <v>33</v>
      </c>
      <c r="N1147" s="35">
        <v>39</v>
      </c>
      <c r="O1147" s="22">
        <v>55.6</v>
      </c>
      <c r="P1147" s="23">
        <v>56.7</v>
      </c>
      <c r="Q1147" s="23">
        <v>52.6</v>
      </c>
      <c r="R1147" s="24">
        <v>55.7</v>
      </c>
      <c r="S1147" s="42">
        <v>118680000</v>
      </c>
      <c r="T1147" s="43">
        <v>137500000</v>
      </c>
      <c r="U1147" s="43">
        <v>94502000</v>
      </c>
      <c r="V1147" s="44">
        <v>100190000</v>
      </c>
      <c r="W1147" s="42">
        <v>2469700</v>
      </c>
      <c r="X1147" s="43">
        <v>2917400</v>
      </c>
      <c r="Y1147" s="43">
        <v>11045000</v>
      </c>
      <c r="Z1147" s="44">
        <v>2312700</v>
      </c>
      <c r="AA1147" s="22"/>
      <c r="AB1147" s="22">
        <f t="shared" ca="1" si="117"/>
        <v>17.87547456991819</v>
      </c>
      <c r="AC1147" s="23">
        <f t="shared" ca="1" si="118"/>
        <v>17.852009443096708</v>
      </c>
      <c r="AD1147" s="23">
        <v>15.898685930917836</v>
      </c>
      <c r="AE1147" s="24">
        <v>15.768580891481943</v>
      </c>
      <c r="AF1147" s="42">
        <v>12907000</v>
      </c>
      <c r="AG1147" s="43">
        <v>15080000</v>
      </c>
      <c r="AH1147" s="43">
        <v>12682000</v>
      </c>
      <c r="AI1147" s="44">
        <v>12429000</v>
      </c>
      <c r="AJ1147" s="43">
        <f t="shared" si="119"/>
        <v>2.5</v>
      </c>
      <c r="AK1147" s="43">
        <f t="shared" si="120"/>
        <v>2</v>
      </c>
      <c r="AL1147" s="43">
        <f t="shared" si="121"/>
        <v>4</v>
      </c>
      <c r="AM1147" s="43">
        <f t="shared" si="122"/>
        <v>1</v>
      </c>
      <c r="AN1147" s="42">
        <v>60</v>
      </c>
      <c r="AO1147" s="43">
        <v>61</v>
      </c>
      <c r="AP1147" s="43">
        <v>57</v>
      </c>
      <c r="AQ1147" s="44">
        <v>69</v>
      </c>
      <c r="BQ1147" s="7"/>
      <c r="BS1147" s="6"/>
    </row>
    <row r="1148" spans="1:71" s="4" customFormat="1" ht="17" thickBot="1" x14ac:dyDescent="0.25">
      <c r="A1148" s="111" t="s">
        <v>727</v>
      </c>
      <c r="B1148" s="112" t="s">
        <v>1334</v>
      </c>
      <c r="C1148" s="112" t="s">
        <v>2880</v>
      </c>
      <c r="D1148" s="112"/>
      <c r="E1148" s="112"/>
      <c r="F1148" s="147">
        <v>291.41000000000003</v>
      </c>
      <c r="G1148" s="147">
        <v>2605</v>
      </c>
      <c r="H1148" s="147">
        <v>0</v>
      </c>
      <c r="I1148" s="147">
        <v>323.31</v>
      </c>
      <c r="J1148" s="148">
        <v>1</v>
      </c>
      <c r="K1148" s="36">
        <v>64</v>
      </c>
      <c r="L1148" s="36">
        <v>53</v>
      </c>
      <c r="M1148" s="36">
        <v>54</v>
      </c>
      <c r="N1148" s="37">
        <v>49</v>
      </c>
      <c r="O1148" s="25">
        <v>35.4</v>
      </c>
      <c r="P1148" s="26">
        <v>29.6</v>
      </c>
      <c r="Q1148" s="26">
        <v>30.6</v>
      </c>
      <c r="R1148" s="27">
        <v>26.9</v>
      </c>
      <c r="S1148" s="45">
        <v>36897000</v>
      </c>
      <c r="T1148" s="46">
        <v>37681000</v>
      </c>
      <c r="U1148" s="46">
        <v>21987000</v>
      </c>
      <c r="V1148" s="47">
        <v>20808000</v>
      </c>
      <c r="W1148" s="45">
        <v>108410</v>
      </c>
      <c r="X1148" s="46">
        <v>203640</v>
      </c>
      <c r="Y1148" s="46">
        <v>624140</v>
      </c>
      <c r="Z1148" s="47">
        <v>112430</v>
      </c>
      <c r="AA1148" s="22"/>
      <c r="AB1148" s="25">
        <f t="shared" ca="1" si="117"/>
        <v>13.365708510483074</v>
      </c>
      <c r="AC1148" s="26">
        <f t="shared" ca="1" si="118"/>
        <v>14.011419113540065</v>
      </c>
      <c r="AD1148" s="26">
        <v>11.753305996812131</v>
      </c>
      <c r="AE1148" s="27">
        <v>11.406101707870592</v>
      </c>
      <c r="AF1148" s="45">
        <v>1623000</v>
      </c>
      <c r="AG1148" s="46">
        <v>1616100</v>
      </c>
      <c r="AH1148" s="46">
        <v>1293000</v>
      </c>
      <c r="AI1148" s="47">
        <v>1291100</v>
      </c>
      <c r="AJ1148" s="43">
        <f t="shared" si="119"/>
        <v>1</v>
      </c>
      <c r="AK1148" s="43">
        <f t="shared" si="120"/>
        <v>1</v>
      </c>
      <c r="AL1148" s="43">
        <f t="shared" si="121"/>
        <v>3</v>
      </c>
      <c r="AM1148" s="43">
        <f t="shared" si="122"/>
        <v>3.5</v>
      </c>
      <c r="AN1148" s="45">
        <v>77</v>
      </c>
      <c r="AO1148" s="46">
        <v>69</v>
      </c>
      <c r="AP1148" s="46">
        <v>64</v>
      </c>
      <c r="AQ1148" s="47">
        <v>55</v>
      </c>
      <c r="BQ1148" s="7"/>
      <c r="BS1148" s="6"/>
    </row>
  </sheetData>
  <autoFilter ref="A2:AQ1148" xr:uid="{CF6D63E5-2E89-0C44-BA9A-2D23766098D4}">
    <sortState xmlns:xlrd2="http://schemas.microsoft.com/office/spreadsheetml/2017/richdata2" ref="A3:AQ1148">
      <sortCondition ref="AN2:AN1148"/>
    </sortState>
  </autoFilter>
  <mergeCells count="8">
    <mergeCell ref="A1:J1"/>
    <mergeCell ref="AN1:AQ1"/>
    <mergeCell ref="AB1:AE1"/>
    <mergeCell ref="K1:N1"/>
    <mergeCell ref="O1:R1"/>
    <mergeCell ref="S1:V1"/>
    <mergeCell ref="W1:Z1"/>
    <mergeCell ref="AF1:AI1"/>
  </mergeCells>
  <phoneticPr fontId="21" type="noConversion"/>
  <conditionalFormatting sqref="K1:N1048576">
    <cfRule type="colorScale" priority="6">
      <colorScale>
        <cfvo type="min"/>
        <cfvo type="max"/>
        <color rgb="FFFCFCFF"/>
        <color rgb="FFF8696B"/>
      </colorScale>
    </cfRule>
  </conditionalFormatting>
  <conditionalFormatting sqref="K3:N1148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3:R1148">
    <cfRule type="colorScale" priority="9">
      <colorScale>
        <cfvo type="min"/>
        <cfvo type="max"/>
        <color rgb="FFFCFCFF"/>
        <color rgb="FF63BE7B"/>
      </colorScale>
    </cfRule>
  </conditionalFormatting>
  <conditionalFormatting sqref="AA1:AA1148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:AA1048576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</conditionalFormatting>
  <conditionalFormatting sqref="AB1:AE1048576">
    <cfRule type="colorScale" priority="104">
      <colorScale>
        <cfvo type="min"/>
        <cfvo type="max"/>
        <color rgb="FFFCFCFF"/>
        <color rgb="FFF8696B"/>
      </colorScale>
    </cfRule>
    <cfRule type="colorScale" priority="10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N1:AQ1048576">
    <cfRule type="colorScale" priority="4">
      <colorScale>
        <cfvo type="min"/>
        <cfvo type="max"/>
        <color rgb="FFFCFCFF"/>
        <color rgb="FFF8696B"/>
      </colorScale>
    </cfRule>
  </conditionalFormatting>
  <conditionalFormatting sqref="AN3:AQ1148">
    <cfRule type="colorScale" priority="8">
      <colorScale>
        <cfvo type="min"/>
        <cfvo type="max"/>
        <color rgb="FFFCFCFF"/>
        <color rgb="FF63BE7B"/>
      </colorScale>
    </cfRule>
  </conditionalFormatting>
  <conditionalFormatting sqref="BN724:BN1048576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P724:BP743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P724:BP1048576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P744:BT1048576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DB9BA-DF48-B544-B252-470BAD59FBCF}">
  <dimension ref="A1:AM1148"/>
  <sheetViews>
    <sheetView zoomScale="125" workbookViewId="0">
      <selection sqref="A1:J1"/>
    </sheetView>
  </sheetViews>
  <sheetFormatPr baseColWidth="10" defaultRowHeight="16" x14ac:dyDescent="0.2"/>
  <cols>
    <col min="1" max="1" width="22.6640625" style="48" customWidth="1"/>
    <col min="2" max="3" width="22.6640625" style="4" customWidth="1"/>
    <col min="4" max="5" width="22.6640625" style="48" customWidth="1"/>
    <col min="6" max="39" width="9" style="43" customWidth="1"/>
    <col min="40" max="16384" width="10.83203125" style="4"/>
  </cols>
  <sheetData>
    <row r="1" spans="1:39" s="3" customFormat="1" ht="17" thickBot="1" x14ac:dyDescent="0.25">
      <c r="A1" s="180" t="s">
        <v>3230</v>
      </c>
      <c r="B1" s="181"/>
      <c r="C1" s="181"/>
      <c r="D1" s="181"/>
      <c r="E1" s="181"/>
      <c r="F1" s="181"/>
      <c r="G1" s="181"/>
      <c r="H1" s="181"/>
      <c r="I1" s="181"/>
      <c r="J1" s="182"/>
      <c r="K1" s="178" t="s">
        <v>2454</v>
      </c>
      <c r="L1" s="178"/>
      <c r="M1" s="178"/>
      <c r="N1" s="179"/>
      <c r="O1" s="169" t="s">
        <v>2455</v>
      </c>
      <c r="P1" s="170"/>
      <c r="Q1" s="170"/>
      <c r="R1" s="183"/>
      <c r="S1" s="169" t="s">
        <v>2456</v>
      </c>
      <c r="T1" s="170"/>
      <c r="U1" s="170"/>
      <c r="V1" s="183"/>
      <c r="W1" s="184" t="s">
        <v>2457</v>
      </c>
      <c r="X1" s="185"/>
      <c r="Y1" s="185"/>
      <c r="Z1" s="185"/>
      <c r="AA1" s="184" t="s">
        <v>2464</v>
      </c>
      <c r="AB1" s="185"/>
      <c r="AC1" s="185"/>
      <c r="AD1" s="185"/>
      <c r="AE1" s="186"/>
      <c r="AF1" s="171" t="s">
        <v>2458</v>
      </c>
      <c r="AG1" s="172"/>
      <c r="AH1" s="172"/>
      <c r="AI1" s="173"/>
      <c r="AJ1" s="171" t="s">
        <v>2467</v>
      </c>
      <c r="AK1" s="172"/>
      <c r="AL1" s="172"/>
      <c r="AM1" s="173"/>
    </row>
    <row r="2" spans="1:39" s="3" customFormat="1" ht="17" thickBot="1" x14ac:dyDescent="0.25">
      <c r="A2" s="115" t="s">
        <v>2469</v>
      </c>
      <c r="B2" s="116" t="s">
        <v>1498</v>
      </c>
      <c r="C2" s="117" t="s">
        <v>3152</v>
      </c>
      <c r="D2" s="15" t="s">
        <v>3193</v>
      </c>
      <c r="E2" s="15" t="s">
        <v>3229</v>
      </c>
      <c r="F2" s="114" t="s">
        <v>2</v>
      </c>
      <c r="G2" s="114" t="s">
        <v>3</v>
      </c>
      <c r="H2" s="114" t="s">
        <v>4</v>
      </c>
      <c r="I2" s="114" t="s">
        <v>5</v>
      </c>
      <c r="J2" s="132" t="s">
        <v>1</v>
      </c>
      <c r="K2" s="13" t="s">
        <v>2460</v>
      </c>
      <c r="L2" s="13" t="s">
        <v>2461</v>
      </c>
      <c r="M2" s="13" t="s">
        <v>2465</v>
      </c>
      <c r="N2" s="14" t="s">
        <v>2466</v>
      </c>
      <c r="O2" s="12" t="s">
        <v>2460</v>
      </c>
      <c r="P2" s="13" t="s">
        <v>2461</v>
      </c>
      <c r="Q2" s="13" t="s">
        <v>2465</v>
      </c>
      <c r="R2" s="14" t="s">
        <v>2466</v>
      </c>
      <c r="S2" s="13" t="s">
        <v>2460</v>
      </c>
      <c r="T2" s="13" t="s">
        <v>2461</v>
      </c>
      <c r="U2" s="13" t="s">
        <v>2465</v>
      </c>
      <c r="V2" s="13" t="s">
        <v>2466</v>
      </c>
      <c r="W2" s="126" t="s">
        <v>2460</v>
      </c>
      <c r="X2" s="52" t="s">
        <v>2461</v>
      </c>
      <c r="Y2" s="53" t="s">
        <v>2465</v>
      </c>
      <c r="Z2" s="53" t="s">
        <v>2466</v>
      </c>
      <c r="AA2" s="52" t="s">
        <v>3247</v>
      </c>
      <c r="AB2" s="52" t="s">
        <v>2460</v>
      </c>
      <c r="AC2" s="53" t="s">
        <v>2461</v>
      </c>
      <c r="AD2" s="53" t="s">
        <v>2465</v>
      </c>
      <c r="AE2" s="54" t="s">
        <v>2466</v>
      </c>
      <c r="AF2" s="53" t="s">
        <v>2460</v>
      </c>
      <c r="AG2" s="53" t="s">
        <v>2461</v>
      </c>
      <c r="AH2" s="53" t="s">
        <v>2465</v>
      </c>
      <c r="AI2" s="54" t="s">
        <v>2466</v>
      </c>
      <c r="AJ2" s="52" t="s">
        <v>2460</v>
      </c>
      <c r="AK2" s="53" t="s">
        <v>2461</v>
      </c>
      <c r="AL2" s="53" t="s">
        <v>2465</v>
      </c>
      <c r="AM2" s="54" t="s">
        <v>2466</v>
      </c>
    </row>
    <row r="3" spans="1:39" s="2" customFormat="1" x14ac:dyDescent="0.2">
      <c r="A3" s="160" t="s">
        <v>982</v>
      </c>
      <c r="B3" s="161" t="s">
        <v>1260</v>
      </c>
      <c r="C3" s="162" t="s">
        <v>3023</v>
      </c>
      <c r="D3" s="162" t="s">
        <v>3228</v>
      </c>
      <c r="E3" s="162"/>
      <c r="F3" s="163">
        <v>269.33</v>
      </c>
      <c r="G3" s="163">
        <v>2305</v>
      </c>
      <c r="H3" s="163">
        <v>0</v>
      </c>
      <c r="I3" s="163">
        <v>323.31</v>
      </c>
      <c r="J3" s="164">
        <v>1</v>
      </c>
      <c r="K3" s="40">
        <v>0</v>
      </c>
      <c r="L3" s="40">
        <v>0</v>
      </c>
      <c r="M3" s="40">
        <v>76</v>
      </c>
      <c r="N3" s="40">
        <v>41</v>
      </c>
      <c r="O3" s="39">
        <v>0</v>
      </c>
      <c r="P3" s="40">
        <v>0</v>
      </c>
      <c r="Q3" s="40">
        <v>41.3</v>
      </c>
      <c r="R3" s="41">
        <v>21.4</v>
      </c>
      <c r="S3" s="40">
        <v>0</v>
      </c>
      <c r="T3" s="40">
        <v>0</v>
      </c>
      <c r="U3" s="40">
        <v>5024300000</v>
      </c>
      <c r="V3" s="40">
        <v>1405700000</v>
      </c>
      <c r="W3" s="39">
        <v>0</v>
      </c>
      <c r="X3" s="40">
        <v>0</v>
      </c>
      <c r="Y3" s="40">
        <v>29784000</v>
      </c>
      <c r="Z3" s="40">
        <v>8092400</v>
      </c>
      <c r="AA3" s="39">
        <f t="shared" ref="AA3:AA66" si="0">AVERAGE(AD3:AE3)/AVERAGE(AB3:AC3)</f>
        <v>5.6203424296262492</v>
      </c>
      <c r="AB3" s="39">
        <v>2.0875421203568951</v>
      </c>
      <c r="AC3" s="40">
        <v>2.1968962344992367</v>
      </c>
      <c r="AD3" s="40">
        <v>12.909917134637253</v>
      </c>
      <c r="AE3" s="41">
        <v>11.170093538278749</v>
      </c>
      <c r="AF3" s="40">
        <v>0</v>
      </c>
      <c r="AG3" s="40">
        <v>0</v>
      </c>
      <c r="AH3" s="40">
        <v>104000000</v>
      </c>
      <c r="AI3" s="41">
        <v>36170000</v>
      </c>
      <c r="AJ3" s="39">
        <v>0</v>
      </c>
      <c r="AK3" s="40">
        <v>0</v>
      </c>
      <c r="AL3" s="40">
        <v>110</v>
      </c>
      <c r="AM3" s="41">
        <v>61</v>
      </c>
    </row>
    <row r="4" spans="1:39" s="2" customFormat="1" x14ac:dyDescent="0.2">
      <c r="A4" s="124" t="s">
        <v>1008</v>
      </c>
      <c r="B4" s="121" t="s">
        <v>2095</v>
      </c>
      <c r="C4" s="122" t="s">
        <v>3036</v>
      </c>
      <c r="D4" s="122" t="s">
        <v>3228</v>
      </c>
      <c r="E4" s="122"/>
      <c r="F4" s="130">
        <v>135.04</v>
      </c>
      <c r="G4" s="130">
        <v>1126</v>
      </c>
      <c r="H4" s="130">
        <v>0</v>
      </c>
      <c r="I4" s="130">
        <v>323.31</v>
      </c>
      <c r="J4" s="133">
        <v>1</v>
      </c>
      <c r="K4" s="40">
        <v>0</v>
      </c>
      <c r="L4" s="40">
        <v>0</v>
      </c>
      <c r="M4" s="40">
        <v>42</v>
      </c>
      <c r="N4" s="40">
        <v>28</v>
      </c>
      <c r="O4" s="39">
        <v>0</v>
      </c>
      <c r="P4" s="40">
        <v>0</v>
      </c>
      <c r="Q4" s="40">
        <v>44.7</v>
      </c>
      <c r="R4" s="41">
        <v>28.2</v>
      </c>
      <c r="S4" s="40">
        <v>0</v>
      </c>
      <c r="T4" s="40">
        <v>0</v>
      </c>
      <c r="U4" s="40">
        <v>1590799999.99999</v>
      </c>
      <c r="V4" s="40">
        <v>425590000</v>
      </c>
      <c r="W4" s="39">
        <v>0</v>
      </c>
      <c r="X4" s="40">
        <v>0</v>
      </c>
      <c r="Y4" s="40">
        <v>14986000</v>
      </c>
      <c r="Z4" s="40">
        <v>4219300</v>
      </c>
      <c r="AA4" s="39">
        <f t="shared" si="0"/>
        <v>4.5148645182204525</v>
      </c>
      <c r="AB4" s="39">
        <v>2.4495566633383072</v>
      </c>
      <c r="AC4" s="40">
        <v>2.4563545673357323</v>
      </c>
      <c r="AD4" s="40">
        <v>11.918994969919746</v>
      </c>
      <c r="AE4" s="41">
        <v>10.230529574989708</v>
      </c>
      <c r="AF4" s="40">
        <v>0</v>
      </c>
      <c r="AG4" s="40">
        <v>0</v>
      </c>
      <c r="AH4" s="40">
        <v>56731000</v>
      </c>
      <c r="AI4" s="41">
        <v>24424000</v>
      </c>
      <c r="AJ4" s="39">
        <v>0</v>
      </c>
      <c r="AK4" s="40">
        <v>0</v>
      </c>
      <c r="AL4" s="40">
        <v>62</v>
      </c>
      <c r="AM4" s="41">
        <v>31</v>
      </c>
    </row>
    <row r="5" spans="1:39" s="2" customFormat="1" x14ac:dyDescent="0.2">
      <c r="A5" s="124" t="s">
        <v>13</v>
      </c>
      <c r="B5" s="121" t="s">
        <v>1542</v>
      </c>
      <c r="C5" s="122" t="s">
        <v>2472</v>
      </c>
      <c r="D5" s="122" t="s">
        <v>3228</v>
      </c>
      <c r="E5" s="122" t="s">
        <v>3246</v>
      </c>
      <c r="F5" s="130">
        <v>40.908999999999999</v>
      </c>
      <c r="G5" s="130">
        <v>353</v>
      </c>
      <c r="H5" s="130">
        <v>0</v>
      </c>
      <c r="I5" s="130">
        <v>180.52</v>
      </c>
      <c r="J5" s="133">
        <v>1</v>
      </c>
      <c r="K5" s="40">
        <v>0</v>
      </c>
      <c r="L5" s="40">
        <v>0</v>
      </c>
      <c r="M5" s="40">
        <v>24</v>
      </c>
      <c r="N5" s="40">
        <v>13</v>
      </c>
      <c r="O5" s="39">
        <v>0</v>
      </c>
      <c r="P5" s="40">
        <v>0</v>
      </c>
      <c r="Q5" s="40">
        <v>67.7</v>
      </c>
      <c r="R5" s="41">
        <v>45.3</v>
      </c>
      <c r="S5" s="40">
        <v>0</v>
      </c>
      <c r="T5" s="40">
        <v>0</v>
      </c>
      <c r="U5" s="40">
        <v>11701000000</v>
      </c>
      <c r="V5" s="40">
        <v>5755400000</v>
      </c>
      <c r="W5" s="39">
        <v>0</v>
      </c>
      <c r="X5" s="40">
        <v>0</v>
      </c>
      <c r="Y5" s="40">
        <v>218670000</v>
      </c>
      <c r="Z5" s="40">
        <v>96837000</v>
      </c>
      <c r="AA5" s="39">
        <f t="shared" si="0"/>
        <v>6.7867971402579359</v>
      </c>
      <c r="AB5" s="39">
        <v>2.4633833528640157</v>
      </c>
      <c r="AC5" s="40">
        <v>2.036099211485527</v>
      </c>
      <c r="AD5" s="40">
        <v>15.786063014479584</v>
      </c>
      <c r="AE5" s="41">
        <v>14.751012385888334</v>
      </c>
      <c r="AF5" s="40">
        <v>0</v>
      </c>
      <c r="AG5" s="40">
        <v>0</v>
      </c>
      <c r="AH5" s="40">
        <v>2395500000</v>
      </c>
      <c r="AI5" s="41">
        <v>696550000</v>
      </c>
      <c r="AJ5" s="39">
        <v>0</v>
      </c>
      <c r="AK5" s="40">
        <v>0</v>
      </c>
      <c r="AL5" s="40">
        <v>46</v>
      </c>
      <c r="AM5" s="41">
        <v>25</v>
      </c>
    </row>
    <row r="6" spans="1:39" s="3" customFormat="1" x14ac:dyDescent="0.2">
      <c r="A6" s="123" t="s">
        <v>699</v>
      </c>
      <c r="B6" s="58" t="s">
        <v>1931</v>
      </c>
      <c r="C6" s="120" t="s">
        <v>2866</v>
      </c>
      <c r="D6" s="119" t="s">
        <v>3227</v>
      </c>
      <c r="E6" s="119"/>
      <c r="F6" s="129">
        <v>334.3</v>
      </c>
      <c r="G6" s="129">
        <v>2826</v>
      </c>
      <c r="H6" s="129">
        <v>0</v>
      </c>
      <c r="I6" s="129">
        <v>176.75</v>
      </c>
      <c r="J6" s="134">
        <v>1</v>
      </c>
      <c r="K6" s="28">
        <v>0</v>
      </c>
      <c r="L6" s="28">
        <v>0</v>
      </c>
      <c r="M6" s="28">
        <v>41</v>
      </c>
      <c r="N6" s="28">
        <v>17</v>
      </c>
      <c r="O6" s="127">
        <v>0</v>
      </c>
      <c r="P6" s="28">
        <v>0</v>
      </c>
      <c r="Q6" s="28">
        <v>18.7</v>
      </c>
      <c r="R6" s="128">
        <v>8.1</v>
      </c>
      <c r="S6" s="28">
        <v>0</v>
      </c>
      <c r="T6" s="28">
        <v>0</v>
      </c>
      <c r="U6" s="28">
        <v>403980000</v>
      </c>
      <c r="V6" s="28">
        <v>99440000</v>
      </c>
      <c r="W6" s="127">
        <v>0</v>
      </c>
      <c r="X6" s="28">
        <v>0</v>
      </c>
      <c r="Y6" s="28">
        <v>2325700</v>
      </c>
      <c r="Z6" s="28">
        <v>608690</v>
      </c>
      <c r="AA6" s="42">
        <f t="shared" si="0"/>
        <v>3.6548244870532174</v>
      </c>
      <c r="AB6" s="42">
        <v>2.2723509754047804</v>
      </c>
      <c r="AC6" s="43">
        <v>2.2883118041987451</v>
      </c>
      <c r="AD6" s="43">
        <v>9.231116529091377</v>
      </c>
      <c r="AE6" s="44">
        <v>7.4373054749957763</v>
      </c>
      <c r="AF6" s="28">
        <v>0</v>
      </c>
      <c r="AG6" s="28">
        <v>0</v>
      </c>
      <c r="AH6" s="28">
        <v>8323600</v>
      </c>
      <c r="AI6" s="128">
        <v>4815000</v>
      </c>
      <c r="AJ6" s="127">
        <v>0</v>
      </c>
      <c r="AK6" s="28">
        <v>0</v>
      </c>
      <c r="AL6" s="28">
        <v>37</v>
      </c>
      <c r="AM6" s="128">
        <v>17</v>
      </c>
    </row>
    <row r="7" spans="1:39" s="3" customFormat="1" x14ac:dyDescent="0.2">
      <c r="A7" s="125" t="s">
        <v>615</v>
      </c>
      <c r="B7" s="118" t="s">
        <v>1884</v>
      </c>
      <c r="C7" s="119" t="s">
        <v>2810</v>
      </c>
      <c r="D7" s="119" t="s">
        <v>3227</v>
      </c>
      <c r="E7" s="119"/>
      <c r="F7" s="131">
        <v>124.96</v>
      </c>
      <c r="G7" s="131">
        <v>1069</v>
      </c>
      <c r="H7" s="131">
        <v>0</v>
      </c>
      <c r="I7" s="131">
        <v>93.721000000000004</v>
      </c>
      <c r="J7" s="135">
        <v>1</v>
      </c>
      <c r="K7" s="43">
        <v>0</v>
      </c>
      <c r="L7" s="43">
        <v>0</v>
      </c>
      <c r="M7" s="43">
        <v>31</v>
      </c>
      <c r="N7" s="43">
        <v>13</v>
      </c>
      <c r="O7" s="42">
        <v>0</v>
      </c>
      <c r="P7" s="43">
        <v>0</v>
      </c>
      <c r="Q7" s="43">
        <v>30.7</v>
      </c>
      <c r="R7" s="44">
        <v>15.7</v>
      </c>
      <c r="S7" s="43">
        <v>0</v>
      </c>
      <c r="T7" s="43">
        <v>0</v>
      </c>
      <c r="U7" s="43">
        <v>350360000</v>
      </c>
      <c r="V7" s="43">
        <v>109470000</v>
      </c>
      <c r="W7" s="42">
        <v>0</v>
      </c>
      <c r="X7" s="43">
        <v>0</v>
      </c>
      <c r="Y7" s="43">
        <v>4413000</v>
      </c>
      <c r="Z7" s="43">
        <v>1579200</v>
      </c>
      <c r="AA7" s="42">
        <f t="shared" si="0"/>
        <v>4.1899699091328291</v>
      </c>
      <c r="AB7" s="42">
        <v>2.1252998812768231</v>
      </c>
      <c r="AC7" s="43">
        <v>2.4016851514404349</v>
      </c>
      <c r="AD7" s="43">
        <v>10.155211265761725</v>
      </c>
      <c r="AE7" s="44">
        <v>8.8127198004182823</v>
      </c>
      <c r="AF7" s="43">
        <v>0</v>
      </c>
      <c r="AG7" s="43">
        <v>0</v>
      </c>
      <c r="AH7" s="43">
        <v>15890000</v>
      </c>
      <c r="AI7" s="44">
        <v>5892100</v>
      </c>
      <c r="AJ7" s="42">
        <v>0</v>
      </c>
      <c r="AK7" s="43">
        <v>0</v>
      </c>
      <c r="AL7" s="43">
        <v>33</v>
      </c>
      <c r="AM7" s="44">
        <v>13</v>
      </c>
    </row>
    <row r="8" spans="1:39" s="3" customFormat="1" x14ac:dyDescent="0.2">
      <c r="A8" s="123" t="s">
        <v>632</v>
      </c>
      <c r="B8" s="58" t="s">
        <v>1895</v>
      </c>
      <c r="C8" s="120" t="s">
        <v>2824</v>
      </c>
      <c r="D8" s="119" t="s">
        <v>3227</v>
      </c>
      <c r="E8" s="119"/>
      <c r="F8" s="129">
        <v>101.56</v>
      </c>
      <c r="G8" s="129">
        <v>869</v>
      </c>
      <c r="H8" s="129">
        <v>0</v>
      </c>
      <c r="I8" s="129">
        <v>117.96</v>
      </c>
      <c r="J8" s="134">
        <v>1</v>
      </c>
      <c r="K8" s="28">
        <v>0</v>
      </c>
      <c r="L8" s="28">
        <v>0</v>
      </c>
      <c r="M8" s="28">
        <v>24</v>
      </c>
      <c r="N8" s="28">
        <v>15</v>
      </c>
      <c r="O8" s="127">
        <v>0</v>
      </c>
      <c r="P8" s="28">
        <v>0</v>
      </c>
      <c r="Q8" s="28">
        <v>35.4</v>
      </c>
      <c r="R8" s="128">
        <v>24.7</v>
      </c>
      <c r="S8" s="28">
        <v>0</v>
      </c>
      <c r="T8" s="28">
        <v>0</v>
      </c>
      <c r="U8" s="28">
        <v>349220000</v>
      </c>
      <c r="V8" s="28">
        <v>165780000</v>
      </c>
      <c r="W8" s="127">
        <v>0</v>
      </c>
      <c r="X8" s="28">
        <v>0</v>
      </c>
      <c r="Y8" s="28">
        <v>5366700</v>
      </c>
      <c r="Z8" s="28">
        <v>2403800</v>
      </c>
      <c r="AA8" s="42">
        <f t="shared" si="0"/>
        <v>4.4310404039763638</v>
      </c>
      <c r="AB8" s="42">
        <v>2.4651218874014749</v>
      </c>
      <c r="AC8" s="43">
        <v>2.0160671164197597</v>
      </c>
      <c r="AD8" s="43">
        <v>10.437486761764859</v>
      </c>
      <c r="AE8" s="44">
        <v>9.4188427720216232</v>
      </c>
      <c r="AF8" s="28">
        <v>0</v>
      </c>
      <c r="AG8" s="28">
        <v>0</v>
      </c>
      <c r="AH8" s="28">
        <v>13806000</v>
      </c>
      <c r="AI8" s="128">
        <v>8474400</v>
      </c>
      <c r="AJ8" s="127">
        <v>0</v>
      </c>
      <c r="AK8" s="28">
        <v>0</v>
      </c>
      <c r="AL8" s="28">
        <v>30</v>
      </c>
      <c r="AM8" s="128">
        <v>16</v>
      </c>
    </row>
    <row r="9" spans="1:39" s="2" customFormat="1" x14ac:dyDescent="0.2">
      <c r="A9" s="125" t="s">
        <v>1083</v>
      </c>
      <c r="B9" s="118" t="s">
        <v>1357</v>
      </c>
      <c r="C9" s="119" t="s">
        <v>3081</v>
      </c>
      <c r="D9" s="119" t="s">
        <v>3195</v>
      </c>
      <c r="E9" s="119"/>
      <c r="F9" s="131">
        <v>143.5</v>
      </c>
      <c r="G9" s="131">
        <v>1227</v>
      </c>
      <c r="H9" s="131">
        <v>0</v>
      </c>
      <c r="I9" s="131">
        <v>110.87</v>
      </c>
      <c r="J9" s="135">
        <v>1</v>
      </c>
      <c r="K9" s="43">
        <v>0</v>
      </c>
      <c r="L9" s="43">
        <v>0</v>
      </c>
      <c r="M9" s="43">
        <v>25</v>
      </c>
      <c r="N9" s="43">
        <v>9</v>
      </c>
      <c r="O9" s="42">
        <v>0</v>
      </c>
      <c r="P9" s="43">
        <v>0</v>
      </c>
      <c r="Q9" s="43">
        <v>25.2</v>
      </c>
      <c r="R9" s="44">
        <v>8.6999999999999993</v>
      </c>
      <c r="S9" s="43">
        <v>0</v>
      </c>
      <c r="T9" s="43">
        <v>0</v>
      </c>
      <c r="U9" s="43">
        <v>319430000</v>
      </c>
      <c r="V9" s="43">
        <v>48244000</v>
      </c>
      <c r="W9" s="42">
        <v>0</v>
      </c>
      <c r="X9" s="43">
        <v>0</v>
      </c>
      <c r="Y9" s="43">
        <v>4327400</v>
      </c>
      <c r="Z9" s="43">
        <v>605390</v>
      </c>
      <c r="AA9" s="42">
        <f t="shared" si="0"/>
        <v>3.7589836480339436</v>
      </c>
      <c r="AB9" s="42">
        <v>2.2873479953367664</v>
      </c>
      <c r="AC9" s="43">
        <v>2.383173693190912</v>
      </c>
      <c r="AD9" s="43">
        <v>10.126951999814205</v>
      </c>
      <c r="AE9" s="44">
        <v>7.4294626551492211</v>
      </c>
      <c r="AF9" s="43">
        <v>0</v>
      </c>
      <c r="AG9" s="43">
        <v>0</v>
      </c>
      <c r="AH9" s="43">
        <v>12268000</v>
      </c>
      <c r="AI9" s="44">
        <v>2028000</v>
      </c>
      <c r="AJ9" s="42">
        <v>0</v>
      </c>
      <c r="AK9" s="43">
        <v>0</v>
      </c>
      <c r="AL9" s="43">
        <v>29</v>
      </c>
      <c r="AM9" s="44">
        <v>9</v>
      </c>
    </row>
    <row r="10" spans="1:39" s="2" customFormat="1" x14ac:dyDescent="0.2">
      <c r="A10" s="125" t="s">
        <v>649</v>
      </c>
      <c r="B10" s="118" t="s">
        <v>1325</v>
      </c>
      <c r="C10" s="119" t="s">
        <v>2836</v>
      </c>
      <c r="D10" s="119" t="s">
        <v>3195</v>
      </c>
      <c r="E10" s="119"/>
      <c r="F10" s="131">
        <v>169.62</v>
      </c>
      <c r="G10" s="131">
        <v>1442</v>
      </c>
      <c r="H10" s="131">
        <v>0</v>
      </c>
      <c r="I10" s="131">
        <v>146.56</v>
      </c>
      <c r="J10" s="135">
        <v>1</v>
      </c>
      <c r="K10" s="43">
        <v>2</v>
      </c>
      <c r="L10" s="43">
        <v>0</v>
      </c>
      <c r="M10" s="43">
        <v>27</v>
      </c>
      <c r="N10" s="43">
        <v>12</v>
      </c>
      <c r="O10" s="42">
        <v>1.7</v>
      </c>
      <c r="P10" s="43">
        <v>0</v>
      </c>
      <c r="Q10" s="43">
        <v>24.1</v>
      </c>
      <c r="R10" s="44">
        <v>10.199999999999999</v>
      </c>
      <c r="S10" s="43">
        <v>0</v>
      </c>
      <c r="T10" s="43">
        <v>0</v>
      </c>
      <c r="U10" s="43">
        <v>227010000</v>
      </c>
      <c r="V10" s="43">
        <v>93364000</v>
      </c>
      <c r="W10" s="42">
        <v>0</v>
      </c>
      <c r="X10" s="43">
        <v>0</v>
      </c>
      <c r="Y10" s="43">
        <v>2471300</v>
      </c>
      <c r="Z10" s="43">
        <v>955550</v>
      </c>
      <c r="AA10" s="42">
        <f t="shared" si="0"/>
        <v>3.7523833701637117</v>
      </c>
      <c r="AB10" s="42">
        <v>2.4567440434476291</v>
      </c>
      <c r="AC10" s="43">
        <v>2.18208123975527</v>
      </c>
      <c r="AD10" s="43">
        <v>9.318721673688021</v>
      </c>
      <c r="AE10" s="44">
        <v>8.0879291760975089</v>
      </c>
      <c r="AF10" s="43">
        <v>0</v>
      </c>
      <c r="AG10" s="43">
        <v>0</v>
      </c>
      <c r="AH10" s="43">
        <v>9136000</v>
      </c>
      <c r="AI10" s="44">
        <v>6121700</v>
      </c>
      <c r="AJ10" s="42">
        <v>2</v>
      </c>
      <c r="AK10" s="43">
        <v>0</v>
      </c>
      <c r="AL10" s="43">
        <v>28</v>
      </c>
      <c r="AM10" s="44">
        <v>15</v>
      </c>
    </row>
    <row r="11" spans="1:39" s="3" customFormat="1" x14ac:dyDescent="0.2">
      <c r="A11" s="123" t="s">
        <v>148</v>
      </c>
      <c r="B11" s="58" t="s">
        <v>1634</v>
      </c>
      <c r="C11" s="120" t="s">
        <v>2563</v>
      </c>
      <c r="D11" s="119" t="s">
        <v>3227</v>
      </c>
      <c r="E11" s="119"/>
      <c r="F11" s="129">
        <v>126.55</v>
      </c>
      <c r="G11" s="129">
        <v>1097</v>
      </c>
      <c r="H11" s="129">
        <v>0</v>
      </c>
      <c r="I11" s="129">
        <v>94.361000000000004</v>
      </c>
      <c r="J11" s="134">
        <v>1</v>
      </c>
      <c r="K11" s="28">
        <v>0</v>
      </c>
      <c r="L11" s="28">
        <v>0</v>
      </c>
      <c r="M11" s="28">
        <v>26</v>
      </c>
      <c r="N11" s="28">
        <v>15</v>
      </c>
      <c r="O11" s="127">
        <v>0</v>
      </c>
      <c r="P11" s="28">
        <v>0</v>
      </c>
      <c r="Q11" s="28">
        <v>28.4</v>
      </c>
      <c r="R11" s="128">
        <v>15.1</v>
      </c>
      <c r="S11" s="28">
        <v>0</v>
      </c>
      <c r="T11" s="28">
        <v>0</v>
      </c>
      <c r="U11" s="28">
        <v>283300000</v>
      </c>
      <c r="V11" s="28">
        <v>136880000</v>
      </c>
      <c r="W11" s="127">
        <v>0</v>
      </c>
      <c r="X11" s="28">
        <v>0</v>
      </c>
      <c r="Y11" s="28">
        <v>3468600</v>
      </c>
      <c r="Z11" s="28">
        <v>1986200</v>
      </c>
      <c r="AA11" s="42">
        <f t="shared" si="0"/>
        <v>4.3754710695442203</v>
      </c>
      <c r="AB11" s="42">
        <v>2.1468233332289879</v>
      </c>
      <c r="AC11" s="43">
        <v>2.1844455754196872</v>
      </c>
      <c r="AD11" s="43">
        <v>9.8078049966364098</v>
      </c>
      <c r="AE11" s="44">
        <v>9.1435368075722341</v>
      </c>
      <c r="AF11" s="28">
        <v>0</v>
      </c>
      <c r="AG11" s="28">
        <v>0</v>
      </c>
      <c r="AH11" s="28">
        <v>13298000</v>
      </c>
      <c r="AI11" s="128">
        <v>9066900</v>
      </c>
      <c r="AJ11" s="127">
        <v>0</v>
      </c>
      <c r="AK11" s="28">
        <v>0</v>
      </c>
      <c r="AL11" s="28">
        <v>28</v>
      </c>
      <c r="AM11" s="128">
        <v>17</v>
      </c>
    </row>
    <row r="12" spans="1:39" s="3" customFormat="1" x14ac:dyDescent="0.2">
      <c r="A12" s="125" t="s">
        <v>1160</v>
      </c>
      <c r="B12" s="118" t="s">
        <v>1253</v>
      </c>
      <c r="C12" s="119" t="s">
        <v>3122</v>
      </c>
      <c r="D12" s="119" t="s">
        <v>3227</v>
      </c>
      <c r="E12" s="119"/>
      <c r="F12" s="131">
        <v>623.07000000000005</v>
      </c>
      <c r="G12" s="131">
        <v>5372</v>
      </c>
      <c r="H12" s="131">
        <v>0</v>
      </c>
      <c r="I12" s="131">
        <v>66.644000000000005</v>
      </c>
      <c r="J12" s="135">
        <v>1</v>
      </c>
      <c r="K12" s="43">
        <v>0</v>
      </c>
      <c r="L12" s="43">
        <v>0</v>
      </c>
      <c r="M12" s="43">
        <v>25</v>
      </c>
      <c r="N12" s="43">
        <v>7</v>
      </c>
      <c r="O12" s="42">
        <v>0</v>
      </c>
      <c r="P12" s="43">
        <v>0</v>
      </c>
      <c r="Q12" s="43">
        <v>5.8</v>
      </c>
      <c r="R12" s="44">
        <v>1.7</v>
      </c>
      <c r="S12" s="43">
        <v>0</v>
      </c>
      <c r="T12" s="43">
        <v>0</v>
      </c>
      <c r="U12" s="43">
        <v>174660000</v>
      </c>
      <c r="V12" s="43">
        <v>34473000</v>
      </c>
      <c r="W12" s="42">
        <v>0</v>
      </c>
      <c r="X12" s="43">
        <v>0</v>
      </c>
      <c r="Y12" s="43">
        <v>540960</v>
      </c>
      <c r="Z12" s="43">
        <v>96438</v>
      </c>
      <c r="AA12" s="42">
        <f t="shared" si="0"/>
        <v>2.6464376075796685</v>
      </c>
      <c r="AB12" s="42">
        <v>2.1430216174145471</v>
      </c>
      <c r="AC12" s="43">
        <v>2.3559761137816988</v>
      </c>
      <c r="AD12" s="43">
        <v>7.127045344904392</v>
      </c>
      <c r="AE12" s="44">
        <v>4.7792714473489566</v>
      </c>
      <c r="AF12" s="43">
        <v>0</v>
      </c>
      <c r="AG12" s="43">
        <v>0</v>
      </c>
      <c r="AH12" s="43">
        <v>9866000</v>
      </c>
      <c r="AI12" s="44">
        <v>1801500</v>
      </c>
      <c r="AJ12" s="42">
        <v>0</v>
      </c>
      <c r="AK12" s="43">
        <v>0</v>
      </c>
      <c r="AL12" s="43">
        <v>26</v>
      </c>
      <c r="AM12" s="44">
        <v>6</v>
      </c>
    </row>
    <row r="13" spans="1:39" x14ac:dyDescent="0.2">
      <c r="A13" s="123" t="s">
        <v>280</v>
      </c>
      <c r="B13" s="58" t="s">
        <v>1508</v>
      </c>
      <c r="C13" s="120">
        <v>712100</v>
      </c>
      <c r="D13" s="119" t="s">
        <v>3227</v>
      </c>
      <c r="E13" s="119"/>
      <c r="F13" s="129">
        <v>120.76</v>
      </c>
      <c r="G13" s="129">
        <v>1018</v>
      </c>
      <c r="H13" s="129">
        <v>0</v>
      </c>
      <c r="I13" s="129">
        <v>130.75</v>
      </c>
      <c r="J13" s="134">
        <v>1</v>
      </c>
      <c r="K13" s="28">
        <v>0</v>
      </c>
      <c r="L13" s="28">
        <v>0</v>
      </c>
      <c r="M13" s="28">
        <v>24</v>
      </c>
      <c r="N13" s="28">
        <v>18</v>
      </c>
      <c r="O13" s="127">
        <v>0</v>
      </c>
      <c r="P13" s="28">
        <v>0</v>
      </c>
      <c r="Q13" s="28">
        <v>29</v>
      </c>
      <c r="R13" s="128">
        <v>18.5</v>
      </c>
      <c r="S13" s="28">
        <v>0</v>
      </c>
      <c r="T13" s="28">
        <v>0</v>
      </c>
      <c r="U13" s="28">
        <v>314770000</v>
      </c>
      <c r="V13" s="28">
        <v>228310000</v>
      </c>
      <c r="W13" s="127">
        <v>0</v>
      </c>
      <c r="X13" s="28">
        <v>0</v>
      </c>
      <c r="Y13" s="28">
        <v>3814900</v>
      </c>
      <c r="Z13" s="28">
        <v>3195700</v>
      </c>
      <c r="AA13" s="42">
        <f t="shared" si="0"/>
        <v>4.3251973205549179</v>
      </c>
      <c r="AB13" s="42">
        <v>2.1282146428344211</v>
      </c>
      <c r="AC13" s="43">
        <v>2.4437743737440449</v>
      </c>
      <c r="AD13" s="43">
        <v>9.9450967586282246</v>
      </c>
      <c r="AE13" s="44">
        <v>9.8296578854834724</v>
      </c>
      <c r="AF13" s="28">
        <v>0</v>
      </c>
      <c r="AG13" s="28">
        <v>0</v>
      </c>
      <c r="AH13" s="28">
        <v>31558000</v>
      </c>
      <c r="AI13" s="128">
        <v>18098000</v>
      </c>
      <c r="AJ13" s="127">
        <v>0</v>
      </c>
      <c r="AK13" s="28">
        <v>0</v>
      </c>
      <c r="AL13" s="28">
        <v>26</v>
      </c>
      <c r="AM13" s="128">
        <v>19</v>
      </c>
    </row>
    <row r="14" spans="1:39" x14ac:dyDescent="0.2">
      <c r="A14" s="125" t="s">
        <v>6</v>
      </c>
      <c r="B14" s="118" t="s">
        <v>1538</v>
      </c>
      <c r="C14" s="119">
        <v>100800</v>
      </c>
      <c r="D14" s="119"/>
      <c r="E14" s="119"/>
      <c r="F14" s="131">
        <v>157.44999999999999</v>
      </c>
      <c r="G14" s="131">
        <v>1382</v>
      </c>
      <c r="H14" s="131">
        <v>0</v>
      </c>
      <c r="I14" s="131">
        <v>103.96</v>
      </c>
      <c r="J14" s="135">
        <v>1</v>
      </c>
      <c r="K14" s="43">
        <v>0</v>
      </c>
      <c r="L14" s="43">
        <v>0</v>
      </c>
      <c r="M14" s="43">
        <v>19</v>
      </c>
      <c r="N14" s="43">
        <v>7</v>
      </c>
      <c r="O14" s="42">
        <v>0</v>
      </c>
      <c r="P14" s="43">
        <v>0</v>
      </c>
      <c r="Q14" s="43">
        <v>18.7</v>
      </c>
      <c r="R14" s="44">
        <v>8.4</v>
      </c>
      <c r="S14" s="43">
        <v>0</v>
      </c>
      <c r="T14" s="43">
        <v>0</v>
      </c>
      <c r="U14" s="43">
        <v>170430000</v>
      </c>
      <c r="V14" s="43">
        <v>37477000</v>
      </c>
      <c r="W14" s="42">
        <v>0</v>
      </c>
      <c r="X14" s="43">
        <v>0</v>
      </c>
      <c r="Y14" s="43">
        <v>2425200</v>
      </c>
      <c r="Z14" s="43">
        <v>568460</v>
      </c>
      <c r="AA14" s="42">
        <f t="shared" si="0"/>
        <v>3.4862266499851704</v>
      </c>
      <c r="AB14" s="42">
        <v>2.2766089075363611</v>
      </c>
      <c r="AC14" s="43">
        <v>2.4936523413570004</v>
      </c>
      <c r="AD14" s="43">
        <v>9.2915552459992679</v>
      </c>
      <c r="AE14" s="44">
        <v>7.3386566472843118</v>
      </c>
      <c r="AF14" s="43">
        <v>0</v>
      </c>
      <c r="AG14" s="43">
        <v>0</v>
      </c>
      <c r="AH14" s="43">
        <v>8716000</v>
      </c>
      <c r="AI14" s="44">
        <v>4978700</v>
      </c>
      <c r="AJ14" s="42">
        <v>0</v>
      </c>
      <c r="AK14" s="43">
        <v>0</v>
      </c>
      <c r="AL14" s="43">
        <v>21</v>
      </c>
      <c r="AM14" s="44">
        <v>8</v>
      </c>
    </row>
    <row r="15" spans="1:39" x14ac:dyDescent="0.2">
      <c r="A15" s="125" t="s">
        <v>1014</v>
      </c>
      <c r="B15" s="118" t="s">
        <v>2101</v>
      </c>
      <c r="C15" s="119" t="s">
        <v>3042</v>
      </c>
      <c r="D15" s="119" t="s">
        <v>3227</v>
      </c>
      <c r="E15" s="119"/>
      <c r="F15" s="131">
        <v>110.96</v>
      </c>
      <c r="G15" s="131">
        <v>955</v>
      </c>
      <c r="H15" s="131">
        <v>0</v>
      </c>
      <c r="I15" s="131">
        <v>135.75</v>
      </c>
      <c r="J15" s="135">
        <v>1</v>
      </c>
      <c r="K15" s="43">
        <v>0</v>
      </c>
      <c r="L15" s="43">
        <v>0</v>
      </c>
      <c r="M15" s="43">
        <v>19</v>
      </c>
      <c r="N15" s="43">
        <v>8</v>
      </c>
      <c r="O15" s="42">
        <v>0</v>
      </c>
      <c r="P15" s="43">
        <v>0</v>
      </c>
      <c r="Q15" s="43">
        <v>28</v>
      </c>
      <c r="R15" s="44">
        <v>12.1</v>
      </c>
      <c r="S15" s="43">
        <v>0</v>
      </c>
      <c r="T15" s="43">
        <v>0</v>
      </c>
      <c r="U15" s="43">
        <v>211980000</v>
      </c>
      <c r="V15" s="43">
        <v>33971000</v>
      </c>
      <c r="W15" s="42">
        <v>0</v>
      </c>
      <c r="X15" s="43">
        <v>0</v>
      </c>
      <c r="Y15" s="43">
        <v>2825100</v>
      </c>
      <c r="Z15" s="43">
        <v>607020</v>
      </c>
      <c r="AA15" s="42">
        <f t="shared" si="0"/>
        <v>3.804573835795118</v>
      </c>
      <c r="AB15" s="42">
        <v>2.2711331241301558</v>
      </c>
      <c r="AC15" s="43">
        <v>2.1827416189683646</v>
      </c>
      <c r="AD15" s="43">
        <v>9.5117534539228039</v>
      </c>
      <c r="AE15" s="44">
        <v>7.4333418615785298</v>
      </c>
      <c r="AF15" s="43">
        <v>0</v>
      </c>
      <c r="AG15" s="43">
        <v>0</v>
      </c>
      <c r="AH15" s="43">
        <v>9180900</v>
      </c>
      <c r="AI15" s="44">
        <v>3193500</v>
      </c>
      <c r="AJ15" s="42">
        <v>0</v>
      </c>
      <c r="AK15" s="43">
        <v>0</v>
      </c>
      <c r="AL15" s="43">
        <v>20</v>
      </c>
      <c r="AM15" s="44">
        <v>8</v>
      </c>
    </row>
    <row r="16" spans="1:39" x14ac:dyDescent="0.2">
      <c r="A16" s="125" t="s">
        <v>18</v>
      </c>
      <c r="B16" s="118" t="s">
        <v>1548</v>
      </c>
      <c r="C16" s="119">
        <v>105400</v>
      </c>
      <c r="D16" s="119" t="s">
        <v>3245</v>
      </c>
      <c r="E16" s="119"/>
      <c r="F16" s="131">
        <v>160.58000000000001</v>
      </c>
      <c r="G16" s="131">
        <v>1383</v>
      </c>
      <c r="H16" s="131">
        <v>0</v>
      </c>
      <c r="I16" s="131">
        <v>61.295000000000002</v>
      </c>
      <c r="J16" s="135">
        <v>1</v>
      </c>
      <c r="K16" s="43">
        <v>0</v>
      </c>
      <c r="L16" s="43">
        <v>0</v>
      </c>
      <c r="M16" s="43">
        <v>17</v>
      </c>
      <c r="N16" s="43">
        <v>8</v>
      </c>
      <c r="O16" s="42">
        <v>0</v>
      </c>
      <c r="P16" s="43">
        <v>0</v>
      </c>
      <c r="Q16" s="43">
        <v>17.600000000000001</v>
      </c>
      <c r="R16" s="44">
        <v>8.6999999999999993</v>
      </c>
      <c r="S16" s="43">
        <v>0</v>
      </c>
      <c r="T16" s="43">
        <v>0</v>
      </c>
      <c r="U16" s="43">
        <v>148210000</v>
      </c>
      <c r="V16" s="43">
        <v>48320000</v>
      </c>
      <c r="W16" s="42">
        <v>0</v>
      </c>
      <c r="X16" s="43">
        <v>0</v>
      </c>
      <c r="Y16" s="43">
        <v>1435200</v>
      </c>
      <c r="Z16" s="43">
        <v>246610</v>
      </c>
      <c r="AA16" s="42">
        <f t="shared" si="0"/>
        <v>3.3893897807744686</v>
      </c>
      <c r="AB16" s="42">
        <v>2.0167841825290678</v>
      </c>
      <c r="AC16" s="43">
        <v>2.3109955581335715</v>
      </c>
      <c r="AD16" s="43">
        <v>8.5347033138176389</v>
      </c>
      <c r="AE16" s="44">
        <v>6.1338291126270903</v>
      </c>
      <c r="AF16" s="43">
        <v>0</v>
      </c>
      <c r="AG16" s="43">
        <v>0</v>
      </c>
      <c r="AH16" s="43">
        <v>8078500</v>
      </c>
      <c r="AI16" s="44">
        <v>4669200</v>
      </c>
      <c r="AJ16" s="42">
        <v>0</v>
      </c>
      <c r="AK16" s="43">
        <v>0</v>
      </c>
      <c r="AL16" s="43">
        <v>18</v>
      </c>
      <c r="AM16" s="44">
        <v>8</v>
      </c>
    </row>
    <row r="17" spans="1:39" x14ac:dyDescent="0.2">
      <c r="A17" s="123" t="s">
        <v>353</v>
      </c>
      <c r="B17" s="58" t="s">
        <v>1265</v>
      </c>
      <c r="C17" s="120">
        <v>818500</v>
      </c>
      <c r="D17" s="119"/>
      <c r="E17" s="119"/>
      <c r="F17" s="129">
        <v>77.587000000000003</v>
      </c>
      <c r="G17" s="129">
        <v>665</v>
      </c>
      <c r="H17" s="129">
        <v>0</v>
      </c>
      <c r="I17" s="129">
        <v>52.018000000000001</v>
      </c>
      <c r="J17" s="134">
        <v>1</v>
      </c>
      <c r="K17" s="28">
        <v>0</v>
      </c>
      <c r="L17" s="28">
        <v>0</v>
      </c>
      <c r="M17" s="28">
        <v>15</v>
      </c>
      <c r="N17" s="28">
        <v>12</v>
      </c>
      <c r="O17" s="127">
        <v>0</v>
      </c>
      <c r="P17" s="28">
        <v>0</v>
      </c>
      <c r="Q17" s="28">
        <v>28.1</v>
      </c>
      <c r="R17" s="128">
        <v>23.3</v>
      </c>
      <c r="S17" s="28">
        <v>0</v>
      </c>
      <c r="T17" s="28">
        <v>0</v>
      </c>
      <c r="U17" s="28">
        <v>165480000</v>
      </c>
      <c r="V17" s="28">
        <v>127810000</v>
      </c>
      <c r="W17" s="127">
        <v>0</v>
      </c>
      <c r="X17" s="28">
        <v>0</v>
      </c>
      <c r="Y17" s="28">
        <v>3303400</v>
      </c>
      <c r="Z17" s="28">
        <v>2325000</v>
      </c>
      <c r="AA17" s="42">
        <f t="shared" si="0"/>
        <v>4.0078224813079224</v>
      </c>
      <c r="AB17" s="42">
        <v>2.3902878267104439</v>
      </c>
      <c r="AC17" s="43">
        <v>2.3774282838806489</v>
      </c>
      <c r="AD17" s="43">
        <v>9.7374031907889513</v>
      </c>
      <c r="AE17" s="44">
        <v>9.3707566217320029</v>
      </c>
      <c r="AF17" s="28">
        <v>0</v>
      </c>
      <c r="AG17" s="28">
        <v>0</v>
      </c>
      <c r="AH17" s="28">
        <v>9525400</v>
      </c>
      <c r="AI17" s="128">
        <v>7935500</v>
      </c>
      <c r="AJ17" s="127">
        <v>0</v>
      </c>
      <c r="AK17" s="28">
        <v>0</v>
      </c>
      <c r="AL17" s="28">
        <v>17</v>
      </c>
      <c r="AM17" s="128">
        <v>14</v>
      </c>
    </row>
    <row r="18" spans="1:39" x14ac:dyDescent="0.2">
      <c r="A18" s="125" t="s">
        <v>91</v>
      </c>
      <c r="B18" s="118" t="s">
        <v>1586</v>
      </c>
      <c r="C18" s="119" t="s">
        <v>2524</v>
      </c>
      <c r="D18" s="119" t="s">
        <v>3227</v>
      </c>
      <c r="E18" s="119"/>
      <c r="F18" s="131">
        <v>94.44</v>
      </c>
      <c r="G18" s="131">
        <v>815</v>
      </c>
      <c r="H18" s="131">
        <v>0</v>
      </c>
      <c r="I18" s="131">
        <v>42.335999999999999</v>
      </c>
      <c r="J18" s="135">
        <v>1</v>
      </c>
      <c r="K18" s="43">
        <v>0</v>
      </c>
      <c r="L18" s="43">
        <v>0</v>
      </c>
      <c r="M18" s="43">
        <v>16</v>
      </c>
      <c r="N18" s="43">
        <v>7</v>
      </c>
      <c r="O18" s="42">
        <v>0</v>
      </c>
      <c r="P18" s="43">
        <v>0</v>
      </c>
      <c r="Q18" s="43">
        <v>25.3</v>
      </c>
      <c r="R18" s="44">
        <v>11.2</v>
      </c>
      <c r="S18" s="43">
        <v>0</v>
      </c>
      <c r="T18" s="43">
        <v>0</v>
      </c>
      <c r="U18" s="43">
        <v>193090000</v>
      </c>
      <c r="V18" s="43">
        <v>44584000</v>
      </c>
      <c r="W18" s="42">
        <v>0</v>
      </c>
      <c r="X18" s="43">
        <v>0</v>
      </c>
      <c r="Y18" s="43">
        <v>4348400</v>
      </c>
      <c r="Z18" s="43">
        <v>1143200</v>
      </c>
      <c r="AA18" s="42">
        <f t="shared" si="0"/>
        <v>4.0584178683525618</v>
      </c>
      <c r="AB18" s="42">
        <v>2.404259590149886</v>
      </c>
      <c r="AC18" s="43">
        <v>2.1493720224328792</v>
      </c>
      <c r="AD18" s="43">
        <v>10.133936175343283</v>
      </c>
      <c r="AE18" s="44">
        <v>8.3466037270577011</v>
      </c>
      <c r="AF18" s="43">
        <v>0</v>
      </c>
      <c r="AG18" s="43">
        <v>0</v>
      </c>
      <c r="AH18" s="43">
        <v>12931000</v>
      </c>
      <c r="AI18" s="44">
        <v>5752900</v>
      </c>
      <c r="AJ18" s="42">
        <v>0</v>
      </c>
      <c r="AK18" s="43">
        <v>0</v>
      </c>
      <c r="AL18" s="43">
        <v>16</v>
      </c>
      <c r="AM18" s="44">
        <v>7</v>
      </c>
    </row>
    <row r="19" spans="1:39" x14ac:dyDescent="0.2">
      <c r="A19" s="125" t="s">
        <v>589</v>
      </c>
      <c r="B19" s="118" t="s">
        <v>1265</v>
      </c>
      <c r="C19" s="119" t="s">
        <v>2796</v>
      </c>
      <c r="D19" s="119" t="s">
        <v>3195</v>
      </c>
      <c r="E19" s="119"/>
      <c r="F19" s="131">
        <v>76.748000000000005</v>
      </c>
      <c r="G19" s="131">
        <v>649</v>
      </c>
      <c r="H19" s="131">
        <v>0</v>
      </c>
      <c r="I19" s="131">
        <v>48.716999999999999</v>
      </c>
      <c r="J19" s="135">
        <v>1</v>
      </c>
      <c r="K19" s="43">
        <v>0</v>
      </c>
      <c r="L19" s="43">
        <v>0</v>
      </c>
      <c r="M19" s="43">
        <v>14</v>
      </c>
      <c r="N19" s="43">
        <v>6</v>
      </c>
      <c r="O19" s="42">
        <v>0</v>
      </c>
      <c r="P19" s="43">
        <v>0</v>
      </c>
      <c r="Q19" s="43">
        <v>25</v>
      </c>
      <c r="R19" s="44">
        <v>11.7</v>
      </c>
      <c r="S19" s="43">
        <v>0</v>
      </c>
      <c r="T19" s="43">
        <v>0</v>
      </c>
      <c r="U19" s="43">
        <v>135290000</v>
      </c>
      <c r="V19" s="43">
        <v>34540000</v>
      </c>
      <c r="W19" s="42">
        <v>0</v>
      </c>
      <c r="X19" s="43">
        <v>0</v>
      </c>
      <c r="Y19" s="43">
        <v>3248600</v>
      </c>
      <c r="Z19" s="43">
        <v>732160</v>
      </c>
      <c r="AA19" s="42">
        <f t="shared" si="0"/>
        <v>3.8708524437047989</v>
      </c>
      <c r="AB19" s="42">
        <v>2.1634957702842996</v>
      </c>
      <c r="AC19" s="43">
        <v>2.3360367371459585</v>
      </c>
      <c r="AD19" s="43">
        <v>9.7132696340626854</v>
      </c>
      <c r="AE19" s="44">
        <v>7.7037567678529104</v>
      </c>
      <c r="AF19" s="43">
        <v>0</v>
      </c>
      <c r="AG19" s="43">
        <v>0</v>
      </c>
      <c r="AH19" s="43">
        <v>8569300</v>
      </c>
      <c r="AI19" s="44">
        <v>4055400</v>
      </c>
      <c r="AJ19" s="42">
        <v>0</v>
      </c>
      <c r="AK19" s="43">
        <v>0</v>
      </c>
      <c r="AL19" s="43">
        <v>15</v>
      </c>
      <c r="AM19" s="44">
        <v>6</v>
      </c>
    </row>
    <row r="20" spans="1:39" x14ac:dyDescent="0.2">
      <c r="A20" s="125" t="s">
        <v>103</v>
      </c>
      <c r="B20" s="118" t="s">
        <v>1594</v>
      </c>
      <c r="C20" s="119" t="s">
        <v>2531</v>
      </c>
      <c r="D20" s="119"/>
      <c r="E20" s="119"/>
      <c r="F20" s="131">
        <v>88.12</v>
      </c>
      <c r="G20" s="131">
        <v>777</v>
      </c>
      <c r="H20" s="131">
        <v>0</v>
      </c>
      <c r="I20" s="131">
        <v>65.698999999999998</v>
      </c>
      <c r="J20" s="135">
        <v>1</v>
      </c>
      <c r="K20" s="43">
        <v>0</v>
      </c>
      <c r="L20" s="43">
        <v>0</v>
      </c>
      <c r="M20" s="43">
        <v>14</v>
      </c>
      <c r="N20" s="43">
        <v>9</v>
      </c>
      <c r="O20" s="42">
        <v>0</v>
      </c>
      <c r="P20" s="43">
        <v>0</v>
      </c>
      <c r="Q20" s="43">
        <v>27</v>
      </c>
      <c r="R20" s="44">
        <v>18.100000000000001</v>
      </c>
      <c r="S20" s="43">
        <v>0</v>
      </c>
      <c r="T20" s="43">
        <v>0</v>
      </c>
      <c r="U20" s="43">
        <v>124930000</v>
      </c>
      <c r="V20" s="43">
        <v>46963000</v>
      </c>
      <c r="W20" s="42">
        <v>0</v>
      </c>
      <c r="X20" s="43">
        <v>0</v>
      </c>
      <c r="Y20" s="43">
        <v>2287400</v>
      </c>
      <c r="Z20" s="43">
        <v>724290</v>
      </c>
      <c r="AA20" s="42">
        <f t="shared" si="0"/>
        <v>3.8549313251292805</v>
      </c>
      <c r="AB20" s="42">
        <v>2.3191570842446119</v>
      </c>
      <c r="AC20" s="43">
        <v>2.06362539206261</v>
      </c>
      <c r="AD20" s="43">
        <v>9.2071601918302513</v>
      </c>
      <c r="AE20" s="44">
        <v>7.6881652673141367</v>
      </c>
      <c r="AF20" s="43">
        <v>0</v>
      </c>
      <c r="AG20" s="43">
        <v>0</v>
      </c>
      <c r="AH20" s="43">
        <v>9091900</v>
      </c>
      <c r="AI20" s="44">
        <v>5621900</v>
      </c>
      <c r="AJ20" s="42">
        <v>0</v>
      </c>
      <c r="AK20" s="43">
        <v>0</v>
      </c>
      <c r="AL20" s="43">
        <v>15</v>
      </c>
      <c r="AM20" s="44">
        <v>9</v>
      </c>
    </row>
    <row r="21" spans="1:39" x14ac:dyDescent="0.2">
      <c r="A21" s="125" t="s">
        <v>194</v>
      </c>
      <c r="B21" s="118" t="s">
        <v>1260</v>
      </c>
      <c r="C21" s="119">
        <v>519900</v>
      </c>
      <c r="D21" s="119"/>
      <c r="E21" s="119"/>
      <c r="F21" s="131">
        <v>180.33</v>
      </c>
      <c r="G21" s="131">
        <v>1591</v>
      </c>
      <c r="H21" s="131">
        <v>0</v>
      </c>
      <c r="I21" s="131">
        <v>51.973999999999997</v>
      </c>
      <c r="J21" s="135">
        <v>1</v>
      </c>
      <c r="K21" s="43">
        <v>2</v>
      </c>
      <c r="L21" s="43">
        <v>0</v>
      </c>
      <c r="M21" s="43">
        <v>14</v>
      </c>
      <c r="N21" s="43">
        <v>4</v>
      </c>
      <c r="O21" s="42">
        <v>1.9</v>
      </c>
      <c r="P21" s="43">
        <v>0</v>
      </c>
      <c r="Q21" s="43">
        <v>11.8</v>
      </c>
      <c r="R21" s="44">
        <v>3.3</v>
      </c>
      <c r="S21" s="43">
        <v>5961400</v>
      </c>
      <c r="T21" s="43">
        <v>0</v>
      </c>
      <c r="U21" s="43">
        <v>75496000</v>
      </c>
      <c r="V21" s="43">
        <v>15457000</v>
      </c>
      <c r="W21" s="42">
        <v>91713</v>
      </c>
      <c r="X21" s="43">
        <v>0</v>
      </c>
      <c r="Y21" s="43">
        <v>1092700</v>
      </c>
      <c r="Z21" s="43">
        <v>237810</v>
      </c>
      <c r="AA21" s="42">
        <f t="shared" si="0"/>
        <v>3.169157737909531</v>
      </c>
      <c r="AB21" s="42">
        <v>2.0319443826497201</v>
      </c>
      <c r="AC21" s="43">
        <v>2.4559218745748739</v>
      </c>
      <c r="AD21" s="43">
        <v>8.1413488829338903</v>
      </c>
      <c r="AE21" s="44">
        <v>6.0814071928525166</v>
      </c>
      <c r="AF21" s="43">
        <v>0</v>
      </c>
      <c r="AG21" s="43">
        <v>0</v>
      </c>
      <c r="AH21" s="43">
        <v>7992600</v>
      </c>
      <c r="AI21" s="44">
        <v>1761200</v>
      </c>
      <c r="AJ21" s="42">
        <v>2</v>
      </c>
      <c r="AK21" s="43">
        <v>0</v>
      </c>
      <c r="AL21" s="43">
        <v>15</v>
      </c>
      <c r="AM21" s="44">
        <v>5</v>
      </c>
    </row>
    <row r="22" spans="1:39" x14ac:dyDescent="0.2">
      <c r="A22" s="123" t="s">
        <v>80</v>
      </c>
      <c r="B22" s="58" t="s">
        <v>1260</v>
      </c>
      <c r="C22" s="120" t="s">
        <v>2515</v>
      </c>
      <c r="D22" s="119" t="s">
        <v>3227</v>
      </c>
      <c r="E22" s="119"/>
      <c r="F22" s="129">
        <v>253.96</v>
      </c>
      <c r="G22" s="129">
        <v>2137</v>
      </c>
      <c r="H22" s="129">
        <v>0</v>
      </c>
      <c r="I22" s="129">
        <v>32.070999999999998</v>
      </c>
      <c r="J22" s="134">
        <v>1</v>
      </c>
      <c r="K22" s="28">
        <v>0</v>
      </c>
      <c r="L22" s="28">
        <v>0</v>
      </c>
      <c r="M22" s="28">
        <v>14</v>
      </c>
      <c r="N22" s="28">
        <v>10</v>
      </c>
      <c r="O22" s="127">
        <v>0</v>
      </c>
      <c r="P22" s="28">
        <v>0</v>
      </c>
      <c r="Q22" s="28">
        <v>8.1</v>
      </c>
      <c r="R22" s="128">
        <v>5.2</v>
      </c>
      <c r="S22" s="28">
        <v>0</v>
      </c>
      <c r="T22" s="28">
        <v>0</v>
      </c>
      <c r="U22" s="28">
        <v>85129000</v>
      </c>
      <c r="V22" s="28">
        <v>66131000</v>
      </c>
      <c r="W22" s="127">
        <v>0</v>
      </c>
      <c r="X22" s="28">
        <v>0</v>
      </c>
      <c r="Y22" s="28">
        <v>753360</v>
      </c>
      <c r="Z22" s="28">
        <v>585230</v>
      </c>
      <c r="AA22" s="42">
        <f t="shared" si="0"/>
        <v>3.2901759561299579</v>
      </c>
      <c r="AB22" s="42">
        <v>2.176647110848748</v>
      </c>
      <c r="AC22" s="43">
        <v>2.3779616989552812</v>
      </c>
      <c r="AD22" s="43">
        <v>7.6048628583142861</v>
      </c>
      <c r="AE22" s="44">
        <v>7.3806015372806151</v>
      </c>
      <c r="AF22" s="28">
        <v>0</v>
      </c>
      <c r="AG22" s="28">
        <v>0</v>
      </c>
      <c r="AH22" s="28">
        <v>6513000</v>
      </c>
      <c r="AI22" s="128">
        <v>5318800</v>
      </c>
      <c r="AJ22" s="127">
        <v>0</v>
      </c>
      <c r="AK22" s="28">
        <v>0</v>
      </c>
      <c r="AL22" s="28">
        <v>14</v>
      </c>
      <c r="AM22" s="128">
        <v>10</v>
      </c>
    </row>
    <row r="23" spans="1:39" x14ac:dyDescent="0.2">
      <c r="A23" s="125" t="s">
        <v>210</v>
      </c>
      <c r="B23" s="118" t="s">
        <v>1664</v>
      </c>
      <c r="C23" s="119" t="s">
        <v>2594</v>
      </c>
      <c r="D23" s="119" t="s">
        <v>3227</v>
      </c>
      <c r="E23" s="119"/>
      <c r="F23" s="131">
        <v>120.49</v>
      </c>
      <c r="G23" s="131">
        <v>1038</v>
      </c>
      <c r="H23" s="131">
        <v>0</v>
      </c>
      <c r="I23" s="131">
        <v>78.210999999999999</v>
      </c>
      <c r="J23" s="135">
        <v>1</v>
      </c>
      <c r="K23" s="43">
        <v>0</v>
      </c>
      <c r="L23" s="43">
        <v>0</v>
      </c>
      <c r="M23" s="43">
        <v>11</v>
      </c>
      <c r="N23" s="43">
        <v>5</v>
      </c>
      <c r="O23" s="42">
        <v>0</v>
      </c>
      <c r="P23" s="43">
        <v>0</v>
      </c>
      <c r="Q23" s="43">
        <v>11.9</v>
      </c>
      <c r="R23" s="44">
        <v>5.5</v>
      </c>
      <c r="S23" s="43">
        <v>0</v>
      </c>
      <c r="T23" s="43">
        <v>0</v>
      </c>
      <c r="U23" s="43">
        <v>124940000</v>
      </c>
      <c r="V23" s="43">
        <v>34847000</v>
      </c>
      <c r="W23" s="42">
        <v>0</v>
      </c>
      <c r="X23" s="43">
        <v>0</v>
      </c>
      <c r="Y23" s="43">
        <v>1930200</v>
      </c>
      <c r="Z23" s="43">
        <v>643110</v>
      </c>
      <c r="AA23" s="42">
        <f t="shared" si="0"/>
        <v>3.8910225327514429</v>
      </c>
      <c r="AB23" s="42">
        <v>2.1341369672784332</v>
      </c>
      <c r="AC23" s="43">
        <v>2.1009619186675899</v>
      </c>
      <c r="AD23" s="43">
        <v>8.9622018602722715</v>
      </c>
      <c r="AE23" s="44">
        <v>7.5166633333742379</v>
      </c>
      <c r="AF23" s="43">
        <v>0</v>
      </c>
      <c r="AG23" s="43">
        <v>0</v>
      </c>
      <c r="AH23" s="43">
        <v>8320100</v>
      </c>
      <c r="AI23" s="44">
        <v>4183300</v>
      </c>
      <c r="AJ23" s="42">
        <v>0</v>
      </c>
      <c r="AK23" s="43">
        <v>0</v>
      </c>
      <c r="AL23" s="43">
        <v>14</v>
      </c>
      <c r="AM23" s="44">
        <v>6</v>
      </c>
    </row>
    <row r="24" spans="1:39" x14ac:dyDescent="0.2">
      <c r="A24" s="125" t="s">
        <v>969</v>
      </c>
      <c r="B24" s="118" t="s">
        <v>2072</v>
      </c>
      <c r="C24" s="119" t="s">
        <v>3018</v>
      </c>
      <c r="D24" s="119" t="s">
        <v>3226</v>
      </c>
      <c r="E24" s="119"/>
      <c r="F24" s="131">
        <v>373.28</v>
      </c>
      <c r="G24" s="131">
        <v>3198</v>
      </c>
      <c r="H24" s="131">
        <v>0</v>
      </c>
      <c r="I24" s="131">
        <v>39.590000000000003</v>
      </c>
      <c r="J24" s="135">
        <v>1</v>
      </c>
      <c r="K24" s="43">
        <v>0</v>
      </c>
      <c r="L24" s="43">
        <v>0</v>
      </c>
      <c r="M24" s="43">
        <v>14</v>
      </c>
      <c r="N24" s="43">
        <v>6</v>
      </c>
      <c r="O24" s="42">
        <v>0</v>
      </c>
      <c r="P24" s="43">
        <v>0</v>
      </c>
      <c r="Q24" s="43">
        <v>6</v>
      </c>
      <c r="R24" s="44">
        <v>2.4</v>
      </c>
      <c r="S24" s="43">
        <v>0</v>
      </c>
      <c r="T24" s="43">
        <v>0</v>
      </c>
      <c r="U24" s="43">
        <v>82365000</v>
      </c>
      <c r="V24" s="43">
        <v>24672000</v>
      </c>
      <c r="W24" s="42">
        <v>0</v>
      </c>
      <c r="X24" s="43">
        <v>0</v>
      </c>
      <c r="Y24" s="43">
        <v>381990</v>
      </c>
      <c r="Z24" s="43">
        <v>114720</v>
      </c>
      <c r="AA24" s="42">
        <f t="shared" si="0"/>
        <v>2.5783607686411054</v>
      </c>
      <c r="AB24" s="42">
        <v>2.4894262056984697</v>
      </c>
      <c r="AC24" s="43">
        <v>2.0307996587216595</v>
      </c>
      <c r="AD24" s="43">
        <v>6.6250582944412617</v>
      </c>
      <c r="AE24" s="44">
        <v>5.029714739776427</v>
      </c>
      <c r="AF24" s="43">
        <v>0</v>
      </c>
      <c r="AG24" s="43">
        <v>0</v>
      </c>
      <c r="AH24" s="43">
        <v>0</v>
      </c>
      <c r="AI24" s="44">
        <v>0</v>
      </c>
      <c r="AJ24" s="42">
        <v>0</v>
      </c>
      <c r="AK24" s="43">
        <v>0</v>
      </c>
      <c r="AL24" s="43">
        <v>14</v>
      </c>
      <c r="AM24" s="44">
        <v>5</v>
      </c>
    </row>
    <row r="25" spans="1:39" x14ac:dyDescent="0.2">
      <c r="A25" s="125" t="s">
        <v>516</v>
      </c>
      <c r="B25" s="118" t="s">
        <v>1830</v>
      </c>
      <c r="C25" s="119" t="s">
        <v>2762</v>
      </c>
      <c r="D25" s="119"/>
      <c r="E25" s="119"/>
      <c r="F25" s="131">
        <v>339.93</v>
      </c>
      <c r="G25" s="131">
        <v>2957</v>
      </c>
      <c r="H25" s="131">
        <v>0</v>
      </c>
      <c r="I25" s="131">
        <v>44.786999999999999</v>
      </c>
      <c r="J25" s="135">
        <v>1</v>
      </c>
      <c r="K25" s="43">
        <v>0</v>
      </c>
      <c r="L25" s="43">
        <v>0</v>
      </c>
      <c r="M25" s="43">
        <v>12</v>
      </c>
      <c r="N25" s="43">
        <v>4</v>
      </c>
      <c r="O25" s="42">
        <v>0</v>
      </c>
      <c r="P25" s="43">
        <v>0</v>
      </c>
      <c r="Q25" s="43">
        <v>6.2</v>
      </c>
      <c r="R25" s="44">
        <v>2</v>
      </c>
      <c r="S25" s="43">
        <v>0</v>
      </c>
      <c r="T25" s="43">
        <v>0</v>
      </c>
      <c r="U25" s="43">
        <v>55634000</v>
      </c>
      <c r="V25" s="43">
        <v>12805000</v>
      </c>
      <c r="W25" s="42">
        <v>0</v>
      </c>
      <c r="X25" s="43">
        <v>0</v>
      </c>
      <c r="Y25" s="43">
        <v>292670</v>
      </c>
      <c r="Z25" s="43">
        <v>64725</v>
      </c>
      <c r="AA25" s="42">
        <f t="shared" si="0"/>
        <v>2.4776280775301047</v>
      </c>
      <c r="AB25" s="42">
        <v>2.0484660524397142</v>
      </c>
      <c r="AC25" s="43">
        <v>2.167175175030934</v>
      </c>
      <c r="AD25" s="43">
        <v>6.2407982941127571</v>
      </c>
      <c r="AE25" s="44">
        <v>4.2039927758619964</v>
      </c>
      <c r="AF25" s="43">
        <v>0</v>
      </c>
      <c r="AG25" s="43">
        <v>0</v>
      </c>
      <c r="AH25" s="43">
        <v>0</v>
      </c>
      <c r="AI25" s="44">
        <v>0</v>
      </c>
      <c r="AJ25" s="42">
        <v>0</v>
      </c>
      <c r="AK25" s="43">
        <v>0</v>
      </c>
      <c r="AL25" s="43">
        <v>14</v>
      </c>
      <c r="AM25" s="44">
        <v>4</v>
      </c>
    </row>
    <row r="26" spans="1:39" x14ac:dyDescent="0.2">
      <c r="A26" s="125" t="s">
        <v>1137</v>
      </c>
      <c r="B26" s="118" t="s">
        <v>2169</v>
      </c>
      <c r="C26" s="119" t="s">
        <v>3112</v>
      </c>
      <c r="D26" s="119"/>
      <c r="E26" s="119"/>
      <c r="F26" s="131">
        <v>230.16</v>
      </c>
      <c r="G26" s="131">
        <v>1986</v>
      </c>
      <c r="H26" s="131">
        <v>0</v>
      </c>
      <c r="I26" s="131">
        <v>32.621000000000002</v>
      </c>
      <c r="J26" s="135">
        <v>1</v>
      </c>
      <c r="K26" s="43">
        <v>0</v>
      </c>
      <c r="L26" s="43">
        <v>0</v>
      </c>
      <c r="M26" s="43">
        <v>11</v>
      </c>
      <c r="N26" s="43">
        <v>5</v>
      </c>
      <c r="O26" s="42">
        <v>0</v>
      </c>
      <c r="P26" s="43">
        <v>0</v>
      </c>
      <c r="Q26" s="43">
        <v>7.6</v>
      </c>
      <c r="R26" s="44">
        <v>3.1</v>
      </c>
      <c r="S26" s="43">
        <v>0</v>
      </c>
      <c r="T26" s="43">
        <v>0</v>
      </c>
      <c r="U26" s="43">
        <v>69035000</v>
      </c>
      <c r="V26" s="43">
        <v>13510000</v>
      </c>
      <c r="W26" s="42">
        <v>0</v>
      </c>
      <c r="X26" s="43">
        <v>0</v>
      </c>
      <c r="Y26" s="43">
        <v>657480</v>
      </c>
      <c r="Z26" s="43">
        <v>128670</v>
      </c>
      <c r="AA26" s="42">
        <f t="shared" si="0"/>
        <v>2.9374965443259904</v>
      </c>
      <c r="AB26" s="42">
        <v>2.0404498237129207</v>
      </c>
      <c r="AC26" s="43">
        <v>2.2501914673600929</v>
      </c>
      <c r="AD26" s="43">
        <v>7.4084704330381506</v>
      </c>
      <c r="AE26" s="44">
        <v>5.1952735324312345</v>
      </c>
      <c r="AF26" s="43">
        <v>0</v>
      </c>
      <c r="AG26" s="43">
        <v>0</v>
      </c>
      <c r="AH26" s="43">
        <v>4751200</v>
      </c>
      <c r="AI26" s="44">
        <v>1152900</v>
      </c>
      <c r="AJ26" s="42">
        <v>0</v>
      </c>
      <c r="AK26" s="43">
        <v>0</v>
      </c>
      <c r="AL26" s="43">
        <v>14</v>
      </c>
      <c r="AM26" s="44">
        <v>5</v>
      </c>
    </row>
    <row r="27" spans="1:39" x14ac:dyDescent="0.2">
      <c r="A27" s="125" t="s">
        <v>399</v>
      </c>
      <c r="B27" s="118" t="s">
        <v>1767</v>
      </c>
      <c r="C27" s="119" t="s">
        <v>2695</v>
      </c>
      <c r="D27" s="119" t="s">
        <v>3245</v>
      </c>
      <c r="E27" s="119"/>
      <c r="F27" s="131">
        <v>113.49</v>
      </c>
      <c r="G27" s="131">
        <v>979</v>
      </c>
      <c r="H27" s="131">
        <v>0</v>
      </c>
      <c r="I27" s="131">
        <v>50.274000000000001</v>
      </c>
      <c r="J27" s="135">
        <v>1</v>
      </c>
      <c r="K27" s="43">
        <v>0</v>
      </c>
      <c r="L27" s="43">
        <v>0</v>
      </c>
      <c r="M27" s="43">
        <v>12</v>
      </c>
      <c r="N27" s="43">
        <v>8</v>
      </c>
      <c r="O27" s="42">
        <v>0</v>
      </c>
      <c r="P27" s="43">
        <v>0</v>
      </c>
      <c r="Q27" s="43">
        <v>16.600000000000001</v>
      </c>
      <c r="R27" s="44">
        <v>11.1</v>
      </c>
      <c r="S27" s="43">
        <v>0</v>
      </c>
      <c r="T27" s="43">
        <v>0</v>
      </c>
      <c r="U27" s="43">
        <v>106180000</v>
      </c>
      <c r="V27" s="43">
        <v>49392000</v>
      </c>
      <c r="W27" s="42">
        <v>0</v>
      </c>
      <c r="X27" s="43">
        <v>0</v>
      </c>
      <c r="Y27" s="43">
        <v>1312600</v>
      </c>
      <c r="Z27" s="43">
        <v>588320</v>
      </c>
      <c r="AA27" s="42">
        <f t="shared" si="0"/>
        <v>3.6584942830736278</v>
      </c>
      <c r="AB27" s="42">
        <v>2.2946773585081122</v>
      </c>
      <c r="AC27" s="43">
        <v>2.0224204765253253</v>
      </c>
      <c r="AD27" s="43">
        <v>8.4058788566615483</v>
      </c>
      <c r="AE27" s="44">
        <v>7.3881988922778188</v>
      </c>
      <c r="AF27" s="43">
        <v>0</v>
      </c>
      <c r="AG27" s="43">
        <v>0</v>
      </c>
      <c r="AH27" s="43">
        <v>9873100</v>
      </c>
      <c r="AI27" s="44">
        <v>8588000</v>
      </c>
      <c r="AJ27" s="42">
        <v>0</v>
      </c>
      <c r="AK27" s="43">
        <v>0</v>
      </c>
      <c r="AL27" s="43">
        <v>13</v>
      </c>
      <c r="AM27" s="44">
        <v>11</v>
      </c>
    </row>
    <row r="28" spans="1:39" x14ac:dyDescent="0.2">
      <c r="A28" s="125" t="s">
        <v>1112</v>
      </c>
      <c r="B28" s="118" t="s">
        <v>1226</v>
      </c>
      <c r="C28" s="119" t="s">
        <v>3095</v>
      </c>
      <c r="D28" s="119"/>
      <c r="E28" s="119"/>
      <c r="F28" s="131">
        <v>100.88</v>
      </c>
      <c r="G28" s="131">
        <v>844</v>
      </c>
      <c r="H28" s="131">
        <v>0</v>
      </c>
      <c r="I28" s="131">
        <v>41.14</v>
      </c>
      <c r="J28" s="135">
        <v>1</v>
      </c>
      <c r="K28" s="43">
        <v>0</v>
      </c>
      <c r="L28" s="43">
        <v>0</v>
      </c>
      <c r="M28" s="43">
        <v>12</v>
      </c>
      <c r="N28" s="43">
        <v>3</v>
      </c>
      <c r="O28" s="42">
        <v>0</v>
      </c>
      <c r="P28" s="43">
        <v>0</v>
      </c>
      <c r="Q28" s="43">
        <v>16.5</v>
      </c>
      <c r="R28" s="44">
        <v>4.7</v>
      </c>
      <c r="S28" s="43">
        <v>0</v>
      </c>
      <c r="T28" s="43">
        <v>0</v>
      </c>
      <c r="U28" s="43">
        <v>88909000</v>
      </c>
      <c r="V28" s="43">
        <v>13347000</v>
      </c>
      <c r="W28" s="42">
        <v>0</v>
      </c>
      <c r="X28" s="43">
        <v>0</v>
      </c>
      <c r="Y28" s="43">
        <v>1492500</v>
      </c>
      <c r="Z28" s="43">
        <v>247170</v>
      </c>
      <c r="AA28" s="42">
        <f t="shared" si="0"/>
        <v>3.4944748851799767</v>
      </c>
      <c r="AB28" s="42">
        <v>2.0937299154738778</v>
      </c>
      <c r="AC28" s="43">
        <v>2.1210045990856905</v>
      </c>
      <c r="AD28" s="43">
        <v>8.5911824499379073</v>
      </c>
      <c r="AE28" s="44">
        <v>6.1371014588917259</v>
      </c>
      <c r="AF28" s="43">
        <v>0</v>
      </c>
      <c r="AG28" s="43">
        <v>0</v>
      </c>
      <c r="AH28" s="43">
        <v>6759800</v>
      </c>
      <c r="AI28" s="44">
        <v>2601700</v>
      </c>
      <c r="AJ28" s="42">
        <v>0</v>
      </c>
      <c r="AK28" s="43">
        <v>0</v>
      </c>
      <c r="AL28" s="43">
        <v>13</v>
      </c>
      <c r="AM28" s="44">
        <v>4</v>
      </c>
    </row>
    <row r="29" spans="1:39" x14ac:dyDescent="0.2">
      <c r="A29" s="125" t="s">
        <v>967</v>
      </c>
      <c r="B29" s="118" t="s">
        <v>1260</v>
      </c>
      <c r="C29" s="119" t="s">
        <v>3016</v>
      </c>
      <c r="D29" s="119" t="s">
        <v>3227</v>
      </c>
      <c r="E29" s="119"/>
      <c r="F29" s="131">
        <v>60.125999999999998</v>
      </c>
      <c r="G29" s="131">
        <v>508</v>
      </c>
      <c r="H29" s="131">
        <v>0</v>
      </c>
      <c r="I29" s="131">
        <v>71.751999999999995</v>
      </c>
      <c r="J29" s="135">
        <v>1</v>
      </c>
      <c r="K29" s="43">
        <v>0</v>
      </c>
      <c r="L29" s="43">
        <v>0</v>
      </c>
      <c r="M29" s="43">
        <v>11</v>
      </c>
      <c r="N29" s="43">
        <v>7</v>
      </c>
      <c r="O29" s="42">
        <v>0</v>
      </c>
      <c r="P29" s="43">
        <v>0</v>
      </c>
      <c r="Q29" s="43">
        <v>27</v>
      </c>
      <c r="R29" s="44">
        <v>16.5</v>
      </c>
      <c r="S29" s="43">
        <v>0</v>
      </c>
      <c r="T29" s="43">
        <v>0</v>
      </c>
      <c r="U29" s="43">
        <v>149570000</v>
      </c>
      <c r="V29" s="43">
        <v>54159000</v>
      </c>
      <c r="W29" s="42">
        <v>0</v>
      </c>
      <c r="X29" s="43">
        <v>0</v>
      </c>
      <c r="Y29" s="43">
        <v>4379200</v>
      </c>
      <c r="Z29" s="43">
        <v>1302400</v>
      </c>
      <c r="AA29" s="42">
        <f t="shared" si="0"/>
        <v>4.0539347827464809</v>
      </c>
      <c r="AB29" s="42">
        <v>2.4529428257892221</v>
      </c>
      <c r="AC29" s="43">
        <v>2.1546343478713874</v>
      </c>
      <c r="AD29" s="43">
        <v>10.144118858263335</v>
      </c>
      <c r="AE29" s="44">
        <v>8.5346985102281323</v>
      </c>
      <c r="AF29" s="43">
        <v>0</v>
      </c>
      <c r="AG29" s="43">
        <v>0</v>
      </c>
      <c r="AH29" s="43">
        <v>11335000</v>
      </c>
      <c r="AI29" s="44">
        <v>7159700</v>
      </c>
      <c r="AJ29" s="42">
        <v>0</v>
      </c>
      <c r="AK29" s="43">
        <v>0</v>
      </c>
      <c r="AL29" s="43">
        <v>12</v>
      </c>
      <c r="AM29" s="44">
        <v>7</v>
      </c>
    </row>
    <row r="30" spans="1:39" x14ac:dyDescent="0.2">
      <c r="A30" s="125" t="s">
        <v>970</v>
      </c>
      <c r="B30" s="118" t="s">
        <v>2073</v>
      </c>
      <c r="C30" s="119">
        <v>1337600</v>
      </c>
      <c r="D30" s="119" t="s">
        <v>3227</v>
      </c>
      <c r="E30" s="119"/>
      <c r="F30" s="131">
        <v>150</v>
      </c>
      <c r="G30" s="131">
        <v>1265</v>
      </c>
      <c r="H30" s="131">
        <v>0</v>
      </c>
      <c r="I30" s="131">
        <v>42.686999999999998</v>
      </c>
      <c r="J30" s="135">
        <v>1</v>
      </c>
      <c r="K30" s="43">
        <v>0</v>
      </c>
      <c r="L30" s="43">
        <v>0</v>
      </c>
      <c r="M30" s="43">
        <v>11</v>
      </c>
      <c r="N30" s="43">
        <v>5</v>
      </c>
      <c r="O30" s="42">
        <v>0</v>
      </c>
      <c r="P30" s="43">
        <v>0</v>
      </c>
      <c r="Q30" s="43">
        <v>11.2</v>
      </c>
      <c r="R30" s="44">
        <v>5.0999999999999996</v>
      </c>
      <c r="S30" s="43">
        <v>0</v>
      </c>
      <c r="T30" s="43">
        <v>0</v>
      </c>
      <c r="U30" s="43">
        <v>90734000</v>
      </c>
      <c r="V30" s="43">
        <v>32205000</v>
      </c>
      <c r="W30" s="42">
        <v>0</v>
      </c>
      <c r="X30" s="43">
        <v>0</v>
      </c>
      <c r="Y30" s="43">
        <v>1258400</v>
      </c>
      <c r="Z30" s="43">
        <v>438490</v>
      </c>
      <c r="AA30" s="42">
        <f t="shared" si="0"/>
        <v>3.5056155836446297</v>
      </c>
      <c r="AB30" s="42">
        <v>2.0626535203015663</v>
      </c>
      <c r="AC30" s="43">
        <v>2.3043922898472866</v>
      </c>
      <c r="AD30" s="43">
        <v>8.3450420943140635</v>
      </c>
      <c r="AE30" s="44">
        <v>6.9641417522337417</v>
      </c>
      <c r="AF30" s="43">
        <v>0</v>
      </c>
      <c r="AG30" s="43">
        <v>0</v>
      </c>
      <c r="AH30" s="43">
        <v>6900400</v>
      </c>
      <c r="AI30" s="44">
        <v>4078500</v>
      </c>
      <c r="AJ30" s="42">
        <v>0</v>
      </c>
      <c r="AK30" s="43">
        <v>0</v>
      </c>
      <c r="AL30" s="43">
        <v>12</v>
      </c>
      <c r="AM30" s="44">
        <v>4</v>
      </c>
    </row>
    <row r="31" spans="1:39" x14ac:dyDescent="0.2">
      <c r="A31" s="125" t="s">
        <v>179</v>
      </c>
      <c r="B31" s="118" t="s">
        <v>1650</v>
      </c>
      <c r="C31" s="119" t="s">
        <v>2576</v>
      </c>
      <c r="D31" s="119" t="s">
        <v>3227</v>
      </c>
      <c r="E31" s="119"/>
      <c r="F31" s="131">
        <v>159.82</v>
      </c>
      <c r="G31" s="131">
        <v>1346</v>
      </c>
      <c r="H31" s="131">
        <v>0</v>
      </c>
      <c r="I31" s="131">
        <v>30.704000000000001</v>
      </c>
      <c r="J31" s="135">
        <v>1</v>
      </c>
      <c r="K31" s="43">
        <v>0</v>
      </c>
      <c r="L31" s="43">
        <v>0</v>
      </c>
      <c r="M31" s="43">
        <v>11</v>
      </c>
      <c r="N31" s="43">
        <v>8</v>
      </c>
      <c r="O31" s="42">
        <v>0</v>
      </c>
      <c r="P31" s="43">
        <v>0</v>
      </c>
      <c r="Q31" s="43">
        <v>10.3</v>
      </c>
      <c r="R31" s="44">
        <v>6.9</v>
      </c>
      <c r="S31" s="43">
        <v>0</v>
      </c>
      <c r="T31" s="43">
        <v>0</v>
      </c>
      <c r="U31" s="43">
        <v>120410000</v>
      </c>
      <c r="V31" s="43">
        <v>37207000</v>
      </c>
      <c r="W31" s="42">
        <v>0</v>
      </c>
      <c r="X31" s="43">
        <v>0</v>
      </c>
      <c r="Y31" s="43">
        <v>1757800</v>
      </c>
      <c r="Z31" s="43">
        <v>545480</v>
      </c>
      <c r="AA31" s="42">
        <f t="shared" si="0"/>
        <v>3.2662061786707954</v>
      </c>
      <c r="AB31" s="42">
        <v>2.4745230844856128</v>
      </c>
      <c r="AC31" s="43">
        <v>2.4566863007134314</v>
      </c>
      <c r="AD31" s="43">
        <v>8.8272224504636512</v>
      </c>
      <c r="AE31" s="44">
        <v>7.279124111792882</v>
      </c>
      <c r="AF31" s="43">
        <v>0</v>
      </c>
      <c r="AG31" s="43">
        <v>0</v>
      </c>
      <c r="AH31" s="43">
        <v>8655000</v>
      </c>
      <c r="AI31" s="44">
        <v>5128400</v>
      </c>
      <c r="AJ31" s="42">
        <v>0</v>
      </c>
      <c r="AK31" s="43">
        <v>0</v>
      </c>
      <c r="AL31" s="43">
        <v>12</v>
      </c>
      <c r="AM31" s="44">
        <v>9</v>
      </c>
    </row>
    <row r="32" spans="1:39" x14ac:dyDescent="0.2">
      <c r="A32" s="125" t="s">
        <v>345</v>
      </c>
      <c r="B32" s="118" t="s">
        <v>1736</v>
      </c>
      <c r="C32" s="119" t="s">
        <v>2662</v>
      </c>
      <c r="D32" s="119" t="s">
        <v>3227</v>
      </c>
      <c r="E32" s="119"/>
      <c r="F32" s="131">
        <v>63.719000000000001</v>
      </c>
      <c r="G32" s="131">
        <v>537</v>
      </c>
      <c r="H32" s="131">
        <v>0</v>
      </c>
      <c r="I32" s="131">
        <v>70.721000000000004</v>
      </c>
      <c r="J32" s="135">
        <v>1</v>
      </c>
      <c r="K32" s="43">
        <v>0</v>
      </c>
      <c r="L32" s="43">
        <v>0</v>
      </c>
      <c r="M32" s="43">
        <v>10</v>
      </c>
      <c r="N32" s="43">
        <v>6</v>
      </c>
      <c r="O32" s="42">
        <v>0</v>
      </c>
      <c r="P32" s="43">
        <v>0</v>
      </c>
      <c r="Q32" s="43">
        <v>26.8</v>
      </c>
      <c r="R32" s="44">
        <v>16.600000000000001</v>
      </c>
      <c r="S32" s="43">
        <v>0</v>
      </c>
      <c r="T32" s="43">
        <v>0</v>
      </c>
      <c r="U32" s="43">
        <v>142470000</v>
      </c>
      <c r="V32" s="43">
        <v>65521000</v>
      </c>
      <c r="W32" s="42">
        <v>0</v>
      </c>
      <c r="X32" s="43">
        <v>0</v>
      </c>
      <c r="Y32" s="43">
        <v>3124600</v>
      </c>
      <c r="Z32" s="43">
        <v>1530800</v>
      </c>
      <c r="AA32" s="42">
        <f t="shared" si="0"/>
        <v>3.985623767887382</v>
      </c>
      <c r="AB32" s="42">
        <v>2.3013569228463</v>
      </c>
      <c r="AC32" s="43">
        <v>2.3214915485824132</v>
      </c>
      <c r="AD32" s="43">
        <v>9.6571230314377523</v>
      </c>
      <c r="AE32" s="44">
        <v>8.7678117116303795</v>
      </c>
      <c r="AF32" s="43">
        <v>0</v>
      </c>
      <c r="AG32" s="43">
        <v>0</v>
      </c>
      <c r="AH32" s="43">
        <v>11089000</v>
      </c>
      <c r="AI32" s="44">
        <v>8509300</v>
      </c>
      <c r="AJ32" s="42">
        <v>0</v>
      </c>
      <c r="AK32" s="43">
        <v>0</v>
      </c>
      <c r="AL32" s="43">
        <v>12</v>
      </c>
      <c r="AM32" s="44">
        <v>6</v>
      </c>
    </row>
    <row r="33" spans="1:39" x14ac:dyDescent="0.2">
      <c r="A33" s="125" t="s">
        <v>313</v>
      </c>
      <c r="B33" s="118" t="s">
        <v>1719</v>
      </c>
      <c r="C33" s="119" t="s">
        <v>2647</v>
      </c>
      <c r="D33" s="119" t="s">
        <v>3227</v>
      </c>
      <c r="E33" s="119"/>
      <c r="F33" s="131">
        <v>91.7</v>
      </c>
      <c r="G33" s="131">
        <v>781</v>
      </c>
      <c r="H33" s="131">
        <v>0</v>
      </c>
      <c r="I33" s="131">
        <v>70.674000000000007</v>
      </c>
      <c r="J33" s="135">
        <v>1</v>
      </c>
      <c r="K33" s="43">
        <v>0</v>
      </c>
      <c r="L33" s="43">
        <v>0</v>
      </c>
      <c r="M33" s="43">
        <v>10</v>
      </c>
      <c r="N33" s="43">
        <v>4</v>
      </c>
      <c r="O33" s="42">
        <v>0</v>
      </c>
      <c r="P33" s="43">
        <v>0</v>
      </c>
      <c r="Q33" s="43">
        <v>17.7</v>
      </c>
      <c r="R33" s="44">
        <v>8.6999999999999993</v>
      </c>
      <c r="S33" s="43">
        <v>0</v>
      </c>
      <c r="T33" s="43">
        <v>0</v>
      </c>
      <c r="U33" s="43">
        <v>74564000</v>
      </c>
      <c r="V33" s="43">
        <v>13146000</v>
      </c>
      <c r="W33" s="42">
        <v>0</v>
      </c>
      <c r="X33" s="43">
        <v>0</v>
      </c>
      <c r="Y33" s="43">
        <v>945550</v>
      </c>
      <c r="Z33" s="43">
        <v>99817</v>
      </c>
      <c r="AA33" s="42">
        <f t="shared" si="0"/>
        <v>3.00712387729912</v>
      </c>
      <c r="AB33" s="42">
        <v>2.063811608800286</v>
      </c>
      <c r="AC33" s="43">
        <v>2.1799884317593827</v>
      </c>
      <c r="AD33" s="43">
        <v>7.9326771724227498</v>
      </c>
      <c r="AE33" s="44">
        <v>4.828955260027203</v>
      </c>
      <c r="AF33" s="43">
        <v>0</v>
      </c>
      <c r="AG33" s="43">
        <v>0</v>
      </c>
      <c r="AH33" s="43">
        <v>0</v>
      </c>
      <c r="AI33" s="44">
        <v>0</v>
      </c>
      <c r="AJ33" s="42">
        <v>0</v>
      </c>
      <c r="AK33" s="43">
        <v>0</v>
      </c>
      <c r="AL33" s="43">
        <v>12</v>
      </c>
      <c r="AM33" s="44">
        <v>4</v>
      </c>
    </row>
    <row r="34" spans="1:39" x14ac:dyDescent="0.2">
      <c r="A34" s="125" t="s">
        <v>1378</v>
      </c>
      <c r="B34" s="118" t="s">
        <v>1227</v>
      </c>
      <c r="C34" s="119" t="s">
        <v>3173</v>
      </c>
      <c r="D34" s="119" t="s">
        <v>3226</v>
      </c>
      <c r="E34" s="119"/>
      <c r="F34" s="131">
        <v>194.68</v>
      </c>
      <c r="G34" s="131">
        <v>1629</v>
      </c>
      <c r="H34" s="131">
        <v>0</v>
      </c>
      <c r="I34" s="131">
        <v>46.466000000000001</v>
      </c>
      <c r="J34" s="135">
        <v>1</v>
      </c>
      <c r="K34" s="43">
        <v>0</v>
      </c>
      <c r="L34" s="43">
        <v>0</v>
      </c>
      <c r="M34" s="43">
        <v>12</v>
      </c>
      <c r="N34" s="43">
        <v>0</v>
      </c>
      <c r="O34" s="42">
        <v>0</v>
      </c>
      <c r="P34" s="43">
        <v>0</v>
      </c>
      <c r="Q34" s="43">
        <v>11.1</v>
      </c>
      <c r="R34" s="44">
        <v>0</v>
      </c>
      <c r="S34" s="43">
        <v>0</v>
      </c>
      <c r="T34" s="43">
        <v>0</v>
      </c>
      <c r="U34" s="43">
        <v>76994000</v>
      </c>
      <c r="V34" s="43">
        <v>0</v>
      </c>
      <c r="W34" s="42">
        <v>0</v>
      </c>
      <c r="X34" s="43">
        <v>0</v>
      </c>
      <c r="Y34" s="43">
        <v>775780</v>
      </c>
      <c r="Z34" s="43">
        <v>0</v>
      </c>
      <c r="AA34" s="42">
        <f t="shared" si="0"/>
        <v>2.0773299963269185</v>
      </c>
      <c r="AB34" s="42">
        <v>2.4204920076030847</v>
      </c>
      <c r="AC34" s="43">
        <v>2.4001759341186366</v>
      </c>
      <c r="AD34" s="43">
        <v>7.6471710065028109</v>
      </c>
      <c r="AE34" s="44">
        <v>2.3669471111672653</v>
      </c>
      <c r="AF34" s="43">
        <v>0</v>
      </c>
      <c r="AG34" s="43">
        <v>0</v>
      </c>
      <c r="AH34" s="43">
        <v>0</v>
      </c>
      <c r="AI34" s="44">
        <v>0</v>
      </c>
      <c r="AJ34" s="42">
        <v>0</v>
      </c>
      <c r="AK34" s="43">
        <v>0</v>
      </c>
      <c r="AL34" s="43">
        <v>12</v>
      </c>
      <c r="AM34" s="44">
        <v>0</v>
      </c>
    </row>
    <row r="35" spans="1:39" x14ac:dyDescent="0.2">
      <c r="A35" s="125" t="s">
        <v>269</v>
      </c>
      <c r="B35" s="118" t="s">
        <v>1507</v>
      </c>
      <c r="C35" s="119">
        <v>706800</v>
      </c>
      <c r="D35" s="119"/>
      <c r="E35" s="119"/>
      <c r="F35" s="131">
        <v>75.394999999999996</v>
      </c>
      <c r="G35" s="131">
        <v>646</v>
      </c>
      <c r="H35" s="131">
        <v>0</v>
      </c>
      <c r="I35" s="131">
        <v>50.84</v>
      </c>
      <c r="J35" s="135">
        <v>1</v>
      </c>
      <c r="K35" s="43">
        <v>0</v>
      </c>
      <c r="L35" s="43">
        <v>0</v>
      </c>
      <c r="M35" s="43">
        <v>11</v>
      </c>
      <c r="N35" s="43">
        <v>7</v>
      </c>
      <c r="O35" s="42">
        <v>0</v>
      </c>
      <c r="P35" s="43">
        <v>0</v>
      </c>
      <c r="Q35" s="43">
        <v>28.2</v>
      </c>
      <c r="R35" s="44">
        <v>17.600000000000001</v>
      </c>
      <c r="S35" s="43">
        <v>0</v>
      </c>
      <c r="T35" s="43">
        <v>0</v>
      </c>
      <c r="U35" s="43">
        <v>167150000</v>
      </c>
      <c r="V35" s="43">
        <v>54068000</v>
      </c>
      <c r="W35" s="42">
        <v>0</v>
      </c>
      <c r="X35" s="43">
        <v>0</v>
      </c>
      <c r="Y35" s="43">
        <v>3145300</v>
      </c>
      <c r="Z35" s="43">
        <v>1308900</v>
      </c>
      <c r="AA35" s="42">
        <f t="shared" si="0"/>
        <v>4.1756786998424573</v>
      </c>
      <c r="AB35" s="42">
        <v>2.2248457213205466</v>
      </c>
      <c r="AC35" s="43">
        <v>2.1357699392437111</v>
      </c>
      <c r="AD35" s="43">
        <v>9.6666491469580773</v>
      </c>
      <c r="AE35" s="44">
        <v>8.54188078505954</v>
      </c>
      <c r="AF35" s="43">
        <v>0</v>
      </c>
      <c r="AG35" s="43">
        <v>0</v>
      </c>
      <c r="AH35" s="43">
        <v>8983000</v>
      </c>
      <c r="AI35" s="44">
        <v>4815700</v>
      </c>
      <c r="AJ35" s="42">
        <v>0</v>
      </c>
      <c r="AK35" s="43">
        <v>0</v>
      </c>
      <c r="AL35" s="43">
        <v>12</v>
      </c>
      <c r="AM35" s="44">
        <v>7</v>
      </c>
    </row>
    <row r="36" spans="1:39" x14ac:dyDescent="0.2">
      <c r="A36" s="125" t="s">
        <v>908</v>
      </c>
      <c r="B36" s="118" t="s">
        <v>2042</v>
      </c>
      <c r="C36" s="119" t="s">
        <v>2982</v>
      </c>
      <c r="D36" s="119" t="s">
        <v>3195</v>
      </c>
      <c r="E36" s="119"/>
      <c r="F36" s="131">
        <v>141.52000000000001</v>
      </c>
      <c r="G36" s="131">
        <v>1181</v>
      </c>
      <c r="H36" s="131">
        <v>0</v>
      </c>
      <c r="I36" s="131">
        <v>20.242999999999999</v>
      </c>
      <c r="J36" s="135">
        <v>1</v>
      </c>
      <c r="K36" s="43">
        <v>0</v>
      </c>
      <c r="L36" s="43">
        <v>0</v>
      </c>
      <c r="M36" s="43">
        <v>10</v>
      </c>
      <c r="N36" s="43">
        <v>2</v>
      </c>
      <c r="O36" s="42">
        <v>0</v>
      </c>
      <c r="P36" s="43">
        <v>0</v>
      </c>
      <c r="Q36" s="43">
        <v>9</v>
      </c>
      <c r="R36" s="44">
        <v>1.9</v>
      </c>
      <c r="S36" s="43">
        <v>0</v>
      </c>
      <c r="T36" s="43">
        <v>0</v>
      </c>
      <c r="U36" s="43">
        <v>44661000</v>
      </c>
      <c r="V36" s="43">
        <v>0</v>
      </c>
      <c r="W36" s="42">
        <v>0</v>
      </c>
      <c r="X36" s="43">
        <v>0</v>
      </c>
      <c r="Y36" s="43">
        <v>666580</v>
      </c>
      <c r="Z36" s="43">
        <v>0</v>
      </c>
      <c r="AA36" s="42">
        <f t="shared" si="0"/>
        <v>2.2865208801640731</v>
      </c>
      <c r="AB36" s="42">
        <v>2.1977126130750912</v>
      </c>
      <c r="AC36" s="43">
        <v>2.0181528261120087</v>
      </c>
      <c r="AD36" s="43">
        <v>7.4283014551795254</v>
      </c>
      <c r="AE36" s="44">
        <v>2.2113628994838592</v>
      </c>
      <c r="AF36" s="43">
        <v>0</v>
      </c>
      <c r="AG36" s="43">
        <v>0</v>
      </c>
      <c r="AH36" s="43">
        <v>0</v>
      </c>
      <c r="AI36" s="44">
        <v>0</v>
      </c>
      <c r="AJ36" s="42">
        <v>0</v>
      </c>
      <c r="AK36" s="43">
        <v>0</v>
      </c>
      <c r="AL36" s="43">
        <v>11</v>
      </c>
      <c r="AM36" s="44">
        <v>2</v>
      </c>
    </row>
    <row r="37" spans="1:39" x14ac:dyDescent="0.2">
      <c r="A37" s="125" t="s">
        <v>998</v>
      </c>
      <c r="B37" s="118" t="s">
        <v>2088</v>
      </c>
      <c r="C37" s="119" t="s">
        <v>3030</v>
      </c>
      <c r="D37" s="119" t="s">
        <v>3227</v>
      </c>
      <c r="E37" s="119"/>
      <c r="F37" s="131">
        <v>105.78</v>
      </c>
      <c r="G37" s="131">
        <v>885</v>
      </c>
      <c r="H37" s="131">
        <v>0</v>
      </c>
      <c r="I37" s="131">
        <v>129.12</v>
      </c>
      <c r="J37" s="135">
        <v>1</v>
      </c>
      <c r="K37" s="43">
        <v>0</v>
      </c>
      <c r="L37" s="43">
        <v>0</v>
      </c>
      <c r="M37" s="43">
        <v>12</v>
      </c>
      <c r="N37" s="43">
        <v>8</v>
      </c>
      <c r="O37" s="42">
        <v>0</v>
      </c>
      <c r="P37" s="43">
        <v>0</v>
      </c>
      <c r="Q37" s="43">
        <v>18.600000000000001</v>
      </c>
      <c r="R37" s="44">
        <v>11.8</v>
      </c>
      <c r="S37" s="43">
        <v>0</v>
      </c>
      <c r="T37" s="43">
        <v>0</v>
      </c>
      <c r="U37" s="43">
        <v>111290000</v>
      </c>
      <c r="V37" s="43">
        <v>58002000</v>
      </c>
      <c r="W37" s="42">
        <v>0</v>
      </c>
      <c r="X37" s="43">
        <v>0</v>
      </c>
      <c r="Y37" s="43">
        <v>2283500</v>
      </c>
      <c r="Z37" s="43">
        <v>1234100</v>
      </c>
      <c r="AA37" s="42">
        <f t="shared" si="0"/>
        <v>3.8429798389349492</v>
      </c>
      <c r="AB37" s="42">
        <v>2.425494449785603</v>
      </c>
      <c r="AC37" s="43">
        <v>2.1703359359388656</v>
      </c>
      <c r="AD37" s="43">
        <v>9.2046983081640938</v>
      </c>
      <c r="AE37" s="44">
        <v>8.4569852073396703</v>
      </c>
      <c r="AF37" s="43">
        <v>0</v>
      </c>
      <c r="AG37" s="43">
        <v>0</v>
      </c>
      <c r="AH37" s="43">
        <v>10541000</v>
      </c>
      <c r="AI37" s="44">
        <v>5784700</v>
      </c>
      <c r="AJ37" s="42">
        <v>0</v>
      </c>
      <c r="AK37" s="43">
        <v>0</v>
      </c>
      <c r="AL37" s="43">
        <v>11</v>
      </c>
      <c r="AM37" s="44">
        <v>8</v>
      </c>
    </row>
    <row r="38" spans="1:39" x14ac:dyDescent="0.2">
      <c r="A38" s="125" t="s">
        <v>1021</v>
      </c>
      <c r="B38" s="118" t="s">
        <v>1260</v>
      </c>
      <c r="C38" s="119" t="s">
        <v>3046</v>
      </c>
      <c r="D38" s="119" t="s">
        <v>3227</v>
      </c>
      <c r="E38" s="119"/>
      <c r="F38" s="131">
        <v>167.03</v>
      </c>
      <c r="G38" s="131">
        <v>1419</v>
      </c>
      <c r="H38" s="131">
        <v>0</v>
      </c>
      <c r="I38" s="131">
        <v>38.158000000000001</v>
      </c>
      <c r="J38" s="135">
        <v>1</v>
      </c>
      <c r="K38" s="43">
        <v>0</v>
      </c>
      <c r="L38" s="43">
        <v>0</v>
      </c>
      <c r="M38" s="43">
        <v>12</v>
      </c>
      <c r="N38" s="43">
        <v>4</v>
      </c>
      <c r="O38" s="42">
        <v>0</v>
      </c>
      <c r="P38" s="43">
        <v>0</v>
      </c>
      <c r="Q38" s="43">
        <v>10.6</v>
      </c>
      <c r="R38" s="44">
        <v>3.8</v>
      </c>
      <c r="S38" s="43">
        <v>0</v>
      </c>
      <c r="T38" s="43">
        <v>0</v>
      </c>
      <c r="U38" s="43">
        <v>83597000</v>
      </c>
      <c r="V38" s="43">
        <v>19277000</v>
      </c>
      <c r="W38" s="42">
        <v>0</v>
      </c>
      <c r="X38" s="43">
        <v>0</v>
      </c>
      <c r="Y38" s="43">
        <v>1058200</v>
      </c>
      <c r="Z38" s="43">
        <v>244010</v>
      </c>
      <c r="AA38" s="42">
        <f t="shared" si="0"/>
        <v>3.1567836845635147</v>
      </c>
      <c r="AB38" s="42">
        <v>2.2704502723959772</v>
      </c>
      <c r="AC38" s="43">
        <v>2.2321078201511551</v>
      </c>
      <c r="AD38" s="43">
        <v>8.0950638413057163</v>
      </c>
      <c r="AE38" s="44">
        <v>6.1185380840464898</v>
      </c>
      <c r="AF38" s="43">
        <v>0</v>
      </c>
      <c r="AG38" s="43">
        <v>0</v>
      </c>
      <c r="AH38" s="43">
        <v>5230300</v>
      </c>
      <c r="AI38" s="44">
        <v>3190800</v>
      </c>
      <c r="AJ38" s="42">
        <v>0</v>
      </c>
      <c r="AK38" s="43">
        <v>0</v>
      </c>
      <c r="AL38" s="43">
        <v>11</v>
      </c>
      <c r="AM38" s="44">
        <v>3</v>
      </c>
    </row>
    <row r="39" spans="1:39" x14ac:dyDescent="0.2">
      <c r="A39" s="125" t="s">
        <v>232</v>
      </c>
      <c r="B39" s="118" t="s">
        <v>1281</v>
      </c>
      <c r="C39" s="119" t="s">
        <v>2606</v>
      </c>
      <c r="D39" s="119" t="s">
        <v>3226</v>
      </c>
      <c r="E39" s="119"/>
      <c r="F39" s="131">
        <v>99.049000000000007</v>
      </c>
      <c r="G39" s="131">
        <v>832</v>
      </c>
      <c r="H39" s="131">
        <v>0</v>
      </c>
      <c r="I39" s="131">
        <v>51.546999999999997</v>
      </c>
      <c r="J39" s="135">
        <v>1</v>
      </c>
      <c r="K39" s="43">
        <v>0</v>
      </c>
      <c r="L39" s="43">
        <v>0</v>
      </c>
      <c r="M39" s="43">
        <v>10</v>
      </c>
      <c r="N39" s="43">
        <v>2</v>
      </c>
      <c r="O39" s="42">
        <v>0</v>
      </c>
      <c r="P39" s="43">
        <v>0</v>
      </c>
      <c r="Q39" s="43">
        <v>15</v>
      </c>
      <c r="R39" s="44">
        <v>3.6</v>
      </c>
      <c r="S39" s="43">
        <v>0</v>
      </c>
      <c r="T39" s="43">
        <v>0</v>
      </c>
      <c r="U39" s="43">
        <v>75163000</v>
      </c>
      <c r="V39" s="43">
        <v>18130000</v>
      </c>
      <c r="W39" s="42">
        <v>0</v>
      </c>
      <c r="X39" s="43">
        <v>0</v>
      </c>
      <c r="Y39" s="43">
        <v>1670300</v>
      </c>
      <c r="Z39" s="43">
        <v>402900</v>
      </c>
      <c r="AA39" s="42">
        <f t="shared" si="0"/>
        <v>3.3112498747480834</v>
      </c>
      <c r="AB39" s="42">
        <v>2.3472653156037442</v>
      </c>
      <c r="AC39" s="43">
        <v>2.3626113082322266</v>
      </c>
      <c r="AD39" s="43">
        <v>8.7535587646453017</v>
      </c>
      <c r="AE39" s="44">
        <v>6.8420196161104823</v>
      </c>
      <c r="AF39" s="43">
        <v>0</v>
      </c>
      <c r="AG39" s="43">
        <v>0</v>
      </c>
      <c r="AH39" s="43">
        <v>8007500</v>
      </c>
      <c r="AI39" s="44">
        <v>2078700</v>
      </c>
      <c r="AJ39" s="42">
        <v>0</v>
      </c>
      <c r="AK39" s="43">
        <v>0</v>
      </c>
      <c r="AL39" s="43">
        <v>11</v>
      </c>
      <c r="AM39" s="44">
        <v>2</v>
      </c>
    </row>
    <row r="40" spans="1:39" x14ac:dyDescent="0.2">
      <c r="A40" s="125" t="s">
        <v>523</v>
      </c>
      <c r="B40" s="118" t="s">
        <v>1835</v>
      </c>
      <c r="C40" s="119" t="s">
        <v>2766</v>
      </c>
      <c r="D40" s="119"/>
      <c r="E40" s="119"/>
      <c r="F40" s="131">
        <v>261.20999999999998</v>
      </c>
      <c r="G40" s="131">
        <v>2262</v>
      </c>
      <c r="H40" s="131">
        <v>0</v>
      </c>
      <c r="I40" s="131">
        <v>29.202000000000002</v>
      </c>
      <c r="J40" s="135">
        <v>1</v>
      </c>
      <c r="K40" s="43">
        <v>0</v>
      </c>
      <c r="L40" s="43">
        <v>0</v>
      </c>
      <c r="M40" s="43">
        <v>11</v>
      </c>
      <c r="N40" s="43">
        <v>0</v>
      </c>
      <c r="O40" s="42">
        <v>0</v>
      </c>
      <c r="P40" s="43">
        <v>0</v>
      </c>
      <c r="Q40" s="43">
        <v>7.5</v>
      </c>
      <c r="R40" s="44">
        <v>0</v>
      </c>
      <c r="S40" s="43">
        <v>0</v>
      </c>
      <c r="T40" s="43">
        <v>0</v>
      </c>
      <c r="U40" s="43">
        <v>59271000</v>
      </c>
      <c r="V40" s="43">
        <v>0</v>
      </c>
      <c r="W40" s="42">
        <v>0</v>
      </c>
      <c r="X40" s="43">
        <v>0</v>
      </c>
      <c r="Y40" s="43">
        <v>374460</v>
      </c>
      <c r="Z40" s="43">
        <v>0</v>
      </c>
      <c r="AA40" s="42">
        <f t="shared" si="0"/>
        <v>1.7454207542708502</v>
      </c>
      <c r="AB40" s="42">
        <v>2.461187382333808</v>
      </c>
      <c r="AC40" s="43">
        <v>2.4816283034079278</v>
      </c>
      <c r="AD40" s="43">
        <v>6.5963350410863768</v>
      </c>
      <c r="AE40" s="44">
        <v>2.0309580413427533</v>
      </c>
      <c r="AF40" s="43">
        <v>0</v>
      </c>
      <c r="AG40" s="43">
        <v>0</v>
      </c>
      <c r="AH40" s="43">
        <v>0</v>
      </c>
      <c r="AI40" s="44">
        <v>0</v>
      </c>
      <c r="AJ40" s="42">
        <v>0</v>
      </c>
      <c r="AK40" s="43">
        <v>0</v>
      </c>
      <c r="AL40" s="43">
        <v>11</v>
      </c>
      <c r="AM40" s="44">
        <v>0</v>
      </c>
    </row>
    <row r="41" spans="1:39" x14ac:dyDescent="0.2">
      <c r="A41" s="125" t="s">
        <v>1468</v>
      </c>
      <c r="B41" s="118" t="s">
        <v>1344</v>
      </c>
      <c r="C41" s="119" t="s">
        <v>3197</v>
      </c>
      <c r="D41" s="119" t="s">
        <v>3227</v>
      </c>
      <c r="E41" s="119"/>
      <c r="F41" s="131">
        <v>81.513000000000005</v>
      </c>
      <c r="G41" s="131">
        <v>712</v>
      </c>
      <c r="H41" s="131">
        <v>0</v>
      </c>
      <c r="I41" s="131">
        <v>29.242000000000001</v>
      </c>
      <c r="J41" s="135">
        <v>1</v>
      </c>
      <c r="K41" s="43">
        <v>0</v>
      </c>
      <c r="L41" s="43">
        <v>0</v>
      </c>
      <c r="M41" s="43">
        <v>8</v>
      </c>
      <c r="N41" s="43">
        <v>0</v>
      </c>
      <c r="O41" s="42">
        <v>0</v>
      </c>
      <c r="P41" s="43">
        <v>0</v>
      </c>
      <c r="Q41" s="43">
        <v>17.600000000000001</v>
      </c>
      <c r="R41" s="44">
        <v>0</v>
      </c>
      <c r="S41" s="43">
        <v>0</v>
      </c>
      <c r="T41" s="43">
        <v>0</v>
      </c>
      <c r="U41" s="43">
        <v>88138000</v>
      </c>
      <c r="V41" s="43">
        <v>0</v>
      </c>
      <c r="W41" s="42">
        <v>0</v>
      </c>
      <c r="X41" s="43">
        <v>0</v>
      </c>
      <c r="Y41" s="43">
        <v>1995900</v>
      </c>
      <c r="Z41" s="43">
        <v>0</v>
      </c>
      <c r="AA41" s="42">
        <f t="shared" si="0"/>
        <v>2.76269608706381</v>
      </c>
      <c r="AB41" s="42">
        <v>2.0882775927915498</v>
      </c>
      <c r="AC41" s="43">
        <v>2.0540203070859118</v>
      </c>
      <c r="AD41" s="43">
        <v>9.0104909580016699</v>
      </c>
      <c r="AE41" s="44">
        <v>2.4334192414424303</v>
      </c>
      <c r="AF41" s="43">
        <v>0</v>
      </c>
      <c r="AG41" s="43">
        <v>0</v>
      </c>
      <c r="AH41" s="43">
        <v>0</v>
      </c>
      <c r="AI41" s="44">
        <v>0</v>
      </c>
      <c r="AJ41" s="42">
        <v>0</v>
      </c>
      <c r="AK41" s="43">
        <v>0</v>
      </c>
      <c r="AL41" s="43">
        <v>10</v>
      </c>
      <c r="AM41" s="44">
        <v>0</v>
      </c>
    </row>
    <row r="42" spans="1:39" x14ac:dyDescent="0.2">
      <c r="A42" s="125" t="s">
        <v>200</v>
      </c>
      <c r="B42" s="118" t="s">
        <v>1659</v>
      </c>
      <c r="C42" s="119" t="s">
        <v>2588</v>
      </c>
      <c r="D42" s="119"/>
      <c r="E42" s="119"/>
      <c r="F42" s="131">
        <v>288.18</v>
      </c>
      <c r="G42" s="131">
        <v>2453</v>
      </c>
      <c r="H42" s="131">
        <v>0</v>
      </c>
      <c r="I42" s="131">
        <v>30.033000000000001</v>
      </c>
      <c r="J42" s="135">
        <v>1</v>
      </c>
      <c r="K42" s="43">
        <v>0</v>
      </c>
      <c r="L42" s="43">
        <v>0</v>
      </c>
      <c r="M42" s="43">
        <v>10</v>
      </c>
      <c r="N42" s="43">
        <v>5</v>
      </c>
      <c r="O42" s="42">
        <v>0</v>
      </c>
      <c r="P42" s="43">
        <v>0</v>
      </c>
      <c r="Q42" s="43">
        <v>6.4</v>
      </c>
      <c r="R42" s="44">
        <v>3.1</v>
      </c>
      <c r="S42" s="43">
        <v>0</v>
      </c>
      <c r="T42" s="43">
        <v>0</v>
      </c>
      <c r="U42" s="43">
        <v>35859000</v>
      </c>
      <c r="V42" s="43">
        <v>16519000</v>
      </c>
      <c r="W42" s="42">
        <v>0</v>
      </c>
      <c r="X42" s="43">
        <v>0</v>
      </c>
      <c r="Y42" s="43">
        <v>293930</v>
      </c>
      <c r="Z42" s="43">
        <v>135410</v>
      </c>
      <c r="AA42" s="42">
        <f t="shared" si="0"/>
        <v>2.6512706580721059</v>
      </c>
      <c r="AB42" s="42">
        <v>2.0217864045253418</v>
      </c>
      <c r="AC42" s="43">
        <v>2.3217641492584873</v>
      </c>
      <c r="AD42" s="43">
        <v>6.2469960389036352</v>
      </c>
      <c r="AE42" s="44">
        <v>5.2689320961962762</v>
      </c>
      <c r="AF42" s="43">
        <v>0</v>
      </c>
      <c r="AG42" s="43">
        <v>0</v>
      </c>
      <c r="AH42" s="43">
        <v>3695700</v>
      </c>
      <c r="AI42" s="44">
        <v>1824600</v>
      </c>
      <c r="AJ42" s="42">
        <v>0</v>
      </c>
      <c r="AK42" s="43">
        <v>0</v>
      </c>
      <c r="AL42" s="43">
        <v>10</v>
      </c>
      <c r="AM42" s="44">
        <v>6</v>
      </c>
    </row>
    <row r="43" spans="1:39" x14ac:dyDescent="0.2">
      <c r="A43" s="125" t="s">
        <v>121</v>
      </c>
      <c r="B43" s="118" t="s">
        <v>1611</v>
      </c>
      <c r="C43" s="119" t="s">
        <v>2543</v>
      </c>
      <c r="D43" s="119"/>
      <c r="E43" s="119"/>
      <c r="F43" s="131">
        <v>56.677</v>
      </c>
      <c r="G43" s="131">
        <v>499</v>
      </c>
      <c r="H43" s="131">
        <v>0</v>
      </c>
      <c r="I43" s="131">
        <v>38.856999999999999</v>
      </c>
      <c r="J43" s="135">
        <v>1</v>
      </c>
      <c r="K43" s="43">
        <v>0</v>
      </c>
      <c r="L43" s="43">
        <v>0</v>
      </c>
      <c r="M43" s="43">
        <v>8</v>
      </c>
      <c r="N43" s="43">
        <v>2</v>
      </c>
      <c r="O43" s="42">
        <v>0</v>
      </c>
      <c r="P43" s="43">
        <v>0</v>
      </c>
      <c r="Q43" s="43">
        <v>26.7</v>
      </c>
      <c r="R43" s="44">
        <v>7</v>
      </c>
      <c r="S43" s="43">
        <v>0</v>
      </c>
      <c r="T43" s="43">
        <v>0</v>
      </c>
      <c r="U43" s="43">
        <v>53577000</v>
      </c>
      <c r="V43" s="43">
        <v>10870000</v>
      </c>
      <c r="W43" s="42">
        <v>0</v>
      </c>
      <c r="X43" s="43">
        <v>0</v>
      </c>
      <c r="Y43" s="43">
        <v>1645300</v>
      </c>
      <c r="Z43" s="43">
        <v>434780</v>
      </c>
      <c r="AA43" s="42">
        <f t="shared" si="0"/>
        <v>3.4280173909701777</v>
      </c>
      <c r="AB43" s="42">
        <v>2.3598686421231738</v>
      </c>
      <c r="AC43" s="43">
        <v>2.2152789675000157</v>
      </c>
      <c r="AD43" s="43">
        <v>8.731802183898461</v>
      </c>
      <c r="AE43" s="44">
        <v>6.95188338814547</v>
      </c>
      <c r="AF43" s="43">
        <v>0</v>
      </c>
      <c r="AG43" s="43">
        <v>0</v>
      </c>
      <c r="AH43" s="43">
        <v>0</v>
      </c>
      <c r="AI43" s="44">
        <v>0</v>
      </c>
      <c r="AJ43" s="42">
        <v>0</v>
      </c>
      <c r="AK43" s="43">
        <v>0</v>
      </c>
      <c r="AL43" s="43">
        <v>10</v>
      </c>
      <c r="AM43" s="44">
        <v>2</v>
      </c>
    </row>
    <row r="44" spans="1:39" x14ac:dyDescent="0.2">
      <c r="A44" s="125" t="s">
        <v>823</v>
      </c>
      <c r="B44" s="118" t="s">
        <v>1997</v>
      </c>
      <c r="C44" s="119" t="s">
        <v>2932</v>
      </c>
      <c r="D44" s="119" t="s">
        <v>3226</v>
      </c>
      <c r="E44" s="119"/>
      <c r="F44" s="131">
        <v>51.609000000000002</v>
      </c>
      <c r="G44" s="131">
        <v>452</v>
      </c>
      <c r="H44" s="131">
        <v>0</v>
      </c>
      <c r="I44" s="131">
        <v>37.688000000000002</v>
      </c>
      <c r="J44" s="135">
        <v>1</v>
      </c>
      <c r="K44" s="43">
        <v>0</v>
      </c>
      <c r="L44" s="43">
        <v>0</v>
      </c>
      <c r="M44" s="43">
        <v>8</v>
      </c>
      <c r="N44" s="43">
        <v>4</v>
      </c>
      <c r="O44" s="42">
        <v>0</v>
      </c>
      <c r="P44" s="43">
        <v>0</v>
      </c>
      <c r="Q44" s="43">
        <v>20.399999999999999</v>
      </c>
      <c r="R44" s="44">
        <v>10.8</v>
      </c>
      <c r="S44" s="43">
        <v>0</v>
      </c>
      <c r="T44" s="43">
        <v>0</v>
      </c>
      <c r="U44" s="43">
        <v>74621000</v>
      </c>
      <c r="V44" s="43">
        <v>53082000</v>
      </c>
      <c r="W44" s="42">
        <v>0</v>
      </c>
      <c r="X44" s="43">
        <v>0</v>
      </c>
      <c r="Y44" s="43">
        <v>2763800</v>
      </c>
      <c r="Z44" s="43">
        <v>1966000</v>
      </c>
      <c r="AA44" s="42">
        <f t="shared" si="0"/>
        <v>4.4810488745492405</v>
      </c>
      <c r="AB44" s="42">
        <v>2.0612493971516779</v>
      </c>
      <c r="AC44" s="43">
        <v>2.0915493084041312</v>
      </c>
      <c r="AD44" s="43">
        <v>9.4801047385705743</v>
      </c>
      <c r="AE44" s="44">
        <v>9.1287892271898272</v>
      </c>
      <c r="AF44" s="43">
        <v>0</v>
      </c>
      <c r="AG44" s="43">
        <v>0</v>
      </c>
      <c r="AH44" s="43">
        <v>7097600</v>
      </c>
      <c r="AI44" s="44">
        <v>9155900</v>
      </c>
      <c r="AJ44" s="42">
        <v>0</v>
      </c>
      <c r="AK44" s="43">
        <v>0</v>
      </c>
      <c r="AL44" s="43">
        <v>9</v>
      </c>
      <c r="AM44" s="44">
        <v>5</v>
      </c>
    </row>
    <row r="45" spans="1:39" x14ac:dyDescent="0.2">
      <c r="A45" s="125" t="s">
        <v>1412</v>
      </c>
      <c r="B45" s="118" t="s">
        <v>1280</v>
      </c>
      <c r="C45" s="119" t="s">
        <v>3167</v>
      </c>
      <c r="D45" s="119" t="s">
        <v>3226</v>
      </c>
      <c r="E45" s="119"/>
      <c r="F45" s="131">
        <v>143.69</v>
      </c>
      <c r="G45" s="131">
        <v>1251</v>
      </c>
      <c r="H45" s="131">
        <v>0</v>
      </c>
      <c r="I45" s="131">
        <v>20.006</v>
      </c>
      <c r="J45" s="135">
        <v>1</v>
      </c>
      <c r="K45" s="43">
        <v>0</v>
      </c>
      <c r="L45" s="43">
        <v>0</v>
      </c>
      <c r="M45" s="43">
        <v>8</v>
      </c>
      <c r="N45" s="43">
        <v>0</v>
      </c>
      <c r="O45" s="42">
        <v>0</v>
      </c>
      <c r="P45" s="43">
        <v>0</v>
      </c>
      <c r="Q45" s="43">
        <v>8.1999999999999993</v>
      </c>
      <c r="R45" s="44">
        <v>0</v>
      </c>
      <c r="S45" s="43">
        <v>0</v>
      </c>
      <c r="T45" s="43">
        <v>0</v>
      </c>
      <c r="U45" s="43">
        <v>44569000</v>
      </c>
      <c r="V45" s="43">
        <v>0</v>
      </c>
      <c r="W45" s="42">
        <v>0</v>
      </c>
      <c r="X45" s="43">
        <v>0</v>
      </c>
      <c r="Y45" s="43">
        <v>691880</v>
      </c>
      <c r="Z45" s="43">
        <v>0</v>
      </c>
      <c r="AA45" s="42">
        <f t="shared" si="0"/>
        <v>2.1424065944720416</v>
      </c>
      <c r="AB45" s="42">
        <v>2.1861683520734241</v>
      </c>
      <c r="AC45" s="43">
        <v>2.4285224242672383</v>
      </c>
      <c r="AD45" s="43">
        <v>7.4820452613974027</v>
      </c>
      <c r="AE45" s="44">
        <v>2.4044986892841376</v>
      </c>
      <c r="AF45" s="43">
        <v>0</v>
      </c>
      <c r="AG45" s="43">
        <v>0</v>
      </c>
      <c r="AH45" s="43">
        <v>0</v>
      </c>
      <c r="AI45" s="44">
        <v>0</v>
      </c>
      <c r="AJ45" s="42">
        <v>0</v>
      </c>
      <c r="AK45" s="43">
        <v>0</v>
      </c>
      <c r="AL45" s="43">
        <v>9</v>
      </c>
      <c r="AM45" s="44">
        <v>0</v>
      </c>
    </row>
    <row r="46" spans="1:39" x14ac:dyDescent="0.2">
      <c r="A46" s="125" t="s">
        <v>670</v>
      </c>
      <c r="B46" s="118" t="s">
        <v>1915</v>
      </c>
      <c r="C46" s="119" t="s">
        <v>2849</v>
      </c>
      <c r="D46" s="119" t="s">
        <v>3199</v>
      </c>
      <c r="E46" s="119"/>
      <c r="F46" s="131">
        <v>16.837</v>
      </c>
      <c r="G46" s="131">
        <v>148</v>
      </c>
      <c r="H46" s="131">
        <v>0</v>
      </c>
      <c r="I46" s="131">
        <v>21.315000000000001</v>
      </c>
      <c r="J46" s="135">
        <v>1</v>
      </c>
      <c r="K46" s="43">
        <v>0</v>
      </c>
      <c r="L46" s="43">
        <v>0</v>
      </c>
      <c r="M46" s="43">
        <v>6</v>
      </c>
      <c r="N46" s="43">
        <v>4</v>
      </c>
      <c r="O46" s="42">
        <v>0</v>
      </c>
      <c r="P46" s="43">
        <v>0</v>
      </c>
      <c r="Q46" s="43">
        <v>39.9</v>
      </c>
      <c r="R46" s="44">
        <v>30.4</v>
      </c>
      <c r="S46" s="43">
        <v>0</v>
      </c>
      <c r="T46" s="43">
        <v>0</v>
      </c>
      <c r="U46" s="43">
        <v>314840000</v>
      </c>
      <c r="V46" s="43">
        <v>97046000</v>
      </c>
      <c r="W46" s="42">
        <v>0</v>
      </c>
      <c r="X46" s="43">
        <v>0</v>
      </c>
      <c r="Y46" s="43">
        <v>32608000</v>
      </c>
      <c r="Z46" s="43">
        <v>9033700</v>
      </c>
      <c r="AA46" s="42">
        <f t="shared" si="0"/>
        <v>5.6899035916111647</v>
      </c>
      <c r="AB46" s="42">
        <v>2.2057133035569523</v>
      </c>
      <c r="AC46" s="43">
        <v>2.0772148844576703</v>
      </c>
      <c r="AD46" s="43">
        <v>13.040605569951554</v>
      </c>
      <c r="AE46" s="44">
        <v>11.328842909645546</v>
      </c>
      <c r="AF46" s="43">
        <v>0</v>
      </c>
      <c r="AG46" s="43">
        <v>0</v>
      </c>
      <c r="AH46" s="43">
        <v>48780000</v>
      </c>
      <c r="AI46" s="44">
        <v>19098000</v>
      </c>
      <c r="AJ46" s="42">
        <v>0</v>
      </c>
      <c r="AK46" s="43">
        <v>0</v>
      </c>
      <c r="AL46" s="43">
        <v>9</v>
      </c>
      <c r="AM46" s="44">
        <v>4</v>
      </c>
    </row>
    <row r="47" spans="1:39" x14ac:dyDescent="0.2">
      <c r="A47" s="125" t="s">
        <v>492</v>
      </c>
      <c r="B47" s="118" t="s">
        <v>1819</v>
      </c>
      <c r="C47" s="119" t="s">
        <v>2747</v>
      </c>
      <c r="D47" s="119"/>
      <c r="E47" s="119"/>
      <c r="F47" s="131">
        <v>112.71</v>
      </c>
      <c r="G47" s="131">
        <v>958</v>
      </c>
      <c r="H47" s="131">
        <v>0</v>
      </c>
      <c r="I47" s="131">
        <v>31.693999999999999</v>
      </c>
      <c r="J47" s="135">
        <v>1</v>
      </c>
      <c r="K47" s="43">
        <v>0</v>
      </c>
      <c r="L47" s="43">
        <v>0</v>
      </c>
      <c r="M47" s="43">
        <v>9</v>
      </c>
      <c r="N47" s="43">
        <v>4</v>
      </c>
      <c r="O47" s="42">
        <v>0</v>
      </c>
      <c r="P47" s="43">
        <v>0</v>
      </c>
      <c r="Q47" s="43">
        <v>12.5</v>
      </c>
      <c r="R47" s="44">
        <v>5.4</v>
      </c>
      <c r="S47" s="43">
        <v>0</v>
      </c>
      <c r="T47" s="43">
        <v>0</v>
      </c>
      <c r="U47" s="43">
        <v>99819000</v>
      </c>
      <c r="V47" s="43">
        <v>33685000</v>
      </c>
      <c r="W47" s="42">
        <v>0</v>
      </c>
      <c r="X47" s="43">
        <v>0</v>
      </c>
      <c r="Y47" s="43">
        <v>2123800</v>
      </c>
      <c r="Z47" s="43">
        <v>716700</v>
      </c>
      <c r="AA47" s="42">
        <f t="shared" si="0"/>
        <v>3.7142989046372725</v>
      </c>
      <c r="AB47" s="42">
        <v>2.4949595555479904</v>
      </c>
      <c r="AC47" s="43">
        <v>2.0208500297821912</v>
      </c>
      <c r="AD47" s="43">
        <v>9.1000994312030148</v>
      </c>
      <c r="AE47" s="44">
        <v>7.672967165139374</v>
      </c>
      <c r="AF47" s="43">
        <v>0</v>
      </c>
      <c r="AG47" s="43">
        <v>0</v>
      </c>
      <c r="AH47" s="43">
        <v>8158300</v>
      </c>
      <c r="AI47" s="44">
        <v>6229600</v>
      </c>
      <c r="AJ47" s="42">
        <v>0</v>
      </c>
      <c r="AK47" s="43">
        <v>0</v>
      </c>
      <c r="AL47" s="43">
        <v>9</v>
      </c>
      <c r="AM47" s="44">
        <v>4</v>
      </c>
    </row>
    <row r="48" spans="1:39" x14ac:dyDescent="0.2">
      <c r="A48" s="125" t="s">
        <v>57</v>
      </c>
      <c r="B48" s="118" t="s">
        <v>1566</v>
      </c>
      <c r="C48" s="119" t="s">
        <v>2500</v>
      </c>
      <c r="D48" s="119"/>
      <c r="E48" s="119"/>
      <c r="F48" s="131">
        <v>326.23</v>
      </c>
      <c r="G48" s="131">
        <v>2788</v>
      </c>
      <c r="H48" s="131">
        <v>0</v>
      </c>
      <c r="I48" s="131">
        <v>27.119</v>
      </c>
      <c r="J48" s="135">
        <v>1</v>
      </c>
      <c r="K48" s="43">
        <v>0</v>
      </c>
      <c r="L48" s="43">
        <v>0</v>
      </c>
      <c r="M48" s="43">
        <v>9</v>
      </c>
      <c r="N48" s="43">
        <v>2</v>
      </c>
      <c r="O48" s="42">
        <v>0</v>
      </c>
      <c r="P48" s="43">
        <v>0</v>
      </c>
      <c r="Q48" s="43">
        <v>4.5999999999999996</v>
      </c>
      <c r="R48" s="44">
        <v>0.9</v>
      </c>
      <c r="S48" s="43">
        <v>0</v>
      </c>
      <c r="T48" s="43">
        <v>0</v>
      </c>
      <c r="U48" s="43">
        <v>48932000</v>
      </c>
      <c r="V48" s="43">
        <v>10775000</v>
      </c>
      <c r="W48" s="42">
        <v>0</v>
      </c>
      <c r="X48" s="43">
        <v>0</v>
      </c>
      <c r="Y48" s="43">
        <v>279310</v>
      </c>
      <c r="Z48" s="43">
        <v>92090</v>
      </c>
      <c r="AA48" s="42">
        <f t="shared" si="0"/>
        <v>2.3254661918001323</v>
      </c>
      <c r="AB48" s="42">
        <v>2.44216878080928</v>
      </c>
      <c r="AC48" s="43">
        <v>2.2390882108997339</v>
      </c>
      <c r="AD48" s="43">
        <v>6.1733906502114291</v>
      </c>
      <c r="AE48" s="44">
        <v>4.7127142191358731</v>
      </c>
      <c r="AF48" s="43">
        <v>0</v>
      </c>
      <c r="AG48" s="43">
        <v>0</v>
      </c>
      <c r="AH48" s="43">
        <v>0</v>
      </c>
      <c r="AI48" s="44">
        <v>0</v>
      </c>
      <c r="AJ48" s="42">
        <v>0</v>
      </c>
      <c r="AK48" s="43">
        <v>0</v>
      </c>
      <c r="AL48" s="43">
        <v>9</v>
      </c>
      <c r="AM48" s="44">
        <v>2</v>
      </c>
    </row>
    <row r="49" spans="1:39" x14ac:dyDescent="0.2">
      <c r="A49" s="125" t="s">
        <v>1384</v>
      </c>
      <c r="B49" s="118" t="s">
        <v>1255</v>
      </c>
      <c r="C49" s="119" t="s">
        <v>3186</v>
      </c>
      <c r="D49" s="119"/>
      <c r="E49" s="119"/>
      <c r="F49" s="131">
        <v>55.307000000000002</v>
      </c>
      <c r="G49" s="131">
        <v>461</v>
      </c>
      <c r="H49" s="131">
        <v>0</v>
      </c>
      <c r="I49" s="131">
        <v>20.613</v>
      </c>
      <c r="J49" s="135">
        <v>1</v>
      </c>
      <c r="K49" s="43">
        <v>2</v>
      </c>
      <c r="L49" s="43">
        <v>0</v>
      </c>
      <c r="M49" s="43">
        <v>8</v>
      </c>
      <c r="N49" s="43">
        <v>4</v>
      </c>
      <c r="O49" s="42">
        <v>5.9</v>
      </c>
      <c r="P49" s="43">
        <v>0</v>
      </c>
      <c r="Q49" s="43">
        <v>18.899999999999999</v>
      </c>
      <c r="R49" s="44">
        <v>12.1</v>
      </c>
      <c r="S49" s="43">
        <v>3467400</v>
      </c>
      <c r="T49" s="43">
        <v>0</v>
      </c>
      <c r="U49" s="43">
        <v>64410000</v>
      </c>
      <c r="V49" s="43">
        <v>48439000</v>
      </c>
      <c r="W49" s="42">
        <v>115580</v>
      </c>
      <c r="X49" s="43">
        <v>0</v>
      </c>
      <c r="Y49" s="43">
        <v>2147000</v>
      </c>
      <c r="Z49" s="43">
        <v>1614600</v>
      </c>
      <c r="AA49" s="42">
        <f t="shared" si="0"/>
        <v>3.9654001769211153</v>
      </c>
      <c r="AB49" s="42">
        <v>2.3350044621926527</v>
      </c>
      <c r="AC49" s="43">
        <v>2.1942928623243283</v>
      </c>
      <c r="AD49" s="43">
        <v>9.1157737096445128</v>
      </c>
      <c r="AE49" s="44">
        <v>8.8447027023234579</v>
      </c>
      <c r="AF49" s="43">
        <v>0</v>
      </c>
      <c r="AG49" s="43">
        <v>0</v>
      </c>
      <c r="AH49" s="43">
        <v>7557200</v>
      </c>
      <c r="AI49" s="44">
        <v>6782700</v>
      </c>
      <c r="AJ49" s="42">
        <v>2</v>
      </c>
      <c r="AK49" s="43">
        <v>0</v>
      </c>
      <c r="AL49" s="43">
        <v>9</v>
      </c>
      <c r="AM49" s="44">
        <v>5</v>
      </c>
    </row>
    <row r="50" spans="1:39" x14ac:dyDescent="0.2">
      <c r="A50" s="125" t="s">
        <v>780</v>
      </c>
      <c r="B50" s="118" t="s">
        <v>1975</v>
      </c>
      <c r="C50" s="119" t="s">
        <v>2913</v>
      </c>
      <c r="D50" s="119"/>
      <c r="E50" s="119"/>
      <c r="F50" s="131">
        <v>43.533999999999999</v>
      </c>
      <c r="G50" s="131">
        <v>380</v>
      </c>
      <c r="H50" s="131">
        <v>0</v>
      </c>
      <c r="I50" s="131">
        <v>22.492000000000001</v>
      </c>
      <c r="J50" s="135">
        <v>1</v>
      </c>
      <c r="K50" s="43">
        <v>0</v>
      </c>
      <c r="L50" s="43">
        <v>0</v>
      </c>
      <c r="M50" s="43">
        <v>8</v>
      </c>
      <c r="N50" s="43">
        <v>2</v>
      </c>
      <c r="O50" s="42">
        <v>0</v>
      </c>
      <c r="P50" s="43">
        <v>0</v>
      </c>
      <c r="Q50" s="43">
        <v>30.5</v>
      </c>
      <c r="R50" s="44">
        <v>8.1999999999999993</v>
      </c>
      <c r="S50" s="43">
        <v>0</v>
      </c>
      <c r="T50" s="43">
        <v>0</v>
      </c>
      <c r="U50" s="43">
        <v>51979000</v>
      </c>
      <c r="V50" s="43">
        <v>4830700</v>
      </c>
      <c r="W50" s="42">
        <v>0</v>
      </c>
      <c r="X50" s="43">
        <v>0</v>
      </c>
      <c r="Y50" s="43">
        <v>2045300</v>
      </c>
      <c r="Z50" s="43">
        <v>219580</v>
      </c>
      <c r="AA50" s="42">
        <f t="shared" si="0"/>
        <v>3.5670990252826065</v>
      </c>
      <c r="AB50" s="42">
        <v>2.1563704678854121</v>
      </c>
      <c r="AC50" s="43">
        <v>2.0521217404854735</v>
      </c>
      <c r="AD50" s="43">
        <v>9.0457639883967715</v>
      </c>
      <c r="AE50" s="44">
        <v>5.9663444659924583</v>
      </c>
      <c r="AF50" s="43">
        <v>0</v>
      </c>
      <c r="AG50" s="43">
        <v>0</v>
      </c>
      <c r="AH50" s="43">
        <v>0</v>
      </c>
      <c r="AI50" s="44">
        <v>0</v>
      </c>
      <c r="AJ50" s="42">
        <v>0</v>
      </c>
      <c r="AK50" s="43">
        <v>0</v>
      </c>
      <c r="AL50" s="43">
        <v>9</v>
      </c>
      <c r="AM50" s="44">
        <v>2</v>
      </c>
    </row>
    <row r="51" spans="1:39" x14ac:dyDescent="0.2">
      <c r="A51" s="125" t="s">
        <v>481</v>
      </c>
      <c r="B51" s="118" t="s">
        <v>1230</v>
      </c>
      <c r="C51" s="119" t="s">
        <v>2739</v>
      </c>
      <c r="D51" s="119"/>
      <c r="E51" s="119"/>
      <c r="F51" s="131">
        <v>103.2</v>
      </c>
      <c r="G51" s="131">
        <v>907</v>
      </c>
      <c r="H51" s="131">
        <v>0</v>
      </c>
      <c r="I51" s="131">
        <v>34.372999999999998</v>
      </c>
      <c r="J51" s="135">
        <v>1</v>
      </c>
      <c r="K51" s="43">
        <v>0</v>
      </c>
      <c r="L51" s="43">
        <v>0</v>
      </c>
      <c r="M51" s="43">
        <v>8</v>
      </c>
      <c r="N51" s="43">
        <v>9</v>
      </c>
      <c r="O51" s="42">
        <v>0</v>
      </c>
      <c r="P51" s="43">
        <v>0</v>
      </c>
      <c r="Q51" s="43">
        <v>12.8</v>
      </c>
      <c r="R51" s="44">
        <v>14.3</v>
      </c>
      <c r="S51" s="43">
        <v>0</v>
      </c>
      <c r="T51" s="43">
        <v>0</v>
      </c>
      <c r="U51" s="43">
        <v>54259000</v>
      </c>
      <c r="V51" s="43">
        <v>55538000</v>
      </c>
      <c r="W51" s="42">
        <v>0</v>
      </c>
      <c r="X51" s="43">
        <v>0</v>
      </c>
      <c r="Y51" s="43">
        <v>724640</v>
      </c>
      <c r="Z51" s="43">
        <v>490220</v>
      </c>
      <c r="AA51" s="42">
        <f t="shared" si="0"/>
        <v>3.2966863364121255</v>
      </c>
      <c r="AB51" s="42">
        <v>2.3241689402756753</v>
      </c>
      <c r="AC51" s="43">
        <v>2.1269111825442026</v>
      </c>
      <c r="AD51" s="43">
        <v>7.5487878680611278</v>
      </c>
      <c r="AE51" s="44">
        <v>7.1250271551147684</v>
      </c>
      <c r="AF51" s="43">
        <v>0</v>
      </c>
      <c r="AG51" s="43">
        <v>0</v>
      </c>
      <c r="AH51" s="43">
        <v>3558700</v>
      </c>
      <c r="AI51" s="44">
        <v>4949500</v>
      </c>
      <c r="AJ51" s="42">
        <v>0</v>
      </c>
      <c r="AK51" s="43">
        <v>0</v>
      </c>
      <c r="AL51" s="43">
        <v>9</v>
      </c>
      <c r="AM51" s="44">
        <v>11</v>
      </c>
    </row>
    <row r="52" spans="1:39" x14ac:dyDescent="0.2">
      <c r="A52" s="125" t="s">
        <v>840</v>
      </c>
      <c r="B52" s="118" t="s">
        <v>2004</v>
      </c>
      <c r="C52" s="119" t="s">
        <v>2941</v>
      </c>
      <c r="D52" s="119"/>
      <c r="E52" s="119"/>
      <c r="F52" s="131">
        <v>142.4</v>
      </c>
      <c r="G52" s="131">
        <v>1218</v>
      </c>
      <c r="H52" s="131">
        <v>0</v>
      </c>
      <c r="I52" s="131">
        <v>27.45</v>
      </c>
      <c r="J52" s="135">
        <v>1</v>
      </c>
      <c r="K52" s="43">
        <v>0</v>
      </c>
      <c r="L52" s="43">
        <v>0</v>
      </c>
      <c r="M52" s="43">
        <v>8</v>
      </c>
      <c r="N52" s="43">
        <v>4</v>
      </c>
      <c r="O52" s="42">
        <v>0</v>
      </c>
      <c r="P52" s="43">
        <v>0</v>
      </c>
      <c r="Q52" s="43">
        <v>7</v>
      </c>
      <c r="R52" s="44">
        <v>4</v>
      </c>
      <c r="S52" s="43">
        <v>0</v>
      </c>
      <c r="T52" s="43">
        <v>0</v>
      </c>
      <c r="U52" s="43">
        <v>53073000</v>
      </c>
      <c r="V52" s="43">
        <v>18423000</v>
      </c>
      <c r="W52" s="42">
        <v>0</v>
      </c>
      <c r="X52" s="43">
        <v>0</v>
      </c>
      <c r="Y52" s="43">
        <v>792130</v>
      </c>
      <c r="Z52" s="43">
        <v>274970</v>
      </c>
      <c r="AA52" s="42">
        <f t="shared" si="0"/>
        <v>3.2061826567426661</v>
      </c>
      <c r="AB52" s="42">
        <v>2.0389951367788344</v>
      </c>
      <c r="AC52" s="43">
        <v>2.3176289772041994</v>
      </c>
      <c r="AD52" s="43">
        <v>7.6772606404368258</v>
      </c>
      <c r="AE52" s="44">
        <v>6.2908720357624617</v>
      </c>
      <c r="AF52" s="43">
        <v>0</v>
      </c>
      <c r="AG52" s="43">
        <v>0</v>
      </c>
      <c r="AH52" s="43">
        <v>5141300</v>
      </c>
      <c r="AI52" s="44">
        <v>2694200</v>
      </c>
      <c r="AJ52" s="42">
        <v>0</v>
      </c>
      <c r="AK52" s="43">
        <v>0</v>
      </c>
      <c r="AL52" s="43">
        <v>9</v>
      </c>
      <c r="AM52" s="44">
        <v>4</v>
      </c>
    </row>
    <row r="53" spans="1:39" x14ac:dyDescent="0.2">
      <c r="A53" s="125" t="s">
        <v>267</v>
      </c>
      <c r="B53" s="118" t="s">
        <v>1260</v>
      </c>
      <c r="C53" s="119" t="s">
        <v>2621</v>
      </c>
      <c r="D53" s="119"/>
      <c r="E53" s="119"/>
      <c r="F53" s="131">
        <v>131.91999999999999</v>
      </c>
      <c r="G53" s="131">
        <v>1107</v>
      </c>
      <c r="H53" s="131">
        <v>0</v>
      </c>
      <c r="I53" s="131">
        <v>29.206</v>
      </c>
      <c r="J53" s="135">
        <v>1</v>
      </c>
      <c r="K53" s="43">
        <v>0</v>
      </c>
      <c r="L53" s="43">
        <v>0</v>
      </c>
      <c r="M53" s="43">
        <v>8</v>
      </c>
      <c r="N53" s="43">
        <v>6</v>
      </c>
      <c r="O53" s="42">
        <v>0</v>
      </c>
      <c r="P53" s="43">
        <v>0</v>
      </c>
      <c r="Q53" s="43">
        <v>10.4</v>
      </c>
      <c r="R53" s="44">
        <v>7.2</v>
      </c>
      <c r="S53" s="43">
        <v>0</v>
      </c>
      <c r="T53" s="43">
        <v>0</v>
      </c>
      <c r="U53" s="43">
        <v>64022000</v>
      </c>
      <c r="V53" s="43">
        <v>27743000</v>
      </c>
      <c r="W53" s="42">
        <v>0</v>
      </c>
      <c r="X53" s="43">
        <v>0</v>
      </c>
      <c r="Y53" s="43">
        <v>764440</v>
      </c>
      <c r="Z53" s="43">
        <v>351690</v>
      </c>
      <c r="AA53" s="42">
        <f t="shared" si="0"/>
        <v>3.1168014311699883</v>
      </c>
      <c r="AB53" s="42">
        <v>2.4954193883882834</v>
      </c>
      <c r="AC53" s="43">
        <v>2.0835790283244382</v>
      </c>
      <c r="AD53" s="43">
        <v>7.6259266941466386</v>
      </c>
      <c r="AE53" s="44">
        <v>6.645902124388682</v>
      </c>
      <c r="AF53" s="43">
        <v>0</v>
      </c>
      <c r="AG53" s="43">
        <v>0</v>
      </c>
      <c r="AH53" s="43">
        <v>5563600</v>
      </c>
      <c r="AI53" s="44">
        <v>3748100</v>
      </c>
      <c r="AJ53" s="42">
        <v>0</v>
      </c>
      <c r="AK53" s="43">
        <v>0</v>
      </c>
      <c r="AL53" s="43">
        <v>9</v>
      </c>
      <c r="AM53" s="44">
        <v>6</v>
      </c>
    </row>
    <row r="54" spans="1:39" x14ac:dyDescent="0.2">
      <c r="A54" s="125" t="s">
        <v>1430</v>
      </c>
      <c r="B54" s="118" t="s">
        <v>1781</v>
      </c>
      <c r="C54" s="119" t="s">
        <v>3194</v>
      </c>
      <c r="D54" s="119" t="s">
        <v>3195</v>
      </c>
      <c r="E54" s="119"/>
      <c r="F54" s="131">
        <v>202.27</v>
      </c>
      <c r="G54" s="131">
        <v>1706</v>
      </c>
      <c r="H54" s="131">
        <v>0</v>
      </c>
      <c r="I54" s="131">
        <v>35.371000000000002</v>
      </c>
      <c r="J54" s="135">
        <v>1</v>
      </c>
      <c r="K54" s="43">
        <v>0</v>
      </c>
      <c r="L54" s="43">
        <v>0</v>
      </c>
      <c r="M54" s="43">
        <v>8</v>
      </c>
      <c r="N54" s="43">
        <v>3</v>
      </c>
      <c r="O54" s="42">
        <v>0</v>
      </c>
      <c r="P54" s="43">
        <v>0</v>
      </c>
      <c r="Q54" s="43">
        <v>6</v>
      </c>
      <c r="R54" s="44">
        <v>2.8</v>
      </c>
      <c r="S54" s="43">
        <v>0</v>
      </c>
      <c r="T54" s="43">
        <v>0</v>
      </c>
      <c r="U54" s="43">
        <v>45988000</v>
      </c>
      <c r="V54" s="43">
        <v>14111000</v>
      </c>
      <c r="W54" s="42">
        <v>0</v>
      </c>
      <c r="X54" s="43">
        <v>0</v>
      </c>
      <c r="Y54" s="43">
        <v>350510</v>
      </c>
      <c r="Z54" s="43">
        <v>155070</v>
      </c>
      <c r="AA54" s="42">
        <f t="shared" si="0"/>
        <v>2.7501226517824464</v>
      </c>
      <c r="AB54" s="42">
        <v>2.1572695658708829</v>
      </c>
      <c r="AC54" s="43">
        <v>2.1936259984605995</v>
      </c>
      <c r="AD54" s="43">
        <v>6.5009790282659985</v>
      </c>
      <c r="AE54" s="44">
        <v>5.4645174187417824</v>
      </c>
      <c r="AF54" s="43">
        <v>0</v>
      </c>
      <c r="AG54" s="43">
        <v>0</v>
      </c>
      <c r="AH54" s="43">
        <v>0</v>
      </c>
      <c r="AI54" s="44">
        <v>0</v>
      </c>
      <c r="AJ54" s="42">
        <v>0</v>
      </c>
      <c r="AK54" s="43">
        <v>0</v>
      </c>
      <c r="AL54" s="43">
        <v>8</v>
      </c>
      <c r="AM54" s="44">
        <v>4</v>
      </c>
    </row>
    <row r="55" spans="1:39" x14ac:dyDescent="0.2">
      <c r="A55" s="125" t="s">
        <v>947</v>
      </c>
      <c r="B55" s="118" t="s">
        <v>2061</v>
      </c>
      <c r="C55" s="119" t="s">
        <v>3009</v>
      </c>
      <c r="D55" s="119" t="s">
        <v>3227</v>
      </c>
      <c r="E55" s="119"/>
      <c r="F55" s="131">
        <v>63.655000000000001</v>
      </c>
      <c r="G55" s="131">
        <v>541</v>
      </c>
      <c r="H55" s="131">
        <v>0</v>
      </c>
      <c r="I55" s="131">
        <v>54.86</v>
      </c>
      <c r="J55" s="135">
        <v>1</v>
      </c>
      <c r="K55" s="43">
        <v>0</v>
      </c>
      <c r="L55" s="43">
        <v>0</v>
      </c>
      <c r="M55" s="43">
        <v>8</v>
      </c>
      <c r="N55" s="43">
        <v>8</v>
      </c>
      <c r="O55" s="42">
        <v>0</v>
      </c>
      <c r="P55" s="43">
        <v>0</v>
      </c>
      <c r="Q55" s="43">
        <v>17.7</v>
      </c>
      <c r="R55" s="44">
        <v>20.100000000000001</v>
      </c>
      <c r="S55" s="43">
        <v>0</v>
      </c>
      <c r="T55" s="43">
        <v>0</v>
      </c>
      <c r="U55" s="43">
        <v>131380000</v>
      </c>
      <c r="V55" s="43">
        <v>141130000</v>
      </c>
      <c r="W55" s="42">
        <v>0</v>
      </c>
      <c r="X55" s="43">
        <v>0</v>
      </c>
      <c r="Y55" s="43">
        <v>4379200</v>
      </c>
      <c r="Z55" s="43">
        <v>4409900</v>
      </c>
      <c r="AA55" s="42">
        <f t="shared" si="0"/>
        <v>4.4308991610917046</v>
      </c>
      <c r="AB55" s="42">
        <v>2.2206594291116248</v>
      </c>
      <c r="AC55" s="43">
        <v>2.3920365411522502</v>
      </c>
      <c r="AD55" s="43">
        <v>10.144118858263335</v>
      </c>
      <c r="AE55" s="44">
        <v>10.294271846749954</v>
      </c>
      <c r="AF55" s="43">
        <v>0</v>
      </c>
      <c r="AG55" s="43">
        <v>0</v>
      </c>
      <c r="AH55" s="43">
        <v>15699000</v>
      </c>
      <c r="AI55" s="44">
        <v>12903000</v>
      </c>
      <c r="AJ55" s="42">
        <v>0</v>
      </c>
      <c r="AK55" s="43">
        <v>0</v>
      </c>
      <c r="AL55" s="43">
        <v>8</v>
      </c>
      <c r="AM55" s="44">
        <v>9</v>
      </c>
    </row>
    <row r="56" spans="1:39" x14ac:dyDescent="0.2">
      <c r="A56" s="125" t="s">
        <v>71</v>
      </c>
      <c r="B56" s="118" t="s">
        <v>1260</v>
      </c>
      <c r="C56" s="119" t="s">
        <v>2508</v>
      </c>
      <c r="D56" s="119" t="s">
        <v>3227</v>
      </c>
      <c r="E56" s="119"/>
      <c r="F56" s="131">
        <v>74.424999999999997</v>
      </c>
      <c r="G56" s="131">
        <v>619</v>
      </c>
      <c r="H56" s="131">
        <v>0</v>
      </c>
      <c r="I56" s="131">
        <v>26.669</v>
      </c>
      <c r="J56" s="135">
        <v>1</v>
      </c>
      <c r="K56" s="43">
        <v>0</v>
      </c>
      <c r="L56" s="43">
        <v>0</v>
      </c>
      <c r="M56" s="43">
        <v>8</v>
      </c>
      <c r="N56" s="43">
        <v>8</v>
      </c>
      <c r="O56" s="42">
        <v>0</v>
      </c>
      <c r="P56" s="43">
        <v>0</v>
      </c>
      <c r="Q56" s="43">
        <v>14.4</v>
      </c>
      <c r="R56" s="44">
        <v>13.2</v>
      </c>
      <c r="S56" s="43">
        <v>0</v>
      </c>
      <c r="T56" s="43">
        <v>0</v>
      </c>
      <c r="U56" s="43">
        <v>72487000</v>
      </c>
      <c r="V56" s="43">
        <v>50106000</v>
      </c>
      <c r="W56" s="42">
        <v>0</v>
      </c>
      <c r="X56" s="43">
        <v>0</v>
      </c>
      <c r="Y56" s="43">
        <v>1889000</v>
      </c>
      <c r="Z56" s="43">
        <v>1261400</v>
      </c>
      <c r="AA56" s="42">
        <f t="shared" si="0"/>
        <v>3.6174202966811775</v>
      </c>
      <c r="AB56" s="42">
        <v>2.3710415856946749</v>
      </c>
      <c r="AC56" s="43">
        <v>2.4444414202443561</v>
      </c>
      <c r="AD56" s="43">
        <v>8.9310742201741107</v>
      </c>
      <c r="AE56" s="44">
        <v>8.4885517438330282</v>
      </c>
      <c r="AF56" s="43">
        <v>0</v>
      </c>
      <c r="AG56" s="43">
        <v>0</v>
      </c>
      <c r="AH56" s="43">
        <v>8550300</v>
      </c>
      <c r="AI56" s="44">
        <v>5927200</v>
      </c>
      <c r="AJ56" s="42">
        <v>0</v>
      </c>
      <c r="AK56" s="43">
        <v>0</v>
      </c>
      <c r="AL56" s="43">
        <v>8</v>
      </c>
      <c r="AM56" s="44">
        <v>8</v>
      </c>
    </row>
    <row r="57" spans="1:39" x14ac:dyDescent="0.2">
      <c r="A57" s="125" t="s">
        <v>38</v>
      </c>
      <c r="B57" s="118" t="s">
        <v>1263</v>
      </c>
      <c r="C57" s="119" t="s">
        <v>2488</v>
      </c>
      <c r="D57" s="119" t="s">
        <v>3227</v>
      </c>
      <c r="E57" s="119"/>
      <c r="F57" s="131">
        <v>123.91</v>
      </c>
      <c r="G57" s="131">
        <v>1043</v>
      </c>
      <c r="H57" s="131">
        <v>0</v>
      </c>
      <c r="I57" s="131">
        <v>28.279</v>
      </c>
      <c r="J57" s="135">
        <v>1</v>
      </c>
      <c r="K57" s="43">
        <v>0</v>
      </c>
      <c r="L57" s="43">
        <v>0</v>
      </c>
      <c r="M57" s="43">
        <v>8</v>
      </c>
      <c r="N57" s="43">
        <v>2</v>
      </c>
      <c r="O57" s="42">
        <v>0</v>
      </c>
      <c r="P57" s="43">
        <v>0</v>
      </c>
      <c r="Q57" s="43">
        <v>9.6999999999999993</v>
      </c>
      <c r="R57" s="44">
        <v>2.7</v>
      </c>
      <c r="S57" s="43">
        <v>0</v>
      </c>
      <c r="T57" s="43">
        <v>0</v>
      </c>
      <c r="U57" s="43">
        <v>82218000</v>
      </c>
      <c r="V57" s="43">
        <v>8721500</v>
      </c>
      <c r="W57" s="42">
        <v>0</v>
      </c>
      <c r="X57" s="43">
        <v>0</v>
      </c>
      <c r="Y57" s="43">
        <v>1677900</v>
      </c>
      <c r="Z57" s="43">
        <v>120870</v>
      </c>
      <c r="AA57" s="42">
        <f t="shared" si="0"/>
        <v>3.1086865993701247</v>
      </c>
      <c r="AB57" s="42">
        <v>2.3696109583037082</v>
      </c>
      <c r="AC57" s="43">
        <v>2.090524160932409</v>
      </c>
      <c r="AD57" s="43">
        <v>8.7601082546051146</v>
      </c>
      <c r="AE57" s="44">
        <v>5.1050540219442766</v>
      </c>
      <c r="AF57" s="43">
        <v>0</v>
      </c>
      <c r="AG57" s="43">
        <v>0</v>
      </c>
      <c r="AH57" s="43">
        <v>0</v>
      </c>
      <c r="AI57" s="44">
        <v>0</v>
      </c>
      <c r="AJ57" s="42">
        <v>0</v>
      </c>
      <c r="AK57" s="43">
        <v>0</v>
      </c>
      <c r="AL57" s="43">
        <v>8</v>
      </c>
      <c r="AM57" s="44">
        <v>3</v>
      </c>
    </row>
    <row r="58" spans="1:39" x14ac:dyDescent="0.2">
      <c r="A58" s="125" t="s">
        <v>287</v>
      </c>
      <c r="B58" s="118" t="s">
        <v>1703</v>
      </c>
      <c r="C58" s="119" t="s">
        <v>2634</v>
      </c>
      <c r="D58" s="119" t="s">
        <v>3225</v>
      </c>
      <c r="E58" s="119"/>
      <c r="F58" s="131">
        <v>31.553999999999998</v>
      </c>
      <c r="G58" s="131">
        <v>269</v>
      </c>
      <c r="H58" s="131">
        <v>0</v>
      </c>
      <c r="I58" s="131">
        <v>104.52</v>
      </c>
      <c r="J58" s="135">
        <v>1</v>
      </c>
      <c r="K58" s="43">
        <v>0</v>
      </c>
      <c r="L58" s="43">
        <v>0</v>
      </c>
      <c r="M58" s="43">
        <v>6</v>
      </c>
      <c r="N58" s="43">
        <v>4</v>
      </c>
      <c r="O58" s="42">
        <v>0</v>
      </c>
      <c r="P58" s="43">
        <v>0</v>
      </c>
      <c r="Q58" s="43">
        <v>31.6</v>
      </c>
      <c r="R58" s="44">
        <v>24.2</v>
      </c>
      <c r="S58" s="43">
        <v>0</v>
      </c>
      <c r="T58" s="43">
        <v>0</v>
      </c>
      <c r="U58" s="43">
        <v>128310000</v>
      </c>
      <c r="V58" s="43">
        <v>58043000</v>
      </c>
      <c r="W58" s="42">
        <v>0</v>
      </c>
      <c r="X58" s="43">
        <v>0</v>
      </c>
      <c r="Y58" s="43">
        <v>10757000</v>
      </c>
      <c r="Z58" s="43">
        <v>4295400</v>
      </c>
      <c r="AA58" s="42">
        <f t="shared" si="0"/>
        <v>4.7733730167656114</v>
      </c>
      <c r="AB58" s="42">
        <v>2.1573795473711455</v>
      </c>
      <c r="AC58" s="43">
        <v>2.3880380664599832</v>
      </c>
      <c r="AD58" s="43">
        <v>11.440655396750875</v>
      </c>
      <c r="AE58" s="44">
        <v>10.256318391041765</v>
      </c>
      <c r="AF58" s="43">
        <v>0</v>
      </c>
      <c r="AG58" s="43">
        <v>0</v>
      </c>
      <c r="AH58" s="43">
        <v>0</v>
      </c>
      <c r="AI58" s="44">
        <v>0</v>
      </c>
      <c r="AJ58" s="42">
        <v>0</v>
      </c>
      <c r="AK58" s="43">
        <v>0</v>
      </c>
      <c r="AL58" s="43">
        <v>8</v>
      </c>
      <c r="AM58" s="44">
        <v>7</v>
      </c>
    </row>
    <row r="59" spans="1:39" x14ac:dyDescent="0.2">
      <c r="A59" s="125" t="s">
        <v>875</v>
      </c>
      <c r="B59" s="118" t="s">
        <v>1347</v>
      </c>
      <c r="C59" s="119" t="s">
        <v>2964</v>
      </c>
      <c r="D59" s="119" t="s">
        <v>3226</v>
      </c>
      <c r="E59" s="119"/>
      <c r="F59" s="131">
        <v>176.43</v>
      </c>
      <c r="G59" s="131">
        <v>1522</v>
      </c>
      <c r="H59" s="131">
        <v>0</v>
      </c>
      <c r="I59" s="131">
        <v>10.659000000000001</v>
      </c>
      <c r="J59" s="135">
        <v>1</v>
      </c>
      <c r="K59" s="43">
        <v>0</v>
      </c>
      <c r="L59" s="43">
        <v>0</v>
      </c>
      <c r="M59" s="43">
        <v>6</v>
      </c>
      <c r="N59" s="43">
        <v>0</v>
      </c>
      <c r="O59" s="42">
        <v>0</v>
      </c>
      <c r="P59" s="43">
        <v>0</v>
      </c>
      <c r="Q59" s="43">
        <v>5.3</v>
      </c>
      <c r="R59" s="44">
        <v>0</v>
      </c>
      <c r="S59" s="43">
        <v>0</v>
      </c>
      <c r="T59" s="43">
        <v>0</v>
      </c>
      <c r="U59" s="43">
        <v>16290000</v>
      </c>
      <c r="V59" s="43">
        <v>0</v>
      </c>
      <c r="W59" s="42">
        <v>0</v>
      </c>
      <c r="X59" s="43">
        <v>0</v>
      </c>
      <c r="Y59" s="43">
        <v>194260</v>
      </c>
      <c r="Z59" s="43">
        <v>0</v>
      </c>
      <c r="AA59" s="42">
        <f t="shared" si="0"/>
        <v>1.7326662163588402</v>
      </c>
      <c r="AB59" s="42">
        <v>2.2701304982824597</v>
      </c>
      <c r="AC59" s="43">
        <v>2.1767727981592282</v>
      </c>
      <c r="AD59" s="43">
        <v>5.6495122902967783</v>
      </c>
      <c r="AE59" s="44">
        <v>2.0554868188624953</v>
      </c>
      <c r="AF59" s="43">
        <v>0</v>
      </c>
      <c r="AG59" s="43">
        <v>0</v>
      </c>
      <c r="AH59" s="43">
        <v>0</v>
      </c>
      <c r="AI59" s="44">
        <v>0</v>
      </c>
      <c r="AJ59" s="42">
        <v>0</v>
      </c>
      <c r="AK59" s="43">
        <v>0</v>
      </c>
      <c r="AL59" s="43">
        <v>8</v>
      </c>
      <c r="AM59" s="44">
        <v>0</v>
      </c>
    </row>
    <row r="60" spans="1:39" x14ac:dyDescent="0.2">
      <c r="A60" s="125" t="s">
        <v>136</v>
      </c>
      <c r="B60" s="118" t="s">
        <v>1627</v>
      </c>
      <c r="C60" s="119" t="s">
        <v>2555</v>
      </c>
      <c r="D60" s="119"/>
      <c r="E60" s="119"/>
      <c r="F60" s="131">
        <v>116.6</v>
      </c>
      <c r="G60" s="131">
        <v>999</v>
      </c>
      <c r="H60" s="131">
        <v>0</v>
      </c>
      <c r="I60" s="131">
        <v>29.907</v>
      </c>
      <c r="J60" s="135">
        <v>1</v>
      </c>
      <c r="K60" s="43">
        <v>0</v>
      </c>
      <c r="L60" s="43">
        <v>0</v>
      </c>
      <c r="M60" s="43">
        <v>9</v>
      </c>
      <c r="N60" s="43">
        <v>3</v>
      </c>
      <c r="O60" s="42">
        <v>0</v>
      </c>
      <c r="P60" s="43">
        <v>0</v>
      </c>
      <c r="Q60" s="43">
        <v>11.9</v>
      </c>
      <c r="R60" s="44">
        <v>4.5999999999999996</v>
      </c>
      <c r="S60" s="43">
        <v>0</v>
      </c>
      <c r="T60" s="43">
        <v>0</v>
      </c>
      <c r="U60" s="43">
        <v>95113000</v>
      </c>
      <c r="V60" s="43">
        <v>13520000</v>
      </c>
      <c r="W60" s="42">
        <v>0</v>
      </c>
      <c r="X60" s="43">
        <v>0</v>
      </c>
      <c r="Y60" s="43">
        <v>1461500</v>
      </c>
      <c r="Z60" s="43">
        <v>255100</v>
      </c>
      <c r="AA60" s="42">
        <f t="shared" si="0"/>
        <v>3.2174930526707253</v>
      </c>
      <c r="AB60" s="42">
        <v>2.1979590862616742</v>
      </c>
      <c r="AC60" s="43">
        <v>2.3843544776846564</v>
      </c>
      <c r="AD60" s="43">
        <v>8.560901347591793</v>
      </c>
      <c r="AE60" s="44">
        <v>6.182660709564356</v>
      </c>
      <c r="AF60" s="43">
        <v>0</v>
      </c>
      <c r="AG60" s="43">
        <v>0</v>
      </c>
      <c r="AH60" s="43">
        <v>7577700</v>
      </c>
      <c r="AI60" s="44">
        <v>2268800</v>
      </c>
      <c r="AJ60" s="42">
        <v>0</v>
      </c>
      <c r="AK60" s="43">
        <v>0</v>
      </c>
      <c r="AL60" s="43">
        <v>8</v>
      </c>
      <c r="AM60" s="44">
        <v>3</v>
      </c>
    </row>
    <row r="61" spans="1:39" x14ac:dyDescent="0.2">
      <c r="A61" s="125" t="s">
        <v>522</v>
      </c>
      <c r="B61" s="118" t="s">
        <v>1834</v>
      </c>
      <c r="C61" s="119" t="s">
        <v>2765</v>
      </c>
      <c r="D61" s="119"/>
      <c r="E61" s="119"/>
      <c r="F61" s="131">
        <v>344.37</v>
      </c>
      <c r="G61" s="131">
        <v>2949</v>
      </c>
      <c r="H61" s="131">
        <v>0</v>
      </c>
      <c r="I61" s="131">
        <v>29.564</v>
      </c>
      <c r="J61" s="135">
        <v>1</v>
      </c>
      <c r="K61" s="43">
        <v>0</v>
      </c>
      <c r="L61" s="43">
        <v>0</v>
      </c>
      <c r="M61" s="43">
        <v>9</v>
      </c>
      <c r="N61" s="43">
        <v>7</v>
      </c>
      <c r="O61" s="42">
        <v>0</v>
      </c>
      <c r="P61" s="43">
        <v>0</v>
      </c>
      <c r="Q61" s="43">
        <v>4.4000000000000004</v>
      </c>
      <c r="R61" s="44">
        <v>3.2</v>
      </c>
      <c r="S61" s="43">
        <v>0</v>
      </c>
      <c r="T61" s="43">
        <v>0</v>
      </c>
      <c r="U61" s="43">
        <v>61770000</v>
      </c>
      <c r="V61" s="43">
        <v>11868000</v>
      </c>
      <c r="W61" s="42">
        <v>0</v>
      </c>
      <c r="X61" s="43">
        <v>0</v>
      </c>
      <c r="Y61" s="43">
        <v>130930</v>
      </c>
      <c r="Z61" s="43">
        <v>85382</v>
      </c>
      <c r="AA61" s="42">
        <f t="shared" si="0"/>
        <v>2.175099881183737</v>
      </c>
      <c r="AB61" s="42">
        <v>2.2641969602350187</v>
      </c>
      <c r="AC61" s="43">
        <v>2.1879759629115112</v>
      </c>
      <c r="AD61" s="43">
        <v>5.0803191235355643</v>
      </c>
      <c r="AE61" s="44">
        <v>4.6036016726099049</v>
      </c>
      <c r="AF61" s="43">
        <v>0</v>
      </c>
      <c r="AG61" s="43">
        <v>0</v>
      </c>
      <c r="AH61" s="43">
        <v>0</v>
      </c>
      <c r="AI61" s="44">
        <v>0</v>
      </c>
      <c r="AJ61" s="42">
        <v>0</v>
      </c>
      <c r="AK61" s="43">
        <v>0</v>
      </c>
      <c r="AL61" s="43">
        <v>8</v>
      </c>
      <c r="AM61" s="44">
        <v>7</v>
      </c>
    </row>
    <row r="62" spans="1:39" x14ac:dyDescent="0.2">
      <c r="A62" s="125" t="s">
        <v>1049</v>
      </c>
      <c r="B62" s="118" t="s">
        <v>2124</v>
      </c>
      <c r="C62" s="119" t="s">
        <v>3067</v>
      </c>
      <c r="D62" s="119"/>
      <c r="E62" s="119"/>
      <c r="F62" s="131">
        <v>394.9</v>
      </c>
      <c r="G62" s="131">
        <v>3368</v>
      </c>
      <c r="H62" s="131">
        <v>0</v>
      </c>
      <c r="I62" s="131">
        <v>18.527000000000001</v>
      </c>
      <c r="J62" s="135">
        <v>1</v>
      </c>
      <c r="K62" s="43">
        <v>0</v>
      </c>
      <c r="L62" s="43">
        <v>0</v>
      </c>
      <c r="M62" s="43">
        <v>9</v>
      </c>
      <c r="N62" s="43">
        <v>0</v>
      </c>
      <c r="O62" s="42">
        <v>0</v>
      </c>
      <c r="P62" s="43">
        <v>0</v>
      </c>
      <c r="Q62" s="43">
        <v>3.2</v>
      </c>
      <c r="R62" s="44">
        <v>0</v>
      </c>
      <c r="S62" s="43">
        <v>0</v>
      </c>
      <c r="T62" s="43">
        <v>0</v>
      </c>
      <c r="U62" s="43">
        <v>35609000</v>
      </c>
      <c r="V62" s="43">
        <v>0</v>
      </c>
      <c r="W62" s="42">
        <v>0</v>
      </c>
      <c r="X62" s="43">
        <v>0</v>
      </c>
      <c r="Y62" s="43">
        <v>194580</v>
      </c>
      <c r="Z62" s="43">
        <v>0</v>
      </c>
      <c r="AA62" s="42">
        <f t="shared" si="0"/>
        <v>1.7630667379806833</v>
      </c>
      <c r="AB62" s="42">
        <v>2.2078544143017442</v>
      </c>
      <c r="AC62" s="43">
        <v>2.1593431413436912</v>
      </c>
      <c r="AD62" s="43">
        <v>5.6518868531879773</v>
      </c>
      <c r="AE62" s="44">
        <v>2.0477738953610336</v>
      </c>
      <c r="AF62" s="43">
        <v>0</v>
      </c>
      <c r="AG62" s="43">
        <v>0</v>
      </c>
      <c r="AH62" s="43">
        <v>0</v>
      </c>
      <c r="AI62" s="44">
        <v>0</v>
      </c>
      <c r="AJ62" s="42">
        <v>0</v>
      </c>
      <c r="AK62" s="43">
        <v>0</v>
      </c>
      <c r="AL62" s="43">
        <v>8</v>
      </c>
      <c r="AM62" s="44">
        <v>0</v>
      </c>
    </row>
    <row r="63" spans="1:39" x14ac:dyDescent="0.2">
      <c r="A63" s="125" t="s">
        <v>759</v>
      </c>
      <c r="B63" s="118" t="s">
        <v>1338</v>
      </c>
      <c r="C63" s="119" t="s">
        <v>2899</v>
      </c>
      <c r="D63" s="119"/>
      <c r="E63" s="119"/>
      <c r="F63" s="131">
        <v>22.937999999999999</v>
      </c>
      <c r="G63" s="131">
        <v>193</v>
      </c>
      <c r="H63" s="131">
        <v>0</v>
      </c>
      <c r="I63" s="131">
        <v>27.443999999999999</v>
      </c>
      <c r="J63" s="135">
        <v>1</v>
      </c>
      <c r="K63" s="43">
        <v>0</v>
      </c>
      <c r="L63" s="43">
        <v>0</v>
      </c>
      <c r="M63" s="43">
        <v>8</v>
      </c>
      <c r="N63" s="43">
        <v>4</v>
      </c>
      <c r="O63" s="42">
        <v>0</v>
      </c>
      <c r="P63" s="43">
        <v>0</v>
      </c>
      <c r="Q63" s="43">
        <v>49.7</v>
      </c>
      <c r="R63" s="44">
        <v>30.1</v>
      </c>
      <c r="S63" s="43">
        <v>0</v>
      </c>
      <c r="T63" s="43">
        <v>0</v>
      </c>
      <c r="U63" s="43">
        <v>63677000</v>
      </c>
      <c r="V63" s="43">
        <v>32243000</v>
      </c>
      <c r="W63" s="42">
        <v>0</v>
      </c>
      <c r="X63" s="43">
        <v>0</v>
      </c>
      <c r="Y63" s="43">
        <v>3201300</v>
      </c>
      <c r="Z63" s="43">
        <v>1342400</v>
      </c>
      <c r="AA63" s="42">
        <f t="shared" si="0"/>
        <v>3.947333811876975</v>
      </c>
      <c r="AB63" s="42">
        <v>2.2797868181363325</v>
      </c>
      <c r="AC63" s="43">
        <v>2.348767744650079</v>
      </c>
      <c r="AD63" s="43">
        <v>9.6921093994025398</v>
      </c>
      <c r="AE63" s="44">
        <v>8.5783405264017087</v>
      </c>
      <c r="AF63" s="43">
        <v>0</v>
      </c>
      <c r="AG63" s="43">
        <v>0</v>
      </c>
      <c r="AH63" s="43">
        <v>8024000</v>
      </c>
      <c r="AI63" s="44">
        <v>6864100</v>
      </c>
      <c r="AJ63" s="42">
        <v>0</v>
      </c>
      <c r="AK63" s="43">
        <v>0</v>
      </c>
      <c r="AL63" s="43">
        <v>8</v>
      </c>
      <c r="AM63" s="44">
        <v>5</v>
      </c>
    </row>
    <row r="64" spans="1:39" x14ac:dyDescent="0.2">
      <c r="A64" s="125" t="s">
        <v>367</v>
      </c>
      <c r="B64" s="118" t="s">
        <v>1748</v>
      </c>
      <c r="C64" s="119" t="s">
        <v>2674</v>
      </c>
      <c r="D64" s="119"/>
      <c r="E64" s="119"/>
      <c r="F64" s="131">
        <v>93.53</v>
      </c>
      <c r="G64" s="131">
        <v>797</v>
      </c>
      <c r="H64" s="131">
        <v>0</v>
      </c>
      <c r="I64" s="131">
        <v>23.82</v>
      </c>
      <c r="J64" s="135">
        <v>1</v>
      </c>
      <c r="K64" s="43">
        <v>0</v>
      </c>
      <c r="L64" s="43">
        <v>0</v>
      </c>
      <c r="M64" s="43">
        <v>8</v>
      </c>
      <c r="N64" s="43">
        <v>6</v>
      </c>
      <c r="O64" s="42">
        <v>0</v>
      </c>
      <c r="P64" s="43">
        <v>0</v>
      </c>
      <c r="Q64" s="43">
        <v>12.7</v>
      </c>
      <c r="R64" s="44">
        <v>9.1999999999999993</v>
      </c>
      <c r="S64" s="43">
        <v>0</v>
      </c>
      <c r="T64" s="43">
        <v>0</v>
      </c>
      <c r="U64" s="43">
        <v>55710000</v>
      </c>
      <c r="V64" s="43">
        <v>53925000</v>
      </c>
      <c r="W64" s="42">
        <v>0</v>
      </c>
      <c r="X64" s="43">
        <v>0</v>
      </c>
      <c r="Y64" s="43">
        <v>1252200</v>
      </c>
      <c r="Z64" s="43">
        <v>1185400</v>
      </c>
      <c r="AA64" s="42">
        <f t="shared" si="0"/>
        <v>3.756747744508576</v>
      </c>
      <c r="AB64" s="42">
        <v>2.2763502572587511</v>
      </c>
      <c r="AC64" s="43">
        <v>2.17878421839879</v>
      </c>
      <c r="AD64" s="43">
        <v>8.3379165247793683</v>
      </c>
      <c r="AE64" s="44">
        <v>8.3988998681294955</v>
      </c>
      <c r="AF64" s="43">
        <v>0</v>
      </c>
      <c r="AG64" s="43">
        <v>0</v>
      </c>
      <c r="AH64" s="43">
        <v>4818000</v>
      </c>
      <c r="AI64" s="44">
        <v>6733700</v>
      </c>
      <c r="AJ64" s="42">
        <v>0</v>
      </c>
      <c r="AK64" s="43">
        <v>0</v>
      </c>
      <c r="AL64" s="43">
        <v>8</v>
      </c>
      <c r="AM64" s="44">
        <v>6</v>
      </c>
    </row>
    <row r="65" spans="1:39" x14ac:dyDescent="0.2">
      <c r="A65" s="125" t="s">
        <v>167</v>
      </c>
      <c r="B65" s="118" t="s">
        <v>1646</v>
      </c>
      <c r="C65" s="119" t="s">
        <v>2571</v>
      </c>
      <c r="D65" s="119"/>
      <c r="E65" s="119"/>
      <c r="F65" s="131">
        <v>304.72000000000003</v>
      </c>
      <c r="G65" s="131">
        <v>2673</v>
      </c>
      <c r="H65" s="131">
        <v>0</v>
      </c>
      <c r="I65" s="131">
        <v>21.510999999999999</v>
      </c>
      <c r="J65" s="135">
        <v>1</v>
      </c>
      <c r="K65" s="43">
        <v>0</v>
      </c>
      <c r="L65" s="43">
        <v>0</v>
      </c>
      <c r="M65" s="43">
        <v>8</v>
      </c>
      <c r="N65" s="43">
        <v>4</v>
      </c>
      <c r="O65" s="42">
        <v>0</v>
      </c>
      <c r="P65" s="43">
        <v>0</v>
      </c>
      <c r="Q65" s="43">
        <v>4</v>
      </c>
      <c r="R65" s="44">
        <v>1.8</v>
      </c>
      <c r="S65" s="43">
        <v>0</v>
      </c>
      <c r="T65" s="43">
        <v>0</v>
      </c>
      <c r="U65" s="43">
        <v>35949000</v>
      </c>
      <c r="V65" s="43">
        <v>0</v>
      </c>
      <c r="W65" s="42">
        <v>0</v>
      </c>
      <c r="X65" s="43">
        <v>0</v>
      </c>
      <c r="Y65" s="43">
        <v>185520</v>
      </c>
      <c r="Z65" s="43">
        <v>0</v>
      </c>
      <c r="AA65" s="42">
        <f t="shared" si="0"/>
        <v>1.6937724235764586</v>
      </c>
      <c r="AB65" s="42">
        <v>2.3394770979397226</v>
      </c>
      <c r="AC65" s="43">
        <v>2.2165140939145003</v>
      </c>
      <c r="AD65" s="43">
        <v>5.5830981486570179</v>
      </c>
      <c r="AE65" s="44">
        <v>2.1337140941629071</v>
      </c>
      <c r="AF65" s="43">
        <v>0</v>
      </c>
      <c r="AG65" s="43">
        <v>0</v>
      </c>
      <c r="AH65" s="43">
        <v>0</v>
      </c>
      <c r="AI65" s="44">
        <v>0</v>
      </c>
      <c r="AJ65" s="42">
        <v>0</v>
      </c>
      <c r="AK65" s="43">
        <v>0</v>
      </c>
      <c r="AL65" s="43">
        <v>8</v>
      </c>
      <c r="AM65" s="44">
        <v>4</v>
      </c>
    </row>
    <row r="66" spans="1:39" x14ac:dyDescent="0.2">
      <c r="A66" s="125" t="s">
        <v>88</v>
      </c>
      <c r="B66" s="118" t="s">
        <v>1583</v>
      </c>
      <c r="C66" s="119" t="s">
        <v>2521</v>
      </c>
      <c r="D66" s="119"/>
      <c r="E66" s="119"/>
      <c r="F66" s="131">
        <v>156.63</v>
      </c>
      <c r="G66" s="131">
        <v>1388</v>
      </c>
      <c r="H66" s="131">
        <v>0</v>
      </c>
      <c r="I66" s="131">
        <v>36.484000000000002</v>
      </c>
      <c r="J66" s="135">
        <v>1</v>
      </c>
      <c r="K66" s="43">
        <v>0</v>
      </c>
      <c r="L66" s="43">
        <v>0</v>
      </c>
      <c r="M66" s="43">
        <v>7</v>
      </c>
      <c r="N66" s="43">
        <v>6</v>
      </c>
      <c r="O66" s="42">
        <v>0</v>
      </c>
      <c r="P66" s="43">
        <v>0</v>
      </c>
      <c r="Q66" s="43">
        <v>7.6</v>
      </c>
      <c r="R66" s="44">
        <v>5.7</v>
      </c>
      <c r="S66" s="43">
        <v>0</v>
      </c>
      <c r="T66" s="43">
        <v>0</v>
      </c>
      <c r="U66" s="43">
        <v>54686000</v>
      </c>
      <c r="V66" s="43">
        <v>37731000</v>
      </c>
      <c r="W66" s="42">
        <v>0</v>
      </c>
      <c r="X66" s="43">
        <v>0</v>
      </c>
      <c r="Y66" s="43">
        <v>754060</v>
      </c>
      <c r="Z66" s="43">
        <v>589550</v>
      </c>
      <c r="AA66" s="42">
        <f t="shared" si="0"/>
        <v>3.5402413388492695</v>
      </c>
      <c r="AB66" s="42">
        <v>2.2155410031667078</v>
      </c>
      <c r="AC66" s="43">
        <v>2.0207280234279832</v>
      </c>
      <c r="AD66" s="43">
        <v>7.6062027458057795</v>
      </c>
      <c r="AE66" s="44">
        <v>7.3912119846315001</v>
      </c>
      <c r="AF66" s="43">
        <v>0</v>
      </c>
      <c r="AG66" s="43">
        <v>0</v>
      </c>
      <c r="AH66" s="43">
        <v>5786000</v>
      </c>
      <c r="AI66" s="44">
        <v>4250100</v>
      </c>
      <c r="AJ66" s="42">
        <v>0</v>
      </c>
      <c r="AK66" s="43">
        <v>0</v>
      </c>
      <c r="AL66" s="43">
        <v>8</v>
      </c>
      <c r="AM66" s="44">
        <v>6</v>
      </c>
    </row>
    <row r="67" spans="1:39" x14ac:dyDescent="0.2">
      <c r="A67" s="125" t="s">
        <v>145</v>
      </c>
      <c r="B67" s="118" t="s">
        <v>1632</v>
      </c>
      <c r="C67" s="119" t="s">
        <v>2561</v>
      </c>
      <c r="D67" s="119"/>
      <c r="E67" s="119"/>
      <c r="F67" s="131">
        <v>288.79000000000002</v>
      </c>
      <c r="G67" s="131">
        <v>2420</v>
      </c>
      <c r="H67" s="131">
        <v>0</v>
      </c>
      <c r="I67" s="131">
        <v>24.334</v>
      </c>
      <c r="J67" s="135">
        <v>1</v>
      </c>
      <c r="K67" s="43">
        <v>0</v>
      </c>
      <c r="L67" s="43">
        <v>0</v>
      </c>
      <c r="M67" s="43">
        <v>7</v>
      </c>
      <c r="N67" s="43">
        <v>6</v>
      </c>
      <c r="O67" s="42">
        <v>0</v>
      </c>
      <c r="P67" s="43">
        <v>0</v>
      </c>
      <c r="Q67" s="43">
        <v>4.2</v>
      </c>
      <c r="R67" s="44">
        <v>3.1</v>
      </c>
      <c r="S67" s="43">
        <v>0</v>
      </c>
      <c r="T67" s="43">
        <v>0</v>
      </c>
      <c r="U67" s="43">
        <v>27512000</v>
      </c>
      <c r="V67" s="43">
        <v>18693000</v>
      </c>
      <c r="W67" s="42">
        <v>0</v>
      </c>
      <c r="X67" s="43">
        <v>0</v>
      </c>
      <c r="Y67" s="43">
        <v>208430</v>
      </c>
      <c r="Z67" s="43">
        <v>104410</v>
      </c>
      <c r="AA67" s="42">
        <f t="shared" ref="AA67:AA130" si="1">AVERAGE(AD67:AE67)/AVERAGE(AB67:AC67)</f>
        <v>2.3996709346987264</v>
      </c>
      <c r="AB67" s="42">
        <v>2.155730879362908</v>
      </c>
      <c r="AC67" s="43">
        <v>2.2802707069497341</v>
      </c>
      <c r="AD67" s="43">
        <v>5.751086367857793</v>
      </c>
      <c r="AE67" s="44">
        <v>4.8938577050940975</v>
      </c>
      <c r="AF67" s="43">
        <v>0</v>
      </c>
      <c r="AG67" s="43">
        <v>0</v>
      </c>
      <c r="AH67" s="43">
        <v>0</v>
      </c>
      <c r="AI67" s="44">
        <v>0</v>
      </c>
      <c r="AJ67" s="42">
        <v>0</v>
      </c>
      <c r="AK67" s="43">
        <v>0</v>
      </c>
      <c r="AL67" s="43">
        <v>8</v>
      </c>
      <c r="AM67" s="44">
        <v>6</v>
      </c>
    </row>
    <row r="68" spans="1:39" x14ac:dyDescent="0.2">
      <c r="A68" s="125" t="s">
        <v>77</v>
      </c>
      <c r="B68" s="118" t="s">
        <v>1575</v>
      </c>
      <c r="C68" s="119" t="s">
        <v>2512</v>
      </c>
      <c r="D68" s="119" t="s">
        <v>3227</v>
      </c>
      <c r="E68" s="119"/>
      <c r="F68" s="131">
        <v>55.103000000000002</v>
      </c>
      <c r="G68" s="131">
        <v>454</v>
      </c>
      <c r="H68" s="131">
        <v>0</v>
      </c>
      <c r="I68" s="131">
        <v>13.148</v>
      </c>
      <c r="J68" s="135">
        <v>1</v>
      </c>
      <c r="K68" s="43">
        <v>0</v>
      </c>
      <c r="L68" s="43">
        <v>0</v>
      </c>
      <c r="M68" s="43">
        <v>7</v>
      </c>
      <c r="N68" s="43">
        <v>2</v>
      </c>
      <c r="O68" s="42">
        <v>0</v>
      </c>
      <c r="P68" s="43">
        <v>0</v>
      </c>
      <c r="Q68" s="43">
        <v>15</v>
      </c>
      <c r="R68" s="44">
        <v>5.7</v>
      </c>
      <c r="S68" s="43">
        <v>0</v>
      </c>
      <c r="T68" s="43">
        <v>0</v>
      </c>
      <c r="U68" s="43">
        <v>51530000</v>
      </c>
      <c r="V68" s="43">
        <v>12341000</v>
      </c>
      <c r="W68" s="42">
        <v>0</v>
      </c>
      <c r="X68" s="43">
        <v>0</v>
      </c>
      <c r="Y68" s="43">
        <v>1677800</v>
      </c>
      <c r="Z68" s="43">
        <v>242910</v>
      </c>
      <c r="AA68" s="42">
        <f t="shared" si="1"/>
        <v>3.2547974039324794</v>
      </c>
      <c r="AB68" s="42">
        <v>2.2251953558394053</v>
      </c>
      <c r="AC68" s="43">
        <v>2.3440727484903476</v>
      </c>
      <c r="AD68" s="43">
        <v>8.7600222698602739</v>
      </c>
      <c r="AE68" s="44">
        <v>6.1120196939836866</v>
      </c>
      <c r="AF68" s="43">
        <v>0</v>
      </c>
      <c r="AG68" s="43">
        <v>0</v>
      </c>
      <c r="AH68" s="43">
        <v>5669800</v>
      </c>
      <c r="AI68" s="44">
        <v>2698000</v>
      </c>
      <c r="AJ68" s="42">
        <v>0</v>
      </c>
      <c r="AK68" s="43">
        <v>0</v>
      </c>
      <c r="AL68" s="43">
        <v>7</v>
      </c>
      <c r="AM68" s="44">
        <v>2</v>
      </c>
    </row>
    <row r="69" spans="1:39" x14ac:dyDescent="0.2">
      <c r="A69" s="125" t="s">
        <v>1015</v>
      </c>
      <c r="B69" s="118" t="s">
        <v>2102</v>
      </c>
      <c r="C69" s="119" t="s">
        <v>3043</v>
      </c>
      <c r="D69" s="119" t="s">
        <v>3227</v>
      </c>
      <c r="E69" s="119"/>
      <c r="F69" s="131">
        <v>166.22</v>
      </c>
      <c r="G69" s="131">
        <v>1433</v>
      </c>
      <c r="H69" s="131">
        <v>0</v>
      </c>
      <c r="I69" s="131">
        <v>24.227</v>
      </c>
      <c r="J69" s="135">
        <v>1</v>
      </c>
      <c r="K69" s="43">
        <v>0</v>
      </c>
      <c r="L69" s="43">
        <v>0</v>
      </c>
      <c r="M69" s="43">
        <v>7</v>
      </c>
      <c r="N69" s="43">
        <v>3</v>
      </c>
      <c r="O69" s="42">
        <v>0</v>
      </c>
      <c r="P69" s="43">
        <v>0</v>
      </c>
      <c r="Q69" s="43">
        <v>5.6</v>
      </c>
      <c r="R69" s="44">
        <v>2.9</v>
      </c>
      <c r="S69" s="43">
        <v>0</v>
      </c>
      <c r="T69" s="43">
        <v>0</v>
      </c>
      <c r="U69" s="43">
        <v>28848000</v>
      </c>
      <c r="V69" s="43">
        <v>9913900</v>
      </c>
      <c r="W69" s="42">
        <v>0</v>
      </c>
      <c r="X69" s="43">
        <v>0</v>
      </c>
      <c r="Y69" s="43">
        <v>339380</v>
      </c>
      <c r="Z69" s="43">
        <v>116630</v>
      </c>
      <c r="AA69" s="42">
        <f t="shared" si="1"/>
        <v>2.550304707549131</v>
      </c>
      <c r="AB69" s="42">
        <v>2.2889123683933201</v>
      </c>
      <c r="AC69" s="43">
        <v>2.2234745944995611</v>
      </c>
      <c r="AD69" s="43">
        <v>6.4544249714964455</v>
      </c>
      <c r="AE69" s="44">
        <v>5.0535367422525947</v>
      </c>
      <c r="AF69" s="43">
        <v>0</v>
      </c>
      <c r="AG69" s="43">
        <v>0</v>
      </c>
      <c r="AH69" s="43">
        <v>0</v>
      </c>
      <c r="AI69" s="44">
        <v>0</v>
      </c>
      <c r="AJ69" s="42">
        <v>0</v>
      </c>
      <c r="AK69" s="43">
        <v>0</v>
      </c>
      <c r="AL69" s="43">
        <v>7</v>
      </c>
      <c r="AM69" s="44">
        <v>3</v>
      </c>
    </row>
    <row r="70" spans="1:39" x14ac:dyDescent="0.2">
      <c r="A70" s="125" t="s">
        <v>10</v>
      </c>
      <c r="B70" s="118" t="s">
        <v>1260</v>
      </c>
      <c r="C70" s="119" t="s">
        <v>2471</v>
      </c>
      <c r="D70" s="119" t="s">
        <v>3226</v>
      </c>
      <c r="E70" s="119"/>
      <c r="F70" s="131">
        <v>44.5</v>
      </c>
      <c r="G70" s="131">
        <v>372</v>
      </c>
      <c r="H70" s="131">
        <v>0</v>
      </c>
      <c r="I70" s="131">
        <v>23.256</v>
      </c>
      <c r="J70" s="135">
        <v>1</v>
      </c>
      <c r="K70" s="43">
        <v>0</v>
      </c>
      <c r="L70" s="43">
        <v>0</v>
      </c>
      <c r="M70" s="43">
        <v>8</v>
      </c>
      <c r="N70" s="43">
        <v>4</v>
      </c>
      <c r="O70" s="42">
        <v>0</v>
      </c>
      <c r="P70" s="43">
        <v>0</v>
      </c>
      <c r="Q70" s="43">
        <v>22.8</v>
      </c>
      <c r="R70" s="44">
        <v>14</v>
      </c>
      <c r="S70" s="43">
        <v>0</v>
      </c>
      <c r="T70" s="43">
        <v>0</v>
      </c>
      <c r="U70" s="43">
        <v>80346000</v>
      </c>
      <c r="V70" s="43">
        <v>16520000</v>
      </c>
      <c r="W70" s="42">
        <v>0</v>
      </c>
      <c r="X70" s="43">
        <v>0</v>
      </c>
      <c r="Y70" s="43">
        <v>5021600</v>
      </c>
      <c r="Z70" s="43">
        <v>1032500</v>
      </c>
      <c r="AA70" s="42">
        <f t="shared" si="1"/>
        <v>4.2500749364513553</v>
      </c>
      <c r="AB70" s="42">
        <v>2.1413482639591406</v>
      </c>
      <c r="AC70" s="43">
        <v>2.2212257134114175</v>
      </c>
      <c r="AD70" s="43">
        <v>10.341598632481457</v>
      </c>
      <c r="AE70" s="44">
        <v>8.1996676871560545</v>
      </c>
      <c r="AF70" s="43">
        <v>0</v>
      </c>
      <c r="AG70" s="43">
        <v>0</v>
      </c>
      <c r="AH70" s="43">
        <v>9446700</v>
      </c>
      <c r="AI70" s="44">
        <v>4926200</v>
      </c>
      <c r="AJ70" s="42">
        <v>0</v>
      </c>
      <c r="AK70" s="43">
        <v>0</v>
      </c>
      <c r="AL70" s="43">
        <v>7</v>
      </c>
      <c r="AM70" s="44">
        <v>5</v>
      </c>
    </row>
    <row r="71" spans="1:39" x14ac:dyDescent="0.2">
      <c r="A71" s="125" t="s">
        <v>625</v>
      </c>
      <c r="B71" s="118" t="s">
        <v>1319</v>
      </c>
      <c r="C71" s="119" t="s">
        <v>2818</v>
      </c>
      <c r="D71" s="119" t="s">
        <v>3226</v>
      </c>
      <c r="E71" s="119"/>
      <c r="F71" s="131">
        <v>185.88</v>
      </c>
      <c r="G71" s="131">
        <v>1594</v>
      </c>
      <c r="H71" s="131">
        <v>0</v>
      </c>
      <c r="I71" s="131">
        <v>18.009</v>
      </c>
      <c r="J71" s="135">
        <v>1</v>
      </c>
      <c r="K71" s="43">
        <v>0</v>
      </c>
      <c r="L71" s="43">
        <v>0</v>
      </c>
      <c r="M71" s="43">
        <v>7</v>
      </c>
      <c r="N71" s="43">
        <v>2</v>
      </c>
      <c r="O71" s="42">
        <v>0</v>
      </c>
      <c r="P71" s="43">
        <v>0</v>
      </c>
      <c r="Q71" s="43">
        <v>5.3</v>
      </c>
      <c r="R71" s="44">
        <v>1.6</v>
      </c>
      <c r="S71" s="43">
        <v>0</v>
      </c>
      <c r="T71" s="43">
        <v>0</v>
      </c>
      <c r="U71" s="43">
        <v>38359000</v>
      </c>
      <c r="V71" s="43">
        <v>12948000</v>
      </c>
      <c r="W71" s="42">
        <v>0</v>
      </c>
      <c r="X71" s="43">
        <v>0</v>
      </c>
      <c r="Y71" s="43">
        <v>408070</v>
      </c>
      <c r="Z71" s="43">
        <v>137750</v>
      </c>
      <c r="AA71" s="42">
        <f t="shared" si="1"/>
        <v>2.6792102408417615</v>
      </c>
      <c r="AB71" s="42">
        <v>2.2088026577574498</v>
      </c>
      <c r="AC71" s="43">
        <v>2.2753509267630543</v>
      </c>
      <c r="AD71" s="43">
        <v>6.7203400757342227</v>
      </c>
      <c r="AE71" s="44">
        <v>5.2936501294204046</v>
      </c>
      <c r="AF71" s="43">
        <v>0</v>
      </c>
      <c r="AG71" s="43">
        <v>0</v>
      </c>
      <c r="AH71" s="43">
        <v>4721200</v>
      </c>
      <c r="AI71" s="44">
        <v>2947200</v>
      </c>
      <c r="AJ71" s="42">
        <v>0</v>
      </c>
      <c r="AK71" s="43">
        <v>0</v>
      </c>
      <c r="AL71" s="43">
        <v>7</v>
      </c>
      <c r="AM71" s="44">
        <v>2</v>
      </c>
    </row>
    <row r="72" spans="1:39" x14ac:dyDescent="0.2">
      <c r="A72" s="125" t="s">
        <v>119</v>
      </c>
      <c r="B72" s="118" t="s">
        <v>1234</v>
      </c>
      <c r="C72" s="119" t="s">
        <v>2541</v>
      </c>
      <c r="D72" s="119" t="s">
        <v>3226</v>
      </c>
      <c r="E72" s="119"/>
      <c r="F72" s="131">
        <v>50.616</v>
      </c>
      <c r="G72" s="131">
        <v>435</v>
      </c>
      <c r="H72" s="131">
        <v>0</v>
      </c>
      <c r="I72" s="131">
        <v>44.323</v>
      </c>
      <c r="J72" s="135">
        <v>1</v>
      </c>
      <c r="K72" s="43">
        <v>0</v>
      </c>
      <c r="L72" s="43">
        <v>0</v>
      </c>
      <c r="M72" s="43">
        <v>6</v>
      </c>
      <c r="N72" s="43">
        <v>3</v>
      </c>
      <c r="O72" s="42">
        <v>0</v>
      </c>
      <c r="P72" s="43">
        <v>0</v>
      </c>
      <c r="Q72" s="43">
        <v>17</v>
      </c>
      <c r="R72" s="44">
        <v>8.6999999999999993</v>
      </c>
      <c r="S72" s="43">
        <v>0</v>
      </c>
      <c r="T72" s="43">
        <v>0</v>
      </c>
      <c r="U72" s="43">
        <v>64227000</v>
      </c>
      <c r="V72" s="43">
        <v>21174000</v>
      </c>
      <c r="W72" s="42">
        <v>0</v>
      </c>
      <c r="X72" s="43">
        <v>0</v>
      </c>
      <c r="Y72" s="43">
        <v>2792500</v>
      </c>
      <c r="Z72" s="43">
        <v>920610</v>
      </c>
      <c r="AA72" s="42">
        <f t="shared" si="1"/>
        <v>3.6395169425655958</v>
      </c>
      <c r="AB72" s="42">
        <v>2.3698178564035857</v>
      </c>
      <c r="AC72" s="43">
        <v>2.4465346981053981</v>
      </c>
      <c r="AD72" s="43">
        <v>9.4950087991564178</v>
      </c>
      <c r="AE72" s="44">
        <v>8.0341879243481138</v>
      </c>
      <c r="AF72" s="43">
        <v>0</v>
      </c>
      <c r="AG72" s="43">
        <v>0</v>
      </c>
      <c r="AH72" s="43">
        <v>6733700</v>
      </c>
      <c r="AI72" s="44">
        <v>4122800</v>
      </c>
      <c r="AJ72" s="42">
        <v>0</v>
      </c>
      <c r="AK72" s="43">
        <v>0</v>
      </c>
      <c r="AL72" s="43">
        <v>7</v>
      </c>
      <c r="AM72" s="44">
        <v>3</v>
      </c>
    </row>
    <row r="73" spans="1:39" x14ac:dyDescent="0.2">
      <c r="A73" s="125" t="s">
        <v>748</v>
      </c>
      <c r="B73" s="118" t="s">
        <v>1260</v>
      </c>
      <c r="C73" s="119">
        <v>1201100</v>
      </c>
      <c r="D73" s="119"/>
      <c r="E73" s="119"/>
      <c r="F73" s="131">
        <v>106.81</v>
      </c>
      <c r="G73" s="131">
        <v>912</v>
      </c>
      <c r="H73" s="131">
        <v>0</v>
      </c>
      <c r="I73" s="131">
        <v>30.335000000000001</v>
      </c>
      <c r="J73" s="135">
        <v>1</v>
      </c>
      <c r="K73" s="43">
        <v>0</v>
      </c>
      <c r="L73" s="43">
        <v>0</v>
      </c>
      <c r="M73" s="43">
        <v>7</v>
      </c>
      <c r="N73" s="43">
        <v>3</v>
      </c>
      <c r="O73" s="42">
        <v>0</v>
      </c>
      <c r="P73" s="43">
        <v>0</v>
      </c>
      <c r="Q73" s="43">
        <v>10.9</v>
      </c>
      <c r="R73" s="44">
        <v>4.2</v>
      </c>
      <c r="S73" s="43">
        <v>0</v>
      </c>
      <c r="T73" s="43">
        <v>0</v>
      </c>
      <c r="U73" s="43">
        <v>29219000</v>
      </c>
      <c r="V73" s="43">
        <v>5366200</v>
      </c>
      <c r="W73" s="42">
        <v>0</v>
      </c>
      <c r="X73" s="43">
        <v>0</v>
      </c>
      <c r="Y73" s="43">
        <v>490980</v>
      </c>
      <c r="Z73" s="43">
        <v>92520</v>
      </c>
      <c r="AA73" s="42">
        <f t="shared" si="1"/>
        <v>2.4289551802028875</v>
      </c>
      <c r="AB73" s="42">
        <v>2.4503273450178424</v>
      </c>
      <c r="AC73" s="43">
        <v>2.3692851198174729</v>
      </c>
      <c r="AD73" s="43">
        <v>6.9871876813214318</v>
      </c>
      <c r="AE73" s="44">
        <v>4.7194349817107133</v>
      </c>
      <c r="AF73" s="43">
        <v>0</v>
      </c>
      <c r="AG73" s="43">
        <v>0</v>
      </c>
      <c r="AH73" s="43">
        <v>0</v>
      </c>
      <c r="AI73" s="44">
        <v>0</v>
      </c>
      <c r="AJ73" s="42">
        <v>0</v>
      </c>
      <c r="AK73" s="43">
        <v>0</v>
      </c>
      <c r="AL73" s="43">
        <v>7</v>
      </c>
      <c r="AM73" s="44">
        <v>3</v>
      </c>
    </row>
    <row r="74" spans="1:39" x14ac:dyDescent="0.2">
      <c r="A74" s="125" t="s">
        <v>815</v>
      </c>
      <c r="B74" s="118" t="s">
        <v>1994</v>
      </c>
      <c r="C74" s="119" t="s">
        <v>2930</v>
      </c>
      <c r="D74" s="119"/>
      <c r="E74" s="119"/>
      <c r="F74" s="131">
        <v>23.126000000000001</v>
      </c>
      <c r="G74" s="131">
        <v>201</v>
      </c>
      <c r="H74" s="131">
        <v>0</v>
      </c>
      <c r="I74" s="131">
        <v>22.95</v>
      </c>
      <c r="J74" s="135">
        <v>1</v>
      </c>
      <c r="K74" s="43">
        <v>0</v>
      </c>
      <c r="L74" s="43">
        <v>0</v>
      </c>
      <c r="M74" s="43">
        <v>6</v>
      </c>
      <c r="N74" s="43">
        <v>3</v>
      </c>
      <c r="O74" s="42">
        <v>0</v>
      </c>
      <c r="P74" s="43">
        <v>0</v>
      </c>
      <c r="Q74" s="43">
        <v>36.799999999999997</v>
      </c>
      <c r="R74" s="44">
        <v>20.399999999999999</v>
      </c>
      <c r="S74" s="43">
        <v>0</v>
      </c>
      <c r="T74" s="43">
        <v>0</v>
      </c>
      <c r="U74" s="43">
        <v>96885000</v>
      </c>
      <c r="V74" s="43">
        <v>52694000</v>
      </c>
      <c r="W74" s="42">
        <v>0</v>
      </c>
      <c r="X74" s="43">
        <v>0</v>
      </c>
      <c r="Y74" s="43">
        <v>9297000</v>
      </c>
      <c r="Z74" s="43">
        <v>4551100</v>
      </c>
      <c r="AA74" s="42">
        <f t="shared" si="1"/>
        <v>5.2086974365908576</v>
      </c>
      <c r="AB74" s="42">
        <v>2.0646665098317429</v>
      </c>
      <c r="AC74" s="43">
        <v>2.0764759214122881</v>
      </c>
      <c r="AD74" s="43">
        <v>11.230216774093112</v>
      </c>
      <c r="AE74" s="44">
        <v>10.339741192085306</v>
      </c>
      <c r="AF74" s="43">
        <v>0</v>
      </c>
      <c r="AG74" s="43">
        <v>0</v>
      </c>
      <c r="AH74" s="43">
        <v>10574000</v>
      </c>
      <c r="AI74" s="44">
        <v>12198000</v>
      </c>
      <c r="AJ74" s="42">
        <v>0</v>
      </c>
      <c r="AK74" s="43">
        <v>0</v>
      </c>
      <c r="AL74" s="43">
        <v>7</v>
      </c>
      <c r="AM74" s="44">
        <v>4</v>
      </c>
    </row>
    <row r="75" spans="1:39" x14ac:dyDescent="0.2">
      <c r="A75" s="125" t="s">
        <v>1443</v>
      </c>
      <c r="B75" s="118" t="s">
        <v>1260</v>
      </c>
      <c r="C75" s="119">
        <v>1029600</v>
      </c>
      <c r="D75" s="119"/>
      <c r="E75" s="119"/>
      <c r="F75" s="131">
        <v>44.48</v>
      </c>
      <c r="G75" s="131">
        <v>376</v>
      </c>
      <c r="H75" s="131">
        <v>0</v>
      </c>
      <c r="I75" s="131">
        <v>17.367999999999999</v>
      </c>
      <c r="J75" s="135">
        <v>1</v>
      </c>
      <c r="K75" s="43">
        <v>0</v>
      </c>
      <c r="L75" s="43">
        <v>0</v>
      </c>
      <c r="M75" s="43">
        <v>6</v>
      </c>
      <c r="N75" s="43">
        <v>3</v>
      </c>
      <c r="O75" s="42">
        <v>0</v>
      </c>
      <c r="P75" s="43">
        <v>0</v>
      </c>
      <c r="Q75" s="43">
        <v>18.100000000000001</v>
      </c>
      <c r="R75" s="44">
        <v>8</v>
      </c>
      <c r="S75" s="43">
        <v>0</v>
      </c>
      <c r="T75" s="43">
        <v>0</v>
      </c>
      <c r="U75" s="43">
        <v>106490000</v>
      </c>
      <c r="V75" s="43">
        <v>56578000</v>
      </c>
      <c r="W75" s="42">
        <v>0</v>
      </c>
      <c r="X75" s="43">
        <v>0</v>
      </c>
      <c r="Y75" s="43">
        <v>6655700</v>
      </c>
      <c r="Z75" s="43">
        <v>3536100</v>
      </c>
      <c r="AA75" s="42">
        <f t="shared" si="1"/>
        <v>4.6698616700665108</v>
      </c>
      <c r="AB75" s="42">
        <v>2.2659933122728608</v>
      </c>
      <c r="AC75" s="43">
        <v>2.1717670260781796</v>
      </c>
      <c r="AD75" s="43">
        <v>10.748041925144026</v>
      </c>
      <c r="AE75" s="44">
        <v>9.9756849798628853</v>
      </c>
      <c r="AF75" s="43">
        <v>0</v>
      </c>
      <c r="AG75" s="43">
        <v>0</v>
      </c>
      <c r="AH75" s="43">
        <v>14640000</v>
      </c>
      <c r="AI75" s="44">
        <v>13345000</v>
      </c>
      <c r="AJ75" s="42">
        <v>0</v>
      </c>
      <c r="AK75" s="43">
        <v>0</v>
      </c>
      <c r="AL75" s="43">
        <v>7</v>
      </c>
      <c r="AM75" s="44">
        <v>3</v>
      </c>
    </row>
    <row r="76" spans="1:39" x14ac:dyDescent="0.2">
      <c r="A76" s="125" t="s">
        <v>12</v>
      </c>
      <c r="B76" s="118" t="s">
        <v>1541</v>
      </c>
      <c r="C76" s="119">
        <v>103900</v>
      </c>
      <c r="D76" s="119"/>
      <c r="E76" s="119"/>
      <c r="F76" s="131">
        <v>82.055999999999997</v>
      </c>
      <c r="G76" s="131">
        <v>735</v>
      </c>
      <c r="H76" s="131">
        <v>0</v>
      </c>
      <c r="I76" s="131">
        <v>21.28</v>
      </c>
      <c r="J76" s="135">
        <v>1</v>
      </c>
      <c r="K76" s="43">
        <v>0</v>
      </c>
      <c r="L76" s="43">
        <v>0</v>
      </c>
      <c r="M76" s="43">
        <v>6</v>
      </c>
      <c r="N76" s="43">
        <v>7</v>
      </c>
      <c r="O76" s="42">
        <v>0</v>
      </c>
      <c r="P76" s="43">
        <v>0</v>
      </c>
      <c r="Q76" s="43">
        <v>9</v>
      </c>
      <c r="R76" s="44">
        <v>11.2</v>
      </c>
      <c r="S76" s="43">
        <v>0</v>
      </c>
      <c r="T76" s="43">
        <v>0</v>
      </c>
      <c r="U76" s="43">
        <v>58666000</v>
      </c>
      <c r="V76" s="43">
        <v>53288000</v>
      </c>
      <c r="W76" s="42">
        <v>0</v>
      </c>
      <c r="X76" s="43">
        <v>0</v>
      </c>
      <c r="Y76" s="43">
        <v>1629600</v>
      </c>
      <c r="Z76" s="43">
        <v>1267300</v>
      </c>
      <c r="AA76" s="42">
        <f t="shared" si="1"/>
        <v>3.7806247270701379</v>
      </c>
      <c r="AB76" s="42">
        <v>2.1199754567062028</v>
      </c>
      <c r="AC76" s="43">
        <v>2.4330427974472677</v>
      </c>
      <c r="AD76" s="43">
        <v>8.7179694038642666</v>
      </c>
      <c r="AE76" s="44">
        <v>8.495283990590055</v>
      </c>
      <c r="AF76" s="43">
        <v>0</v>
      </c>
      <c r="AG76" s="43">
        <v>0</v>
      </c>
      <c r="AH76" s="43">
        <v>8954100</v>
      </c>
      <c r="AI76" s="44">
        <v>6675600</v>
      </c>
      <c r="AJ76" s="42">
        <v>0</v>
      </c>
      <c r="AK76" s="43">
        <v>0</v>
      </c>
      <c r="AL76" s="43">
        <v>7</v>
      </c>
      <c r="AM76" s="44">
        <v>8</v>
      </c>
    </row>
    <row r="77" spans="1:39" x14ac:dyDescent="0.2">
      <c r="A77" s="125" t="s">
        <v>1418</v>
      </c>
      <c r="B77" s="118" t="s">
        <v>1260</v>
      </c>
      <c r="C77" s="119">
        <v>719700</v>
      </c>
      <c r="D77" s="119"/>
      <c r="E77" s="119"/>
      <c r="F77" s="131">
        <v>88.620999999999995</v>
      </c>
      <c r="G77" s="131">
        <v>755</v>
      </c>
      <c r="H77" s="131">
        <v>0</v>
      </c>
      <c r="I77" s="131">
        <v>16.524999999999999</v>
      </c>
      <c r="J77" s="135">
        <v>1</v>
      </c>
      <c r="K77" s="43">
        <v>0</v>
      </c>
      <c r="L77" s="43">
        <v>0</v>
      </c>
      <c r="M77" s="43">
        <v>6</v>
      </c>
      <c r="N77" s="43">
        <v>6</v>
      </c>
      <c r="O77" s="42">
        <v>0</v>
      </c>
      <c r="P77" s="43">
        <v>0</v>
      </c>
      <c r="Q77" s="43">
        <v>9.4</v>
      </c>
      <c r="R77" s="44">
        <v>10.5</v>
      </c>
      <c r="S77" s="43">
        <v>0</v>
      </c>
      <c r="T77" s="43">
        <v>0</v>
      </c>
      <c r="U77" s="43">
        <v>37238000</v>
      </c>
      <c r="V77" s="43">
        <v>38898000</v>
      </c>
      <c r="W77" s="42">
        <v>0</v>
      </c>
      <c r="X77" s="43">
        <v>0</v>
      </c>
      <c r="Y77" s="43">
        <v>776080</v>
      </c>
      <c r="Z77" s="43">
        <v>892780</v>
      </c>
      <c r="AA77" s="42">
        <f t="shared" si="1"/>
        <v>3.4975577706281298</v>
      </c>
      <c r="AB77" s="42">
        <v>2.058400041408901</v>
      </c>
      <c r="AC77" s="43">
        <v>2.4126144047478366</v>
      </c>
      <c r="AD77" s="43">
        <v>7.6477287997543399</v>
      </c>
      <c r="AE77" s="44">
        <v>7.9899025189917818</v>
      </c>
      <c r="AF77" s="43">
        <v>0</v>
      </c>
      <c r="AG77" s="43">
        <v>0</v>
      </c>
      <c r="AH77" s="43">
        <v>0</v>
      </c>
      <c r="AI77" s="44">
        <v>0</v>
      </c>
      <c r="AJ77" s="42">
        <v>0</v>
      </c>
      <c r="AK77" s="43">
        <v>0</v>
      </c>
      <c r="AL77" s="43">
        <v>7</v>
      </c>
      <c r="AM77" s="44">
        <v>5</v>
      </c>
    </row>
    <row r="78" spans="1:39" x14ac:dyDescent="0.2">
      <c r="A78" s="125" t="s">
        <v>1084</v>
      </c>
      <c r="B78" s="118" t="s">
        <v>2140</v>
      </c>
      <c r="C78" s="119" t="s">
        <v>3082</v>
      </c>
      <c r="D78" s="119"/>
      <c r="E78" s="119"/>
      <c r="F78" s="131">
        <v>77.763000000000005</v>
      </c>
      <c r="G78" s="131">
        <v>669</v>
      </c>
      <c r="H78" s="131">
        <v>0</v>
      </c>
      <c r="I78" s="131">
        <v>21.300999999999998</v>
      </c>
      <c r="J78" s="135">
        <v>1</v>
      </c>
      <c r="K78" s="43">
        <v>0</v>
      </c>
      <c r="L78" s="43">
        <v>0</v>
      </c>
      <c r="M78" s="43">
        <v>6</v>
      </c>
      <c r="N78" s="43">
        <v>5</v>
      </c>
      <c r="O78" s="42">
        <v>0</v>
      </c>
      <c r="P78" s="43">
        <v>0</v>
      </c>
      <c r="Q78" s="43">
        <v>13.8</v>
      </c>
      <c r="R78" s="44">
        <v>11.5</v>
      </c>
      <c r="S78" s="43">
        <v>0</v>
      </c>
      <c r="T78" s="43">
        <v>0</v>
      </c>
      <c r="U78" s="43">
        <v>36745000</v>
      </c>
      <c r="V78" s="43">
        <v>24506000</v>
      </c>
      <c r="W78" s="42">
        <v>0</v>
      </c>
      <c r="X78" s="43">
        <v>0</v>
      </c>
      <c r="Y78" s="43">
        <v>630610</v>
      </c>
      <c r="Z78" s="43">
        <v>267950</v>
      </c>
      <c r="AA78" s="42">
        <f t="shared" si="1"/>
        <v>2.9932325534781268</v>
      </c>
      <c r="AB78" s="42">
        <v>2.3026291650213997</v>
      </c>
      <c r="AC78" s="43">
        <v>2.2415660671201154</v>
      </c>
      <c r="AD78" s="43">
        <v>7.3482714715329003</v>
      </c>
      <c r="AE78" s="44">
        <v>6.2535616266731768</v>
      </c>
      <c r="AF78" s="43">
        <v>0</v>
      </c>
      <c r="AG78" s="43">
        <v>0</v>
      </c>
      <c r="AH78" s="43">
        <v>4288300</v>
      </c>
      <c r="AI78" s="44">
        <v>4642800</v>
      </c>
      <c r="AJ78" s="42">
        <v>0</v>
      </c>
      <c r="AK78" s="43">
        <v>0</v>
      </c>
      <c r="AL78" s="43">
        <v>7</v>
      </c>
      <c r="AM78" s="44">
        <v>6</v>
      </c>
    </row>
    <row r="79" spans="1:39" x14ac:dyDescent="0.2">
      <c r="A79" s="125" t="s">
        <v>17</v>
      </c>
      <c r="B79" s="118" t="s">
        <v>1547</v>
      </c>
      <c r="C79" s="119" t="s">
        <v>2474</v>
      </c>
      <c r="D79" s="119"/>
      <c r="E79" s="119"/>
      <c r="F79" s="131">
        <v>208.2</v>
      </c>
      <c r="G79" s="131">
        <v>1778</v>
      </c>
      <c r="H79" s="131">
        <v>0</v>
      </c>
      <c r="I79" s="131">
        <v>23.356999999999999</v>
      </c>
      <c r="J79" s="135">
        <v>1</v>
      </c>
      <c r="K79" s="43">
        <v>0</v>
      </c>
      <c r="L79" s="43">
        <v>0</v>
      </c>
      <c r="M79" s="43">
        <v>6</v>
      </c>
      <c r="N79" s="43">
        <v>2</v>
      </c>
      <c r="O79" s="42">
        <v>0</v>
      </c>
      <c r="P79" s="43">
        <v>0</v>
      </c>
      <c r="Q79" s="43">
        <v>4.5</v>
      </c>
      <c r="R79" s="44">
        <v>1.3</v>
      </c>
      <c r="S79" s="43">
        <v>0</v>
      </c>
      <c r="T79" s="43">
        <v>0</v>
      </c>
      <c r="U79" s="43">
        <v>28360000</v>
      </c>
      <c r="V79" s="43">
        <v>5249700</v>
      </c>
      <c r="W79" s="42">
        <v>0</v>
      </c>
      <c r="X79" s="43">
        <v>0</v>
      </c>
      <c r="Y79" s="43">
        <v>270100</v>
      </c>
      <c r="Z79" s="43">
        <v>49997</v>
      </c>
      <c r="AA79" s="42">
        <f t="shared" si="1"/>
        <v>2.1221449028637247</v>
      </c>
      <c r="AB79" s="42">
        <v>2.2567874414388234</v>
      </c>
      <c r="AC79" s="43">
        <v>2.4349413355622609</v>
      </c>
      <c r="AD79" s="43">
        <v>6.1250170634073449</v>
      </c>
      <c r="AE79" s="44">
        <v>3.8315112463245624</v>
      </c>
      <c r="AF79" s="43">
        <v>0</v>
      </c>
      <c r="AG79" s="43">
        <v>0</v>
      </c>
      <c r="AH79" s="43">
        <v>0</v>
      </c>
      <c r="AI79" s="44">
        <v>0</v>
      </c>
      <c r="AJ79" s="42">
        <v>0</v>
      </c>
      <c r="AK79" s="43">
        <v>0</v>
      </c>
      <c r="AL79" s="43">
        <v>7</v>
      </c>
      <c r="AM79" s="44">
        <v>2</v>
      </c>
    </row>
    <row r="80" spans="1:39" x14ac:dyDescent="0.2">
      <c r="A80" s="125" t="s">
        <v>904</v>
      </c>
      <c r="B80" s="118" t="s">
        <v>1530</v>
      </c>
      <c r="C80" s="119" t="s">
        <v>2981</v>
      </c>
      <c r="D80" s="119"/>
      <c r="E80" s="119"/>
      <c r="F80" s="131">
        <v>19.369</v>
      </c>
      <c r="G80" s="131">
        <v>168</v>
      </c>
      <c r="H80" s="131">
        <v>0</v>
      </c>
      <c r="I80" s="131">
        <v>26.027000000000001</v>
      </c>
      <c r="J80" s="135">
        <v>1</v>
      </c>
      <c r="K80" s="43">
        <v>0</v>
      </c>
      <c r="L80" s="43">
        <v>0</v>
      </c>
      <c r="M80" s="43">
        <v>5</v>
      </c>
      <c r="N80" s="43">
        <v>5</v>
      </c>
      <c r="O80" s="42">
        <v>0</v>
      </c>
      <c r="P80" s="43">
        <v>0</v>
      </c>
      <c r="Q80" s="43">
        <v>36.299999999999997</v>
      </c>
      <c r="R80" s="44">
        <v>43.5</v>
      </c>
      <c r="S80" s="43">
        <v>0</v>
      </c>
      <c r="T80" s="43">
        <v>0</v>
      </c>
      <c r="U80" s="43">
        <v>132820000</v>
      </c>
      <c r="V80" s="43">
        <v>120810000</v>
      </c>
      <c r="W80" s="42">
        <v>0</v>
      </c>
      <c r="X80" s="43">
        <v>0</v>
      </c>
      <c r="Y80" s="43">
        <v>7471900</v>
      </c>
      <c r="Z80" s="43">
        <v>7655800</v>
      </c>
      <c r="AA80" s="42">
        <f t="shared" si="1"/>
        <v>5.0707757955971973</v>
      </c>
      <c r="AB80" s="42">
        <v>2.1601199112074942</v>
      </c>
      <c r="AC80" s="43">
        <v>2.179453873801914</v>
      </c>
      <c r="AD80" s="43">
        <v>10.914926665349055</v>
      </c>
      <c r="AE80" s="44">
        <v>11.090079046884771</v>
      </c>
      <c r="AF80" s="43">
        <v>0</v>
      </c>
      <c r="AG80" s="43">
        <v>0</v>
      </c>
      <c r="AH80" s="43">
        <v>14295000</v>
      </c>
      <c r="AI80" s="44">
        <v>11027000</v>
      </c>
      <c r="AJ80" s="42">
        <v>0</v>
      </c>
      <c r="AK80" s="43">
        <v>0</v>
      </c>
      <c r="AL80" s="43">
        <v>7</v>
      </c>
      <c r="AM80" s="44">
        <v>6</v>
      </c>
    </row>
    <row r="81" spans="1:39" x14ac:dyDescent="0.2">
      <c r="A81" s="125" t="s">
        <v>67</v>
      </c>
      <c r="B81" s="118" t="s">
        <v>1572</v>
      </c>
      <c r="C81" s="119" t="s">
        <v>2505</v>
      </c>
      <c r="D81" s="119" t="s">
        <v>3195</v>
      </c>
      <c r="E81" s="119"/>
      <c r="F81" s="131">
        <v>92.28</v>
      </c>
      <c r="G81" s="131">
        <v>775</v>
      </c>
      <c r="H81" s="131">
        <v>0</v>
      </c>
      <c r="I81" s="131">
        <v>17.324000000000002</v>
      </c>
      <c r="J81" s="135">
        <v>1</v>
      </c>
      <c r="K81" s="43">
        <v>0</v>
      </c>
      <c r="L81" s="43">
        <v>0</v>
      </c>
      <c r="M81" s="43">
        <v>6</v>
      </c>
      <c r="N81" s="43">
        <v>2</v>
      </c>
      <c r="O81" s="42">
        <v>0</v>
      </c>
      <c r="P81" s="43">
        <v>0</v>
      </c>
      <c r="Q81" s="43">
        <v>10.3</v>
      </c>
      <c r="R81" s="44">
        <v>2.7</v>
      </c>
      <c r="S81" s="43">
        <v>0</v>
      </c>
      <c r="T81" s="43">
        <v>0</v>
      </c>
      <c r="U81" s="43">
        <v>59153000</v>
      </c>
      <c r="V81" s="43">
        <v>9031400</v>
      </c>
      <c r="W81" s="42">
        <v>0</v>
      </c>
      <c r="X81" s="43">
        <v>0</v>
      </c>
      <c r="Y81" s="43">
        <v>1408400</v>
      </c>
      <c r="Z81" s="43">
        <v>215030</v>
      </c>
      <c r="AA81" s="42">
        <f t="shared" si="1"/>
        <v>3.0424015264156874</v>
      </c>
      <c r="AB81" s="42">
        <v>2.4233873736544531</v>
      </c>
      <c r="AC81" s="43">
        <v>2.3240610771941794</v>
      </c>
      <c r="AD81" s="43">
        <v>8.5075086507615083</v>
      </c>
      <c r="AE81" s="44">
        <v>5.9361357626801636</v>
      </c>
      <c r="AF81" s="43">
        <v>0</v>
      </c>
      <c r="AG81" s="43">
        <v>0</v>
      </c>
      <c r="AH81" s="43">
        <v>6781000</v>
      </c>
      <c r="AI81" s="44">
        <v>2779500</v>
      </c>
      <c r="AJ81" s="42">
        <v>0</v>
      </c>
      <c r="AK81" s="43">
        <v>0</v>
      </c>
      <c r="AL81" s="43">
        <v>6</v>
      </c>
      <c r="AM81" s="44">
        <v>2</v>
      </c>
    </row>
    <row r="82" spans="1:39" x14ac:dyDescent="0.2">
      <c r="A82" s="125" t="s">
        <v>712</v>
      </c>
      <c r="B82" s="118" t="s">
        <v>1508</v>
      </c>
      <c r="C82" s="119">
        <v>1133800</v>
      </c>
      <c r="D82" s="119" t="s">
        <v>3227</v>
      </c>
      <c r="E82" s="119"/>
      <c r="F82" s="131">
        <v>101.09</v>
      </c>
      <c r="G82" s="131">
        <v>867</v>
      </c>
      <c r="H82" s="131">
        <v>0</v>
      </c>
      <c r="I82" s="131">
        <v>19.221</v>
      </c>
      <c r="J82" s="135">
        <v>1</v>
      </c>
      <c r="K82" s="43">
        <v>0</v>
      </c>
      <c r="L82" s="43">
        <v>0</v>
      </c>
      <c r="M82" s="43">
        <v>6</v>
      </c>
      <c r="N82" s="43">
        <v>3</v>
      </c>
      <c r="O82" s="42">
        <v>0</v>
      </c>
      <c r="P82" s="43">
        <v>0</v>
      </c>
      <c r="Q82" s="43">
        <v>10.6</v>
      </c>
      <c r="R82" s="44">
        <v>4.4000000000000004</v>
      </c>
      <c r="S82" s="43">
        <v>0</v>
      </c>
      <c r="T82" s="43">
        <v>0</v>
      </c>
      <c r="U82" s="43">
        <v>47933000</v>
      </c>
      <c r="V82" s="43">
        <v>18385000</v>
      </c>
      <c r="W82" s="42">
        <v>0</v>
      </c>
      <c r="X82" s="43">
        <v>0</v>
      </c>
      <c r="Y82" s="43">
        <v>729170</v>
      </c>
      <c r="Z82" s="43">
        <v>375210</v>
      </c>
      <c r="AA82" s="42">
        <f t="shared" si="1"/>
        <v>3.0256510409929325</v>
      </c>
      <c r="AB82" s="42">
        <v>2.4489382785826885</v>
      </c>
      <c r="AC82" s="43">
        <v>2.2763504362941021</v>
      </c>
      <c r="AD82" s="43">
        <v>7.5577786298338925</v>
      </c>
      <c r="AE82" s="44">
        <v>6.7392960893252241</v>
      </c>
      <c r="AF82" s="43">
        <v>0</v>
      </c>
      <c r="AG82" s="43">
        <v>0</v>
      </c>
      <c r="AH82" s="43">
        <v>4379900</v>
      </c>
      <c r="AI82" s="44">
        <v>2947900</v>
      </c>
      <c r="AJ82" s="42">
        <v>0</v>
      </c>
      <c r="AK82" s="43">
        <v>0</v>
      </c>
      <c r="AL82" s="43">
        <v>6</v>
      </c>
      <c r="AM82" s="44">
        <v>3</v>
      </c>
    </row>
    <row r="83" spans="1:39" x14ac:dyDescent="0.2">
      <c r="A83" s="125" t="s">
        <v>348</v>
      </c>
      <c r="B83" s="118" t="s">
        <v>1739</v>
      </c>
      <c r="C83" s="119" t="s">
        <v>2663</v>
      </c>
      <c r="D83" s="119" t="s">
        <v>3225</v>
      </c>
      <c r="E83" s="119"/>
      <c r="F83" s="131">
        <v>36.838999999999999</v>
      </c>
      <c r="G83" s="131">
        <v>319</v>
      </c>
      <c r="H83" s="131">
        <v>0</v>
      </c>
      <c r="I83" s="131">
        <v>27.045999999999999</v>
      </c>
      <c r="J83" s="135">
        <v>1</v>
      </c>
      <c r="K83" s="43">
        <v>0</v>
      </c>
      <c r="L83" s="43">
        <v>0</v>
      </c>
      <c r="M83" s="43">
        <v>6</v>
      </c>
      <c r="N83" s="43">
        <v>5</v>
      </c>
      <c r="O83" s="42">
        <v>0</v>
      </c>
      <c r="P83" s="43">
        <v>0</v>
      </c>
      <c r="Q83" s="43">
        <v>22.6</v>
      </c>
      <c r="R83" s="44">
        <v>16.899999999999999</v>
      </c>
      <c r="S83" s="43">
        <v>0</v>
      </c>
      <c r="T83" s="43">
        <v>0</v>
      </c>
      <c r="U83" s="43">
        <v>69510000</v>
      </c>
      <c r="V83" s="43">
        <v>76053000</v>
      </c>
      <c r="W83" s="42">
        <v>0</v>
      </c>
      <c r="X83" s="43">
        <v>0</v>
      </c>
      <c r="Y83" s="43">
        <v>3705300</v>
      </c>
      <c r="Z83" s="43">
        <v>4473700</v>
      </c>
      <c r="AA83" s="42">
        <f t="shared" si="1"/>
        <v>4.2746357701924422</v>
      </c>
      <c r="AB83" s="42">
        <v>2.3721084077842569</v>
      </c>
      <c r="AC83" s="43">
        <v>2.3576597831587263</v>
      </c>
      <c r="AD83" s="43">
        <v>9.9030418736619588</v>
      </c>
      <c r="AE83" s="44">
        <v>10.314994420061316</v>
      </c>
      <c r="AF83" s="43">
        <v>0</v>
      </c>
      <c r="AG83" s="43">
        <v>0</v>
      </c>
      <c r="AH83" s="43">
        <v>11290000</v>
      </c>
      <c r="AI83" s="44">
        <v>14055000</v>
      </c>
      <c r="AJ83" s="42">
        <v>0</v>
      </c>
      <c r="AK83" s="43">
        <v>0</v>
      </c>
      <c r="AL83" s="43">
        <v>6</v>
      </c>
      <c r="AM83" s="44">
        <v>5</v>
      </c>
    </row>
    <row r="84" spans="1:39" x14ac:dyDescent="0.2">
      <c r="A84" s="125" t="s">
        <v>1480</v>
      </c>
      <c r="B84" s="118" t="s">
        <v>2096</v>
      </c>
      <c r="C84" s="119" t="s">
        <v>3212</v>
      </c>
      <c r="D84" s="119" t="s">
        <v>3245</v>
      </c>
      <c r="E84" s="119"/>
      <c r="F84" s="131">
        <v>25.82</v>
      </c>
      <c r="G84" s="131">
        <v>228</v>
      </c>
      <c r="H84" s="131">
        <v>0</v>
      </c>
      <c r="I84" s="131">
        <v>10.002000000000001</v>
      </c>
      <c r="J84" s="135">
        <v>1</v>
      </c>
      <c r="K84" s="43">
        <v>0</v>
      </c>
      <c r="L84" s="43">
        <v>0</v>
      </c>
      <c r="M84" s="43">
        <v>5</v>
      </c>
      <c r="N84" s="43">
        <v>2</v>
      </c>
      <c r="O84" s="42">
        <v>0</v>
      </c>
      <c r="P84" s="43">
        <v>0</v>
      </c>
      <c r="Q84" s="43">
        <v>25</v>
      </c>
      <c r="R84" s="44">
        <v>9.1999999999999993</v>
      </c>
      <c r="S84" s="43">
        <v>0</v>
      </c>
      <c r="T84" s="43">
        <v>0</v>
      </c>
      <c r="U84" s="43">
        <v>28318000</v>
      </c>
      <c r="V84" s="43">
        <v>9632200</v>
      </c>
      <c r="W84" s="42">
        <v>0</v>
      </c>
      <c r="X84" s="43">
        <v>0</v>
      </c>
      <c r="Y84" s="43">
        <v>1573200</v>
      </c>
      <c r="Z84" s="43">
        <v>535120</v>
      </c>
      <c r="AA84" s="42">
        <f t="shared" si="1"/>
        <v>3.5238618018472594</v>
      </c>
      <c r="AB84" s="42">
        <v>2.4864075884400778</v>
      </c>
      <c r="AC84" s="43">
        <v>2.0309698701475476</v>
      </c>
      <c r="AD84" s="43">
        <v>8.6671536098412876</v>
      </c>
      <c r="AE84" s="44">
        <v>7.2514602610014958</v>
      </c>
      <c r="AF84" s="43">
        <v>0</v>
      </c>
      <c r="AG84" s="43">
        <v>0</v>
      </c>
      <c r="AH84" s="43">
        <v>0</v>
      </c>
      <c r="AI84" s="44">
        <v>0</v>
      </c>
      <c r="AJ84" s="42">
        <v>0</v>
      </c>
      <c r="AK84" s="43">
        <v>0</v>
      </c>
      <c r="AL84" s="43">
        <v>6</v>
      </c>
      <c r="AM84" s="44">
        <v>2</v>
      </c>
    </row>
    <row r="85" spans="1:39" x14ac:dyDescent="0.2">
      <c r="A85" s="125" t="s">
        <v>1194</v>
      </c>
      <c r="B85" s="118" t="s">
        <v>1243</v>
      </c>
      <c r="C85" s="119" t="s">
        <v>3135</v>
      </c>
      <c r="D85" s="119" t="s">
        <v>3244</v>
      </c>
      <c r="E85" s="119"/>
      <c r="F85" s="131">
        <v>268.54000000000002</v>
      </c>
      <c r="G85" s="131">
        <v>2260</v>
      </c>
      <c r="H85" s="131">
        <v>0</v>
      </c>
      <c r="I85" s="131">
        <v>17.696000000000002</v>
      </c>
      <c r="J85" s="135">
        <v>1</v>
      </c>
      <c r="K85" s="43">
        <v>0</v>
      </c>
      <c r="L85" s="43">
        <v>0</v>
      </c>
      <c r="M85" s="43">
        <v>7</v>
      </c>
      <c r="N85" s="43">
        <v>0</v>
      </c>
      <c r="O85" s="42">
        <v>0</v>
      </c>
      <c r="P85" s="43">
        <v>0</v>
      </c>
      <c r="Q85" s="43">
        <v>3.8</v>
      </c>
      <c r="R85" s="44">
        <v>0</v>
      </c>
      <c r="S85" s="43">
        <v>0</v>
      </c>
      <c r="T85" s="43">
        <v>0</v>
      </c>
      <c r="U85" s="43">
        <v>21755000</v>
      </c>
      <c r="V85" s="43">
        <v>0</v>
      </c>
      <c r="W85" s="42">
        <v>0</v>
      </c>
      <c r="X85" s="43">
        <v>0</v>
      </c>
      <c r="Y85" s="43">
        <v>108680</v>
      </c>
      <c r="Z85" s="43">
        <v>0</v>
      </c>
      <c r="AA85" s="42">
        <f t="shared" si="1"/>
        <v>1.5050206363116079</v>
      </c>
      <c r="AB85" s="42">
        <v>2.3208228182476498</v>
      </c>
      <c r="AC85" s="43">
        <v>2.2377853407620849</v>
      </c>
      <c r="AD85" s="43">
        <v>4.8116098942329897</v>
      </c>
      <c r="AE85" s="44">
        <v>2.0491894579351282</v>
      </c>
      <c r="AF85" s="43">
        <v>0</v>
      </c>
      <c r="AG85" s="43">
        <v>0</v>
      </c>
      <c r="AH85" s="43">
        <v>0</v>
      </c>
      <c r="AI85" s="44">
        <v>0</v>
      </c>
      <c r="AJ85" s="42">
        <v>0</v>
      </c>
      <c r="AK85" s="43">
        <v>0</v>
      </c>
      <c r="AL85" s="43">
        <v>6</v>
      </c>
      <c r="AM85" s="44">
        <v>0</v>
      </c>
    </row>
    <row r="86" spans="1:39" x14ac:dyDescent="0.2">
      <c r="A86" s="125" t="s">
        <v>1025</v>
      </c>
      <c r="B86" s="118" t="s">
        <v>2108</v>
      </c>
      <c r="C86" s="119">
        <v>1358900</v>
      </c>
      <c r="D86" s="119"/>
      <c r="E86" s="119"/>
      <c r="F86" s="131">
        <v>85.234999999999999</v>
      </c>
      <c r="G86" s="131">
        <v>728</v>
      </c>
      <c r="H86" s="131">
        <v>0</v>
      </c>
      <c r="I86" s="131">
        <v>14.661</v>
      </c>
      <c r="J86" s="135">
        <v>1</v>
      </c>
      <c r="K86" s="43">
        <v>0</v>
      </c>
      <c r="L86" s="43">
        <v>0</v>
      </c>
      <c r="M86" s="43">
        <v>7</v>
      </c>
      <c r="N86" s="43">
        <v>0</v>
      </c>
      <c r="O86" s="42">
        <v>0</v>
      </c>
      <c r="P86" s="43">
        <v>0</v>
      </c>
      <c r="Q86" s="43">
        <v>11.1</v>
      </c>
      <c r="R86" s="44">
        <v>0</v>
      </c>
      <c r="S86" s="43">
        <v>0</v>
      </c>
      <c r="T86" s="43">
        <v>0</v>
      </c>
      <c r="U86" s="43">
        <v>21996000</v>
      </c>
      <c r="V86" s="43">
        <v>0</v>
      </c>
      <c r="W86" s="42">
        <v>0</v>
      </c>
      <c r="X86" s="43">
        <v>0</v>
      </c>
      <c r="Y86" s="43">
        <v>511530</v>
      </c>
      <c r="Z86" s="43">
        <v>0</v>
      </c>
      <c r="AA86" s="42">
        <f t="shared" si="1"/>
        <v>2.1064850413724714</v>
      </c>
      <c r="AB86" s="42">
        <v>2.250546615601424</v>
      </c>
      <c r="AC86" s="43">
        <v>2.0840786667849063</v>
      </c>
      <c r="AD86" s="43">
        <v>7.0463422765946913</v>
      </c>
      <c r="AE86" s="44">
        <v>2.084481040707038</v>
      </c>
      <c r="AF86" s="43">
        <v>0</v>
      </c>
      <c r="AG86" s="43">
        <v>0</v>
      </c>
      <c r="AH86" s="43">
        <v>0</v>
      </c>
      <c r="AI86" s="44">
        <v>0</v>
      </c>
      <c r="AJ86" s="42">
        <v>0</v>
      </c>
      <c r="AK86" s="43">
        <v>0</v>
      </c>
      <c r="AL86" s="43">
        <v>6</v>
      </c>
      <c r="AM86" s="44">
        <v>0</v>
      </c>
    </row>
    <row r="87" spans="1:39" x14ac:dyDescent="0.2">
      <c r="A87" s="125" t="s">
        <v>104</v>
      </c>
      <c r="B87" s="118" t="s">
        <v>1537</v>
      </c>
      <c r="C87" s="119">
        <v>401800</v>
      </c>
      <c r="D87" s="119"/>
      <c r="E87" s="119"/>
      <c r="F87" s="131">
        <v>126.5</v>
      </c>
      <c r="G87" s="131">
        <v>1093</v>
      </c>
      <c r="H87" s="131">
        <v>0</v>
      </c>
      <c r="I87" s="131">
        <v>32.311999999999998</v>
      </c>
      <c r="J87" s="135">
        <v>1</v>
      </c>
      <c r="K87" s="43">
        <v>0</v>
      </c>
      <c r="L87" s="43">
        <v>0</v>
      </c>
      <c r="M87" s="43">
        <v>7</v>
      </c>
      <c r="N87" s="43">
        <v>0</v>
      </c>
      <c r="O87" s="42">
        <v>0</v>
      </c>
      <c r="P87" s="43">
        <v>0</v>
      </c>
      <c r="Q87" s="43">
        <v>9.4</v>
      </c>
      <c r="R87" s="44">
        <v>0</v>
      </c>
      <c r="S87" s="43">
        <v>0</v>
      </c>
      <c r="T87" s="43">
        <v>0</v>
      </c>
      <c r="U87" s="43">
        <v>43649000</v>
      </c>
      <c r="V87" s="43">
        <v>0</v>
      </c>
      <c r="W87" s="42">
        <v>0</v>
      </c>
      <c r="X87" s="43">
        <v>0</v>
      </c>
      <c r="Y87" s="43">
        <v>566840</v>
      </c>
      <c r="Z87" s="43">
        <v>0</v>
      </c>
      <c r="AA87" s="42">
        <f t="shared" si="1"/>
        <v>2.1028042642934883</v>
      </c>
      <c r="AB87" s="42">
        <v>2.119871912704812</v>
      </c>
      <c r="AC87" s="43">
        <v>2.4288771030416108</v>
      </c>
      <c r="AD87" s="43">
        <v>7.1944649915649208</v>
      </c>
      <c r="AE87" s="44">
        <v>2.3706638359474645</v>
      </c>
      <c r="AF87" s="43">
        <v>0</v>
      </c>
      <c r="AG87" s="43">
        <v>0</v>
      </c>
      <c r="AH87" s="43">
        <v>0</v>
      </c>
      <c r="AI87" s="44">
        <v>0</v>
      </c>
      <c r="AJ87" s="42">
        <v>0</v>
      </c>
      <c r="AK87" s="43">
        <v>0</v>
      </c>
      <c r="AL87" s="43">
        <v>6</v>
      </c>
      <c r="AM87" s="44">
        <v>0</v>
      </c>
    </row>
    <row r="88" spans="1:39" x14ac:dyDescent="0.2">
      <c r="A88" s="125" t="s">
        <v>731</v>
      </c>
      <c r="B88" s="118" t="s">
        <v>1947</v>
      </c>
      <c r="C88" s="119" t="s">
        <v>2883</v>
      </c>
      <c r="D88" s="119"/>
      <c r="E88" s="119"/>
      <c r="F88" s="131">
        <v>99.91</v>
      </c>
      <c r="G88" s="131">
        <v>849</v>
      </c>
      <c r="H88" s="131">
        <v>0</v>
      </c>
      <c r="I88" s="131">
        <v>30.651</v>
      </c>
      <c r="J88" s="135">
        <v>1</v>
      </c>
      <c r="K88" s="43">
        <v>2</v>
      </c>
      <c r="L88" s="43">
        <v>0</v>
      </c>
      <c r="M88" s="43">
        <v>6</v>
      </c>
      <c r="N88" s="43">
        <v>8</v>
      </c>
      <c r="O88" s="42">
        <v>2.8</v>
      </c>
      <c r="P88" s="43">
        <v>0</v>
      </c>
      <c r="Q88" s="43">
        <v>9.8000000000000007</v>
      </c>
      <c r="R88" s="44">
        <v>12.5</v>
      </c>
      <c r="S88" s="43">
        <v>4509400</v>
      </c>
      <c r="T88" s="43">
        <v>0</v>
      </c>
      <c r="U88" s="43">
        <v>42633000</v>
      </c>
      <c r="V88" s="43">
        <v>44951000</v>
      </c>
      <c r="W88" s="42">
        <v>90188</v>
      </c>
      <c r="X88" s="43">
        <v>0</v>
      </c>
      <c r="Y88" s="43">
        <v>781940</v>
      </c>
      <c r="Z88" s="43">
        <v>731220</v>
      </c>
      <c r="AA88" s="42">
        <f t="shared" si="1"/>
        <v>3.6105077896872531</v>
      </c>
      <c r="AB88" s="42">
        <v>2.1964522522277328</v>
      </c>
      <c r="AC88" s="43">
        <v>2.0579312224488708</v>
      </c>
      <c r="AD88" s="43">
        <v>7.6585813341322169</v>
      </c>
      <c r="AE88" s="44">
        <v>7.7019033415043836</v>
      </c>
      <c r="AF88" s="43">
        <v>0</v>
      </c>
      <c r="AG88" s="43">
        <v>0</v>
      </c>
      <c r="AH88" s="43">
        <v>4653100</v>
      </c>
      <c r="AI88" s="44">
        <v>5120500</v>
      </c>
      <c r="AJ88" s="42">
        <v>2</v>
      </c>
      <c r="AK88" s="43">
        <v>0</v>
      </c>
      <c r="AL88" s="43">
        <v>6</v>
      </c>
      <c r="AM88" s="44">
        <v>8</v>
      </c>
    </row>
    <row r="89" spans="1:39" x14ac:dyDescent="0.2">
      <c r="A89" s="125" t="s">
        <v>205</v>
      </c>
      <c r="B89" s="118" t="s">
        <v>1661</v>
      </c>
      <c r="C89" s="119" t="s">
        <v>2590</v>
      </c>
      <c r="D89" s="119"/>
      <c r="E89" s="119"/>
      <c r="F89" s="131">
        <v>36.478000000000002</v>
      </c>
      <c r="G89" s="131">
        <v>323</v>
      </c>
      <c r="H89" s="131">
        <v>0</v>
      </c>
      <c r="I89" s="131">
        <v>13.678000000000001</v>
      </c>
      <c r="J89" s="135">
        <v>1</v>
      </c>
      <c r="K89" s="43">
        <v>0</v>
      </c>
      <c r="L89" s="43">
        <v>0</v>
      </c>
      <c r="M89" s="43">
        <v>6</v>
      </c>
      <c r="N89" s="43">
        <v>2</v>
      </c>
      <c r="O89" s="42">
        <v>0</v>
      </c>
      <c r="P89" s="43">
        <v>0</v>
      </c>
      <c r="Q89" s="43">
        <v>20.100000000000001</v>
      </c>
      <c r="R89" s="44">
        <v>6.8</v>
      </c>
      <c r="S89" s="43">
        <v>0</v>
      </c>
      <c r="T89" s="43">
        <v>0</v>
      </c>
      <c r="U89" s="43">
        <v>40302000</v>
      </c>
      <c r="V89" s="43">
        <v>2978600</v>
      </c>
      <c r="W89" s="42">
        <v>0</v>
      </c>
      <c r="X89" s="43">
        <v>0</v>
      </c>
      <c r="Y89" s="43">
        <v>2041700</v>
      </c>
      <c r="Z89" s="43">
        <v>156770</v>
      </c>
      <c r="AA89" s="42">
        <f t="shared" si="1"/>
        <v>3.3889129849562543</v>
      </c>
      <c r="AB89" s="42">
        <v>2.050056649013233</v>
      </c>
      <c r="AC89" s="43">
        <v>2.235526898914042</v>
      </c>
      <c r="AD89" s="43">
        <v>9.0432224158543502</v>
      </c>
      <c r="AE89" s="44">
        <v>5.480247317831286</v>
      </c>
      <c r="AF89" s="43">
        <v>0</v>
      </c>
      <c r="AG89" s="43">
        <v>0</v>
      </c>
      <c r="AH89" s="43">
        <v>0</v>
      </c>
      <c r="AI89" s="44">
        <v>0</v>
      </c>
      <c r="AJ89" s="42">
        <v>0</v>
      </c>
      <c r="AK89" s="43">
        <v>0</v>
      </c>
      <c r="AL89" s="43">
        <v>6</v>
      </c>
      <c r="AM89" s="44">
        <v>3</v>
      </c>
    </row>
    <row r="90" spans="1:39" x14ac:dyDescent="0.2">
      <c r="A90" s="125" t="s">
        <v>1023</v>
      </c>
      <c r="B90" s="118" t="s">
        <v>1260</v>
      </c>
      <c r="C90" s="119" t="s">
        <v>3048</v>
      </c>
      <c r="D90" s="119"/>
      <c r="E90" s="119"/>
      <c r="F90" s="131">
        <v>110.15</v>
      </c>
      <c r="G90" s="131">
        <v>935</v>
      </c>
      <c r="H90" s="131">
        <v>0</v>
      </c>
      <c r="I90" s="131">
        <v>12.926</v>
      </c>
      <c r="J90" s="135">
        <v>1</v>
      </c>
      <c r="K90" s="43">
        <v>0</v>
      </c>
      <c r="L90" s="43">
        <v>0</v>
      </c>
      <c r="M90" s="43">
        <v>6</v>
      </c>
      <c r="N90" s="43">
        <v>2</v>
      </c>
      <c r="O90" s="42">
        <v>0</v>
      </c>
      <c r="P90" s="43">
        <v>0</v>
      </c>
      <c r="Q90" s="43">
        <v>8</v>
      </c>
      <c r="R90" s="44">
        <v>3.3</v>
      </c>
      <c r="S90" s="43">
        <v>0</v>
      </c>
      <c r="T90" s="43">
        <v>0</v>
      </c>
      <c r="U90" s="43">
        <v>22509000</v>
      </c>
      <c r="V90" s="43">
        <v>20689000</v>
      </c>
      <c r="W90" s="42">
        <v>0</v>
      </c>
      <c r="X90" s="43">
        <v>0</v>
      </c>
      <c r="Y90" s="43">
        <v>441340</v>
      </c>
      <c r="Z90" s="43">
        <v>405670</v>
      </c>
      <c r="AA90" s="42">
        <f t="shared" si="1"/>
        <v>3.2323563076402455</v>
      </c>
      <c r="AB90" s="42">
        <v>2.200721911935287</v>
      </c>
      <c r="AC90" s="43">
        <v>2.0331301320515545</v>
      </c>
      <c r="AD90" s="43">
        <v>6.8334139326836514</v>
      </c>
      <c r="AE90" s="44">
        <v>6.8519044273127623</v>
      </c>
      <c r="AF90" s="43">
        <v>0</v>
      </c>
      <c r="AG90" s="43">
        <v>0</v>
      </c>
      <c r="AH90" s="43">
        <v>0</v>
      </c>
      <c r="AI90" s="44">
        <v>0</v>
      </c>
      <c r="AJ90" s="42">
        <v>0</v>
      </c>
      <c r="AK90" s="43">
        <v>0</v>
      </c>
      <c r="AL90" s="43">
        <v>6</v>
      </c>
      <c r="AM90" s="44">
        <v>3</v>
      </c>
    </row>
    <row r="91" spans="1:39" x14ac:dyDescent="0.2">
      <c r="A91" s="125" t="s">
        <v>1076</v>
      </c>
      <c r="B91" s="118" t="s">
        <v>1524</v>
      </c>
      <c r="C91" s="119">
        <v>1414400</v>
      </c>
      <c r="D91" s="119"/>
      <c r="E91" s="119"/>
      <c r="F91" s="131">
        <v>136.68</v>
      </c>
      <c r="G91" s="131">
        <v>1174</v>
      </c>
      <c r="H91" s="131">
        <v>0</v>
      </c>
      <c r="I91" s="131">
        <v>20.382999999999999</v>
      </c>
      <c r="J91" s="135">
        <v>1</v>
      </c>
      <c r="K91" s="43">
        <v>0</v>
      </c>
      <c r="L91" s="43">
        <v>0</v>
      </c>
      <c r="M91" s="43">
        <v>6</v>
      </c>
      <c r="N91" s="43">
        <v>3</v>
      </c>
      <c r="O91" s="42">
        <v>0</v>
      </c>
      <c r="P91" s="43">
        <v>0</v>
      </c>
      <c r="Q91" s="43">
        <v>7.2</v>
      </c>
      <c r="R91" s="44">
        <v>2.8</v>
      </c>
      <c r="S91" s="43">
        <v>0</v>
      </c>
      <c r="T91" s="43">
        <v>0</v>
      </c>
      <c r="U91" s="43">
        <v>23895000</v>
      </c>
      <c r="V91" s="43">
        <v>17177000</v>
      </c>
      <c r="W91" s="42">
        <v>0</v>
      </c>
      <c r="X91" s="43">
        <v>0</v>
      </c>
      <c r="Y91" s="43">
        <v>398260</v>
      </c>
      <c r="Z91" s="43">
        <v>286290</v>
      </c>
      <c r="AA91" s="42">
        <f t="shared" si="1"/>
        <v>3.0134602988685502</v>
      </c>
      <c r="AB91" s="42">
        <v>2.2642525480911999</v>
      </c>
      <c r="AC91" s="43">
        <v>2.0611102597980233</v>
      </c>
      <c r="AD91" s="43">
        <v>6.6852340107204213</v>
      </c>
      <c r="AE91" s="44">
        <v>6.349075089056349</v>
      </c>
      <c r="AF91" s="43">
        <v>0</v>
      </c>
      <c r="AG91" s="43">
        <v>0</v>
      </c>
      <c r="AH91" s="43">
        <v>3472200</v>
      </c>
      <c r="AI91" s="44">
        <v>3356100</v>
      </c>
      <c r="AJ91" s="42">
        <v>0</v>
      </c>
      <c r="AK91" s="43">
        <v>0</v>
      </c>
      <c r="AL91" s="43">
        <v>6</v>
      </c>
      <c r="AM91" s="44">
        <v>3</v>
      </c>
    </row>
    <row r="92" spans="1:39" x14ac:dyDescent="0.2">
      <c r="A92" s="125" t="s">
        <v>751</v>
      </c>
      <c r="B92" s="118" t="s">
        <v>1957</v>
      </c>
      <c r="C92" s="119" t="s">
        <v>2895</v>
      </c>
      <c r="D92" s="119"/>
      <c r="E92" s="119"/>
      <c r="F92" s="131">
        <v>138.13999999999999</v>
      </c>
      <c r="G92" s="131">
        <v>1193</v>
      </c>
      <c r="H92" s="131">
        <v>0</v>
      </c>
      <c r="I92" s="131">
        <v>63.018999999999998</v>
      </c>
      <c r="J92" s="135">
        <v>1</v>
      </c>
      <c r="K92" s="43">
        <v>0</v>
      </c>
      <c r="L92" s="43">
        <v>0</v>
      </c>
      <c r="M92" s="43">
        <v>6</v>
      </c>
      <c r="N92" s="43">
        <v>6</v>
      </c>
      <c r="O92" s="42">
        <v>0</v>
      </c>
      <c r="P92" s="43">
        <v>0</v>
      </c>
      <c r="Q92" s="43">
        <v>10.1</v>
      </c>
      <c r="R92" s="44">
        <v>8.6</v>
      </c>
      <c r="S92" s="43">
        <v>0</v>
      </c>
      <c r="T92" s="43">
        <v>0</v>
      </c>
      <c r="U92" s="43">
        <v>35196000</v>
      </c>
      <c r="V92" s="43">
        <v>29929000</v>
      </c>
      <c r="W92" s="42">
        <v>0</v>
      </c>
      <c r="X92" s="43">
        <v>0</v>
      </c>
      <c r="Y92" s="43">
        <v>180320</v>
      </c>
      <c r="Z92" s="43">
        <v>163980</v>
      </c>
      <c r="AA92" s="42">
        <f t="shared" si="1"/>
        <v>2.449990734350052</v>
      </c>
      <c r="AB92" s="42">
        <v>2.2500516613983423</v>
      </c>
      <c r="AC92" s="43">
        <v>2.2753534207736923</v>
      </c>
      <c r="AD92" s="43">
        <v>5.5420828441832359</v>
      </c>
      <c r="AE92" s="44">
        <v>5.5451176763188847</v>
      </c>
      <c r="AF92" s="43">
        <v>0</v>
      </c>
      <c r="AG92" s="43">
        <v>0</v>
      </c>
      <c r="AH92" s="43">
        <v>3037900</v>
      </c>
      <c r="AI92" s="44">
        <v>4189700</v>
      </c>
      <c r="AJ92" s="42">
        <v>0</v>
      </c>
      <c r="AK92" s="43">
        <v>0</v>
      </c>
      <c r="AL92" s="43">
        <v>6</v>
      </c>
      <c r="AM92" s="44">
        <v>5</v>
      </c>
    </row>
    <row r="93" spans="1:39" x14ac:dyDescent="0.2">
      <c r="A93" s="125" t="s">
        <v>529</v>
      </c>
      <c r="B93" s="118" t="s">
        <v>1839</v>
      </c>
      <c r="C93" s="119" t="s">
        <v>2558</v>
      </c>
      <c r="D93" s="119"/>
      <c r="E93" s="119"/>
      <c r="F93" s="131">
        <v>135.59</v>
      </c>
      <c r="G93" s="131">
        <v>1170</v>
      </c>
      <c r="H93" s="131">
        <v>0</v>
      </c>
      <c r="I93" s="131">
        <v>18.21</v>
      </c>
      <c r="J93" s="135">
        <v>1</v>
      </c>
      <c r="K93" s="43">
        <v>0</v>
      </c>
      <c r="L93" s="43">
        <v>0</v>
      </c>
      <c r="M93" s="43">
        <v>6</v>
      </c>
      <c r="N93" s="43">
        <v>2</v>
      </c>
      <c r="O93" s="42">
        <v>0</v>
      </c>
      <c r="P93" s="43">
        <v>0</v>
      </c>
      <c r="Q93" s="43">
        <v>6.4</v>
      </c>
      <c r="R93" s="44">
        <v>1.2</v>
      </c>
      <c r="S93" s="43">
        <v>0</v>
      </c>
      <c r="T93" s="43">
        <v>0</v>
      </c>
      <c r="U93" s="43">
        <v>31260000</v>
      </c>
      <c r="V93" s="43">
        <v>1362700</v>
      </c>
      <c r="W93" s="42">
        <v>0</v>
      </c>
      <c r="X93" s="43">
        <v>0</v>
      </c>
      <c r="Y93" s="43">
        <v>359090</v>
      </c>
      <c r="Z93" s="43">
        <v>21293</v>
      </c>
      <c r="AA93" s="42">
        <f t="shared" si="1"/>
        <v>2.1011418870650482</v>
      </c>
      <c r="AB93" s="42">
        <v>2.1306075612380209</v>
      </c>
      <c r="AC93" s="43">
        <v>2.2174652177005187</v>
      </c>
      <c r="AD93" s="43">
        <v>6.5358689007031376</v>
      </c>
      <c r="AE93" s="44">
        <v>2.6000489431319549</v>
      </c>
      <c r="AF93" s="43">
        <v>0</v>
      </c>
      <c r="AG93" s="43">
        <v>0</v>
      </c>
      <c r="AH93" s="43">
        <v>0</v>
      </c>
      <c r="AI93" s="44">
        <v>0</v>
      </c>
      <c r="AJ93" s="42">
        <v>0</v>
      </c>
      <c r="AK93" s="43">
        <v>0</v>
      </c>
      <c r="AL93" s="43">
        <v>6</v>
      </c>
      <c r="AM93" s="44">
        <v>2</v>
      </c>
    </row>
    <row r="94" spans="1:39" x14ac:dyDescent="0.2">
      <c r="A94" s="125" t="s">
        <v>189</v>
      </c>
      <c r="B94" s="118" t="s">
        <v>1653</v>
      </c>
      <c r="C94" s="119" t="s">
        <v>2582</v>
      </c>
      <c r="D94" s="119"/>
      <c r="E94" s="119"/>
      <c r="F94" s="131">
        <v>55.988</v>
      </c>
      <c r="G94" s="131">
        <v>489</v>
      </c>
      <c r="H94" s="131">
        <v>0</v>
      </c>
      <c r="I94" s="131">
        <v>40.826000000000001</v>
      </c>
      <c r="J94" s="135">
        <v>1</v>
      </c>
      <c r="K94" s="43">
        <v>0</v>
      </c>
      <c r="L94" s="43">
        <v>0</v>
      </c>
      <c r="M94" s="43">
        <v>6</v>
      </c>
      <c r="N94" s="43">
        <v>0</v>
      </c>
      <c r="O94" s="42">
        <v>0</v>
      </c>
      <c r="P94" s="43">
        <v>0</v>
      </c>
      <c r="Q94" s="43">
        <v>20.9</v>
      </c>
      <c r="R94" s="44">
        <v>0</v>
      </c>
      <c r="S94" s="43">
        <v>0</v>
      </c>
      <c r="T94" s="43">
        <v>0</v>
      </c>
      <c r="U94" s="43">
        <v>23281000</v>
      </c>
      <c r="V94" s="43">
        <v>0</v>
      </c>
      <c r="W94" s="42">
        <v>0</v>
      </c>
      <c r="X94" s="43">
        <v>0</v>
      </c>
      <c r="Y94" s="43">
        <v>624880</v>
      </c>
      <c r="Z94" s="43">
        <v>0</v>
      </c>
      <c r="AA94" s="42">
        <f t="shared" si="1"/>
        <v>1.9674648336538285</v>
      </c>
      <c r="AB94" s="42">
        <v>2.4714927079406959</v>
      </c>
      <c r="AC94" s="43">
        <v>2.4088908212749516</v>
      </c>
      <c r="AD94" s="43">
        <v>7.3351025892921786</v>
      </c>
      <c r="AE94" s="44">
        <v>2.266880379182969</v>
      </c>
      <c r="AF94" s="43">
        <v>0</v>
      </c>
      <c r="AG94" s="43">
        <v>0</v>
      </c>
      <c r="AH94" s="43">
        <v>0</v>
      </c>
      <c r="AI94" s="44">
        <v>0</v>
      </c>
      <c r="AJ94" s="42">
        <v>0</v>
      </c>
      <c r="AK94" s="43">
        <v>0</v>
      </c>
      <c r="AL94" s="43">
        <v>6</v>
      </c>
      <c r="AM94" s="44">
        <v>0</v>
      </c>
    </row>
    <row r="95" spans="1:39" x14ac:dyDescent="0.2">
      <c r="A95" s="125" t="s">
        <v>1186</v>
      </c>
      <c r="B95" s="118" t="s">
        <v>1260</v>
      </c>
      <c r="C95" s="119">
        <v>1452500</v>
      </c>
      <c r="D95" s="119"/>
      <c r="E95" s="119"/>
      <c r="F95" s="131">
        <v>81.031000000000006</v>
      </c>
      <c r="G95" s="131">
        <v>722</v>
      </c>
      <c r="H95" s="131">
        <v>0</v>
      </c>
      <c r="I95" s="131">
        <v>16.472999999999999</v>
      </c>
      <c r="J95" s="135">
        <v>1</v>
      </c>
      <c r="K95" s="43">
        <v>0</v>
      </c>
      <c r="L95" s="43">
        <v>0</v>
      </c>
      <c r="M95" s="43">
        <v>5</v>
      </c>
      <c r="N95" s="43">
        <v>5</v>
      </c>
      <c r="O95" s="42">
        <v>0</v>
      </c>
      <c r="P95" s="43">
        <v>0</v>
      </c>
      <c r="Q95" s="43">
        <v>8.3000000000000007</v>
      </c>
      <c r="R95" s="44">
        <v>9.1</v>
      </c>
      <c r="S95" s="43">
        <v>0</v>
      </c>
      <c r="T95" s="43">
        <v>0</v>
      </c>
      <c r="U95" s="43">
        <v>74366000</v>
      </c>
      <c r="V95" s="43">
        <v>63281000</v>
      </c>
      <c r="W95" s="42">
        <v>0</v>
      </c>
      <c r="X95" s="43">
        <v>0</v>
      </c>
      <c r="Y95" s="43">
        <v>2754300</v>
      </c>
      <c r="Z95" s="43">
        <v>2343700</v>
      </c>
      <c r="AA95" s="42">
        <f t="shared" si="1"/>
        <v>3.9935320453938301</v>
      </c>
      <c r="AB95" s="42">
        <v>2.4688961098891262</v>
      </c>
      <c r="AC95" s="43">
        <v>2.2531020685452221</v>
      </c>
      <c r="AD95" s="43">
        <v>9.4751372256841506</v>
      </c>
      <c r="AE95" s="44">
        <v>9.382313818184711</v>
      </c>
      <c r="AF95" s="43">
        <v>0</v>
      </c>
      <c r="AG95" s="43">
        <v>0</v>
      </c>
      <c r="AH95" s="43">
        <v>8275900</v>
      </c>
      <c r="AI95" s="44">
        <v>8130000</v>
      </c>
      <c r="AJ95" s="42">
        <v>0</v>
      </c>
      <c r="AK95" s="43">
        <v>0</v>
      </c>
      <c r="AL95" s="43">
        <v>6</v>
      </c>
      <c r="AM95" s="44">
        <v>5</v>
      </c>
    </row>
    <row r="96" spans="1:39" x14ac:dyDescent="0.2">
      <c r="A96" s="125" t="s">
        <v>725</v>
      </c>
      <c r="B96" s="118" t="s">
        <v>1944</v>
      </c>
      <c r="C96" s="119" t="s">
        <v>2878</v>
      </c>
      <c r="D96" s="119"/>
      <c r="E96" s="119"/>
      <c r="F96" s="131">
        <v>106.43</v>
      </c>
      <c r="G96" s="131">
        <v>942</v>
      </c>
      <c r="H96" s="131">
        <v>0</v>
      </c>
      <c r="I96" s="131">
        <v>16.271000000000001</v>
      </c>
      <c r="J96" s="135">
        <v>1</v>
      </c>
      <c r="K96" s="43">
        <v>0</v>
      </c>
      <c r="L96" s="43">
        <v>0</v>
      </c>
      <c r="M96" s="43">
        <v>5</v>
      </c>
      <c r="N96" s="43">
        <v>3</v>
      </c>
      <c r="O96" s="42">
        <v>0</v>
      </c>
      <c r="P96" s="43">
        <v>0</v>
      </c>
      <c r="Q96" s="43">
        <v>7.3</v>
      </c>
      <c r="R96" s="44">
        <v>3.5</v>
      </c>
      <c r="S96" s="43">
        <v>0</v>
      </c>
      <c r="T96" s="43">
        <v>0</v>
      </c>
      <c r="U96" s="43">
        <v>39314000</v>
      </c>
      <c r="V96" s="43">
        <v>25107000</v>
      </c>
      <c r="W96" s="42">
        <v>0</v>
      </c>
      <c r="X96" s="43">
        <v>0</v>
      </c>
      <c r="Y96" s="43">
        <v>1150600</v>
      </c>
      <c r="Z96" s="43">
        <v>794060</v>
      </c>
      <c r="AA96" s="42">
        <f t="shared" si="1"/>
        <v>3.7822082792386373</v>
      </c>
      <c r="AB96" s="42">
        <v>2.0099644877458021</v>
      </c>
      <c r="AC96" s="43">
        <v>2.2300674045910434</v>
      </c>
      <c r="AD96" s="43">
        <v>8.2158378937826164</v>
      </c>
      <c r="AE96" s="44">
        <v>7.8208458336496669</v>
      </c>
      <c r="AF96" s="43">
        <v>0</v>
      </c>
      <c r="AG96" s="43">
        <v>0</v>
      </c>
      <c r="AH96" s="43">
        <v>3632600</v>
      </c>
      <c r="AI96" s="44">
        <v>4295300</v>
      </c>
      <c r="AJ96" s="42">
        <v>0</v>
      </c>
      <c r="AK96" s="43">
        <v>0</v>
      </c>
      <c r="AL96" s="43">
        <v>6</v>
      </c>
      <c r="AM96" s="44">
        <v>4</v>
      </c>
    </row>
    <row r="97" spans="1:39" x14ac:dyDescent="0.2">
      <c r="A97" s="125" t="s">
        <v>410</v>
      </c>
      <c r="B97" s="118" t="s">
        <v>1776</v>
      </c>
      <c r="C97" s="119" t="s">
        <v>2704</v>
      </c>
      <c r="D97" s="119"/>
      <c r="E97" s="119"/>
      <c r="F97" s="131">
        <v>254.12</v>
      </c>
      <c r="G97" s="131">
        <v>2192</v>
      </c>
      <c r="H97" s="131">
        <v>0</v>
      </c>
      <c r="I97" s="131">
        <v>31.282</v>
      </c>
      <c r="J97" s="135">
        <v>1</v>
      </c>
      <c r="K97" s="43">
        <v>0</v>
      </c>
      <c r="L97" s="43">
        <v>0</v>
      </c>
      <c r="M97" s="43">
        <v>5</v>
      </c>
      <c r="N97" s="43">
        <v>0</v>
      </c>
      <c r="O97" s="42">
        <v>0</v>
      </c>
      <c r="P97" s="43">
        <v>0</v>
      </c>
      <c r="Q97" s="43">
        <v>3.2</v>
      </c>
      <c r="R97" s="44">
        <v>0</v>
      </c>
      <c r="S97" s="43">
        <v>0</v>
      </c>
      <c r="T97" s="43">
        <v>0</v>
      </c>
      <c r="U97" s="43">
        <v>16533000</v>
      </c>
      <c r="V97" s="43">
        <v>0</v>
      </c>
      <c r="W97" s="42">
        <v>0</v>
      </c>
      <c r="X97" s="43">
        <v>0</v>
      </c>
      <c r="Y97" s="43">
        <v>151670</v>
      </c>
      <c r="Z97" s="43">
        <v>0</v>
      </c>
      <c r="AA97" s="42">
        <f t="shared" si="1"/>
        <v>1.7259117343114336</v>
      </c>
      <c r="AB97" s="42">
        <v>2.1716548598189291</v>
      </c>
      <c r="AC97" s="43">
        <v>2.2750616075373724</v>
      </c>
      <c r="AD97" s="43">
        <v>5.2924591753855292</v>
      </c>
      <c r="AE97" s="44">
        <v>2.3821809547805968</v>
      </c>
      <c r="AF97" s="43">
        <v>0</v>
      </c>
      <c r="AG97" s="43">
        <v>0</v>
      </c>
      <c r="AH97" s="43">
        <v>0</v>
      </c>
      <c r="AI97" s="44">
        <v>0</v>
      </c>
      <c r="AJ97" s="42">
        <v>0</v>
      </c>
      <c r="AK97" s="43">
        <v>0</v>
      </c>
      <c r="AL97" s="43">
        <v>6</v>
      </c>
      <c r="AM97" s="44">
        <v>0</v>
      </c>
    </row>
    <row r="98" spans="1:39" x14ac:dyDescent="0.2">
      <c r="A98" s="125" t="s">
        <v>646</v>
      </c>
      <c r="B98" s="118" t="s">
        <v>1903</v>
      </c>
      <c r="C98" s="119" t="s">
        <v>2834</v>
      </c>
      <c r="D98" s="119"/>
      <c r="E98" s="119"/>
      <c r="F98" s="131">
        <v>60.476999999999997</v>
      </c>
      <c r="G98" s="131">
        <v>516</v>
      </c>
      <c r="H98" s="131">
        <v>0</v>
      </c>
      <c r="I98" s="131">
        <v>35.207999999999998</v>
      </c>
      <c r="J98" s="135">
        <v>1</v>
      </c>
      <c r="K98" s="43">
        <v>0</v>
      </c>
      <c r="L98" s="43">
        <v>0</v>
      </c>
      <c r="M98" s="43">
        <v>4</v>
      </c>
      <c r="N98" s="43">
        <v>7</v>
      </c>
      <c r="O98" s="42">
        <v>0</v>
      </c>
      <c r="P98" s="43">
        <v>0</v>
      </c>
      <c r="Q98" s="43">
        <v>11.2</v>
      </c>
      <c r="R98" s="44">
        <v>17.8</v>
      </c>
      <c r="S98" s="43">
        <v>0</v>
      </c>
      <c r="T98" s="43">
        <v>0</v>
      </c>
      <c r="U98" s="43">
        <v>24592000</v>
      </c>
      <c r="V98" s="43">
        <v>31393000</v>
      </c>
      <c r="W98" s="42">
        <v>0</v>
      </c>
      <c r="X98" s="43">
        <v>0</v>
      </c>
      <c r="Y98" s="43">
        <v>562430</v>
      </c>
      <c r="Z98" s="43">
        <v>901880</v>
      </c>
      <c r="AA98" s="42">
        <f t="shared" si="1"/>
        <v>3.4614780301028465</v>
      </c>
      <c r="AB98" s="42">
        <v>2.1361660289843387</v>
      </c>
      <c r="AC98" s="43">
        <v>2.2514770933378738</v>
      </c>
      <c r="AD98" s="43">
        <v>7.1831969733352548</v>
      </c>
      <c r="AE98" s="44">
        <v>8.0045332985149411</v>
      </c>
      <c r="AF98" s="43">
        <v>0</v>
      </c>
      <c r="AG98" s="43">
        <v>0</v>
      </c>
      <c r="AH98" s="43">
        <v>3035200</v>
      </c>
      <c r="AI98" s="44">
        <v>4207100</v>
      </c>
      <c r="AJ98" s="42">
        <v>0</v>
      </c>
      <c r="AK98" s="43">
        <v>0</v>
      </c>
      <c r="AL98" s="43">
        <v>6</v>
      </c>
      <c r="AM98" s="44">
        <v>7</v>
      </c>
    </row>
    <row r="99" spans="1:39" x14ac:dyDescent="0.2">
      <c r="A99" s="125" t="s">
        <v>418</v>
      </c>
      <c r="B99" s="118" t="s">
        <v>1303</v>
      </c>
      <c r="C99" s="119" t="s">
        <v>2709</v>
      </c>
      <c r="D99" s="119"/>
      <c r="E99" s="119"/>
      <c r="F99" s="131">
        <v>66.192999999999998</v>
      </c>
      <c r="G99" s="131">
        <v>577</v>
      </c>
      <c r="H99" s="131">
        <v>0</v>
      </c>
      <c r="I99" s="131">
        <v>11.103999999999999</v>
      </c>
      <c r="J99" s="135">
        <v>1</v>
      </c>
      <c r="K99" s="43">
        <v>0</v>
      </c>
      <c r="L99" s="43">
        <v>0</v>
      </c>
      <c r="M99" s="43">
        <v>4</v>
      </c>
      <c r="N99" s="43">
        <v>2</v>
      </c>
      <c r="O99" s="42">
        <v>0</v>
      </c>
      <c r="P99" s="43">
        <v>0</v>
      </c>
      <c r="Q99" s="43">
        <v>10.7</v>
      </c>
      <c r="R99" s="44">
        <v>5.9</v>
      </c>
      <c r="S99" s="43">
        <v>0</v>
      </c>
      <c r="T99" s="43">
        <v>0</v>
      </c>
      <c r="U99" s="43">
        <v>24091000</v>
      </c>
      <c r="V99" s="43">
        <v>7291900</v>
      </c>
      <c r="W99" s="42">
        <v>0</v>
      </c>
      <c r="X99" s="43">
        <v>0</v>
      </c>
      <c r="Y99" s="43">
        <v>892260</v>
      </c>
      <c r="Z99" s="43">
        <v>270070</v>
      </c>
      <c r="AA99" s="42">
        <f t="shared" si="1"/>
        <v>3.241207284237011</v>
      </c>
      <c r="AB99" s="42">
        <v>2.162892128576857</v>
      </c>
      <c r="AC99" s="43">
        <v>2.1916330691895576</v>
      </c>
      <c r="AD99" s="43">
        <v>7.848987588923654</v>
      </c>
      <c r="AE99" s="44">
        <v>6.2649312014704588</v>
      </c>
      <c r="AF99" s="43">
        <v>0</v>
      </c>
      <c r="AG99" s="43">
        <v>0</v>
      </c>
      <c r="AH99" s="43">
        <v>0</v>
      </c>
      <c r="AI99" s="44">
        <v>0</v>
      </c>
      <c r="AJ99" s="42">
        <v>0</v>
      </c>
      <c r="AK99" s="43">
        <v>0</v>
      </c>
      <c r="AL99" s="43">
        <v>6</v>
      </c>
      <c r="AM99" s="44">
        <v>2</v>
      </c>
    </row>
    <row r="100" spans="1:39" x14ac:dyDescent="0.2">
      <c r="A100" s="125" t="s">
        <v>53</v>
      </c>
      <c r="B100" s="118" t="s">
        <v>1266</v>
      </c>
      <c r="C100" s="119" t="s">
        <v>2497</v>
      </c>
      <c r="D100" s="119"/>
      <c r="E100" s="119"/>
      <c r="F100" s="131">
        <v>58.832999999999998</v>
      </c>
      <c r="G100" s="131">
        <v>505</v>
      </c>
      <c r="H100" s="131">
        <v>0</v>
      </c>
      <c r="I100" s="131">
        <v>15.837999999999999</v>
      </c>
      <c r="J100" s="135">
        <v>1</v>
      </c>
      <c r="K100" s="43">
        <v>0</v>
      </c>
      <c r="L100" s="43">
        <v>0</v>
      </c>
      <c r="M100" s="43">
        <v>4</v>
      </c>
      <c r="N100" s="43">
        <v>3</v>
      </c>
      <c r="O100" s="42">
        <v>0</v>
      </c>
      <c r="P100" s="43">
        <v>0</v>
      </c>
      <c r="Q100" s="43">
        <v>9.6999999999999993</v>
      </c>
      <c r="R100" s="44">
        <v>7.1</v>
      </c>
      <c r="S100" s="43">
        <v>0</v>
      </c>
      <c r="T100" s="43">
        <v>0</v>
      </c>
      <c r="U100" s="43">
        <v>27336000</v>
      </c>
      <c r="V100" s="43">
        <v>21094000</v>
      </c>
      <c r="W100" s="42">
        <v>0</v>
      </c>
      <c r="X100" s="43">
        <v>0</v>
      </c>
      <c r="Y100" s="43">
        <v>581780</v>
      </c>
      <c r="Z100" s="43">
        <v>592920</v>
      </c>
      <c r="AA100" s="42">
        <f t="shared" si="1"/>
        <v>3.1295625239634166</v>
      </c>
      <c r="AB100" s="42">
        <v>2.4191073560163634</v>
      </c>
      <c r="AC100" s="43">
        <v>2.2561251357977588</v>
      </c>
      <c r="AD100" s="43">
        <v>7.231997124954388</v>
      </c>
      <c r="AE100" s="44">
        <v>7.3994352722431902</v>
      </c>
      <c r="AF100" s="43">
        <v>0</v>
      </c>
      <c r="AG100" s="43">
        <v>0</v>
      </c>
      <c r="AH100" s="43">
        <v>0</v>
      </c>
      <c r="AI100" s="44">
        <v>0</v>
      </c>
      <c r="AJ100" s="42">
        <v>0</v>
      </c>
      <c r="AK100" s="43">
        <v>0</v>
      </c>
      <c r="AL100" s="43">
        <v>6</v>
      </c>
      <c r="AM100" s="44">
        <v>4</v>
      </c>
    </row>
    <row r="101" spans="1:39" x14ac:dyDescent="0.2">
      <c r="A101" s="125" t="s">
        <v>1173</v>
      </c>
      <c r="B101" s="118" t="s">
        <v>2184</v>
      </c>
      <c r="C101" s="119" t="s">
        <v>3128</v>
      </c>
      <c r="D101" s="119" t="s">
        <v>3227</v>
      </c>
      <c r="E101" s="119"/>
      <c r="F101" s="131">
        <v>73.233000000000004</v>
      </c>
      <c r="G101" s="131">
        <v>623</v>
      </c>
      <c r="H101" s="131">
        <v>0</v>
      </c>
      <c r="I101" s="131">
        <v>18.376000000000001</v>
      </c>
      <c r="J101" s="135">
        <v>1</v>
      </c>
      <c r="K101" s="43">
        <v>0</v>
      </c>
      <c r="L101" s="43">
        <v>0</v>
      </c>
      <c r="M101" s="43">
        <v>5</v>
      </c>
      <c r="N101" s="43">
        <v>2</v>
      </c>
      <c r="O101" s="42">
        <v>0</v>
      </c>
      <c r="P101" s="43">
        <v>0</v>
      </c>
      <c r="Q101" s="43">
        <v>10.6</v>
      </c>
      <c r="R101" s="44">
        <v>5.3</v>
      </c>
      <c r="S101" s="43">
        <v>0</v>
      </c>
      <c r="T101" s="43">
        <v>0</v>
      </c>
      <c r="U101" s="43">
        <v>61699000</v>
      </c>
      <c r="V101" s="43">
        <v>23467000</v>
      </c>
      <c r="W101" s="42">
        <v>0</v>
      </c>
      <c r="X101" s="43">
        <v>0</v>
      </c>
      <c r="Y101" s="43">
        <v>1192100</v>
      </c>
      <c r="Z101" s="43">
        <v>321710</v>
      </c>
      <c r="AA101" s="42">
        <f t="shared" si="1"/>
        <v>3.4419911211700738</v>
      </c>
      <c r="AB101" s="42">
        <v>2.0978012332410305</v>
      </c>
      <c r="AC101" s="43">
        <v>2.1974786940070485</v>
      </c>
      <c r="AD101" s="43">
        <v>8.2669567806345245</v>
      </c>
      <c r="AE101" s="44">
        <v>6.5173585918934034</v>
      </c>
      <c r="AF101" s="43">
        <v>0</v>
      </c>
      <c r="AG101" s="43">
        <v>0</v>
      </c>
      <c r="AH101" s="43">
        <v>9364800</v>
      </c>
      <c r="AI101" s="44">
        <v>6799200</v>
      </c>
      <c r="AJ101" s="42">
        <v>0</v>
      </c>
      <c r="AK101" s="43">
        <v>0</v>
      </c>
      <c r="AL101" s="43">
        <v>5</v>
      </c>
      <c r="AM101" s="44">
        <v>2</v>
      </c>
    </row>
    <row r="102" spans="1:39" x14ac:dyDescent="0.2">
      <c r="A102" s="125" t="s">
        <v>1479</v>
      </c>
      <c r="B102" s="118" t="s">
        <v>2090</v>
      </c>
      <c r="C102" s="119" t="s">
        <v>3188</v>
      </c>
      <c r="D102" s="119" t="s">
        <v>3227</v>
      </c>
      <c r="E102" s="119"/>
      <c r="F102" s="131">
        <v>59.360999999999997</v>
      </c>
      <c r="G102" s="131">
        <v>502</v>
      </c>
      <c r="H102" s="131">
        <v>0</v>
      </c>
      <c r="I102" s="131">
        <v>11.242000000000001</v>
      </c>
      <c r="J102" s="135">
        <v>1</v>
      </c>
      <c r="K102" s="43">
        <v>0</v>
      </c>
      <c r="L102" s="43">
        <v>0</v>
      </c>
      <c r="M102" s="43">
        <v>5</v>
      </c>
      <c r="N102" s="43">
        <v>4</v>
      </c>
      <c r="O102" s="42">
        <v>0</v>
      </c>
      <c r="P102" s="43">
        <v>0</v>
      </c>
      <c r="Q102" s="43">
        <v>9.8000000000000007</v>
      </c>
      <c r="R102" s="44">
        <v>8</v>
      </c>
      <c r="S102" s="43">
        <v>0</v>
      </c>
      <c r="T102" s="43">
        <v>0</v>
      </c>
      <c r="U102" s="43">
        <v>31431000</v>
      </c>
      <c r="V102" s="43">
        <v>9242000</v>
      </c>
      <c r="W102" s="42">
        <v>0</v>
      </c>
      <c r="X102" s="43">
        <v>0</v>
      </c>
      <c r="Y102" s="43">
        <v>1064600</v>
      </c>
      <c r="Z102" s="43">
        <v>332580</v>
      </c>
      <c r="AA102" s="42">
        <f t="shared" si="1"/>
        <v>3.4094818586362137</v>
      </c>
      <c r="AB102" s="42">
        <v>2.1220373622461333</v>
      </c>
      <c r="AC102" s="43">
        <v>2.1803941572968721</v>
      </c>
      <c r="AD102" s="43">
        <v>8.1037629898238634</v>
      </c>
      <c r="AE102" s="44">
        <v>6.5652992240826524</v>
      </c>
      <c r="AF102" s="43">
        <v>0</v>
      </c>
      <c r="AG102" s="43">
        <v>0</v>
      </c>
      <c r="AH102" s="43">
        <v>5125900</v>
      </c>
      <c r="AI102" s="44">
        <v>2629700</v>
      </c>
      <c r="AJ102" s="42">
        <v>0</v>
      </c>
      <c r="AK102" s="43">
        <v>0</v>
      </c>
      <c r="AL102" s="43">
        <v>5</v>
      </c>
      <c r="AM102" s="44">
        <v>4</v>
      </c>
    </row>
    <row r="103" spans="1:39" x14ac:dyDescent="0.2">
      <c r="A103" s="125" t="s">
        <v>985</v>
      </c>
      <c r="B103" s="118" t="s">
        <v>2081</v>
      </c>
      <c r="C103" s="119" t="s">
        <v>3026</v>
      </c>
      <c r="D103" s="119" t="s">
        <v>3227</v>
      </c>
      <c r="E103" s="119"/>
      <c r="F103" s="131">
        <v>58.875</v>
      </c>
      <c r="G103" s="131">
        <v>513</v>
      </c>
      <c r="H103" s="131">
        <v>0</v>
      </c>
      <c r="I103" s="131">
        <v>19.896999999999998</v>
      </c>
      <c r="J103" s="135">
        <v>1</v>
      </c>
      <c r="K103" s="43">
        <v>0</v>
      </c>
      <c r="L103" s="43">
        <v>0</v>
      </c>
      <c r="M103" s="43">
        <v>4</v>
      </c>
      <c r="N103" s="43">
        <v>3</v>
      </c>
      <c r="O103" s="42">
        <v>0</v>
      </c>
      <c r="P103" s="43">
        <v>0</v>
      </c>
      <c r="Q103" s="43">
        <v>13.3</v>
      </c>
      <c r="R103" s="44">
        <v>9.6999999999999993</v>
      </c>
      <c r="S103" s="43">
        <v>0</v>
      </c>
      <c r="T103" s="43">
        <v>0</v>
      </c>
      <c r="U103" s="43">
        <v>20268000</v>
      </c>
      <c r="V103" s="43">
        <v>22754000</v>
      </c>
      <c r="W103" s="42">
        <v>0</v>
      </c>
      <c r="X103" s="43">
        <v>0</v>
      </c>
      <c r="Y103" s="43">
        <v>159010</v>
      </c>
      <c r="Z103" s="43">
        <v>271520</v>
      </c>
      <c r="AA103" s="42">
        <f t="shared" si="1"/>
        <v>2.6031762540024097</v>
      </c>
      <c r="AB103" s="42">
        <v>2.3371716656853483</v>
      </c>
      <c r="AC103" s="43">
        <v>2.1317140597759732</v>
      </c>
      <c r="AD103" s="43">
        <v>5.360640921754058</v>
      </c>
      <c r="AE103" s="44">
        <v>6.2726562806171859</v>
      </c>
      <c r="AF103" s="43">
        <v>0</v>
      </c>
      <c r="AG103" s="43">
        <v>0</v>
      </c>
      <c r="AH103" s="43">
        <v>4055200</v>
      </c>
      <c r="AI103" s="44">
        <v>3298600</v>
      </c>
      <c r="AJ103" s="42">
        <v>0</v>
      </c>
      <c r="AK103" s="43">
        <v>0</v>
      </c>
      <c r="AL103" s="43">
        <v>5</v>
      </c>
      <c r="AM103" s="44">
        <v>4</v>
      </c>
    </row>
    <row r="104" spans="1:39" x14ac:dyDescent="0.2">
      <c r="A104" s="125" t="s">
        <v>218</v>
      </c>
      <c r="B104" s="118" t="s">
        <v>1668</v>
      </c>
      <c r="C104" s="119" t="s">
        <v>2600</v>
      </c>
      <c r="D104" s="119" t="s">
        <v>3225</v>
      </c>
      <c r="E104" s="119"/>
      <c r="F104" s="131">
        <v>58.939</v>
      </c>
      <c r="G104" s="131">
        <v>515</v>
      </c>
      <c r="H104" s="131">
        <v>0</v>
      </c>
      <c r="I104" s="131">
        <v>11.510999999999999</v>
      </c>
      <c r="J104" s="135">
        <v>1</v>
      </c>
      <c r="K104" s="43">
        <v>0</v>
      </c>
      <c r="L104" s="43">
        <v>0</v>
      </c>
      <c r="M104" s="43">
        <v>4</v>
      </c>
      <c r="N104" s="43">
        <v>2</v>
      </c>
      <c r="O104" s="42">
        <v>0</v>
      </c>
      <c r="P104" s="43">
        <v>0</v>
      </c>
      <c r="Q104" s="43">
        <v>10.5</v>
      </c>
      <c r="R104" s="44">
        <v>4.0999999999999996</v>
      </c>
      <c r="S104" s="43">
        <v>0</v>
      </c>
      <c r="T104" s="43">
        <v>0</v>
      </c>
      <c r="U104" s="43">
        <v>122330000</v>
      </c>
      <c r="V104" s="43">
        <v>18363000</v>
      </c>
      <c r="W104" s="42">
        <v>0</v>
      </c>
      <c r="X104" s="43">
        <v>0</v>
      </c>
      <c r="Y104" s="43">
        <v>518820</v>
      </c>
      <c r="Z104" s="43">
        <v>337540</v>
      </c>
      <c r="AA104" s="42">
        <f t="shared" si="1"/>
        <v>3.164971696151424</v>
      </c>
      <c r="AB104" s="42">
        <v>2.0004924617688689</v>
      </c>
      <c r="AC104" s="43">
        <v>2.3134209372141292</v>
      </c>
      <c r="AD104" s="43">
        <v>7.0667575186949225</v>
      </c>
      <c r="AE104" s="44">
        <v>6.5866562887346518</v>
      </c>
      <c r="AF104" s="43">
        <v>0</v>
      </c>
      <c r="AG104" s="43">
        <v>0</v>
      </c>
      <c r="AH104" s="43">
        <v>18020000</v>
      </c>
      <c r="AI104" s="44">
        <v>26433000</v>
      </c>
      <c r="AJ104" s="42">
        <v>0</v>
      </c>
      <c r="AK104" s="43">
        <v>0</v>
      </c>
      <c r="AL104" s="43">
        <v>5</v>
      </c>
      <c r="AM104" s="44">
        <v>3</v>
      </c>
    </row>
    <row r="105" spans="1:39" x14ac:dyDescent="0.2">
      <c r="A105" s="125" t="s">
        <v>1489</v>
      </c>
      <c r="B105" s="118" t="s">
        <v>2164</v>
      </c>
      <c r="C105" s="119" t="s">
        <v>3218</v>
      </c>
      <c r="D105" s="119" t="s">
        <v>3226</v>
      </c>
      <c r="E105" s="119"/>
      <c r="F105" s="131">
        <v>102.52</v>
      </c>
      <c r="G105" s="131">
        <v>872</v>
      </c>
      <c r="H105" s="131">
        <v>0</v>
      </c>
      <c r="I105" s="131">
        <v>7.9541000000000004</v>
      </c>
      <c r="J105" s="135">
        <v>1</v>
      </c>
      <c r="K105" s="43">
        <v>0</v>
      </c>
      <c r="L105" s="43">
        <v>0</v>
      </c>
      <c r="M105" s="43">
        <v>6</v>
      </c>
      <c r="N105" s="43">
        <v>0</v>
      </c>
      <c r="O105" s="42">
        <v>0</v>
      </c>
      <c r="P105" s="43">
        <v>0</v>
      </c>
      <c r="Q105" s="43">
        <v>9.1999999999999993</v>
      </c>
      <c r="R105" s="44">
        <v>0</v>
      </c>
      <c r="S105" s="43">
        <v>0</v>
      </c>
      <c r="T105" s="43">
        <v>0</v>
      </c>
      <c r="U105" s="43">
        <v>16178000</v>
      </c>
      <c r="V105" s="43">
        <v>0</v>
      </c>
      <c r="W105" s="42">
        <v>0</v>
      </c>
      <c r="X105" s="43">
        <v>0</v>
      </c>
      <c r="Y105" s="43">
        <v>277210</v>
      </c>
      <c r="Z105" s="43">
        <v>0</v>
      </c>
      <c r="AA105" s="42">
        <f t="shared" si="1"/>
        <v>1.9856591751141641</v>
      </c>
      <c r="AB105" s="42">
        <v>2.2404793219964283</v>
      </c>
      <c r="AC105" s="43">
        <v>2.0128749940496746</v>
      </c>
      <c r="AD105" s="43">
        <v>6.1625027253724909</v>
      </c>
      <c r="AE105" s="44">
        <v>2.2832092972958824</v>
      </c>
      <c r="AF105" s="43">
        <v>0</v>
      </c>
      <c r="AG105" s="43">
        <v>0</v>
      </c>
      <c r="AH105" s="43">
        <v>0</v>
      </c>
      <c r="AI105" s="44">
        <v>0</v>
      </c>
      <c r="AJ105" s="42">
        <v>0</v>
      </c>
      <c r="AK105" s="43">
        <v>0</v>
      </c>
      <c r="AL105" s="43">
        <v>5</v>
      </c>
      <c r="AM105" s="44">
        <v>0</v>
      </c>
    </row>
    <row r="106" spans="1:39" x14ac:dyDescent="0.2">
      <c r="A106" s="125" t="s">
        <v>1207</v>
      </c>
      <c r="B106" s="118" t="s">
        <v>1258</v>
      </c>
      <c r="C106" s="119" t="s">
        <v>1258</v>
      </c>
      <c r="D106" s="119" t="s">
        <v>3226</v>
      </c>
      <c r="E106" s="119"/>
      <c r="F106" s="131"/>
      <c r="G106" s="131">
        <v>1414</v>
      </c>
      <c r="H106" s="131">
        <v>0</v>
      </c>
      <c r="I106" s="131">
        <v>18.988</v>
      </c>
      <c r="J106" s="135">
        <v>1</v>
      </c>
      <c r="K106" s="43">
        <v>0</v>
      </c>
      <c r="L106" s="43">
        <v>0</v>
      </c>
      <c r="M106" s="43">
        <v>5</v>
      </c>
      <c r="N106" s="43">
        <v>6</v>
      </c>
      <c r="O106" s="42">
        <v>0</v>
      </c>
      <c r="P106" s="43">
        <v>0</v>
      </c>
      <c r="Q106" s="43">
        <v>3.7</v>
      </c>
      <c r="R106" s="44">
        <v>5</v>
      </c>
      <c r="S106" s="43">
        <v>0</v>
      </c>
      <c r="T106" s="43">
        <v>0</v>
      </c>
      <c r="U106" s="43">
        <v>32383000</v>
      </c>
      <c r="V106" s="43">
        <v>30845000</v>
      </c>
      <c r="W106" s="42">
        <v>0</v>
      </c>
      <c r="X106" s="43">
        <v>0</v>
      </c>
      <c r="Y106" s="43">
        <v>420560</v>
      </c>
      <c r="Z106" s="43">
        <v>400590</v>
      </c>
      <c r="AA106" s="42">
        <f t="shared" si="1"/>
        <v>2.9821908697475736</v>
      </c>
      <c r="AB106" s="42">
        <v>2.3631146294232943</v>
      </c>
      <c r="AC106" s="43">
        <v>2.1964725584695302</v>
      </c>
      <c r="AD106" s="43">
        <v>6.7638350635828921</v>
      </c>
      <c r="AE106" s="44">
        <v>6.8337242179691042</v>
      </c>
      <c r="AF106" s="43">
        <v>0</v>
      </c>
      <c r="AG106" s="43">
        <v>0</v>
      </c>
      <c r="AH106" s="43">
        <v>4516800</v>
      </c>
      <c r="AI106" s="44">
        <v>4723700</v>
      </c>
      <c r="AJ106" s="42">
        <v>0</v>
      </c>
      <c r="AK106" s="43">
        <v>0</v>
      </c>
      <c r="AL106" s="43">
        <v>5</v>
      </c>
      <c r="AM106" s="44">
        <v>6</v>
      </c>
    </row>
    <row r="107" spans="1:39" x14ac:dyDescent="0.2">
      <c r="A107" s="125" t="s">
        <v>1397</v>
      </c>
      <c r="B107" s="118" t="s">
        <v>1272</v>
      </c>
      <c r="C107" s="119" t="s">
        <v>3154</v>
      </c>
      <c r="D107" s="119" t="s">
        <v>3226</v>
      </c>
      <c r="E107" s="119"/>
      <c r="F107" s="131">
        <v>200.22</v>
      </c>
      <c r="G107" s="131">
        <v>1719</v>
      </c>
      <c r="H107" s="131">
        <v>0</v>
      </c>
      <c r="I107" s="131">
        <v>8.5549999999999997</v>
      </c>
      <c r="J107" s="135">
        <v>1</v>
      </c>
      <c r="K107" s="43">
        <v>0</v>
      </c>
      <c r="L107" s="43">
        <v>0</v>
      </c>
      <c r="M107" s="43">
        <v>4</v>
      </c>
      <c r="N107" s="43">
        <v>0</v>
      </c>
      <c r="O107" s="42">
        <v>0</v>
      </c>
      <c r="P107" s="43">
        <v>0</v>
      </c>
      <c r="Q107" s="43">
        <v>3.1</v>
      </c>
      <c r="R107" s="44">
        <v>0</v>
      </c>
      <c r="S107" s="43">
        <v>0</v>
      </c>
      <c r="T107" s="43">
        <v>0</v>
      </c>
      <c r="U107" s="43">
        <v>3721200</v>
      </c>
      <c r="V107" s="43">
        <v>0</v>
      </c>
      <c r="W107" s="42">
        <v>0</v>
      </c>
      <c r="X107" s="43">
        <v>0</v>
      </c>
      <c r="Y107" s="43">
        <v>37702</v>
      </c>
      <c r="Z107" s="43">
        <v>0</v>
      </c>
      <c r="AA107" s="42">
        <f t="shared" si="1"/>
        <v>1.1902019308653884</v>
      </c>
      <c r="AB107" s="42">
        <v>2.1135999195224899</v>
      </c>
      <c r="AC107" s="43">
        <v>2.4169641374724833</v>
      </c>
      <c r="AD107" s="43">
        <v>3.2842363856829282</v>
      </c>
      <c r="AE107" s="44">
        <v>2.1080497028618161</v>
      </c>
      <c r="AF107" s="43">
        <v>0</v>
      </c>
      <c r="AG107" s="43">
        <v>0</v>
      </c>
      <c r="AH107" s="43">
        <v>0</v>
      </c>
      <c r="AI107" s="44">
        <v>0</v>
      </c>
      <c r="AJ107" s="42">
        <v>0</v>
      </c>
      <c r="AK107" s="43">
        <v>0</v>
      </c>
      <c r="AL107" s="43">
        <v>5</v>
      </c>
      <c r="AM107" s="44">
        <v>0</v>
      </c>
    </row>
    <row r="108" spans="1:39" x14ac:dyDescent="0.2">
      <c r="A108" s="125" t="s">
        <v>1181</v>
      </c>
      <c r="B108" s="118" t="s">
        <v>1260</v>
      </c>
      <c r="C108" s="119">
        <v>1451500</v>
      </c>
      <c r="D108" s="119"/>
      <c r="E108" s="119"/>
      <c r="F108" s="131">
        <v>43.097999999999999</v>
      </c>
      <c r="G108" s="131">
        <v>369</v>
      </c>
      <c r="H108" s="131">
        <v>0</v>
      </c>
      <c r="I108" s="131">
        <v>20.978000000000002</v>
      </c>
      <c r="J108" s="135">
        <v>1</v>
      </c>
      <c r="K108" s="43">
        <v>0</v>
      </c>
      <c r="L108" s="43">
        <v>0</v>
      </c>
      <c r="M108" s="43">
        <v>6</v>
      </c>
      <c r="N108" s="43">
        <v>7</v>
      </c>
      <c r="O108" s="42">
        <v>0</v>
      </c>
      <c r="P108" s="43">
        <v>0</v>
      </c>
      <c r="Q108" s="43">
        <v>24.9</v>
      </c>
      <c r="R108" s="44">
        <v>28.7</v>
      </c>
      <c r="S108" s="43">
        <v>0</v>
      </c>
      <c r="T108" s="43">
        <v>0</v>
      </c>
      <c r="U108" s="43">
        <v>64536000</v>
      </c>
      <c r="V108" s="43">
        <v>51627000</v>
      </c>
      <c r="W108" s="42">
        <v>0</v>
      </c>
      <c r="X108" s="43">
        <v>0</v>
      </c>
      <c r="Y108" s="43">
        <v>2176900</v>
      </c>
      <c r="Z108" s="43">
        <v>1950000</v>
      </c>
      <c r="AA108" s="42">
        <f t="shared" si="1"/>
        <v>4.1272479650444929</v>
      </c>
      <c r="AB108" s="42">
        <v>2.3560254429334044</v>
      </c>
      <c r="AC108" s="43">
        <v>2.0664679082439195</v>
      </c>
      <c r="AD108" s="43">
        <v>9.1357266545831877</v>
      </c>
      <c r="AE108" s="44">
        <v>9.1170000294862206</v>
      </c>
      <c r="AF108" s="43">
        <v>0</v>
      </c>
      <c r="AG108" s="43">
        <v>0</v>
      </c>
      <c r="AH108" s="43">
        <v>9091200</v>
      </c>
      <c r="AI108" s="44">
        <v>5581800</v>
      </c>
      <c r="AJ108" s="42">
        <v>0</v>
      </c>
      <c r="AK108" s="43">
        <v>0</v>
      </c>
      <c r="AL108" s="43">
        <v>5</v>
      </c>
      <c r="AM108" s="44">
        <v>7</v>
      </c>
    </row>
    <row r="109" spans="1:39" x14ac:dyDescent="0.2">
      <c r="A109" s="125" t="s">
        <v>419</v>
      </c>
      <c r="B109" s="118" t="s">
        <v>1782</v>
      </c>
      <c r="C109" s="119">
        <v>913700</v>
      </c>
      <c r="D109" s="119"/>
      <c r="E109" s="119"/>
      <c r="F109" s="131">
        <v>57.497</v>
      </c>
      <c r="G109" s="131">
        <v>494</v>
      </c>
      <c r="H109" s="131">
        <v>0</v>
      </c>
      <c r="I109" s="131">
        <v>17.138999999999999</v>
      </c>
      <c r="J109" s="135">
        <v>1</v>
      </c>
      <c r="K109" s="43">
        <v>0</v>
      </c>
      <c r="L109" s="43">
        <v>0</v>
      </c>
      <c r="M109" s="43">
        <v>6</v>
      </c>
      <c r="N109" s="43">
        <v>4</v>
      </c>
      <c r="O109" s="42">
        <v>0</v>
      </c>
      <c r="P109" s="43">
        <v>0</v>
      </c>
      <c r="Q109" s="43">
        <v>17.8</v>
      </c>
      <c r="R109" s="44">
        <v>10.1</v>
      </c>
      <c r="S109" s="43">
        <v>0</v>
      </c>
      <c r="T109" s="43">
        <v>0</v>
      </c>
      <c r="U109" s="43">
        <v>70049000</v>
      </c>
      <c r="V109" s="43">
        <v>37265000</v>
      </c>
      <c r="W109" s="42">
        <v>0</v>
      </c>
      <c r="X109" s="43">
        <v>0</v>
      </c>
      <c r="Y109" s="43">
        <v>2301200</v>
      </c>
      <c r="Z109" s="43">
        <v>1381200</v>
      </c>
      <c r="AA109" s="42">
        <f t="shared" si="1"/>
        <v>3.7949330989498806</v>
      </c>
      <c r="AB109" s="42">
        <v>2.4937700601396271</v>
      </c>
      <c r="AC109" s="43">
        <v>2.2059929063098203</v>
      </c>
      <c r="AD109" s="43">
        <v>9.2158378937826164</v>
      </c>
      <c r="AE109" s="44">
        <v>8.6194481448152711</v>
      </c>
      <c r="AF109" s="43">
        <v>0</v>
      </c>
      <c r="AG109" s="43">
        <v>0</v>
      </c>
      <c r="AH109" s="43">
        <v>8151000</v>
      </c>
      <c r="AI109" s="44">
        <v>4421700</v>
      </c>
      <c r="AJ109" s="42">
        <v>0</v>
      </c>
      <c r="AK109" s="43">
        <v>0</v>
      </c>
      <c r="AL109" s="43">
        <v>5</v>
      </c>
      <c r="AM109" s="44">
        <v>5</v>
      </c>
    </row>
    <row r="110" spans="1:39" x14ac:dyDescent="0.2">
      <c r="A110" s="125" t="s">
        <v>1433</v>
      </c>
      <c r="B110" s="118" t="s">
        <v>1299</v>
      </c>
      <c r="C110" s="119" t="s">
        <v>3174</v>
      </c>
      <c r="D110" s="119"/>
      <c r="E110" s="119"/>
      <c r="F110" s="131">
        <v>83.058000000000007</v>
      </c>
      <c r="G110" s="131">
        <v>722</v>
      </c>
      <c r="H110" s="131">
        <v>0</v>
      </c>
      <c r="I110" s="131">
        <v>18.645</v>
      </c>
      <c r="J110" s="135">
        <v>1</v>
      </c>
      <c r="K110" s="43">
        <v>0</v>
      </c>
      <c r="L110" s="43">
        <v>0</v>
      </c>
      <c r="M110" s="43">
        <v>6</v>
      </c>
      <c r="N110" s="43">
        <v>2</v>
      </c>
      <c r="O110" s="42">
        <v>0</v>
      </c>
      <c r="P110" s="43">
        <v>0</v>
      </c>
      <c r="Q110" s="43">
        <v>11.2</v>
      </c>
      <c r="R110" s="44">
        <v>3.2</v>
      </c>
      <c r="S110" s="43">
        <v>0</v>
      </c>
      <c r="T110" s="43">
        <v>0</v>
      </c>
      <c r="U110" s="43">
        <v>54911000</v>
      </c>
      <c r="V110" s="43">
        <v>2453000</v>
      </c>
      <c r="W110" s="42">
        <v>0</v>
      </c>
      <c r="X110" s="43">
        <v>0</v>
      </c>
      <c r="Y110" s="43">
        <v>1408000</v>
      </c>
      <c r="Z110" s="43">
        <v>62898</v>
      </c>
      <c r="AA110" s="42">
        <f t="shared" si="1"/>
        <v>2.5919886143674966</v>
      </c>
      <c r="AB110" s="42">
        <v>2.4823236272571076</v>
      </c>
      <c r="AC110" s="43">
        <v>2.4057312976949072</v>
      </c>
      <c r="AD110" s="43">
        <v>8.5070988524230362</v>
      </c>
      <c r="AE110" s="44">
        <v>4.1626838594555551</v>
      </c>
      <c r="AF110" s="43">
        <v>0</v>
      </c>
      <c r="AG110" s="43">
        <v>0</v>
      </c>
      <c r="AH110" s="43">
        <v>0</v>
      </c>
      <c r="AI110" s="44">
        <v>0</v>
      </c>
      <c r="AJ110" s="42">
        <v>0</v>
      </c>
      <c r="AK110" s="43">
        <v>0</v>
      </c>
      <c r="AL110" s="43">
        <v>5</v>
      </c>
      <c r="AM110" s="44">
        <v>2</v>
      </c>
    </row>
    <row r="111" spans="1:39" x14ac:dyDescent="0.2">
      <c r="A111" s="125" t="s">
        <v>656</v>
      </c>
      <c r="B111" s="118" t="s">
        <v>1907</v>
      </c>
      <c r="C111" s="119">
        <v>1111600</v>
      </c>
      <c r="D111" s="119"/>
      <c r="E111" s="119"/>
      <c r="F111" s="131">
        <v>13.875999999999999</v>
      </c>
      <c r="G111" s="131">
        <v>119</v>
      </c>
      <c r="H111" s="131">
        <v>0</v>
      </c>
      <c r="I111" s="131">
        <v>15.951000000000001</v>
      </c>
      <c r="J111" s="135">
        <v>1</v>
      </c>
      <c r="K111" s="43">
        <v>0</v>
      </c>
      <c r="L111" s="43">
        <v>0</v>
      </c>
      <c r="M111" s="43">
        <v>5</v>
      </c>
      <c r="N111" s="43">
        <v>4</v>
      </c>
      <c r="O111" s="42">
        <v>0</v>
      </c>
      <c r="P111" s="43">
        <v>0</v>
      </c>
      <c r="Q111" s="43">
        <v>45.4</v>
      </c>
      <c r="R111" s="44">
        <v>35.299999999999997</v>
      </c>
      <c r="S111" s="43">
        <v>0</v>
      </c>
      <c r="T111" s="43">
        <v>0</v>
      </c>
      <c r="U111" s="43">
        <v>54325000</v>
      </c>
      <c r="V111" s="43">
        <v>54936000</v>
      </c>
      <c r="W111" s="42">
        <v>0</v>
      </c>
      <c r="X111" s="43">
        <v>0</v>
      </c>
      <c r="Y111" s="43">
        <v>7760700</v>
      </c>
      <c r="Z111" s="43">
        <v>7497900</v>
      </c>
      <c r="AA111" s="42">
        <f t="shared" si="1"/>
        <v>4.462924232735368</v>
      </c>
      <c r="AB111" s="42">
        <v>2.4600438764993937</v>
      </c>
      <c r="AC111" s="43">
        <v>2.4761032875875619</v>
      </c>
      <c r="AD111" s="43">
        <v>10.969638305007441</v>
      </c>
      <c r="AE111" s="44">
        <v>11.060012489944198</v>
      </c>
      <c r="AF111" s="43">
        <v>0</v>
      </c>
      <c r="AG111" s="43">
        <v>0</v>
      </c>
      <c r="AH111" s="43">
        <v>8269000</v>
      </c>
      <c r="AI111" s="44">
        <v>10274000</v>
      </c>
      <c r="AJ111" s="42">
        <v>0</v>
      </c>
      <c r="AK111" s="43">
        <v>0</v>
      </c>
      <c r="AL111" s="43">
        <v>5</v>
      </c>
      <c r="AM111" s="44">
        <v>5</v>
      </c>
    </row>
    <row r="112" spans="1:39" x14ac:dyDescent="0.2">
      <c r="A112" s="125" t="s">
        <v>50</v>
      </c>
      <c r="B112" s="118" t="s">
        <v>1563</v>
      </c>
      <c r="C112" s="119">
        <v>207200</v>
      </c>
      <c r="D112" s="119"/>
      <c r="E112" s="119"/>
      <c r="F112" s="131">
        <v>45.271999999999998</v>
      </c>
      <c r="G112" s="131">
        <v>383</v>
      </c>
      <c r="H112" s="131">
        <v>0</v>
      </c>
      <c r="I112" s="131">
        <v>10.193</v>
      </c>
      <c r="J112" s="135">
        <v>1</v>
      </c>
      <c r="K112" s="43">
        <v>0</v>
      </c>
      <c r="L112" s="43">
        <v>0</v>
      </c>
      <c r="M112" s="43">
        <v>5</v>
      </c>
      <c r="N112" s="43">
        <v>4</v>
      </c>
      <c r="O112" s="42">
        <v>0</v>
      </c>
      <c r="P112" s="43">
        <v>0</v>
      </c>
      <c r="Q112" s="43">
        <v>15.1</v>
      </c>
      <c r="R112" s="44">
        <v>11.2</v>
      </c>
      <c r="S112" s="43">
        <v>0</v>
      </c>
      <c r="T112" s="43">
        <v>0</v>
      </c>
      <c r="U112" s="43">
        <v>42865000</v>
      </c>
      <c r="V112" s="43">
        <v>14209000</v>
      </c>
      <c r="W112" s="42">
        <v>0</v>
      </c>
      <c r="X112" s="43">
        <v>0</v>
      </c>
      <c r="Y112" s="43">
        <v>1451400</v>
      </c>
      <c r="Z112" s="43">
        <v>491140</v>
      </c>
      <c r="AA112" s="42">
        <f t="shared" si="1"/>
        <v>3.5966009419475466</v>
      </c>
      <c r="AB112" s="42">
        <v>2.1642537650308427</v>
      </c>
      <c r="AC112" s="43">
        <v>2.1950368769589028</v>
      </c>
      <c r="AD112" s="43">
        <v>8.5508966935994586</v>
      </c>
      <c r="AE112" s="44">
        <v>7.1277321356039849</v>
      </c>
      <c r="AF112" s="43">
        <v>0</v>
      </c>
      <c r="AG112" s="43">
        <v>0</v>
      </c>
      <c r="AH112" s="43">
        <v>0</v>
      </c>
      <c r="AI112" s="44">
        <v>0</v>
      </c>
      <c r="AJ112" s="42">
        <v>0</v>
      </c>
      <c r="AK112" s="43">
        <v>0</v>
      </c>
      <c r="AL112" s="43">
        <v>5</v>
      </c>
      <c r="AM112" s="44">
        <v>3</v>
      </c>
    </row>
    <row r="113" spans="1:39" x14ac:dyDescent="0.2">
      <c r="A113" s="125" t="s">
        <v>826</v>
      </c>
      <c r="B113" s="118" t="s">
        <v>1373</v>
      </c>
      <c r="C113" s="119" t="s">
        <v>2934</v>
      </c>
      <c r="D113" s="119"/>
      <c r="E113" s="119"/>
      <c r="F113" s="131">
        <v>61.094999999999999</v>
      </c>
      <c r="G113" s="131">
        <v>531</v>
      </c>
      <c r="H113" s="131">
        <v>0</v>
      </c>
      <c r="I113" s="131">
        <v>16.527999999999999</v>
      </c>
      <c r="J113" s="135">
        <v>1</v>
      </c>
      <c r="K113" s="43">
        <v>0</v>
      </c>
      <c r="L113" s="43">
        <v>0</v>
      </c>
      <c r="M113" s="43">
        <v>5</v>
      </c>
      <c r="N113" s="43">
        <v>4</v>
      </c>
      <c r="O113" s="42">
        <v>0</v>
      </c>
      <c r="P113" s="43">
        <v>0</v>
      </c>
      <c r="Q113" s="43">
        <v>16.8</v>
      </c>
      <c r="R113" s="44">
        <v>12.6</v>
      </c>
      <c r="S113" s="43">
        <v>0</v>
      </c>
      <c r="T113" s="43">
        <v>0</v>
      </c>
      <c r="U113" s="43">
        <v>51189000</v>
      </c>
      <c r="V113" s="43">
        <v>40512000</v>
      </c>
      <c r="W113" s="42">
        <v>0</v>
      </c>
      <c r="X113" s="43">
        <v>0</v>
      </c>
      <c r="Y113" s="43">
        <v>1443300</v>
      </c>
      <c r="Z113" s="43">
        <v>1281600</v>
      </c>
      <c r="AA113" s="42">
        <f t="shared" si="1"/>
        <v>3.4516347237799283</v>
      </c>
      <c r="AB113" s="42">
        <v>2.4786690931025008</v>
      </c>
      <c r="AC113" s="43">
        <v>2.4622635509508601</v>
      </c>
      <c r="AD113" s="43">
        <v>8.5428227237017555</v>
      </c>
      <c r="AE113" s="44">
        <v>8.5114719583705956</v>
      </c>
      <c r="AF113" s="43">
        <v>0</v>
      </c>
      <c r="AG113" s="43">
        <v>0</v>
      </c>
      <c r="AH113" s="43">
        <v>7725200</v>
      </c>
      <c r="AI113" s="44">
        <v>7714800</v>
      </c>
      <c r="AJ113" s="42">
        <v>0</v>
      </c>
      <c r="AK113" s="43">
        <v>0</v>
      </c>
      <c r="AL113" s="43">
        <v>5</v>
      </c>
      <c r="AM113" s="44">
        <v>4</v>
      </c>
    </row>
    <row r="114" spans="1:39" x14ac:dyDescent="0.2">
      <c r="A114" s="125" t="s">
        <v>1002</v>
      </c>
      <c r="B114" s="118" t="s">
        <v>2092</v>
      </c>
      <c r="C114" s="119" t="s">
        <v>3033</v>
      </c>
      <c r="D114" s="119"/>
      <c r="E114" s="119"/>
      <c r="F114" s="131">
        <v>76.58</v>
      </c>
      <c r="G114" s="131">
        <v>662</v>
      </c>
      <c r="H114" s="131">
        <v>0</v>
      </c>
      <c r="I114" s="131">
        <v>22.135999999999999</v>
      </c>
      <c r="J114" s="135">
        <v>1</v>
      </c>
      <c r="K114" s="43">
        <v>0</v>
      </c>
      <c r="L114" s="43">
        <v>0</v>
      </c>
      <c r="M114" s="43">
        <v>5</v>
      </c>
      <c r="N114" s="43">
        <v>5</v>
      </c>
      <c r="O114" s="42">
        <v>0</v>
      </c>
      <c r="P114" s="43">
        <v>0</v>
      </c>
      <c r="Q114" s="43">
        <v>11.2</v>
      </c>
      <c r="R114" s="44">
        <v>11</v>
      </c>
      <c r="S114" s="43">
        <v>0</v>
      </c>
      <c r="T114" s="43">
        <v>0</v>
      </c>
      <c r="U114" s="43">
        <v>24552000</v>
      </c>
      <c r="V114" s="43">
        <v>27974000</v>
      </c>
      <c r="W114" s="42">
        <v>0</v>
      </c>
      <c r="X114" s="43">
        <v>0</v>
      </c>
      <c r="Y114" s="43">
        <v>368960</v>
      </c>
      <c r="Z114" s="43">
        <v>503640</v>
      </c>
      <c r="AA114" s="42">
        <f t="shared" si="1"/>
        <v>3.3207399491128418</v>
      </c>
      <c r="AB114" s="42">
        <v>2.0853466295670433</v>
      </c>
      <c r="AC114" s="43">
        <v>2.0519778016985954</v>
      </c>
      <c r="AD114" s="43">
        <v>6.5749878416627858</v>
      </c>
      <c r="AE114" s="44">
        <v>7.1639906796815875</v>
      </c>
      <c r="AF114" s="43">
        <v>0</v>
      </c>
      <c r="AG114" s="43">
        <v>0</v>
      </c>
      <c r="AH114" s="43">
        <v>3012700</v>
      </c>
      <c r="AI114" s="44">
        <v>4671000</v>
      </c>
      <c r="AJ114" s="42">
        <v>0</v>
      </c>
      <c r="AK114" s="43">
        <v>0</v>
      </c>
      <c r="AL114" s="43">
        <v>5</v>
      </c>
      <c r="AM114" s="44">
        <v>5</v>
      </c>
    </row>
    <row r="115" spans="1:39" x14ac:dyDescent="0.2">
      <c r="A115" s="125" t="s">
        <v>742</v>
      </c>
      <c r="B115" s="118" t="s">
        <v>1952</v>
      </c>
      <c r="C115" s="119" t="s">
        <v>2889</v>
      </c>
      <c r="D115" s="119"/>
      <c r="E115" s="119"/>
      <c r="F115" s="131">
        <v>70.141000000000005</v>
      </c>
      <c r="G115" s="131">
        <v>619</v>
      </c>
      <c r="H115" s="131">
        <v>0</v>
      </c>
      <c r="I115" s="131">
        <v>14.61</v>
      </c>
      <c r="J115" s="135">
        <v>1</v>
      </c>
      <c r="K115" s="43">
        <v>0</v>
      </c>
      <c r="L115" s="43">
        <v>0</v>
      </c>
      <c r="M115" s="43">
        <v>5</v>
      </c>
      <c r="N115" s="43">
        <v>2</v>
      </c>
      <c r="O115" s="42">
        <v>0</v>
      </c>
      <c r="P115" s="43">
        <v>0</v>
      </c>
      <c r="Q115" s="43">
        <v>10.5</v>
      </c>
      <c r="R115" s="44">
        <v>4.4000000000000004</v>
      </c>
      <c r="S115" s="43">
        <v>0</v>
      </c>
      <c r="T115" s="43">
        <v>0</v>
      </c>
      <c r="U115" s="43">
        <v>17540000</v>
      </c>
      <c r="V115" s="43">
        <v>6317400</v>
      </c>
      <c r="W115" s="42">
        <v>0</v>
      </c>
      <c r="X115" s="43">
        <v>0</v>
      </c>
      <c r="Y115" s="43">
        <v>426440</v>
      </c>
      <c r="Z115" s="43">
        <v>185810</v>
      </c>
      <c r="AA115" s="42">
        <f t="shared" si="1"/>
        <v>3.004009459572818</v>
      </c>
      <c r="AB115" s="42">
        <v>2.1636509225025318</v>
      </c>
      <c r="AC115" s="43">
        <v>2.0005477322951624</v>
      </c>
      <c r="AD115" s="43">
        <v>6.7838661925559105</v>
      </c>
      <c r="AE115" s="44">
        <v>5.7254259579967659</v>
      </c>
      <c r="AF115" s="43">
        <v>0</v>
      </c>
      <c r="AG115" s="43">
        <v>0</v>
      </c>
      <c r="AH115" s="43">
        <v>0</v>
      </c>
      <c r="AI115" s="44">
        <v>0</v>
      </c>
      <c r="AJ115" s="42">
        <v>0</v>
      </c>
      <c r="AK115" s="43">
        <v>0</v>
      </c>
      <c r="AL115" s="43">
        <v>5</v>
      </c>
      <c r="AM115" s="44">
        <v>2</v>
      </c>
    </row>
    <row r="116" spans="1:39" x14ac:dyDescent="0.2">
      <c r="A116" s="125" t="s">
        <v>755</v>
      </c>
      <c r="B116" s="118" t="s">
        <v>1546</v>
      </c>
      <c r="C116" s="119">
        <v>1202700</v>
      </c>
      <c r="D116" s="119"/>
      <c r="E116" s="119"/>
      <c r="F116" s="131">
        <v>86.671999999999997</v>
      </c>
      <c r="G116" s="131">
        <v>715</v>
      </c>
      <c r="H116" s="131">
        <v>0</v>
      </c>
      <c r="I116" s="131">
        <v>20.984999999999999</v>
      </c>
      <c r="J116" s="135">
        <v>1</v>
      </c>
      <c r="K116" s="43">
        <v>0</v>
      </c>
      <c r="L116" s="43">
        <v>0</v>
      </c>
      <c r="M116" s="43">
        <v>5</v>
      </c>
      <c r="N116" s="43">
        <v>3</v>
      </c>
      <c r="O116" s="42">
        <v>0</v>
      </c>
      <c r="P116" s="43">
        <v>0</v>
      </c>
      <c r="Q116" s="43">
        <v>7.6</v>
      </c>
      <c r="R116" s="44">
        <v>5.6</v>
      </c>
      <c r="S116" s="43">
        <v>0</v>
      </c>
      <c r="T116" s="43">
        <v>0</v>
      </c>
      <c r="U116" s="43">
        <v>29111000</v>
      </c>
      <c r="V116" s="43">
        <v>13752000</v>
      </c>
      <c r="W116" s="42">
        <v>0</v>
      </c>
      <c r="X116" s="43">
        <v>0</v>
      </c>
      <c r="Y116" s="43">
        <v>575250</v>
      </c>
      <c r="Z116" s="43">
        <v>219930</v>
      </c>
      <c r="AA116" s="42">
        <f t="shared" si="1"/>
        <v>2.9386704832687576</v>
      </c>
      <c r="AB116" s="42">
        <v>2.216635577964583</v>
      </c>
      <c r="AC116" s="43">
        <v>2.2698676890988185</v>
      </c>
      <c r="AD116" s="43">
        <v>7.2157125020098292</v>
      </c>
      <c r="AE116" s="44">
        <v>5.9686422219982358</v>
      </c>
      <c r="AF116" s="43">
        <v>0</v>
      </c>
      <c r="AG116" s="43">
        <v>0</v>
      </c>
      <c r="AH116" s="43">
        <v>3704400</v>
      </c>
      <c r="AI116" s="44">
        <v>2924600</v>
      </c>
      <c r="AJ116" s="42">
        <v>0</v>
      </c>
      <c r="AK116" s="43">
        <v>0</v>
      </c>
      <c r="AL116" s="43">
        <v>5</v>
      </c>
      <c r="AM116" s="44">
        <v>3</v>
      </c>
    </row>
    <row r="117" spans="1:39" x14ac:dyDescent="0.2">
      <c r="A117" s="125" t="s">
        <v>408</v>
      </c>
      <c r="B117" s="118" t="s">
        <v>1774</v>
      </c>
      <c r="C117" s="119" t="s">
        <v>2702</v>
      </c>
      <c r="D117" s="119"/>
      <c r="E117" s="119"/>
      <c r="F117" s="131">
        <v>273.17</v>
      </c>
      <c r="G117" s="131">
        <v>2336</v>
      </c>
      <c r="H117" s="131">
        <v>0</v>
      </c>
      <c r="I117" s="131">
        <v>18.640999999999998</v>
      </c>
      <c r="J117" s="135">
        <v>1</v>
      </c>
      <c r="K117" s="43">
        <v>0</v>
      </c>
      <c r="L117" s="43">
        <v>0</v>
      </c>
      <c r="M117" s="43">
        <v>5</v>
      </c>
      <c r="N117" s="43">
        <v>4</v>
      </c>
      <c r="O117" s="42">
        <v>0</v>
      </c>
      <c r="P117" s="43">
        <v>0</v>
      </c>
      <c r="Q117" s="43">
        <v>2.4</v>
      </c>
      <c r="R117" s="44">
        <v>2.2000000000000002</v>
      </c>
      <c r="S117" s="43">
        <v>0</v>
      </c>
      <c r="T117" s="43">
        <v>0</v>
      </c>
      <c r="U117" s="43">
        <v>22860000</v>
      </c>
      <c r="V117" s="43">
        <v>23570000</v>
      </c>
      <c r="W117" s="42">
        <v>0</v>
      </c>
      <c r="X117" s="43">
        <v>0</v>
      </c>
      <c r="Y117" s="43">
        <v>200530</v>
      </c>
      <c r="Z117" s="43">
        <v>206750</v>
      </c>
      <c r="AA117" s="42">
        <f t="shared" si="1"/>
        <v>2.7401469624377666</v>
      </c>
      <c r="AB117" s="42">
        <v>2.0765235195496468</v>
      </c>
      <c r="AC117" s="43">
        <v>2.1476392014200512</v>
      </c>
      <c r="AD117" s="43">
        <v>5.6953415086874468</v>
      </c>
      <c r="AE117" s="44">
        <v>5.8794851400205221</v>
      </c>
      <c r="AF117" s="43">
        <v>0</v>
      </c>
      <c r="AG117" s="43">
        <v>0</v>
      </c>
      <c r="AH117" s="43">
        <v>0</v>
      </c>
      <c r="AI117" s="44">
        <v>0</v>
      </c>
      <c r="AJ117" s="42">
        <v>0</v>
      </c>
      <c r="AK117" s="43">
        <v>0</v>
      </c>
      <c r="AL117" s="43">
        <v>5</v>
      </c>
      <c r="AM117" s="44">
        <v>4</v>
      </c>
    </row>
    <row r="118" spans="1:39" x14ac:dyDescent="0.2">
      <c r="A118" s="125" t="s">
        <v>288</v>
      </c>
      <c r="B118" s="118" t="s">
        <v>1240</v>
      </c>
      <c r="C118" s="119" t="s">
        <v>2635</v>
      </c>
      <c r="D118" s="119"/>
      <c r="E118" s="119"/>
      <c r="F118" s="131">
        <v>34.968000000000004</v>
      </c>
      <c r="G118" s="131">
        <v>298</v>
      </c>
      <c r="H118" s="131">
        <v>0</v>
      </c>
      <c r="I118" s="131">
        <v>13.65</v>
      </c>
      <c r="J118" s="135">
        <v>1</v>
      </c>
      <c r="K118" s="43">
        <v>0</v>
      </c>
      <c r="L118" s="43">
        <v>0</v>
      </c>
      <c r="M118" s="43">
        <v>5</v>
      </c>
      <c r="N118" s="43">
        <v>0</v>
      </c>
      <c r="O118" s="42">
        <v>0</v>
      </c>
      <c r="P118" s="43">
        <v>0</v>
      </c>
      <c r="Q118" s="43">
        <v>15.4</v>
      </c>
      <c r="R118" s="44">
        <v>0</v>
      </c>
      <c r="S118" s="43">
        <v>0</v>
      </c>
      <c r="T118" s="43">
        <v>0</v>
      </c>
      <c r="U118" s="43">
        <v>61654000</v>
      </c>
      <c r="V118" s="43">
        <v>0</v>
      </c>
      <c r="W118" s="42">
        <v>0</v>
      </c>
      <c r="X118" s="43">
        <v>0</v>
      </c>
      <c r="Y118" s="43">
        <v>4339300</v>
      </c>
      <c r="Z118" s="43">
        <v>0</v>
      </c>
      <c r="AA118" s="42">
        <f t="shared" si="1"/>
        <v>2.6947634288051265</v>
      </c>
      <c r="AB118" s="42">
        <v>2.1504873187274676</v>
      </c>
      <c r="AC118" s="43">
        <v>2.3675460585585286</v>
      </c>
      <c r="AD118" s="43">
        <v>10.130913849601487</v>
      </c>
      <c r="AE118" s="44">
        <v>2.0441172656297297</v>
      </c>
      <c r="AF118" s="43">
        <v>0</v>
      </c>
      <c r="AG118" s="43">
        <v>0</v>
      </c>
      <c r="AH118" s="43">
        <v>0</v>
      </c>
      <c r="AI118" s="44">
        <v>0</v>
      </c>
      <c r="AJ118" s="42">
        <v>0</v>
      </c>
      <c r="AK118" s="43">
        <v>0</v>
      </c>
      <c r="AL118" s="43">
        <v>5</v>
      </c>
      <c r="AM118" s="44">
        <v>0</v>
      </c>
    </row>
    <row r="119" spans="1:39" x14ac:dyDescent="0.2">
      <c r="A119" s="125" t="s">
        <v>111</v>
      </c>
      <c r="B119" s="118" t="s">
        <v>1263</v>
      </c>
      <c r="C119" s="119">
        <v>404300</v>
      </c>
      <c r="D119" s="119"/>
      <c r="E119" s="119"/>
      <c r="F119" s="131">
        <v>106.31</v>
      </c>
      <c r="G119" s="131">
        <v>904</v>
      </c>
      <c r="H119" s="131">
        <v>0</v>
      </c>
      <c r="I119" s="131">
        <v>32.186999999999998</v>
      </c>
      <c r="J119" s="135">
        <v>1</v>
      </c>
      <c r="K119" s="43">
        <v>2</v>
      </c>
      <c r="L119" s="43">
        <v>0</v>
      </c>
      <c r="M119" s="43">
        <v>5</v>
      </c>
      <c r="N119" s="43">
        <v>8</v>
      </c>
      <c r="O119" s="42">
        <v>3.4</v>
      </c>
      <c r="P119" s="43">
        <v>0</v>
      </c>
      <c r="Q119" s="43">
        <v>7.3</v>
      </c>
      <c r="R119" s="44">
        <v>11.4</v>
      </c>
      <c r="S119" s="43">
        <v>3691200</v>
      </c>
      <c r="T119" s="43">
        <v>0</v>
      </c>
      <c r="U119" s="43">
        <v>13871000</v>
      </c>
      <c r="V119" s="43">
        <v>43346000</v>
      </c>
      <c r="W119" s="42">
        <v>82026</v>
      </c>
      <c r="X119" s="43">
        <v>0</v>
      </c>
      <c r="Y119" s="43">
        <v>97046</v>
      </c>
      <c r="Z119" s="43">
        <v>603550</v>
      </c>
      <c r="AA119" s="42">
        <f t="shared" si="1"/>
        <v>2.6051695789208185</v>
      </c>
      <c r="AB119" s="42">
        <v>2.4026667326301814</v>
      </c>
      <c r="AC119" s="43">
        <v>2.2317091944280669</v>
      </c>
      <c r="AD119" s="43">
        <v>4.6482640784580926</v>
      </c>
      <c r="AE119" s="44">
        <v>7.4250711039970216</v>
      </c>
      <c r="AF119" s="43">
        <v>0</v>
      </c>
      <c r="AG119" s="43">
        <v>0</v>
      </c>
      <c r="AH119" s="43">
        <v>0</v>
      </c>
      <c r="AI119" s="44">
        <v>0</v>
      </c>
      <c r="AJ119" s="42">
        <v>2</v>
      </c>
      <c r="AK119" s="43">
        <v>0</v>
      </c>
      <c r="AL119" s="43">
        <v>5</v>
      </c>
      <c r="AM119" s="44">
        <v>10</v>
      </c>
    </row>
    <row r="120" spans="1:39" x14ac:dyDescent="0.2">
      <c r="A120" s="125" t="s">
        <v>128</v>
      </c>
      <c r="B120" s="118" t="s">
        <v>1617</v>
      </c>
      <c r="C120" s="119" t="s">
        <v>2548</v>
      </c>
      <c r="D120" s="119"/>
      <c r="E120" s="119"/>
      <c r="F120" s="131">
        <v>68.784000000000006</v>
      </c>
      <c r="G120" s="131">
        <v>572</v>
      </c>
      <c r="H120" s="131">
        <v>0</v>
      </c>
      <c r="I120" s="131">
        <v>16.658999999999999</v>
      </c>
      <c r="J120" s="135">
        <v>1</v>
      </c>
      <c r="K120" s="43">
        <v>0</v>
      </c>
      <c r="L120" s="43">
        <v>0</v>
      </c>
      <c r="M120" s="43">
        <v>5</v>
      </c>
      <c r="N120" s="43">
        <v>0</v>
      </c>
      <c r="O120" s="42">
        <v>0</v>
      </c>
      <c r="P120" s="43">
        <v>0</v>
      </c>
      <c r="Q120" s="43">
        <v>10.5</v>
      </c>
      <c r="R120" s="44">
        <v>0</v>
      </c>
      <c r="S120" s="43">
        <v>0</v>
      </c>
      <c r="T120" s="43">
        <v>0</v>
      </c>
      <c r="U120" s="43">
        <v>22583000</v>
      </c>
      <c r="V120" s="43">
        <v>0</v>
      </c>
      <c r="W120" s="42">
        <v>0</v>
      </c>
      <c r="X120" s="43">
        <v>0</v>
      </c>
      <c r="Y120" s="43">
        <v>610360</v>
      </c>
      <c r="Z120" s="43">
        <v>0</v>
      </c>
      <c r="AA120" s="42">
        <f t="shared" si="1"/>
        <v>2.1261741347859049</v>
      </c>
      <c r="AB120" s="42">
        <v>2.0191226517971534</v>
      </c>
      <c r="AC120" s="43">
        <v>2.4879934184866377</v>
      </c>
      <c r="AD120" s="43">
        <v>7.3011838416756696</v>
      </c>
      <c r="AE120" s="44">
        <v>2.281729769439619</v>
      </c>
      <c r="AF120" s="43">
        <v>0</v>
      </c>
      <c r="AG120" s="43">
        <v>0</v>
      </c>
      <c r="AH120" s="43">
        <v>0</v>
      </c>
      <c r="AI120" s="44">
        <v>0</v>
      </c>
      <c r="AJ120" s="42">
        <v>0</v>
      </c>
      <c r="AK120" s="43">
        <v>0</v>
      </c>
      <c r="AL120" s="43">
        <v>5</v>
      </c>
      <c r="AM120" s="44">
        <v>0</v>
      </c>
    </row>
    <row r="121" spans="1:39" x14ac:dyDescent="0.2">
      <c r="A121" s="125" t="s">
        <v>311</v>
      </c>
      <c r="B121" s="118" t="s">
        <v>1718</v>
      </c>
      <c r="C121" s="119">
        <v>802300</v>
      </c>
      <c r="D121" s="119"/>
      <c r="E121" s="119"/>
      <c r="F121" s="131">
        <v>405.31</v>
      </c>
      <c r="G121" s="131">
        <v>3439</v>
      </c>
      <c r="H121" s="131">
        <v>0</v>
      </c>
      <c r="I121" s="131">
        <v>8.8516999999999992</v>
      </c>
      <c r="J121" s="135">
        <v>1</v>
      </c>
      <c r="K121" s="43">
        <v>0</v>
      </c>
      <c r="L121" s="43">
        <v>0</v>
      </c>
      <c r="M121" s="43">
        <v>5</v>
      </c>
      <c r="N121" s="43">
        <v>0</v>
      </c>
      <c r="O121" s="42">
        <v>0</v>
      </c>
      <c r="P121" s="43">
        <v>0</v>
      </c>
      <c r="Q121" s="43">
        <v>1.7</v>
      </c>
      <c r="R121" s="44">
        <v>0</v>
      </c>
      <c r="S121" s="43">
        <v>0</v>
      </c>
      <c r="T121" s="43">
        <v>0</v>
      </c>
      <c r="U121" s="43">
        <v>14467000</v>
      </c>
      <c r="V121" s="43">
        <v>0</v>
      </c>
      <c r="W121" s="42">
        <v>0</v>
      </c>
      <c r="X121" s="43">
        <v>0</v>
      </c>
      <c r="Y121" s="43">
        <v>71031</v>
      </c>
      <c r="Z121" s="43">
        <v>0</v>
      </c>
      <c r="AA121" s="42">
        <f t="shared" si="1"/>
        <v>1.3784582705235275</v>
      </c>
      <c r="AB121" s="42">
        <v>2.2539325829723174</v>
      </c>
      <c r="AC121" s="43">
        <v>2.2928604006141979</v>
      </c>
      <c r="AD121" s="43">
        <v>4.1980441249174287</v>
      </c>
      <c r="AE121" s="44">
        <v>2.0695202676657489</v>
      </c>
      <c r="AF121" s="43">
        <v>0</v>
      </c>
      <c r="AG121" s="43">
        <v>0</v>
      </c>
      <c r="AH121" s="43">
        <v>0</v>
      </c>
      <c r="AI121" s="44">
        <v>0</v>
      </c>
      <c r="AJ121" s="42">
        <v>0</v>
      </c>
      <c r="AK121" s="43">
        <v>0</v>
      </c>
      <c r="AL121" s="43">
        <v>5</v>
      </c>
      <c r="AM121" s="44">
        <v>0</v>
      </c>
    </row>
    <row r="122" spans="1:39" x14ac:dyDescent="0.2">
      <c r="A122" s="125" t="s">
        <v>186</v>
      </c>
      <c r="B122" s="118" t="s">
        <v>1652</v>
      </c>
      <c r="C122" s="119" t="s">
        <v>2580</v>
      </c>
      <c r="D122" s="119"/>
      <c r="E122" s="119"/>
      <c r="F122" s="131">
        <v>33.548000000000002</v>
      </c>
      <c r="G122" s="131">
        <v>296</v>
      </c>
      <c r="H122" s="131">
        <v>0</v>
      </c>
      <c r="I122" s="131">
        <v>62.686999999999998</v>
      </c>
      <c r="J122" s="135">
        <v>1</v>
      </c>
      <c r="K122" s="43">
        <v>0</v>
      </c>
      <c r="L122" s="43">
        <v>0</v>
      </c>
      <c r="M122" s="43">
        <v>4</v>
      </c>
      <c r="N122" s="43">
        <v>9</v>
      </c>
      <c r="O122" s="42">
        <v>0</v>
      </c>
      <c r="P122" s="43">
        <v>0</v>
      </c>
      <c r="Q122" s="43">
        <v>18.600000000000001</v>
      </c>
      <c r="R122" s="44">
        <v>39.200000000000003</v>
      </c>
      <c r="S122" s="43">
        <v>0</v>
      </c>
      <c r="T122" s="43">
        <v>0</v>
      </c>
      <c r="U122" s="43">
        <v>43901000</v>
      </c>
      <c r="V122" s="43">
        <v>96723000</v>
      </c>
      <c r="W122" s="42">
        <v>0</v>
      </c>
      <c r="X122" s="43">
        <v>0</v>
      </c>
      <c r="Y122" s="43">
        <v>2432700</v>
      </c>
      <c r="Z122" s="43">
        <v>3897400</v>
      </c>
      <c r="AA122" s="42">
        <f t="shared" si="1"/>
        <v>4.2353085153244248</v>
      </c>
      <c r="AB122" s="42">
        <v>2.1865639498421219</v>
      </c>
      <c r="AC122" s="43">
        <v>2.3968206557157705</v>
      </c>
      <c r="AD122" s="43">
        <v>9.2960099368753859</v>
      </c>
      <c r="AE122" s="44">
        <v>10.116037912050837</v>
      </c>
      <c r="AF122" s="43">
        <v>0</v>
      </c>
      <c r="AG122" s="43">
        <v>0</v>
      </c>
      <c r="AH122" s="43">
        <v>0</v>
      </c>
      <c r="AI122" s="44">
        <v>0</v>
      </c>
      <c r="AJ122" s="42">
        <v>0</v>
      </c>
      <c r="AK122" s="43">
        <v>0</v>
      </c>
      <c r="AL122" s="43">
        <v>5</v>
      </c>
      <c r="AM122" s="44">
        <v>11</v>
      </c>
    </row>
    <row r="123" spans="1:39" x14ac:dyDescent="0.2">
      <c r="A123" s="125" t="s">
        <v>610</v>
      </c>
      <c r="B123" s="118" t="s">
        <v>1265</v>
      </c>
      <c r="C123" s="119">
        <v>1033100</v>
      </c>
      <c r="D123" s="119"/>
      <c r="E123" s="119"/>
      <c r="F123" s="131">
        <v>30.48</v>
      </c>
      <c r="G123" s="131">
        <v>262</v>
      </c>
      <c r="H123" s="131">
        <v>0</v>
      </c>
      <c r="I123" s="131">
        <v>22.588999999999999</v>
      </c>
      <c r="J123" s="135">
        <v>1</v>
      </c>
      <c r="K123" s="43">
        <v>0</v>
      </c>
      <c r="L123" s="43">
        <v>0</v>
      </c>
      <c r="M123" s="43">
        <v>4</v>
      </c>
      <c r="N123" s="43">
        <v>2</v>
      </c>
      <c r="O123" s="42">
        <v>0</v>
      </c>
      <c r="P123" s="43">
        <v>0</v>
      </c>
      <c r="Q123" s="43">
        <v>21.8</v>
      </c>
      <c r="R123" s="44">
        <v>11.8</v>
      </c>
      <c r="S123" s="43">
        <v>0</v>
      </c>
      <c r="T123" s="43">
        <v>0</v>
      </c>
      <c r="U123" s="43">
        <v>45144000</v>
      </c>
      <c r="V123" s="43">
        <v>36494000</v>
      </c>
      <c r="W123" s="42">
        <v>0</v>
      </c>
      <c r="X123" s="43">
        <v>0</v>
      </c>
      <c r="Y123" s="43">
        <v>2337300</v>
      </c>
      <c r="Z123" s="43">
        <v>1867800</v>
      </c>
      <c r="AA123" s="42">
        <f t="shared" si="1"/>
        <v>3.7881986448626774</v>
      </c>
      <c r="AB123" s="42">
        <v>2.4517527726914965</v>
      </c>
      <c r="AC123" s="43">
        <v>2.3772337832219268</v>
      </c>
      <c r="AD123" s="43">
        <v>9.2382944390190982</v>
      </c>
      <c r="AE123" s="44">
        <v>9.0548658881522197</v>
      </c>
      <c r="AF123" s="43">
        <v>0</v>
      </c>
      <c r="AG123" s="43">
        <v>0</v>
      </c>
      <c r="AH123" s="43">
        <v>7618000</v>
      </c>
      <c r="AI123" s="44">
        <v>6728400</v>
      </c>
      <c r="AJ123" s="42">
        <v>0</v>
      </c>
      <c r="AK123" s="43">
        <v>0</v>
      </c>
      <c r="AL123" s="43">
        <v>5</v>
      </c>
      <c r="AM123" s="44">
        <v>3</v>
      </c>
    </row>
    <row r="124" spans="1:39" x14ac:dyDescent="0.2">
      <c r="A124" s="125" t="s">
        <v>687</v>
      </c>
      <c r="B124" s="118" t="s">
        <v>1535</v>
      </c>
      <c r="C124" s="119">
        <v>1125500</v>
      </c>
      <c r="D124" s="119"/>
      <c r="E124" s="119"/>
      <c r="F124" s="131">
        <v>43.109000000000002</v>
      </c>
      <c r="G124" s="131">
        <v>368</v>
      </c>
      <c r="H124" s="131">
        <v>0</v>
      </c>
      <c r="I124" s="131">
        <v>15.766</v>
      </c>
      <c r="J124" s="135">
        <v>1</v>
      </c>
      <c r="K124" s="43">
        <v>0</v>
      </c>
      <c r="L124" s="43">
        <v>0</v>
      </c>
      <c r="M124" s="43">
        <v>4</v>
      </c>
      <c r="N124" s="43">
        <v>3</v>
      </c>
      <c r="O124" s="42">
        <v>0</v>
      </c>
      <c r="P124" s="43">
        <v>0</v>
      </c>
      <c r="Q124" s="43">
        <v>12.2</v>
      </c>
      <c r="R124" s="44">
        <v>11.1</v>
      </c>
      <c r="S124" s="43">
        <v>0</v>
      </c>
      <c r="T124" s="43">
        <v>0</v>
      </c>
      <c r="U124" s="43">
        <v>25412000</v>
      </c>
      <c r="V124" s="43">
        <v>30521000</v>
      </c>
      <c r="W124" s="42">
        <v>0</v>
      </c>
      <c r="X124" s="43">
        <v>0</v>
      </c>
      <c r="Y124" s="43">
        <v>946520</v>
      </c>
      <c r="Z124" s="43">
        <v>984810</v>
      </c>
      <c r="AA124" s="42">
        <f t="shared" si="1"/>
        <v>3.4575603400137052</v>
      </c>
      <c r="AB124" s="42">
        <v>2.3565696028643401</v>
      </c>
      <c r="AC124" s="43">
        <v>2.2899435613687098</v>
      </c>
      <c r="AD124" s="43">
        <v>7.9341564140071146</v>
      </c>
      <c r="AE124" s="44">
        <v>8.1314432219966672</v>
      </c>
      <c r="AF124" s="43">
        <v>0</v>
      </c>
      <c r="AG124" s="43">
        <v>0</v>
      </c>
      <c r="AH124" s="43">
        <v>4740200</v>
      </c>
      <c r="AI124" s="44">
        <v>5235400</v>
      </c>
      <c r="AJ124" s="42">
        <v>0</v>
      </c>
      <c r="AK124" s="43">
        <v>0</v>
      </c>
      <c r="AL124" s="43">
        <v>5</v>
      </c>
      <c r="AM124" s="44">
        <v>6</v>
      </c>
    </row>
    <row r="125" spans="1:39" x14ac:dyDescent="0.2">
      <c r="A125" s="125" t="s">
        <v>882</v>
      </c>
      <c r="B125" s="118" t="s">
        <v>2030</v>
      </c>
      <c r="C125" s="119" t="s">
        <v>2968</v>
      </c>
      <c r="D125" s="119"/>
      <c r="E125" s="119"/>
      <c r="F125" s="131">
        <v>44.515000000000001</v>
      </c>
      <c r="G125" s="131">
        <v>380</v>
      </c>
      <c r="H125" s="131">
        <v>0</v>
      </c>
      <c r="I125" s="131">
        <v>13.44</v>
      </c>
      <c r="J125" s="135">
        <v>1</v>
      </c>
      <c r="K125" s="43">
        <v>0</v>
      </c>
      <c r="L125" s="43">
        <v>0</v>
      </c>
      <c r="M125" s="43">
        <v>4</v>
      </c>
      <c r="N125" s="43">
        <v>4</v>
      </c>
      <c r="O125" s="42">
        <v>0</v>
      </c>
      <c r="P125" s="43">
        <v>0</v>
      </c>
      <c r="Q125" s="43">
        <v>17.100000000000001</v>
      </c>
      <c r="R125" s="44">
        <v>13.7</v>
      </c>
      <c r="S125" s="43">
        <v>0</v>
      </c>
      <c r="T125" s="43">
        <v>0</v>
      </c>
      <c r="U125" s="43">
        <v>26353000</v>
      </c>
      <c r="V125" s="43">
        <v>15912000</v>
      </c>
      <c r="W125" s="42">
        <v>0</v>
      </c>
      <c r="X125" s="43">
        <v>0</v>
      </c>
      <c r="Y125" s="43">
        <v>988110</v>
      </c>
      <c r="Z125" s="43">
        <v>837500</v>
      </c>
      <c r="AA125" s="42">
        <f t="shared" si="1"/>
        <v>3.3815930493948891</v>
      </c>
      <c r="AB125" s="42">
        <v>2.2892880663768027</v>
      </c>
      <c r="AC125" s="43">
        <v>2.4108286683370626</v>
      </c>
      <c r="AD125" s="43">
        <v>7.9961950803712654</v>
      </c>
      <c r="AE125" s="44">
        <v>7.8976870010817439</v>
      </c>
      <c r="AF125" s="43">
        <v>0</v>
      </c>
      <c r="AG125" s="43">
        <v>0</v>
      </c>
      <c r="AH125" s="43">
        <v>2784700</v>
      </c>
      <c r="AI125" s="44">
        <v>3063800</v>
      </c>
      <c r="AJ125" s="42">
        <v>0</v>
      </c>
      <c r="AK125" s="43">
        <v>0</v>
      </c>
      <c r="AL125" s="43">
        <v>5</v>
      </c>
      <c r="AM125" s="44">
        <v>4</v>
      </c>
    </row>
    <row r="126" spans="1:39" x14ac:dyDescent="0.2">
      <c r="A126" s="125" t="s">
        <v>926</v>
      </c>
      <c r="B126" s="118" t="s">
        <v>2051</v>
      </c>
      <c r="C126" s="119" t="s">
        <v>2994</v>
      </c>
      <c r="D126" s="119"/>
      <c r="E126" s="119"/>
      <c r="F126" s="131">
        <v>121.51</v>
      </c>
      <c r="G126" s="131">
        <v>1067</v>
      </c>
      <c r="H126" s="131">
        <v>0</v>
      </c>
      <c r="I126" s="131">
        <v>12.3</v>
      </c>
      <c r="J126" s="135">
        <v>1</v>
      </c>
      <c r="K126" s="43">
        <v>0</v>
      </c>
      <c r="L126" s="43">
        <v>0</v>
      </c>
      <c r="M126" s="43">
        <v>3</v>
      </c>
      <c r="N126" s="43">
        <v>0</v>
      </c>
      <c r="O126" s="42">
        <v>0</v>
      </c>
      <c r="P126" s="43">
        <v>0</v>
      </c>
      <c r="Q126" s="43">
        <v>5.4</v>
      </c>
      <c r="R126" s="44">
        <v>0</v>
      </c>
      <c r="S126" s="43">
        <v>0</v>
      </c>
      <c r="T126" s="43">
        <v>0</v>
      </c>
      <c r="U126" s="43">
        <v>26561000</v>
      </c>
      <c r="V126" s="43">
        <v>0</v>
      </c>
      <c r="W126" s="42">
        <v>0</v>
      </c>
      <c r="X126" s="43">
        <v>0</v>
      </c>
      <c r="Y126" s="43">
        <v>102220</v>
      </c>
      <c r="Z126" s="43">
        <v>0</v>
      </c>
      <c r="AA126" s="42">
        <f t="shared" si="1"/>
        <v>1.5894316477107742</v>
      </c>
      <c r="AB126" s="42">
        <v>2.1622472988412618</v>
      </c>
      <c r="AC126" s="43">
        <v>2.2009076987188276</v>
      </c>
      <c r="AD126" s="43">
        <v>4.7232009200112248</v>
      </c>
      <c r="AE126" s="44">
        <v>2.2117357169782066</v>
      </c>
      <c r="AF126" s="43">
        <v>0</v>
      </c>
      <c r="AG126" s="43">
        <v>0</v>
      </c>
      <c r="AH126" s="43">
        <v>0</v>
      </c>
      <c r="AI126" s="44">
        <v>0</v>
      </c>
      <c r="AJ126" s="42">
        <v>0</v>
      </c>
      <c r="AK126" s="43">
        <v>0</v>
      </c>
      <c r="AL126" s="43">
        <v>5</v>
      </c>
      <c r="AM126" s="44">
        <v>0</v>
      </c>
    </row>
    <row r="127" spans="1:39" x14ac:dyDescent="0.2">
      <c r="A127" s="125" t="s">
        <v>14</v>
      </c>
      <c r="B127" s="118" t="s">
        <v>1543</v>
      </c>
      <c r="C127" s="119">
        <v>104200</v>
      </c>
      <c r="D127" s="119" t="s">
        <v>3226</v>
      </c>
      <c r="E127" s="119"/>
      <c r="F127" s="131">
        <v>18.806999999999999</v>
      </c>
      <c r="G127" s="131">
        <v>157</v>
      </c>
      <c r="H127" s="131">
        <v>0</v>
      </c>
      <c r="I127" s="131">
        <v>27.789000000000001</v>
      </c>
      <c r="J127" s="135">
        <v>1</v>
      </c>
      <c r="K127" s="43">
        <v>0</v>
      </c>
      <c r="L127" s="43">
        <v>0</v>
      </c>
      <c r="M127" s="43">
        <v>4</v>
      </c>
      <c r="N127" s="43">
        <v>3</v>
      </c>
      <c r="O127" s="42">
        <v>0</v>
      </c>
      <c r="P127" s="43">
        <v>0</v>
      </c>
      <c r="Q127" s="43">
        <v>29.3</v>
      </c>
      <c r="R127" s="44">
        <v>24.8</v>
      </c>
      <c r="S127" s="43">
        <v>0</v>
      </c>
      <c r="T127" s="43">
        <v>0</v>
      </c>
      <c r="U127" s="43">
        <v>97288000</v>
      </c>
      <c r="V127" s="43">
        <v>65907000</v>
      </c>
      <c r="W127" s="42">
        <v>0</v>
      </c>
      <c r="X127" s="43">
        <v>0</v>
      </c>
      <c r="Y127" s="43">
        <v>12416000</v>
      </c>
      <c r="Z127" s="43">
        <v>8191700</v>
      </c>
      <c r="AA127" s="42">
        <f t="shared" si="1"/>
        <v>4.8316433513505661</v>
      </c>
      <c r="AB127" s="42">
        <v>2.3726943051541065</v>
      </c>
      <c r="AC127" s="43">
        <v>2.3534965997274204</v>
      </c>
      <c r="AD127" s="43">
        <v>11.647580075972868</v>
      </c>
      <c r="AE127" s="44">
        <v>11.187688786811476</v>
      </c>
      <c r="AF127" s="43">
        <v>0</v>
      </c>
      <c r="AG127" s="43">
        <v>0</v>
      </c>
      <c r="AH127" s="43">
        <v>13184000</v>
      </c>
      <c r="AI127" s="44">
        <v>10563000</v>
      </c>
      <c r="AJ127" s="42">
        <v>0</v>
      </c>
      <c r="AK127" s="43">
        <v>0</v>
      </c>
      <c r="AL127" s="43">
        <v>4</v>
      </c>
      <c r="AM127" s="44">
        <v>5</v>
      </c>
    </row>
    <row r="128" spans="1:39" x14ac:dyDescent="0.2">
      <c r="A128" s="125" t="s">
        <v>253</v>
      </c>
      <c r="B128" s="118" t="s">
        <v>1283</v>
      </c>
      <c r="C128" s="119" t="s">
        <v>2617</v>
      </c>
      <c r="D128" s="119" t="s">
        <v>3226</v>
      </c>
      <c r="E128" s="119"/>
      <c r="F128" s="131">
        <v>205.13</v>
      </c>
      <c r="G128" s="131">
        <v>1737</v>
      </c>
      <c r="H128" s="131">
        <v>0</v>
      </c>
      <c r="I128" s="131">
        <v>13.605</v>
      </c>
      <c r="J128" s="135">
        <v>1</v>
      </c>
      <c r="K128" s="43">
        <v>0</v>
      </c>
      <c r="L128" s="43">
        <v>0</v>
      </c>
      <c r="M128" s="43">
        <v>4</v>
      </c>
      <c r="N128" s="43">
        <v>3</v>
      </c>
      <c r="O128" s="42">
        <v>0</v>
      </c>
      <c r="P128" s="43">
        <v>0</v>
      </c>
      <c r="Q128" s="43">
        <v>2.7</v>
      </c>
      <c r="R128" s="44">
        <v>2</v>
      </c>
      <c r="S128" s="43">
        <v>0</v>
      </c>
      <c r="T128" s="43">
        <v>0</v>
      </c>
      <c r="U128" s="43">
        <v>11798000</v>
      </c>
      <c r="V128" s="43">
        <v>7280300</v>
      </c>
      <c r="W128" s="42">
        <v>0</v>
      </c>
      <c r="X128" s="43">
        <v>0</v>
      </c>
      <c r="Y128" s="43">
        <v>125510</v>
      </c>
      <c r="Z128" s="43">
        <v>77450</v>
      </c>
      <c r="AA128" s="42">
        <f t="shared" si="1"/>
        <v>2.0603570189748703</v>
      </c>
      <c r="AB128" s="42">
        <v>2.3074297489889579</v>
      </c>
      <c r="AC128" s="43">
        <v>2.294811807382831</v>
      </c>
      <c r="AD128" s="43">
        <v>5.0193257389369936</v>
      </c>
      <c r="AE128" s="44">
        <v>4.4629349547514536</v>
      </c>
      <c r="AF128" s="43">
        <v>0</v>
      </c>
      <c r="AG128" s="43">
        <v>0</v>
      </c>
      <c r="AH128" s="43">
        <v>0</v>
      </c>
      <c r="AI128" s="44">
        <v>0</v>
      </c>
      <c r="AJ128" s="42">
        <v>0</v>
      </c>
      <c r="AK128" s="43">
        <v>0</v>
      </c>
      <c r="AL128" s="43">
        <v>4</v>
      </c>
      <c r="AM128" s="44">
        <v>3</v>
      </c>
    </row>
    <row r="129" spans="1:39" x14ac:dyDescent="0.2">
      <c r="A129" s="125" t="s">
        <v>1444</v>
      </c>
      <c r="B129" s="118" t="s">
        <v>1887</v>
      </c>
      <c r="C129" s="119" t="s">
        <v>3222</v>
      </c>
      <c r="D129" s="119" t="s">
        <v>3226</v>
      </c>
      <c r="E129" s="119"/>
      <c r="F129" s="131">
        <v>169.87</v>
      </c>
      <c r="G129" s="131">
        <v>1440</v>
      </c>
      <c r="H129" s="131">
        <v>0</v>
      </c>
      <c r="I129" s="131">
        <v>6.3257000000000003</v>
      </c>
      <c r="J129" s="135">
        <v>1</v>
      </c>
      <c r="K129" s="43">
        <v>0</v>
      </c>
      <c r="L129" s="43">
        <v>0</v>
      </c>
      <c r="M129" s="43">
        <v>4</v>
      </c>
      <c r="N129" s="43">
        <v>0</v>
      </c>
      <c r="O129" s="42">
        <v>0</v>
      </c>
      <c r="P129" s="43">
        <v>0</v>
      </c>
      <c r="Q129" s="43">
        <v>3.3</v>
      </c>
      <c r="R129" s="44">
        <v>0</v>
      </c>
      <c r="S129" s="43">
        <v>0</v>
      </c>
      <c r="T129" s="43">
        <v>0</v>
      </c>
      <c r="U129" s="43">
        <v>14985000</v>
      </c>
      <c r="V129" s="43">
        <v>0</v>
      </c>
      <c r="W129" s="42">
        <v>0</v>
      </c>
      <c r="X129" s="43">
        <v>0</v>
      </c>
      <c r="Y129" s="43">
        <v>44266</v>
      </c>
      <c r="Z129" s="43">
        <v>0</v>
      </c>
      <c r="AA129" s="42">
        <f t="shared" si="1"/>
        <v>1.4545724454525679</v>
      </c>
      <c r="AB129" s="42">
        <v>2.0634752387256432</v>
      </c>
      <c r="AC129" s="43">
        <v>2.0677172097905467</v>
      </c>
      <c r="AD129" s="43">
        <v>3.5157943420255817</v>
      </c>
      <c r="AE129" s="44">
        <v>2.4933243604477946</v>
      </c>
      <c r="AF129" s="43">
        <v>0</v>
      </c>
      <c r="AG129" s="43">
        <v>0</v>
      </c>
      <c r="AH129" s="43">
        <v>0</v>
      </c>
      <c r="AI129" s="44">
        <v>0</v>
      </c>
      <c r="AJ129" s="42">
        <v>0</v>
      </c>
      <c r="AK129" s="43">
        <v>0</v>
      </c>
      <c r="AL129" s="43">
        <v>4</v>
      </c>
      <c r="AM129" s="44">
        <v>0</v>
      </c>
    </row>
    <row r="130" spans="1:39" x14ac:dyDescent="0.2">
      <c r="A130" s="125" t="s">
        <v>316</v>
      </c>
      <c r="B130" s="118" t="s">
        <v>1722</v>
      </c>
      <c r="C130" s="119" t="s">
        <v>2649</v>
      </c>
      <c r="D130" s="119" t="s">
        <v>3199</v>
      </c>
      <c r="E130" s="119"/>
      <c r="F130" s="131">
        <v>6.4584999999999999</v>
      </c>
      <c r="G130" s="131">
        <v>54</v>
      </c>
      <c r="H130" s="131">
        <v>0</v>
      </c>
      <c r="I130" s="131">
        <v>7.1494999999999997</v>
      </c>
      <c r="J130" s="135">
        <v>1</v>
      </c>
      <c r="K130" s="43">
        <v>0</v>
      </c>
      <c r="L130" s="43">
        <v>0</v>
      </c>
      <c r="M130" s="43">
        <v>4</v>
      </c>
      <c r="N130" s="43">
        <v>2</v>
      </c>
      <c r="O130" s="42">
        <v>0</v>
      </c>
      <c r="P130" s="43">
        <v>0</v>
      </c>
      <c r="Q130" s="43">
        <v>44.4</v>
      </c>
      <c r="R130" s="44">
        <v>25.9</v>
      </c>
      <c r="S130" s="43">
        <v>0</v>
      </c>
      <c r="T130" s="43">
        <v>0</v>
      </c>
      <c r="U130" s="43">
        <v>32336000</v>
      </c>
      <c r="V130" s="43">
        <v>12929000</v>
      </c>
      <c r="W130" s="42">
        <v>0</v>
      </c>
      <c r="X130" s="43">
        <v>0</v>
      </c>
      <c r="Y130" s="43">
        <v>10779000</v>
      </c>
      <c r="Z130" s="43">
        <v>4309700</v>
      </c>
      <c r="AA130" s="42">
        <f t="shared" si="1"/>
        <v>4.8108469320131269</v>
      </c>
      <c r="AB130" s="42">
        <v>2.1004449099159341</v>
      </c>
      <c r="AC130" s="43">
        <v>2.4111757283962563</v>
      </c>
      <c r="AD130" s="43">
        <v>11.443602954509061</v>
      </c>
      <c r="AE130" s="44">
        <v>10.261113351722248</v>
      </c>
      <c r="AF130" s="43">
        <v>0</v>
      </c>
      <c r="AG130" s="43">
        <v>0</v>
      </c>
      <c r="AH130" s="43">
        <v>4684000</v>
      </c>
      <c r="AI130" s="44">
        <v>3263200</v>
      </c>
      <c r="AJ130" s="42">
        <v>0</v>
      </c>
      <c r="AK130" s="43">
        <v>0</v>
      </c>
      <c r="AL130" s="43">
        <v>4</v>
      </c>
      <c r="AM130" s="44">
        <v>2</v>
      </c>
    </row>
    <row r="131" spans="1:39" x14ac:dyDescent="0.2">
      <c r="A131" s="125" t="s">
        <v>460</v>
      </c>
      <c r="B131" s="118" t="s">
        <v>1353</v>
      </c>
      <c r="C131" s="119">
        <v>924100</v>
      </c>
      <c r="D131" s="119"/>
      <c r="E131" s="119"/>
      <c r="F131" s="131">
        <v>43.106999999999999</v>
      </c>
      <c r="G131" s="131">
        <v>367</v>
      </c>
      <c r="H131" s="131">
        <v>0</v>
      </c>
      <c r="I131" s="131">
        <v>42.222000000000001</v>
      </c>
      <c r="J131" s="135">
        <v>1</v>
      </c>
      <c r="K131" s="43">
        <v>0</v>
      </c>
      <c r="L131" s="43">
        <v>0</v>
      </c>
      <c r="M131" s="43">
        <v>5</v>
      </c>
      <c r="N131" s="43">
        <v>5</v>
      </c>
      <c r="O131" s="42">
        <v>0</v>
      </c>
      <c r="P131" s="43">
        <v>0</v>
      </c>
      <c r="Q131" s="43">
        <v>21</v>
      </c>
      <c r="R131" s="44">
        <v>20.2</v>
      </c>
      <c r="S131" s="43">
        <v>0</v>
      </c>
      <c r="T131" s="43">
        <v>0</v>
      </c>
      <c r="U131" s="43">
        <v>40424000</v>
      </c>
      <c r="V131" s="43">
        <v>45331000</v>
      </c>
      <c r="W131" s="42">
        <v>0</v>
      </c>
      <c r="X131" s="43">
        <v>0</v>
      </c>
      <c r="Y131" s="43">
        <v>2245800</v>
      </c>
      <c r="Z131" s="43">
        <v>1667100</v>
      </c>
      <c r="AA131" s="42">
        <f t="shared" ref="AA131:AA194" si="2">AVERAGE(AD131:AE131)/AVERAGE(AB131:AC131)</f>
        <v>3.9966513499727423</v>
      </c>
      <c r="AB131" s="42">
        <v>2.2064092567315168</v>
      </c>
      <c r="AC131" s="43">
        <v>2.3152629987871629</v>
      </c>
      <c r="AD131" s="43">
        <v>9.1806809725194949</v>
      </c>
      <c r="AE131" s="44">
        <v>8.890866551633529</v>
      </c>
      <c r="AF131" s="43">
        <v>0</v>
      </c>
      <c r="AG131" s="43">
        <v>0</v>
      </c>
      <c r="AH131" s="43">
        <v>4317600</v>
      </c>
      <c r="AI131" s="44">
        <v>5100600</v>
      </c>
      <c r="AJ131" s="42">
        <v>0</v>
      </c>
      <c r="AK131" s="43">
        <v>0</v>
      </c>
      <c r="AL131" s="43">
        <v>4</v>
      </c>
      <c r="AM131" s="44">
        <v>6</v>
      </c>
    </row>
    <row r="132" spans="1:39" x14ac:dyDescent="0.2">
      <c r="A132" s="125" t="s">
        <v>587</v>
      </c>
      <c r="B132" s="118" t="s">
        <v>1872</v>
      </c>
      <c r="C132" s="119">
        <v>1025800</v>
      </c>
      <c r="D132" s="119"/>
      <c r="E132" s="119"/>
      <c r="F132" s="131">
        <v>14.659000000000001</v>
      </c>
      <c r="G132" s="131">
        <v>128</v>
      </c>
      <c r="H132" s="131">
        <v>0</v>
      </c>
      <c r="I132" s="131">
        <v>10.122</v>
      </c>
      <c r="J132" s="135">
        <v>1</v>
      </c>
      <c r="K132" s="43">
        <v>0</v>
      </c>
      <c r="L132" s="43">
        <v>0</v>
      </c>
      <c r="M132" s="43">
        <v>5</v>
      </c>
      <c r="N132" s="43">
        <v>2</v>
      </c>
      <c r="O132" s="42">
        <v>0</v>
      </c>
      <c r="P132" s="43">
        <v>0</v>
      </c>
      <c r="Q132" s="43">
        <v>43.8</v>
      </c>
      <c r="R132" s="44">
        <v>17.2</v>
      </c>
      <c r="S132" s="43">
        <v>0</v>
      </c>
      <c r="T132" s="43">
        <v>0</v>
      </c>
      <c r="U132" s="43">
        <v>26609000</v>
      </c>
      <c r="V132" s="43">
        <v>12358000</v>
      </c>
      <c r="W132" s="42">
        <v>0</v>
      </c>
      <c r="X132" s="43">
        <v>0</v>
      </c>
      <c r="Y132" s="43">
        <v>2378000</v>
      </c>
      <c r="Z132" s="43">
        <v>714730</v>
      </c>
      <c r="AA132" s="42">
        <f t="shared" si="2"/>
        <v>3.6850488215503332</v>
      </c>
      <c r="AB132" s="42">
        <v>2.4345391552856785</v>
      </c>
      <c r="AC132" s="43">
        <v>2.1602972252272528</v>
      </c>
      <c r="AD132" s="43">
        <v>9.2632002335313945</v>
      </c>
      <c r="AE132" s="44">
        <v>7.6689961556943818</v>
      </c>
      <c r="AF132" s="43">
        <v>0</v>
      </c>
      <c r="AG132" s="43">
        <v>0</v>
      </c>
      <c r="AH132" s="43">
        <v>3746100</v>
      </c>
      <c r="AI132" s="44">
        <v>2522100</v>
      </c>
      <c r="AJ132" s="42">
        <v>0</v>
      </c>
      <c r="AK132" s="43">
        <v>0</v>
      </c>
      <c r="AL132" s="43">
        <v>4</v>
      </c>
      <c r="AM132" s="44">
        <v>3</v>
      </c>
    </row>
    <row r="133" spans="1:39" x14ac:dyDescent="0.2">
      <c r="A133" s="125" t="s">
        <v>1409</v>
      </c>
      <c r="B133" s="118" t="s">
        <v>1657</v>
      </c>
      <c r="C133" s="119">
        <v>522400</v>
      </c>
      <c r="D133" s="119"/>
      <c r="E133" s="119"/>
      <c r="F133" s="131">
        <v>37.14</v>
      </c>
      <c r="G133" s="131">
        <v>322</v>
      </c>
      <c r="H133" s="131">
        <v>0</v>
      </c>
      <c r="I133" s="131">
        <v>9.5701000000000001</v>
      </c>
      <c r="J133" s="135">
        <v>1</v>
      </c>
      <c r="K133" s="43">
        <v>0</v>
      </c>
      <c r="L133" s="43">
        <v>0</v>
      </c>
      <c r="M133" s="43">
        <v>5</v>
      </c>
      <c r="N133" s="43">
        <v>0</v>
      </c>
      <c r="O133" s="42">
        <v>0</v>
      </c>
      <c r="P133" s="43">
        <v>0</v>
      </c>
      <c r="Q133" s="43">
        <v>21.4</v>
      </c>
      <c r="R133" s="44">
        <v>0</v>
      </c>
      <c r="S133" s="43">
        <v>0</v>
      </c>
      <c r="T133" s="43">
        <v>0</v>
      </c>
      <c r="U133" s="43">
        <v>30616000</v>
      </c>
      <c r="V133" s="43">
        <v>0</v>
      </c>
      <c r="W133" s="42">
        <v>0</v>
      </c>
      <c r="X133" s="43">
        <v>0</v>
      </c>
      <c r="Y133" s="43">
        <v>760550</v>
      </c>
      <c r="Z133" s="43">
        <v>0</v>
      </c>
      <c r="AA133" s="42">
        <f t="shared" si="2"/>
        <v>2.3765748437767358</v>
      </c>
      <c r="AB133" s="42">
        <v>2.2103455561776908</v>
      </c>
      <c r="AC133" s="43">
        <v>2.0269889763775391</v>
      </c>
      <c r="AD133" s="43">
        <v>7.6185665201372643</v>
      </c>
      <c r="AE133" s="44">
        <v>2.4517761345999487</v>
      </c>
      <c r="AF133" s="43">
        <v>0</v>
      </c>
      <c r="AG133" s="43">
        <v>0</v>
      </c>
      <c r="AH133" s="43">
        <v>0</v>
      </c>
      <c r="AI133" s="44">
        <v>0</v>
      </c>
      <c r="AJ133" s="42">
        <v>0</v>
      </c>
      <c r="AK133" s="43">
        <v>0</v>
      </c>
      <c r="AL133" s="43">
        <v>4</v>
      </c>
      <c r="AM133" s="44">
        <v>0</v>
      </c>
    </row>
    <row r="134" spans="1:39" x14ac:dyDescent="0.2">
      <c r="A134" s="125" t="s">
        <v>856</v>
      </c>
      <c r="B134" s="118" t="s">
        <v>1538</v>
      </c>
      <c r="C134" s="119">
        <v>1237600</v>
      </c>
      <c r="D134" s="119"/>
      <c r="E134" s="119"/>
      <c r="F134" s="131">
        <v>190.79</v>
      </c>
      <c r="G134" s="131">
        <v>1644</v>
      </c>
      <c r="H134" s="131">
        <v>0</v>
      </c>
      <c r="I134" s="131">
        <v>9.1242999999999999</v>
      </c>
      <c r="J134" s="135">
        <v>1</v>
      </c>
      <c r="K134" s="43">
        <v>0</v>
      </c>
      <c r="L134" s="43">
        <v>0</v>
      </c>
      <c r="M134" s="43">
        <v>5</v>
      </c>
      <c r="N134" s="43">
        <v>0</v>
      </c>
      <c r="O134" s="42">
        <v>0</v>
      </c>
      <c r="P134" s="43">
        <v>0</v>
      </c>
      <c r="Q134" s="43">
        <v>3.8</v>
      </c>
      <c r="R134" s="44">
        <v>0</v>
      </c>
      <c r="S134" s="43">
        <v>0</v>
      </c>
      <c r="T134" s="43">
        <v>0</v>
      </c>
      <c r="U134" s="43">
        <v>17324000</v>
      </c>
      <c r="V134" s="43">
        <v>0</v>
      </c>
      <c r="W134" s="42">
        <v>0</v>
      </c>
      <c r="X134" s="43">
        <v>0</v>
      </c>
      <c r="Y134" s="43">
        <v>190370</v>
      </c>
      <c r="Z134" s="43">
        <v>0</v>
      </c>
      <c r="AA134" s="42">
        <f t="shared" si="2"/>
        <v>1.7830426903917331</v>
      </c>
      <c r="AB134" s="42">
        <v>2.0252606850460149</v>
      </c>
      <c r="AC134" s="43">
        <v>2.2851275539734939</v>
      </c>
      <c r="AD134" s="43">
        <v>5.6203295689010906</v>
      </c>
      <c r="AE134" s="44">
        <v>2.0652766734331394</v>
      </c>
      <c r="AF134" s="43">
        <v>0</v>
      </c>
      <c r="AG134" s="43">
        <v>0</v>
      </c>
      <c r="AH134" s="43">
        <v>0</v>
      </c>
      <c r="AI134" s="44">
        <v>0</v>
      </c>
      <c r="AJ134" s="42">
        <v>0</v>
      </c>
      <c r="AK134" s="43">
        <v>0</v>
      </c>
      <c r="AL134" s="43">
        <v>4</v>
      </c>
      <c r="AM134" s="44">
        <v>0</v>
      </c>
    </row>
    <row r="135" spans="1:39" x14ac:dyDescent="0.2">
      <c r="A135" s="125" t="s">
        <v>949</v>
      </c>
      <c r="B135" s="118" t="s">
        <v>2063</v>
      </c>
      <c r="C135" s="119" t="s">
        <v>3010</v>
      </c>
      <c r="D135" s="119"/>
      <c r="E135" s="119"/>
      <c r="F135" s="131">
        <v>766.29</v>
      </c>
      <c r="G135" s="131">
        <v>6471</v>
      </c>
      <c r="H135" s="131">
        <v>0</v>
      </c>
      <c r="I135" s="131">
        <v>10.592000000000001</v>
      </c>
      <c r="J135" s="135">
        <v>1</v>
      </c>
      <c r="K135" s="43">
        <v>0</v>
      </c>
      <c r="L135" s="43">
        <v>0</v>
      </c>
      <c r="M135" s="43">
        <v>5</v>
      </c>
      <c r="N135" s="43">
        <v>0</v>
      </c>
      <c r="O135" s="42">
        <v>0</v>
      </c>
      <c r="P135" s="43">
        <v>0</v>
      </c>
      <c r="Q135" s="43">
        <v>1.2</v>
      </c>
      <c r="R135" s="44">
        <v>0</v>
      </c>
      <c r="S135" s="43">
        <v>0</v>
      </c>
      <c r="T135" s="43">
        <v>0</v>
      </c>
      <c r="U135" s="43">
        <v>22914000</v>
      </c>
      <c r="V135" s="43">
        <v>0</v>
      </c>
      <c r="W135" s="42">
        <v>0</v>
      </c>
      <c r="X135" s="43">
        <v>0</v>
      </c>
      <c r="Y135" s="43">
        <v>46051</v>
      </c>
      <c r="Z135" s="43">
        <v>0</v>
      </c>
      <c r="AA135" s="42">
        <f t="shared" si="2"/>
        <v>1.2281145350249854</v>
      </c>
      <c r="AB135" s="42">
        <v>2.3781630497835247</v>
      </c>
      <c r="AC135" s="43">
        <v>2.3175162556727802</v>
      </c>
      <c r="AD135" s="43">
        <v>3.5728278135320943</v>
      </c>
      <c r="AE135" s="44">
        <v>2.1940041933148215</v>
      </c>
      <c r="AF135" s="43">
        <v>0</v>
      </c>
      <c r="AG135" s="43">
        <v>0</v>
      </c>
      <c r="AH135" s="43">
        <v>0</v>
      </c>
      <c r="AI135" s="44">
        <v>0</v>
      </c>
      <c r="AJ135" s="42">
        <v>0</v>
      </c>
      <c r="AK135" s="43">
        <v>0</v>
      </c>
      <c r="AL135" s="43">
        <v>4</v>
      </c>
      <c r="AM135" s="44">
        <v>0</v>
      </c>
    </row>
    <row r="136" spans="1:39" x14ac:dyDescent="0.2">
      <c r="A136" s="125" t="s">
        <v>81</v>
      </c>
      <c r="B136" s="118" t="s">
        <v>1260</v>
      </c>
      <c r="C136" s="119">
        <v>307800</v>
      </c>
      <c r="D136" s="119"/>
      <c r="E136" s="119"/>
      <c r="F136" s="131">
        <v>32.128999999999998</v>
      </c>
      <c r="G136" s="131">
        <v>282</v>
      </c>
      <c r="H136" s="131">
        <v>0</v>
      </c>
      <c r="I136" s="131">
        <v>43.64</v>
      </c>
      <c r="J136" s="135">
        <v>1</v>
      </c>
      <c r="K136" s="43">
        <v>0</v>
      </c>
      <c r="L136" s="43">
        <v>0</v>
      </c>
      <c r="M136" s="43">
        <v>4</v>
      </c>
      <c r="N136" s="43">
        <v>3</v>
      </c>
      <c r="O136" s="42">
        <v>0</v>
      </c>
      <c r="P136" s="43">
        <v>0</v>
      </c>
      <c r="Q136" s="43">
        <v>17</v>
      </c>
      <c r="R136" s="44">
        <v>14.2</v>
      </c>
      <c r="S136" s="43">
        <v>0</v>
      </c>
      <c r="T136" s="43">
        <v>0</v>
      </c>
      <c r="U136" s="43">
        <v>29971000</v>
      </c>
      <c r="V136" s="43">
        <v>39622000</v>
      </c>
      <c r="W136" s="42">
        <v>0</v>
      </c>
      <c r="X136" s="43">
        <v>0</v>
      </c>
      <c r="Y136" s="43">
        <v>2534800</v>
      </c>
      <c r="Z136" s="43">
        <v>3962200</v>
      </c>
      <c r="AA136" s="42">
        <f t="shared" si="2"/>
        <v>4.7186150878830002</v>
      </c>
      <c r="AB136" s="42">
        <v>2.0207521589043287</v>
      </c>
      <c r="AC136" s="43">
        <v>2.1107887035109103</v>
      </c>
      <c r="AD136" s="43">
        <v>9.3553234390922277</v>
      </c>
      <c r="AE136" s="44">
        <v>10.139827610505458</v>
      </c>
      <c r="AF136" s="43">
        <v>0</v>
      </c>
      <c r="AG136" s="43">
        <v>0</v>
      </c>
      <c r="AH136" s="43">
        <v>0</v>
      </c>
      <c r="AI136" s="44">
        <v>0</v>
      </c>
      <c r="AJ136" s="42">
        <v>0</v>
      </c>
      <c r="AK136" s="43">
        <v>0</v>
      </c>
      <c r="AL136" s="43">
        <v>4</v>
      </c>
      <c r="AM136" s="44">
        <v>4</v>
      </c>
    </row>
    <row r="137" spans="1:39" x14ac:dyDescent="0.2">
      <c r="A137" s="125" t="s">
        <v>683</v>
      </c>
      <c r="B137" s="118" t="s">
        <v>1923</v>
      </c>
      <c r="C137" s="119">
        <v>1122800</v>
      </c>
      <c r="D137" s="119"/>
      <c r="E137" s="119"/>
      <c r="F137" s="131">
        <v>33.283999999999999</v>
      </c>
      <c r="G137" s="131">
        <v>288</v>
      </c>
      <c r="H137" s="131">
        <v>0</v>
      </c>
      <c r="I137" s="131">
        <v>21.114999999999998</v>
      </c>
      <c r="J137" s="135">
        <v>1</v>
      </c>
      <c r="K137" s="43">
        <v>2</v>
      </c>
      <c r="L137" s="43">
        <v>0</v>
      </c>
      <c r="M137" s="43">
        <v>4</v>
      </c>
      <c r="N137" s="43">
        <v>5</v>
      </c>
      <c r="O137" s="42">
        <v>9.6999999999999993</v>
      </c>
      <c r="P137" s="43">
        <v>0</v>
      </c>
      <c r="Q137" s="43">
        <v>18.399999999999999</v>
      </c>
      <c r="R137" s="44">
        <v>21.9</v>
      </c>
      <c r="S137" s="43">
        <v>15521000</v>
      </c>
      <c r="T137" s="43">
        <v>0</v>
      </c>
      <c r="U137" s="43">
        <v>39016000</v>
      </c>
      <c r="V137" s="43">
        <v>46012000</v>
      </c>
      <c r="W137" s="42">
        <v>1034700</v>
      </c>
      <c r="X137" s="43">
        <v>0</v>
      </c>
      <c r="Y137" s="43">
        <v>2601100</v>
      </c>
      <c r="Z137" s="43">
        <v>3067500</v>
      </c>
      <c r="AA137" s="42">
        <f t="shared" si="2"/>
        <v>4.0123785547516038</v>
      </c>
      <c r="AB137" s="42">
        <v>2.4175282694628768</v>
      </c>
      <c r="AC137" s="43">
        <v>2.3584823615145192</v>
      </c>
      <c r="AD137" s="43">
        <v>9.3925733835998635</v>
      </c>
      <c r="AE137" s="44">
        <v>9.7705892493995155</v>
      </c>
      <c r="AF137" s="43">
        <v>8848100</v>
      </c>
      <c r="AG137" s="43">
        <v>0</v>
      </c>
      <c r="AH137" s="43">
        <v>6924600</v>
      </c>
      <c r="AI137" s="44">
        <v>7734500</v>
      </c>
      <c r="AJ137" s="42">
        <v>3</v>
      </c>
      <c r="AK137" s="43">
        <v>0</v>
      </c>
      <c r="AL137" s="43">
        <v>4</v>
      </c>
      <c r="AM137" s="44">
        <v>5</v>
      </c>
    </row>
    <row r="138" spans="1:39" x14ac:dyDescent="0.2">
      <c r="A138" s="125" t="s">
        <v>631</v>
      </c>
      <c r="B138" s="118" t="s">
        <v>1322</v>
      </c>
      <c r="C138" s="119" t="s">
        <v>2823</v>
      </c>
      <c r="D138" s="119"/>
      <c r="E138" s="119"/>
      <c r="F138" s="131">
        <v>46.737000000000002</v>
      </c>
      <c r="G138" s="131">
        <v>409</v>
      </c>
      <c r="H138" s="131">
        <v>0</v>
      </c>
      <c r="I138" s="131">
        <v>71.102000000000004</v>
      </c>
      <c r="J138" s="135">
        <v>1</v>
      </c>
      <c r="K138" s="43">
        <v>2</v>
      </c>
      <c r="L138" s="43">
        <v>0</v>
      </c>
      <c r="M138" s="43">
        <v>4</v>
      </c>
      <c r="N138" s="43">
        <v>5</v>
      </c>
      <c r="O138" s="42">
        <v>8.3000000000000007</v>
      </c>
      <c r="P138" s="43">
        <v>0</v>
      </c>
      <c r="Q138" s="43">
        <v>15.4</v>
      </c>
      <c r="R138" s="44">
        <v>15.2</v>
      </c>
      <c r="S138" s="43">
        <v>7482500</v>
      </c>
      <c r="T138" s="43">
        <v>0</v>
      </c>
      <c r="U138" s="43">
        <v>18026000</v>
      </c>
      <c r="V138" s="43">
        <v>89508000</v>
      </c>
      <c r="W138" s="42">
        <v>250890</v>
      </c>
      <c r="X138" s="43">
        <v>0</v>
      </c>
      <c r="Y138" s="43">
        <v>519340</v>
      </c>
      <c r="Z138" s="43">
        <v>4057800</v>
      </c>
      <c r="AA138" s="42">
        <f t="shared" si="2"/>
        <v>3.7953196447091235</v>
      </c>
      <c r="AB138" s="42">
        <v>2.3130665953849432</v>
      </c>
      <c r="AC138" s="43">
        <v>2.2300096274527945</v>
      </c>
      <c r="AD138" s="43">
        <v>7.0682027708410295</v>
      </c>
      <c r="AE138" s="44">
        <v>10.174223665105959</v>
      </c>
      <c r="AF138" s="43">
        <v>0</v>
      </c>
      <c r="AG138" s="43">
        <v>0</v>
      </c>
      <c r="AH138" s="43">
        <v>2198200</v>
      </c>
      <c r="AI138" s="44">
        <v>11403000</v>
      </c>
      <c r="AJ138" s="42">
        <v>3</v>
      </c>
      <c r="AK138" s="43">
        <v>0</v>
      </c>
      <c r="AL138" s="43">
        <v>4</v>
      </c>
      <c r="AM138" s="44">
        <v>6</v>
      </c>
    </row>
    <row r="139" spans="1:39" x14ac:dyDescent="0.2">
      <c r="A139" s="125" t="s">
        <v>1001</v>
      </c>
      <c r="B139" s="118" t="s">
        <v>2091</v>
      </c>
      <c r="C139" s="119" t="s">
        <v>3032</v>
      </c>
      <c r="D139" s="119"/>
      <c r="E139" s="119"/>
      <c r="F139" s="131">
        <v>41.774999999999999</v>
      </c>
      <c r="G139" s="131">
        <v>355</v>
      </c>
      <c r="H139" s="131">
        <v>0</v>
      </c>
      <c r="I139" s="131">
        <v>26.195</v>
      </c>
      <c r="J139" s="135">
        <v>1</v>
      </c>
      <c r="K139" s="43">
        <v>4</v>
      </c>
      <c r="L139" s="43">
        <v>0</v>
      </c>
      <c r="M139" s="43">
        <v>4</v>
      </c>
      <c r="N139" s="43">
        <v>5</v>
      </c>
      <c r="O139" s="42">
        <v>11</v>
      </c>
      <c r="P139" s="43">
        <v>0</v>
      </c>
      <c r="Q139" s="43">
        <v>15.5</v>
      </c>
      <c r="R139" s="44">
        <v>17.7</v>
      </c>
      <c r="S139" s="43">
        <v>8124800</v>
      </c>
      <c r="T139" s="43">
        <v>0</v>
      </c>
      <c r="U139" s="43">
        <v>35286000</v>
      </c>
      <c r="V139" s="43">
        <v>74779000</v>
      </c>
      <c r="W139" s="42">
        <v>406240</v>
      </c>
      <c r="X139" s="43">
        <v>0</v>
      </c>
      <c r="Y139" s="43">
        <v>1379300</v>
      </c>
      <c r="Z139" s="43">
        <v>2398200</v>
      </c>
      <c r="AA139" s="42">
        <f t="shared" si="2"/>
        <v>3.6383171332070288</v>
      </c>
      <c r="AB139" s="42">
        <v>2.4915367455628763</v>
      </c>
      <c r="AC139" s="43">
        <v>2.4263593660072251</v>
      </c>
      <c r="AD139" s="43">
        <v>8.4773877979542345</v>
      </c>
      <c r="AE139" s="44">
        <v>9.4154778841034883</v>
      </c>
      <c r="AF139" s="43">
        <v>0</v>
      </c>
      <c r="AG139" s="43">
        <v>0</v>
      </c>
      <c r="AH139" s="43">
        <v>6273800</v>
      </c>
      <c r="AI139" s="44">
        <v>10583000</v>
      </c>
      <c r="AJ139" s="42">
        <v>4</v>
      </c>
      <c r="AK139" s="43">
        <v>0</v>
      </c>
      <c r="AL139" s="43">
        <v>4</v>
      </c>
      <c r="AM139" s="44">
        <v>5</v>
      </c>
    </row>
    <row r="140" spans="1:39" x14ac:dyDescent="0.2">
      <c r="A140" s="125" t="s">
        <v>1476</v>
      </c>
      <c r="B140" s="118" t="s">
        <v>2066</v>
      </c>
      <c r="C140" s="119">
        <v>1330000</v>
      </c>
      <c r="D140" s="119"/>
      <c r="E140" s="119"/>
      <c r="F140" s="131">
        <v>31.940999999999999</v>
      </c>
      <c r="G140" s="131">
        <v>273</v>
      </c>
      <c r="H140" s="131">
        <v>0</v>
      </c>
      <c r="I140" s="131">
        <v>8.2567000000000004</v>
      </c>
      <c r="J140" s="135">
        <v>1</v>
      </c>
      <c r="K140" s="43">
        <v>0</v>
      </c>
      <c r="L140" s="43">
        <v>0</v>
      </c>
      <c r="M140" s="43">
        <v>4</v>
      </c>
      <c r="N140" s="43">
        <v>2</v>
      </c>
      <c r="O140" s="42">
        <v>0</v>
      </c>
      <c r="P140" s="43">
        <v>0</v>
      </c>
      <c r="Q140" s="43">
        <v>17.899999999999999</v>
      </c>
      <c r="R140" s="44">
        <v>7.3</v>
      </c>
      <c r="S140" s="43">
        <v>0</v>
      </c>
      <c r="T140" s="43">
        <v>0</v>
      </c>
      <c r="U140" s="43">
        <v>22763000</v>
      </c>
      <c r="V140" s="43">
        <v>14751000</v>
      </c>
      <c r="W140" s="42">
        <v>0</v>
      </c>
      <c r="X140" s="43">
        <v>0</v>
      </c>
      <c r="Y140" s="43">
        <v>1031400</v>
      </c>
      <c r="Z140" s="43">
        <v>1053600</v>
      </c>
      <c r="AA140" s="42">
        <f t="shared" si="2"/>
        <v>3.5538074016933576</v>
      </c>
      <c r="AB140" s="42">
        <v>2.1566433568368453</v>
      </c>
      <c r="AC140" s="43">
        <v>2.4263029833490153</v>
      </c>
      <c r="AD140" s="43">
        <v>8.0580554690975941</v>
      </c>
      <c r="AE140" s="44">
        <v>8.2288531562183991</v>
      </c>
      <c r="AF140" s="43">
        <v>0</v>
      </c>
      <c r="AG140" s="43">
        <v>0</v>
      </c>
      <c r="AH140" s="43">
        <v>0</v>
      </c>
      <c r="AI140" s="44">
        <v>0</v>
      </c>
      <c r="AJ140" s="42">
        <v>0</v>
      </c>
      <c r="AK140" s="43">
        <v>0</v>
      </c>
      <c r="AL140" s="43">
        <v>4</v>
      </c>
      <c r="AM140" s="44">
        <v>2</v>
      </c>
    </row>
    <row r="141" spans="1:39" x14ac:dyDescent="0.2">
      <c r="A141" s="125" t="s">
        <v>1067</v>
      </c>
      <c r="B141" s="118" t="s">
        <v>2132</v>
      </c>
      <c r="C141" s="119" t="s">
        <v>3074</v>
      </c>
      <c r="D141" s="119"/>
      <c r="E141" s="119"/>
      <c r="F141" s="131">
        <v>52.908999999999999</v>
      </c>
      <c r="G141" s="131">
        <v>459</v>
      </c>
      <c r="H141" s="131">
        <v>0</v>
      </c>
      <c r="I141" s="131">
        <v>6.4151999999999996</v>
      </c>
      <c r="J141" s="135">
        <v>1</v>
      </c>
      <c r="K141" s="43">
        <v>0</v>
      </c>
      <c r="L141" s="43">
        <v>0</v>
      </c>
      <c r="M141" s="43">
        <v>4</v>
      </c>
      <c r="N141" s="43">
        <v>2</v>
      </c>
      <c r="O141" s="42">
        <v>0</v>
      </c>
      <c r="P141" s="43">
        <v>0</v>
      </c>
      <c r="Q141" s="43">
        <v>9.6</v>
      </c>
      <c r="R141" s="44">
        <v>5.7</v>
      </c>
      <c r="S141" s="43">
        <v>0</v>
      </c>
      <c r="T141" s="43">
        <v>0</v>
      </c>
      <c r="U141" s="43">
        <v>17716000</v>
      </c>
      <c r="V141" s="43">
        <v>9323900</v>
      </c>
      <c r="W141" s="42">
        <v>0</v>
      </c>
      <c r="X141" s="43">
        <v>0</v>
      </c>
      <c r="Y141" s="43">
        <v>932400</v>
      </c>
      <c r="Z141" s="43">
        <v>490730</v>
      </c>
      <c r="AA141" s="42">
        <f t="shared" si="2"/>
        <v>3.3941351256635497</v>
      </c>
      <c r="AB141" s="42">
        <v>2.376451025037734</v>
      </c>
      <c r="AC141" s="43">
        <v>2.0544272849958753</v>
      </c>
      <c r="AD141" s="43">
        <v>7.9124724280272432</v>
      </c>
      <c r="AE141" s="44">
        <v>7.1265272815985785</v>
      </c>
      <c r="AF141" s="43">
        <v>0</v>
      </c>
      <c r="AG141" s="43">
        <v>0</v>
      </c>
      <c r="AH141" s="43">
        <v>3035600</v>
      </c>
      <c r="AI141" s="44">
        <v>2473900</v>
      </c>
      <c r="AJ141" s="42">
        <v>0</v>
      </c>
      <c r="AK141" s="43">
        <v>0</v>
      </c>
      <c r="AL141" s="43">
        <v>4</v>
      </c>
      <c r="AM141" s="44">
        <v>2</v>
      </c>
    </row>
    <row r="142" spans="1:39" x14ac:dyDescent="0.2">
      <c r="A142" s="125" t="s">
        <v>452</v>
      </c>
      <c r="B142" s="118" t="s">
        <v>1798</v>
      </c>
      <c r="C142" s="119" t="s">
        <v>2724</v>
      </c>
      <c r="D142" s="119"/>
      <c r="E142" s="119"/>
      <c r="F142" s="131">
        <v>103.66</v>
      </c>
      <c r="G142" s="131">
        <v>890</v>
      </c>
      <c r="H142" s="131">
        <v>0</v>
      </c>
      <c r="I142" s="131">
        <v>20.637</v>
      </c>
      <c r="J142" s="135">
        <v>1</v>
      </c>
      <c r="K142" s="43">
        <v>0</v>
      </c>
      <c r="L142" s="43">
        <v>0</v>
      </c>
      <c r="M142" s="43">
        <v>4</v>
      </c>
      <c r="N142" s="43">
        <v>6</v>
      </c>
      <c r="O142" s="42">
        <v>0</v>
      </c>
      <c r="P142" s="43">
        <v>0</v>
      </c>
      <c r="Q142" s="43">
        <v>5.0999999999999996</v>
      </c>
      <c r="R142" s="44">
        <v>7.9</v>
      </c>
      <c r="S142" s="43">
        <v>0</v>
      </c>
      <c r="T142" s="43">
        <v>0</v>
      </c>
      <c r="U142" s="43">
        <v>25695000</v>
      </c>
      <c r="V142" s="43">
        <v>65139000</v>
      </c>
      <c r="W142" s="42">
        <v>0</v>
      </c>
      <c r="X142" s="43">
        <v>0</v>
      </c>
      <c r="Y142" s="43">
        <v>475840</v>
      </c>
      <c r="Z142" s="43">
        <v>1104500</v>
      </c>
      <c r="AA142" s="42">
        <f t="shared" si="2"/>
        <v>3.3130197053257366</v>
      </c>
      <c r="AB142" s="42">
        <v>2.3939809248307746</v>
      </c>
      <c r="AC142" s="43">
        <v>2.2057258851743482</v>
      </c>
      <c r="AD142" s="43">
        <v>6.9419999760634337</v>
      </c>
      <c r="AE142" s="44">
        <v>8.2969193242045218</v>
      </c>
      <c r="AF142" s="43">
        <v>0</v>
      </c>
      <c r="AG142" s="43">
        <v>0</v>
      </c>
      <c r="AH142" s="43">
        <v>3541400</v>
      </c>
      <c r="AI142" s="44">
        <v>7601300</v>
      </c>
      <c r="AJ142" s="42">
        <v>0</v>
      </c>
      <c r="AK142" s="43">
        <v>0</v>
      </c>
      <c r="AL142" s="43">
        <v>4</v>
      </c>
      <c r="AM142" s="44">
        <v>6</v>
      </c>
    </row>
    <row r="143" spans="1:39" x14ac:dyDescent="0.2">
      <c r="A143" s="125" t="s">
        <v>1057</v>
      </c>
      <c r="B143" s="118" t="s">
        <v>1260</v>
      </c>
      <c r="C143" s="119">
        <v>1407000</v>
      </c>
      <c r="D143" s="119"/>
      <c r="E143" s="119"/>
      <c r="F143" s="131">
        <v>53.612000000000002</v>
      </c>
      <c r="G143" s="131">
        <v>456</v>
      </c>
      <c r="H143" s="131">
        <v>0</v>
      </c>
      <c r="I143" s="131">
        <v>12.683999999999999</v>
      </c>
      <c r="J143" s="135">
        <v>1</v>
      </c>
      <c r="K143" s="43">
        <v>0</v>
      </c>
      <c r="L143" s="43">
        <v>0</v>
      </c>
      <c r="M143" s="43">
        <v>4</v>
      </c>
      <c r="N143" s="43">
        <v>4</v>
      </c>
      <c r="O143" s="42">
        <v>0</v>
      </c>
      <c r="P143" s="43">
        <v>0</v>
      </c>
      <c r="Q143" s="43">
        <v>10.1</v>
      </c>
      <c r="R143" s="44">
        <v>12.1</v>
      </c>
      <c r="S143" s="43">
        <v>0</v>
      </c>
      <c r="T143" s="43">
        <v>0</v>
      </c>
      <c r="U143" s="43">
        <v>15904000</v>
      </c>
      <c r="V143" s="43">
        <v>15644000</v>
      </c>
      <c r="W143" s="42">
        <v>0</v>
      </c>
      <c r="X143" s="43">
        <v>0</v>
      </c>
      <c r="Y143" s="43">
        <v>568010</v>
      </c>
      <c r="Z143" s="43">
        <v>558710</v>
      </c>
      <c r="AA143" s="42">
        <f t="shared" si="2"/>
        <v>3.2629001237053799</v>
      </c>
      <c r="AB143" s="42">
        <v>2.3377151533430895</v>
      </c>
      <c r="AC143" s="43">
        <v>2.1095975609637936</v>
      </c>
      <c r="AD143" s="43">
        <v>7.1974397526274156</v>
      </c>
      <c r="AE143" s="44">
        <v>7.3136974530410228</v>
      </c>
      <c r="AF143" s="43">
        <v>0</v>
      </c>
      <c r="AG143" s="43">
        <v>0</v>
      </c>
      <c r="AH143" s="43">
        <v>3665200</v>
      </c>
      <c r="AI143" s="44">
        <v>2443100</v>
      </c>
      <c r="AJ143" s="42">
        <v>0</v>
      </c>
      <c r="AK143" s="43">
        <v>0</v>
      </c>
      <c r="AL143" s="43">
        <v>4</v>
      </c>
      <c r="AM143" s="44">
        <v>4</v>
      </c>
    </row>
    <row r="144" spans="1:39" x14ac:dyDescent="0.2">
      <c r="A144" s="125" t="s">
        <v>547</v>
      </c>
      <c r="B144" s="118" t="s">
        <v>1850</v>
      </c>
      <c r="C144" s="119">
        <v>1012200</v>
      </c>
      <c r="D144" s="119"/>
      <c r="E144" s="119"/>
      <c r="F144" s="131">
        <v>25.449000000000002</v>
      </c>
      <c r="G144" s="131">
        <v>224</v>
      </c>
      <c r="H144" s="131">
        <v>0</v>
      </c>
      <c r="I144" s="131">
        <v>7.8648999999999996</v>
      </c>
      <c r="J144" s="135">
        <v>1</v>
      </c>
      <c r="K144" s="43">
        <v>0</v>
      </c>
      <c r="L144" s="43">
        <v>0</v>
      </c>
      <c r="M144" s="43">
        <v>4</v>
      </c>
      <c r="N144" s="43">
        <v>0</v>
      </c>
      <c r="O144" s="42">
        <v>0</v>
      </c>
      <c r="P144" s="43">
        <v>0</v>
      </c>
      <c r="Q144" s="43">
        <v>19.2</v>
      </c>
      <c r="R144" s="44">
        <v>0</v>
      </c>
      <c r="S144" s="43">
        <v>0</v>
      </c>
      <c r="T144" s="43">
        <v>0</v>
      </c>
      <c r="U144" s="43">
        <v>22819000</v>
      </c>
      <c r="V144" s="43">
        <v>0</v>
      </c>
      <c r="W144" s="42">
        <v>0</v>
      </c>
      <c r="X144" s="43">
        <v>0</v>
      </c>
      <c r="Y144" s="43">
        <v>1360000</v>
      </c>
      <c r="Z144" s="43">
        <v>0</v>
      </c>
      <c r="AA144" s="42">
        <f t="shared" si="2"/>
        <v>2.6146023835101739</v>
      </c>
      <c r="AB144" s="42">
        <v>2.0105462874497153</v>
      </c>
      <c r="AC144" s="43">
        <v>2.0729791225283849</v>
      </c>
      <c r="AD144" s="43">
        <v>8.4570581699234406</v>
      </c>
      <c r="AE144" s="44">
        <v>2.2197371001296595</v>
      </c>
      <c r="AF144" s="43">
        <v>0</v>
      </c>
      <c r="AG144" s="43">
        <v>0</v>
      </c>
      <c r="AH144" s="43">
        <v>0</v>
      </c>
      <c r="AI144" s="44">
        <v>0</v>
      </c>
      <c r="AJ144" s="42">
        <v>0</v>
      </c>
      <c r="AK144" s="43">
        <v>0</v>
      </c>
      <c r="AL144" s="43">
        <v>4</v>
      </c>
      <c r="AM144" s="44">
        <v>0</v>
      </c>
    </row>
    <row r="145" spans="1:39" x14ac:dyDescent="0.2">
      <c r="A145" s="125" t="s">
        <v>46</v>
      </c>
      <c r="B145" s="118" t="s">
        <v>1260</v>
      </c>
      <c r="C145" s="119">
        <v>205200</v>
      </c>
      <c r="D145" s="119"/>
      <c r="E145" s="119"/>
      <c r="F145" s="131">
        <v>214.96</v>
      </c>
      <c r="G145" s="131">
        <v>1884</v>
      </c>
      <c r="H145" s="131">
        <v>0</v>
      </c>
      <c r="I145" s="131">
        <v>10.852</v>
      </c>
      <c r="J145" s="135">
        <v>1</v>
      </c>
      <c r="K145" s="43">
        <v>0</v>
      </c>
      <c r="L145" s="43">
        <v>0</v>
      </c>
      <c r="M145" s="43">
        <v>4</v>
      </c>
      <c r="N145" s="43">
        <v>2</v>
      </c>
      <c r="O145" s="42">
        <v>0</v>
      </c>
      <c r="P145" s="43">
        <v>0</v>
      </c>
      <c r="Q145" s="43">
        <v>2.4</v>
      </c>
      <c r="R145" s="44">
        <v>1.2</v>
      </c>
      <c r="S145" s="43">
        <v>0</v>
      </c>
      <c r="T145" s="43">
        <v>0</v>
      </c>
      <c r="U145" s="43">
        <v>24422000</v>
      </c>
      <c r="V145" s="43">
        <v>6537300</v>
      </c>
      <c r="W145" s="42">
        <v>0</v>
      </c>
      <c r="X145" s="43">
        <v>0</v>
      </c>
      <c r="Y145" s="43">
        <v>271360</v>
      </c>
      <c r="Z145" s="43">
        <v>72637</v>
      </c>
      <c r="AA145" s="42">
        <f t="shared" si="2"/>
        <v>2.2838492619692516</v>
      </c>
      <c r="AB145" s="42">
        <v>2.1128945002616497</v>
      </c>
      <c r="AC145" s="43">
        <v>2.4855288755368719</v>
      </c>
      <c r="AD145" s="43">
        <v>6.1317314985742133</v>
      </c>
      <c r="AE145" s="44">
        <v>4.3703743344653931</v>
      </c>
      <c r="AF145" s="43">
        <v>0</v>
      </c>
      <c r="AG145" s="43">
        <v>0</v>
      </c>
      <c r="AH145" s="43">
        <v>0</v>
      </c>
      <c r="AI145" s="44">
        <v>0</v>
      </c>
      <c r="AJ145" s="42">
        <v>0</v>
      </c>
      <c r="AK145" s="43">
        <v>0</v>
      </c>
      <c r="AL145" s="43">
        <v>4</v>
      </c>
      <c r="AM145" s="44">
        <v>2</v>
      </c>
    </row>
    <row r="146" spans="1:39" x14ac:dyDescent="0.2">
      <c r="A146" s="125" t="s">
        <v>1488</v>
      </c>
      <c r="B146" s="118" t="s">
        <v>1361</v>
      </c>
      <c r="C146" s="119" t="s">
        <v>3219</v>
      </c>
      <c r="D146" s="119"/>
      <c r="E146" s="119"/>
      <c r="F146" s="131">
        <v>77.495999999999995</v>
      </c>
      <c r="G146" s="131">
        <v>650</v>
      </c>
      <c r="H146" s="131">
        <v>0</v>
      </c>
      <c r="I146" s="131">
        <v>20.469000000000001</v>
      </c>
      <c r="J146" s="135">
        <v>1</v>
      </c>
      <c r="K146" s="43">
        <v>0</v>
      </c>
      <c r="L146" s="43">
        <v>0</v>
      </c>
      <c r="M146" s="43">
        <v>4</v>
      </c>
      <c r="N146" s="43">
        <v>0</v>
      </c>
      <c r="O146" s="42">
        <v>0</v>
      </c>
      <c r="P146" s="43">
        <v>0</v>
      </c>
      <c r="Q146" s="43">
        <v>8.3000000000000007</v>
      </c>
      <c r="R146" s="44">
        <v>0</v>
      </c>
      <c r="S146" s="43">
        <v>0</v>
      </c>
      <c r="T146" s="43">
        <v>0</v>
      </c>
      <c r="U146" s="43">
        <v>25630000</v>
      </c>
      <c r="V146" s="43">
        <v>0</v>
      </c>
      <c r="W146" s="42">
        <v>0</v>
      </c>
      <c r="X146" s="43">
        <v>0</v>
      </c>
      <c r="Y146" s="43">
        <v>883800</v>
      </c>
      <c r="Z146" s="43">
        <v>0</v>
      </c>
      <c r="AA146" s="42">
        <f t="shared" si="2"/>
        <v>2.1810597750780172</v>
      </c>
      <c r="AB146" s="42">
        <v>2.3678128664193938</v>
      </c>
      <c r="AC146" s="43">
        <v>2.2443583400072411</v>
      </c>
      <c r="AD146" s="43">
        <v>7.8352433546553826</v>
      </c>
      <c r="AE146" s="44">
        <v>2.2241777394548006</v>
      </c>
      <c r="AF146" s="43">
        <v>0</v>
      </c>
      <c r="AG146" s="43">
        <v>0</v>
      </c>
      <c r="AH146" s="43">
        <v>0</v>
      </c>
      <c r="AI146" s="44">
        <v>0</v>
      </c>
      <c r="AJ146" s="42">
        <v>0</v>
      </c>
      <c r="AK146" s="43">
        <v>0</v>
      </c>
      <c r="AL146" s="43">
        <v>4</v>
      </c>
      <c r="AM146" s="44">
        <v>0</v>
      </c>
    </row>
    <row r="147" spans="1:39" x14ac:dyDescent="0.2">
      <c r="A147" s="125" t="s">
        <v>373</v>
      </c>
      <c r="B147" s="118" t="s">
        <v>1752</v>
      </c>
      <c r="C147" s="119" t="s">
        <v>2677</v>
      </c>
      <c r="D147" s="119"/>
      <c r="E147" s="119"/>
      <c r="F147" s="131">
        <v>38.594000000000001</v>
      </c>
      <c r="G147" s="131">
        <v>335</v>
      </c>
      <c r="H147" s="131">
        <v>0</v>
      </c>
      <c r="I147" s="131">
        <v>13.356999999999999</v>
      </c>
      <c r="J147" s="135">
        <v>1</v>
      </c>
      <c r="K147" s="43">
        <v>0</v>
      </c>
      <c r="L147" s="43">
        <v>0</v>
      </c>
      <c r="M147" s="43">
        <v>4</v>
      </c>
      <c r="N147" s="43">
        <v>0</v>
      </c>
      <c r="O147" s="42">
        <v>0</v>
      </c>
      <c r="P147" s="43">
        <v>0</v>
      </c>
      <c r="Q147" s="43">
        <v>21.2</v>
      </c>
      <c r="R147" s="44">
        <v>0</v>
      </c>
      <c r="S147" s="43">
        <v>0</v>
      </c>
      <c r="T147" s="43">
        <v>0</v>
      </c>
      <c r="U147" s="43">
        <v>23193000</v>
      </c>
      <c r="V147" s="43">
        <v>0</v>
      </c>
      <c r="W147" s="42">
        <v>0</v>
      </c>
      <c r="X147" s="43">
        <v>0</v>
      </c>
      <c r="Y147" s="43">
        <v>711860</v>
      </c>
      <c r="Z147" s="43">
        <v>0</v>
      </c>
      <c r="AA147" s="42">
        <f t="shared" si="2"/>
        <v>2.1460315925403903</v>
      </c>
      <c r="AB147" s="42">
        <v>2.4620225618727991</v>
      </c>
      <c r="AC147" s="43">
        <v>2.0452675632039847</v>
      </c>
      <c r="AD147" s="43">
        <v>7.5231169608678012</v>
      </c>
      <c r="AE147" s="44">
        <v>2.1496700442923036</v>
      </c>
      <c r="AF147" s="43">
        <v>0</v>
      </c>
      <c r="AG147" s="43">
        <v>0</v>
      </c>
      <c r="AH147" s="43">
        <v>0</v>
      </c>
      <c r="AI147" s="44">
        <v>0</v>
      </c>
      <c r="AJ147" s="42">
        <v>0</v>
      </c>
      <c r="AK147" s="43">
        <v>0</v>
      </c>
      <c r="AL147" s="43">
        <v>4</v>
      </c>
      <c r="AM147" s="44">
        <v>0</v>
      </c>
    </row>
    <row r="148" spans="1:39" x14ac:dyDescent="0.2">
      <c r="A148" s="125" t="s">
        <v>1109</v>
      </c>
      <c r="B148" s="118" t="s">
        <v>1265</v>
      </c>
      <c r="C148" s="119">
        <v>1426100</v>
      </c>
      <c r="D148" s="119"/>
      <c r="E148" s="119"/>
      <c r="F148" s="131">
        <v>72.001000000000005</v>
      </c>
      <c r="G148" s="131">
        <v>609</v>
      </c>
      <c r="H148" s="131">
        <v>0</v>
      </c>
      <c r="I148" s="131">
        <v>36.286999999999999</v>
      </c>
      <c r="J148" s="135">
        <v>1</v>
      </c>
      <c r="K148" s="43">
        <v>0</v>
      </c>
      <c r="L148" s="43">
        <v>0</v>
      </c>
      <c r="M148" s="43">
        <v>4</v>
      </c>
      <c r="N148" s="43">
        <v>0</v>
      </c>
      <c r="O148" s="42">
        <v>0</v>
      </c>
      <c r="P148" s="43">
        <v>0</v>
      </c>
      <c r="Q148" s="43">
        <v>8.1999999999999993</v>
      </c>
      <c r="R148" s="44">
        <v>0</v>
      </c>
      <c r="S148" s="43">
        <v>0</v>
      </c>
      <c r="T148" s="43">
        <v>0</v>
      </c>
      <c r="U148" s="43">
        <v>28618000</v>
      </c>
      <c r="V148" s="43">
        <v>0</v>
      </c>
      <c r="W148" s="42">
        <v>0</v>
      </c>
      <c r="X148" s="43">
        <v>0</v>
      </c>
      <c r="Y148" s="43">
        <v>451560</v>
      </c>
      <c r="Z148" s="43">
        <v>0</v>
      </c>
      <c r="AA148" s="42">
        <f t="shared" si="2"/>
        <v>2.0987103049988125</v>
      </c>
      <c r="AB148" s="42">
        <v>2.1505174754092096</v>
      </c>
      <c r="AC148" s="43">
        <v>2.3081942331939223</v>
      </c>
      <c r="AD148" s="43">
        <v>6.8664411188000525</v>
      </c>
      <c r="AE148" s="44">
        <v>2.4911030910642031</v>
      </c>
      <c r="AF148" s="43">
        <v>0</v>
      </c>
      <c r="AG148" s="43">
        <v>0</v>
      </c>
      <c r="AH148" s="43">
        <v>0</v>
      </c>
      <c r="AI148" s="44">
        <v>0</v>
      </c>
      <c r="AJ148" s="42">
        <v>0</v>
      </c>
      <c r="AK148" s="43">
        <v>0</v>
      </c>
      <c r="AL148" s="43">
        <v>4</v>
      </c>
      <c r="AM148" s="44">
        <v>0</v>
      </c>
    </row>
    <row r="149" spans="1:39" x14ac:dyDescent="0.2">
      <c r="A149" s="125" t="s">
        <v>1462</v>
      </c>
      <c r="B149" s="118" t="s">
        <v>1570</v>
      </c>
      <c r="C149" s="119" t="s">
        <v>3184</v>
      </c>
      <c r="D149" s="119"/>
      <c r="E149" s="119"/>
      <c r="F149" s="131">
        <v>51.618000000000002</v>
      </c>
      <c r="G149" s="131">
        <v>440</v>
      </c>
      <c r="H149" s="131">
        <v>0</v>
      </c>
      <c r="I149" s="131">
        <v>7.1574999999999998</v>
      </c>
      <c r="J149" s="135">
        <v>1</v>
      </c>
      <c r="K149" s="43">
        <v>0</v>
      </c>
      <c r="L149" s="43">
        <v>0</v>
      </c>
      <c r="M149" s="43">
        <v>4</v>
      </c>
      <c r="N149" s="43">
        <v>0</v>
      </c>
      <c r="O149" s="42">
        <v>0</v>
      </c>
      <c r="P149" s="43">
        <v>0</v>
      </c>
      <c r="Q149" s="43">
        <v>13.4</v>
      </c>
      <c r="R149" s="44">
        <v>0</v>
      </c>
      <c r="S149" s="43">
        <v>0</v>
      </c>
      <c r="T149" s="43">
        <v>0</v>
      </c>
      <c r="U149" s="43">
        <v>11434000</v>
      </c>
      <c r="V149" s="43">
        <v>0</v>
      </c>
      <c r="W149" s="42">
        <v>0</v>
      </c>
      <c r="X149" s="43">
        <v>0</v>
      </c>
      <c r="Y149" s="43">
        <v>570510</v>
      </c>
      <c r="Z149" s="43">
        <v>0</v>
      </c>
      <c r="AA149" s="42">
        <f t="shared" si="2"/>
        <v>2.0960717671039317</v>
      </c>
      <c r="AB149" s="42">
        <v>2.0213170633465012</v>
      </c>
      <c r="AC149" s="43">
        <v>2.4120826562780175</v>
      </c>
      <c r="AD149" s="43">
        <v>7.2037755981094236</v>
      </c>
      <c r="AE149" s="44">
        <v>2.0889483864820155</v>
      </c>
      <c r="AF149" s="43">
        <v>0</v>
      </c>
      <c r="AG149" s="43">
        <v>0</v>
      </c>
      <c r="AH149" s="43">
        <v>0</v>
      </c>
      <c r="AI149" s="44">
        <v>0</v>
      </c>
      <c r="AJ149" s="42">
        <v>0</v>
      </c>
      <c r="AK149" s="43">
        <v>0</v>
      </c>
      <c r="AL149" s="43">
        <v>4</v>
      </c>
      <c r="AM149" s="44">
        <v>0</v>
      </c>
    </row>
    <row r="150" spans="1:39" x14ac:dyDescent="0.2">
      <c r="A150" s="125" t="s">
        <v>1485</v>
      </c>
      <c r="B150" s="118" t="s">
        <v>2144</v>
      </c>
      <c r="C150" s="119">
        <v>1420700</v>
      </c>
      <c r="D150" s="119"/>
      <c r="E150" s="119"/>
      <c r="F150" s="131">
        <v>73.757000000000005</v>
      </c>
      <c r="G150" s="131">
        <v>618</v>
      </c>
      <c r="H150" s="131">
        <v>0</v>
      </c>
      <c r="I150" s="131">
        <v>8.0200999999999993</v>
      </c>
      <c r="J150" s="135">
        <v>1</v>
      </c>
      <c r="K150" s="43">
        <v>0</v>
      </c>
      <c r="L150" s="43">
        <v>0</v>
      </c>
      <c r="M150" s="43">
        <v>4</v>
      </c>
      <c r="N150" s="43">
        <v>0</v>
      </c>
      <c r="O150" s="42">
        <v>0</v>
      </c>
      <c r="P150" s="43">
        <v>0</v>
      </c>
      <c r="Q150" s="43">
        <v>6.8</v>
      </c>
      <c r="R150" s="44">
        <v>0</v>
      </c>
      <c r="S150" s="43">
        <v>0</v>
      </c>
      <c r="T150" s="43">
        <v>0</v>
      </c>
      <c r="U150" s="43">
        <v>17743000</v>
      </c>
      <c r="V150" s="43">
        <v>0</v>
      </c>
      <c r="W150" s="42">
        <v>0</v>
      </c>
      <c r="X150" s="43">
        <v>0</v>
      </c>
      <c r="Y150" s="43">
        <v>572350</v>
      </c>
      <c r="Z150" s="43">
        <v>0</v>
      </c>
      <c r="AA150" s="42">
        <f t="shared" si="2"/>
        <v>2.0386123503656872</v>
      </c>
      <c r="AB150" s="42">
        <v>2.3842405299060632</v>
      </c>
      <c r="AC150" s="43">
        <v>2.2163033800256429</v>
      </c>
      <c r="AD150" s="43">
        <v>7.2084210685412451</v>
      </c>
      <c r="AE150" s="44">
        <v>2.1703045646451784</v>
      </c>
      <c r="AF150" s="43">
        <v>0</v>
      </c>
      <c r="AG150" s="43">
        <v>0</v>
      </c>
      <c r="AH150" s="43">
        <v>0</v>
      </c>
      <c r="AI150" s="44">
        <v>0</v>
      </c>
      <c r="AJ150" s="42">
        <v>0</v>
      </c>
      <c r="AK150" s="43">
        <v>0</v>
      </c>
      <c r="AL150" s="43">
        <v>4</v>
      </c>
      <c r="AM150" s="44">
        <v>0</v>
      </c>
    </row>
    <row r="151" spans="1:39" x14ac:dyDescent="0.2">
      <c r="A151" s="125" t="s">
        <v>154</v>
      </c>
      <c r="B151" s="118" t="s">
        <v>1639</v>
      </c>
      <c r="C151" s="119">
        <v>504500</v>
      </c>
      <c r="D151" s="119"/>
      <c r="E151" s="119"/>
      <c r="F151" s="131">
        <v>76.900000000000006</v>
      </c>
      <c r="G151" s="131">
        <v>659</v>
      </c>
      <c r="H151" s="131">
        <v>0</v>
      </c>
      <c r="I151" s="131">
        <v>7.7968999999999999</v>
      </c>
      <c r="J151" s="135">
        <v>1</v>
      </c>
      <c r="K151" s="43">
        <v>0</v>
      </c>
      <c r="L151" s="43">
        <v>0</v>
      </c>
      <c r="M151" s="43">
        <v>4</v>
      </c>
      <c r="N151" s="43">
        <v>0</v>
      </c>
      <c r="O151" s="42">
        <v>0</v>
      </c>
      <c r="P151" s="43">
        <v>0</v>
      </c>
      <c r="Q151" s="43">
        <v>8</v>
      </c>
      <c r="R151" s="44">
        <v>0</v>
      </c>
      <c r="S151" s="43">
        <v>0</v>
      </c>
      <c r="T151" s="43">
        <v>0</v>
      </c>
      <c r="U151" s="43">
        <v>18697000</v>
      </c>
      <c r="V151" s="43">
        <v>0</v>
      </c>
      <c r="W151" s="42">
        <v>0</v>
      </c>
      <c r="X151" s="43">
        <v>0</v>
      </c>
      <c r="Y151" s="43">
        <v>415260</v>
      </c>
      <c r="Z151" s="43">
        <v>0</v>
      </c>
      <c r="AA151" s="42">
        <f t="shared" si="2"/>
        <v>1.9518432391693399</v>
      </c>
      <c r="AB151" s="42">
        <v>2.351567858606268</v>
      </c>
      <c r="AC151" s="43">
        <v>2.1903881436616013</v>
      </c>
      <c r="AD151" s="43">
        <v>6.7455383341363095</v>
      </c>
      <c r="AE151" s="44">
        <v>2.1196477814948347</v>
      </c>
      <c r="AF151" s="43">
        <v>0</v>
      </c>
      <c r="AG151" s="43">
        <v>0</v>
      </c>
      <c r="AH151" s="43">
        <v>0</v>
      </c>
      <c r="AI151" s="44">
        <v>0</v>
      </c>
      <c r="AJ151" s="42">
        <v>0</v>
      </c>
      <c r="AK151" s="43">
        <v>0</v>
      </c>
      <c r="AL151" s="43">
        <v>4</v>
      </c>
      <c r="AM151" s="44">
        <v>0</v>
      </c>
    </row>
    <row r="152" spans="1:39" x14ac:dyDescent="0.2">
      <c r="A152" s="125" t="s">
        <v>391</v>
      </c>
      <c r="B152" s="118" t="s">
        <v>1763</v>
      </c>
      <c r="C152" s="119" t="s">
        <v>2690</v>
      </c>
      <c r="D152" s="119"/>
      <c r="E152" s="119"/>
      <c r="F152" s="131">
        <v>146.24</v>
      </c>
      <c r="G152" s="131">
        <v>1242</v>
      </c>
      <c r="H152" s="131">
        <v>0</v>
      </c>
      <c r="I152" s="131">
        <v>18.064</v>
      </c>
      <c r="J152" s="135">
        <v>1</v>
      </c>
      <c r="K152" s="43">
        <v>0</v>
      </c>
      <c r="L152" s="43">
        <v>0</v>
      </c>
      <c r="M152" s="43">
        <v>4</v>
      </c>
      <c r="N152" s="43">
        <v>0</v>
      </c>
      <c r="O152" s="42">
        <v>0</v>
      </c>
      <c r="P152" s="43">
        <v>0</v>
      </c>
      <c r="Q152" s="43">
        <v>3.7</v>
      </c>
      <c r="R152" s="44">
        <v>0</v>
      </c>
      <c r="S152" s="43">
        <v>0</v>
      </c>
      <c r="T152" s="43">
        <v>0</v>
      </c>
      <c r="U152" s="43">
        <v>14706000</v>
      </c>
      <c r="V152" s="43">
        <v>0</v>
      </c>
      <c r="W152" s="42">
        <v>0</v>
      </c>
      <c r="X152" s="43">
        <v>0</v>
      </c>
      <c r="Y152" s="43">
        <v>229780</v>
      </c>
      <c r="Z152" s="43">
        <v>0</v>
      </c>
      <c r="AA152" s="42">
        <f t="shared" si="2"/>
        <v>1.8603878150682622</v>
      </c>
      <c r="AB152" s="42">
        <v>2.4156966142708773</v>
      </c>
      <c r="AC152" s="43">
        <v>2.0791616739856371</v>
      </c>
      <c r="AD152" s="43">
        <v>5.8917766551541515</v>
      </c>
      <c r="AE152" s="44">
        <v>2.4704029347768559</v>
      </c>
      <c r="AF152" s="43">
        <v>0</v>
      </c>
      <c r="AG152" s="43">
        <v>0</v>
      </c>
      <c r="AH152" s="43">
        <v>0</v>
      </c>
      <c r="AI152" s="44">
        <v>0</v>
      </c>
      <c r="AJ152" s="42">
        <v>0</v>
      </c>
      <c r="AK152" s="43">
        <v>0</v>
      </c>
      <c r="AL152" s="43">
        <v>4</v>
      </c>
      <c r="AM152" s="44">
        <v>0</v>
      </c>
    </row>
    <row r="153" spans="1:39" x14ac:dyDescent="0.2">
      <c r="A153" s="125" t="s">
        <v>1435</v>
      </c>
      <c r="B153" s="118" t="s">
        <v>1810</v>
      </c>
      <c r="C153" s="119" t="s">
        <v>3207</v>
      </c>
      <c r="D153" s="119"/>
      <c r="E153" s="119"/>
      <c r="F153" s="131">
        <v>99.685000000000002</v>
      </c>
      <c r="G153" s="131">
        <v>859</v>
      </c>
      <c r="H153" s="131">
        <v>0</v>
      </c>
      <c r="I153" s="131">
        <v>9.6127000000000002</v>
      </c>
      <c r="J153" s="135">
        <v>1</v>
      </c>
      <c r="K153" s="43">
        <v>0</v>
      </c>
      <c r="L153" s="43">
        <v>0</v>
      </c>
      <c r="M153" s="43">
        <v>4</v>
      </c>
      <c r="N153" s="43">
        <v>0</v>
      </c>
      <c r="O153" s="42">
        <v>0</v>
      </c>
      <c r="P153" s="43">
        <v>0</v>
      </c>
      <c r="Q153" s="43">
        <v>8.5</v>
      </c>
      <c r="R153" s="44">
        <v>0</v>
      </c>
      <c r="S153" s="43">
        <v>0</v>
      </c>
      <c r="T153" s="43">
        <v>0</v>
      </c>
      <c r="U153" s="43">
        <v>16623000</v>
      </c>
      <c r="V153" s="43">
        <v>0</v>
      </c>
      <c r="W153" s="42">
        <v>0</v>
      </c>
      <c r="X153" s="43">
        <v>0</v>
      </c>
      <c r="Y153" s="43">
        <v>183800</v>
      </c>
      <c r="Z153" s="43">
        <v>0</v>
      </c>
      <c r="AA153" s="42">
        <f t="shared" si="2"/>
        <v>1.7119304334158447</v>
      </c>
      <c r="AB153" s="42">
        <v>2.4304718380164072</v>
      </c>
      <c r="AC153" s="43">
        <v>2.018695003805405</v>
      </c>
      <c r="AD153" s="43">
        <v>5.5696601901874114</v>
      </c>
      <c r="AE153" s="44">
        <v>2.0470039296720088</v>
      </c>
      <c r="AF153" s="43">
        <v>0</v>
      </c>
      <c r="AG153" s="43">
        <v>0</v>
      </c>
      <c r="AH153" s="43">
        <v>0</v>
      </c>
      <c r="AI153" s="44">
        <v>0</v>
      </c>
      <c r="AJ153" s="42">
        <v>0</v>
      </c>
      <c r="AK153" s="43">
        <v>0</v>
      </c>
      <c r="AL153" s="43">
        <v>4</v>
      </c>
      <c r="AM153" s="44">
        <v>0</v>
      </c>
    </row>
    <row r="154" spans="1:39" x14ac:dyDescent="0.2">
      <c r="A154" s="125" t="s">
        <v>1422</v>
      </c>
      <c r="B154" s="118" t="s">
        <v>1743</v>
      </c>
      <c r="C154" s="119" t="s">
        <v>3171</v>
      </c>
      <c r="D154" s="119"/>
      <c r="E154" s="119"/>
      <c r="F154" s="131">
        <v>216.11</v>
      </c>
      <c r="G154" s="131">
        <v>1842</v>
      </c>
      <c r="H154" s="131">
        <v>0</v>
      </c>
      <c r="I154" s="131">
        <v>6.6200999999999999</v>
      </c>
      <c r="J154" s="135">
        <v>1</v>
      </c>
      <c r="K154" s="43">
        <v>0</v>
      </c>
      <c r="L154" s="43">
        <v>0</v>
      </c>
      <c r="M154" s="43">
        <v>4</v>
      </c>
      <c r="N154" s="43">
        <v>0</v>
      </c>
      <c r="O154" s="42">
        <v>0</v>
      </c>
      <c r="P154" s="43">
        <v>0</v>
      </c>
      <c r="Q154" s="43">
        <v>3.8</v>
      </c>
      <c r="R154" s="44">
        <v>0</v>
      </c>
      <c r="S154" s="43">
        <v>0</v>
      </c>
      <c r="T154" s="43">
        <v>0</v>
      </c>
      <c r="U154" s="43">
        <v>17454000</v>
      </c>
      <c r="V154" s="43">
        <v>0</v>
      </c>
      <c r="W154" s="42">
        <v>0</v>
      </c>
      <c r="X154" s="43">
        <v>0</v>
      </c>
      <c r="Y154" s="43">
        <v>179940</v>
      </c>
      <c r="Z154" s="43">
        <v>0</v>
      </c>
      <c r="AA154" s="42">
        <f t="shared" si="2"/>
        <v>1.7021462954490223</v>
      </c>
      <c r="AB154" s="42">
        <v>2.2963720057473367</v>
      </c>
      <c r="AC154" s="43">
        <v>2.307088596660126</v>
      </c>
      <c r="AD154" s="43">
        <v>5.5390393516009109</v>
      </c>
      <c r="AE154" s="44">
        <v>2.296724059032476</v>
      </c>
      <c r="AF154" s="43">
        <v>0</v>
      </c>
      <c r="AG154" s="43">
        <v>0</v>
      </c>
      <c r="AH154" s="43">
        <v>0</v>
      </c>
      <c r="AI154" s="44">
        <v>0</v>
      </c>
      <c r="AJ154" s="42">
        <v>0</v>
      </c>
      <c r="AK154" s="43">
        <v>0</v>
      </c>
      <c r="AL154" s="43">
        <v>4</v>
      </c>
      <c r="AM154" s="44">
        <v>0</v>
      </c>
    </row>
    <row r="155" spans="1:39" x14ac:dyDescent="0.2">
      <c r="A155" s="125" t="s">
        <v>1416</v>
      </c>
      <c r="B155" s="118" t="s">
        <v>1701</v>
      </c>
      <c r="C155" s="119" t="s">
        <v>3169</v>
      </c>
      <c r="D155" s="119"/>
      <c r="E155" s="119"/>
      <c r="F155" s="131">
        <v>31.867000000000001</v>
      </c>
      <c r="G155" s="131">
        <v>275</v>
      </c>
      <c r="H155" s="131">
        <v>0</v>
      </c>
      <c r="I155" s="131">
        <v>16.181999999999999</v>
      </c>
      <c r="J155" s="135">
        <v>1</v>
      </c>
      <c r="K155" s="43">
        <v>0</v>
      </c>
      <c r="L155" s="43">
        <v>0</v>
      </c>
      <c r="M155" s="43">
        <v>3</v>
      </c>
      <c r="N155" s="43">
        <v>3</v>
      </c>
      <c r="O155" s="42">
        <v>0</v>
      </c>
      <c r="P155" s="43">
        <v>0</v>
      </c>
      <c r="Q155" s="43">
        <v>16</v>
      </c>
      <c r="R155" s="44">
        <v>13.5</v>
      </c>
      <c r="S155" s="43">
        <v>0</v>
      </c>
      <c r="T155" s="43">
        <v>0</v>
      </c>
      <c r="U155" s="43">
        <v>32283000</v>
      </c>
      <c r="V155" s="43">
        <v>48447000</v>
      </c>
      <c r="W155" s="42">
        <v>0</v>
      </c>
      <c r="X155" s="43">
        <v>0</v>
      </c>
      <c r="Y155" s="43">
        <v>1382000</v>
      </c>
      <c r="Z155" s="43">
        <v>1496200</v>
      </c>
      <c r="AA155" s="42">
        <f t="shared" si="2"/>
        <v>3.6167367285149559</v>
      </c>
      <c r="AB155" s="42">
        <v>2.4953836582191897</v>
      </c>
      <c r="AC155" s="43">
        <v>2.2644424966573151</v>
      </c>
      <c r="AD155" s="43">
        <v>8.4802091341739985</v>
      </c>
      <c r="AE155" s="44">
        <v>8.7348289415139746</v>
      </c>
      <c r="AF155" s="43">
        <v>0</v>
      </c>
      <c r="AG155" s="43">
        <v>0</v>
      </c>
      <c r="AH155" s="43">
        <v>6428900</v>
      </c>
      <c r="AI155" s="44">
        <v>8234900</v>
      </c>
      <c r="AJ155" s="42">
        <v>0</v>
      </c>
      <c r="AK155" s="43">
        <v>0</v>
      </c>
      <c r="AL155" s="43">
        <v>4</v>
      </c>
      <c r="AM155" s="44">
        <v>4</v>
      </c>
    </row>
    <row r="156" spans="1:39" x14ac:dyDescent="0.2">
      <c r="A156" s="125" t="s">
        <v>929</v>
      </c>
      <c r="B156" s="118" t="s">
        <v>1260</v>
      </c>
      <c r="C156" s="119">
        <v>1320400</v>
      </c>
      <c r="D156" s="119"/>
      <c r="E156" s="119"/>
      <c r="F156" s="131">
        <v>78.945999999999998</v>
      </c>
      <c r="G156" s="131">
        <v>694</v>
      </c>
      <c r="H156" s="131">
        <v>0</v>
      </c>
      <c r="I156" s="131">
        <v>17.907</v>
      </c>
      <c r="J156" s="135">
        <v>1</v>
      </c>
      <c r="K156" s="43">
        <v>0</v>
      </c>
      <c r="L156" s="43">
        <v>0</v>
      </c>
      <c r="M156" s="43">
        <v>3</v>
      </c>
      <c r="N156" s="43">
        <v>3</v>
      </c>
      <c r="O156" s="42">
        <v>0</v>
      </c>
      <c r="P156" s="43">
        <v>0</v>
      </c>
      <c r="Q156" s="43">
        <v>6.1</v>
      </c>
      <c r="R156" s="44">
        <v>4.9000000000000004</v>
      </c>
      <c r="S156" s="43">
        <v>0</v>
      </c>
      <c r="T156" s="43">
        <v>0</v>
      </c>
      <c r="U156" s="43">
        <v>51941000</v>
      </c>
      <c r="V156" s="43">
        <v>17957000</v>
      </c>
      <c r="W156" s="42">
        <v>0</v>
      </c>
      <c r="X156" s="43">
        <v>0</v>
      </c>
      <c r="Y156" s="43">
        <v>1118400</v>
      </c>
      <c r="Z156" s="43">
        <v>598560</v>
      </c>
      <c r="AA156" s="42">
        <f t="shared" si="2"/>
        <v>3.4670930630767192</v>
      </c>
      <c r="AB156" s="42">
        <v>2.2016676577982128</v>
      </c>
      <c r="AC156" s="43">
        <v>2.2943124564668178</v>
      </c>
      <c r="AD156" s="43">
        <v>8.1748877842738139</v>
      </c>
      <c r="AE156" s="44">
        <v>7.4130936816253481</v>
      </c>
      <c r="AF156" s="43">
        <v>0</v>
      </c>
      <c r="AG156" s="43">
        <v>0</v>
      </c>
      <c r="AH156" s="43">
        <v>0</v>
      </c>
      <c r="AI156" s="44">
        <v>0</v>
      </c>
      <c r="AJ156" s="42">
        <v>0</v>
      </c>
      <c r="AK156" s="43">
        <v>0</v>
      </c>
      <c r="AL156" s="43">
        <v>4</v>
      </c>
      <c r="AM156" s="44">
        <v>3</v>
      </c>
    </row>
    <row r="157" spans="1:39" x14ac:dyDescent="0.2">
      <c r="A157" s="125" t="s">
        <v>1459</v>
      </c>
      <c r="B157" s="118" t="s">
        <v>1942</v>
      </c>
      <c r="C157" s="119" t="s">
        <v>3183</v>
      </c>
      <c r="D157" s="119"/>
      <c r="E157" s="119"/>
      <c r="F157" s="131">
        <v>29.831</v>
      </c>
      <c r="G157" s="131">
        <v>252</v>
      </c>
      <c r="H157" s="131">
        <v>0</v>
      </c>
      <c r="I157" s="131">
        <v>8.7712000000000003</v>
      </c>
      <c r="J157" s="135">
        <v>1</v>
      </c>
      <c r="K157" s="43">
        <v>0</v>
      </c>
      <c r="L157" s="43">
        <v>0</v>
      </c>
      <c r="M157" s="43">
        <v>3</v>
      </c>
      <c r="N157" s="43">
        <v>0</v>
      </c>
      <c r="O157" s="42">
        <v>0</v>
      </c>
      <c r="P157" s="43">
        <v>0</v>
      </c>
      <c r="Q157" s="43">
        <v>19</v>
      </c>
      <c r="R157" s="44">
        <v>0</v>
      </c>
      <c r="S157" s="43">
        <v>0</v>
      </c>
      <c r="T157" s="43">
        <v>0</v>
      </c>
      <c r="U157" s="43">
        <v>32731000</v>
      </c>
      <c r="V157" s="43">
        <v>0</v>
      </c>
      <c r="W157" s="42">
        <v>0</v>
      </c>
      <c r="X157" s="43">
        <v>0</v>
      </c>
      <c r="Y157" s="43">
        <v>1308300</v>
      </c>
      <c r="Z157" s="43">
        <v>0</v>
      </c>
      <c r="AA157" s="42">
        <f t="shared" si="2"/>
        <v>2.2969219399107441</v>
      </c>
      <c r="AB157" s="42">
        <v>2.0912372009406814</v>
      </c>
      <c r="AC157" s="43">
        <v>2.4689482564425855</v>
      </c>
      <c r="AD157" s="43">
        <v>8.4011449147011401</v>
      </c>
      <c r="AE157" s="44">
        <v>2.073245112424396</v>
      </c>
      <c r="AF157" s="43">
        <v>0</v>
      </c>
      <c r="AG157" s="43">
        <v>0</v>
      </c>
      <c r="AH157" s="43">
        <v>0</v>
      </c>
      <c r="AI157" s="44">
        <v>0</v>
      </c>
      <c r="AJ157" s="42">
        <v>0</v>
      </c>
      <c r="AK157" s="43">
        <v>0</v>
      </c>
      <c r="AL157" s="43">
        <v>4</v>
      </c>
      <c r="AM157" s="44">
        <v>0</v>
      </c>
    </row>
    <row r="158" spans="1:39" x14ac:dyDescent="0.2">
      <c r="A158" s="125" t="s">
        <v>30</v>
      </c>
      <c r="B158" s="118" t="s">
        <v>1536</v>
      </c>
      <c r="C158" s="119" t="s">
        <v>2484</v>
      </c>
      <c r="D158" s="119"/>
      <c r="E158" s="119"/>
      <c r="F158" s="131">
        <v>20.9</v>
      </c>
      <c r="G158" s="131">
        <v>178</v>
      </c>
      <c r="H158" s="131">
        <v>0</v>
      </c>
      <c r="I158" s="131">
        <v>10.045999999999999</v>
      </c>
      <c r="J158" s="135">
        <v>1</v>
      </c>
      <c r="K158" s="43">
        <v>0</v>
      </c>
      <c r="L158" s="43">
        <v>0</v>
      </c>
      <c r="M158" s="43">
        <v>3</v>
      </c>
      <c r="N158" s="43">
        <v>0</v>
      </c>
      <c r="O158" s="42">
        <v>0</v>
      </c>
      <c r="P158" s="43">
        <v>0</v>
      </c>
      <c r="Q158" s="43">
        <v>21.9</v>
      </c>
      <c r="R158" s="44">
        <v>0</v>
      </c>
      <c r="S158" s="43">
        <v>0</v>
      </c>
      <c r="T158" s="43">
        <v>0</v>
      </c>
      <c r="U158" s="43">
        <v>24283000</v>
      </c>
      <c r="V158" s="43">
        <v>0</v>
      </c>
      <c r="W158" s="42">
        <v>0</v>
      </c>
      <c r="X158" s="43">
        <v>0</v>
      </c>
      <c r="Y158" s="43">
        <v>1365700</v>
      </c>
      <c r="Z158" s="43">
        <v>0</v>
      </c>
      <c r="AA158" s="42">
        <f t="shared" si="2"/>
        <v>2.2182707699063555</v>
      </c>
      <c r="AB158" s="42">
        <v>2.3221709508103459</v>
      </c>
      <c r="AC158" s="43">
        <v>2.4817594161417507</v>
      </c>
      <c r="AD158" s="43">
        <v>8.4630921235650067</v>
      </c>
      <c r="AE158" s="44">
        <v>2.1933261901103407</v>
      </c>
      <c r="AF158" s="43">
        <v>0</v>
      </c>
      <c r="AG158" s="43">
        <v>0</v>
      </c>
      <c r="AH158" s="43">
        <v>0</v>
      </c>
      <c r="AI158" s="44">
        <v>0</v>
      </c>
      <c r="AJ158" s="42">
        <v>0</v>
      </c>
      <c r="AK158" s="43">
        <v>0</v>
      </c>
      <c r="AL158" s="43">
        <v>4</v>
      </c>
      <c r="AM158" s="44">
        <v>0</v>
      </c>
    </row>
    <row r="159" spans="1:39" x14ac:dyDescent="0.2">
      <c r="A159" s="125" t="s">
        <v>293</v>
      </c>
      <c r="B159" s="118" t="s">
        <v>1286</v>
      </c>
      <c r="C159" s="119">
        <v>716500</v>
      </c>
      <c r="D159" s="119"/>
      <c r="E159" s="119"/>
      <c r="F159" s="131">
        <v>45.133000000000003</v>
      </c>
      <c r="G159" s="131">
        <v>388</v>
      </c>
      <c r="H159" s="131">
        <v>0</v>
      </c>
      <c r="I159" s="131">
        <v>5.8582999999999998</v>
      </c>
      <c r="J159" s="135">
        <v>1</v>
      </c>
      <c r="K159" s="43">
        <v>0</v>
      </c>
      <c r="L159" s="43">
        <v>0</v>
      </c>
      <c r="M159" s="43">
        <v>3</v>
      </c>
      <c r="N159" s="43">
        <v>0</v>
      </c>
      <c r="O159" s="42">
        <v>0</v>
      </c>
      <c r="P159" s="43">
        <v>0</v>
      </c>
      <c r="Q159" s="43">
        <v>10.6</v>
      </c>
      <c r="R159" s="44">
        <v>0</v>
      </c>
      <c r="S159" s="43">
        <v>0</v>
      </c>
      <c r="T159" s="43">
        <v>0</v>
      </c>
      <c r="U159" s="43">
        <v>17798000</v>
      </c>
      <c r="V159" s="43">
        <v>0</v>
      </c>
      <c r="W159" s="42">
        <v>0</v>
      </c>
      <c r="X159" s="43">
        <v>0</v>
      </c>
      <c r="Y159" s="43">
        <v>936750</v>
      </c>
      <c r="Z159" s="43">
        <v>0</v>
      </c>
      <c r="AA159" s="42">
        <f t="shared" si="2"/>
        <v>2.0064374834991852</v>
      </c>
      <c r="AB159" s="42">
        <v>2.4975916248863816</v>
      </c>
      <c r="AC159" s="43">
        <v>2.486157861075645</v>
      </c>
      <c r="AD159" s="43">
        <v>7.9191874961148532</v>
      </c>
      <c r="AE159" s="44">
        <v>2.0803942808891538</v>
      </c>
      <c r="AF159" s="43">
        <v>0</v>
      </c>
      <c r="AG159" s="43">
        <v>0</v>
      </c>
      <c r="AH159" s="43">
        <v>0</v>
      </c>
      <c r="AI159" s="44">
        <v>0</v>
      </c>
      <c r="AJ159" s="42">
        <v>0</v>
      </c>
      <c r="AK159" s="43">
        <v>0</v>
      </c>
      <c r="AL159" s="43">
        <v>4</v>
      </c>
      <c r="AM159" s="44">
        <v>0</v>
      </c>
    </row>
    <row r="160" spans="1:39" x14ac:dyDescent="0.2">
      <c r="A160" s="125" t="s">
        <v>214</v>
      </c>
      <c r="B160" s="118" t="s">
        <v>1538</v>
      </c>
      <c r="C160" s="119">
        <v>604200</v>
      </c>
      <c r="D160" s="119"/>
      <c r="E160" s="119"/>
      <c r="F160" s="131">
        <v>133.11000000000001</v>
      </c>
      <c r="G160" s="131">
        <v>1165</v>
      </c>
      <c r="H160" s="131">
        <v>0</v>
      </c>
      <c r="I160" s="131">
        <v>12.631</v>
      </c>
      <c r="J160" s="135">
        <v>1</v>
      </c>
      <c r="K160" s="43">
        <v>0</v>
      </c>
      <c r="L160" s="43">
        <v>0</v>
      </c>
      <c r="M160" s="43">
        <v>3</v>
      </c>
      <c r="N160" s="43">
        <v>3</v>
      </c>
      <c r="O160" s="42">
        <v>0</v>
      </c>
      <c r="P160" s="43">
        <v>0</v>
      </c>
      <c r="Q160" s="43">
        <v>2.8</v>
      </c>
      <c r="R160" s="44">
        <v>2.7</v>
      </c>
      <c r="S160" s="43">
        <v>0</v>
      </c>
      <c r="T160" s="43">
        <v>0</v>
      </c>
      <c r="U160" s="43">
        <v>17153000</v>
      </c>
      <c r="V160" s="43">
        <v>5675900</v>
      </c>
      <c r="W160" s="42">
        <v>0</v>
      </c>
      <c r="X160" s="43">
        <v>0</v>
      </c>
      <c r="Y160" s="43">
        <v>218690</v>
      </c>
      <c r="Z160" s="43">
        <v>29627</v>
      </c>
      <c r="AA160" s="42">
        <f t="shared" si="2"/>
        <v>1.8557710897031434</v>
      </c>
      <c r="AB160" s="42">
        <v>2.4666295953988149</v>
      </c>
      <c r="AC160" s="43">
        <v>2.3276001393706709</v>
      </c>
      <c r="AD160" s="43">
        <v>5.8204106755868317</v>
      </c>
      <c r="AE160" s="44">
        <v>3.0765822635935489</v>
      </c>
      <c r="AF160" s="43">
        <v>0</v>
      </c>
      <c r="AG160" s="43">
        <v>0</v>
      </c>
      <c r="AH160" s="43">
        <v>0</v>
      </c>
      <c r="AI160" s="44">
        <v>0</v>
      </c>
      <c r="AJ160" s="42">
        <v>0</v>
      </c>
      <c r="AK160" s="43">
        <v>0</v>
      </c>
      <c r="AL160" s="43">
        <v>4</v>
      </c>
      <c r="AM160" s="44">
        <v>2</v>
      </c>
    </row>
    <row r="161" spans="1:39" x14ac:dyDescent="0.2">
      <c r="A161" s="125" t="s">
        <v>341</v>
      </c>
      <c r="B161" s="118" t="s">
        <v>1733</v>
      </c>
      <c r="C161" s="119">
        <v>810600</v>
      </c>
      <c r="D161" s="119"/>
      <c r="E161" s="119"/>
      <c r="F161" s="131">
        <v>151.84</v>
      </c>
      <c r="G161" s="131">
        <v>1293</v>
      </c>
      <c r="H161" s="131">
        <v>0</v>
      </c>
      <c r="I161" s="131">
        <v>6.2911999999999999</v>
      </c>
      <c r="J161" s="135">
        <v>1</v>
      </c>
      <c r="K161" s="43">
        <v>0</v>
      </c>
      <c r="L161" s="43">
        <v>0</v>
      </c>
      <c r="M161" s="43">
        <v>3</v>
      </c>
      <c r="N161" s="43">
        <v>0</v>
      </c>
      <c r="O161" s="42">
        <v>0</v>
      </c>
      <c r="P161" s="43">
        <v>0</v>
      </c>
      <c r="Q161" s="43">
        <v>3.9</v>
      </c>
      <c r="R161" s="44">
        <v>0</v>
      </c>
      <c r="S161" s="43">
        <v>0</v>
      </c>
      <c r="T161" s="43">
        <v>0</v>
      </c>
      <c r="U161" s="43">
        <v>10942000</v>
      </c>
      <c r="V161" s="43">
        <v>0</v>
      </c>
      <c r="W161" s="42">
        <v>0</v>
      </c>
      <c r="X161" s="43">
        <v>0</v>
      </c>
      <c r="Y161" s="43">
        <v>89604</v>
      </c>
      <c r="Z161" s="43">
        <v>0</v>
      </c>
      <c r="AA161" s="42">
        <f t="shared" si="2"/>
        <v>1.527810817126025</v>
      </c>
      <c r="AB161" s="42">
        <v>2.0220861096494751</v>
      </c>
      <c r="AC161" s="43">
        <v>2.3620516200793773</v>
      </c>
      <c r="AD161" s="43">
        <v>4.5331584655470012</v>
      </c>
      <c r="AE161" s="44">
        <v>2.1649745817030732</v>
      </c>
      <c r="AF161" s="43">
        <v>0</v>
      </c>
      <c r="AG161" s="43">
        <v>0</v>
      </c>
      <c r="AH161" s="43">
        <v>0</v>
      </c>
      <c r="AI161" s="44">
        <v>0</v>
      </c>
      <c r="AJ161" s="42">
        <v>0</v>
      </c>
      <c r="AK161" s="43">
        <v>0</v>
      </c>
      <c r="AL161" s="43">
        <v>4</v>
      </c>
      <c r="AM161" s="44">
        <v>0</v>
      </c>
    </row>
    <row r="162" spans="1:39" x14ac:dyDescent="0.2">
      <c r="A162" s="125" t="s">
        <v>855</v>
      </c>
      <c r="B162" s="118" t="s">
        <v>2016</v>
      </c>
      <c r="C162" s="119" t="s">
        <v>2953</v>
      </c>
      <c r="D162" s="119" t="s">
        <v>3227</v>
      </c>
      <c r="E162" s="119"/>
      <c r="F162" s="131">
        <v>93.917000000000002</v>
      </c>
      <c r="G162" s="131">
        <v>809</v>
      </c>
      <c r="H162" s="131">
        <v>0</v>
      </c>
      <c r="I162" s="131">
        <v>9.3684999999999992</v>
      </c>
      <c r="J162" s="135">
        <v>1</v>
      </c>
      <c r="K162" s="43">
        <v>0</v>
      </c>
      <c r="L162" s="43">
        <v>0</v>
      </c>
      <c r="M162" s="43">
        <v>3</v>
      </c>
      <c r="N162" s="43">
        <v>0</v>
      </c>
      <c r="O162" s="42">
        <v>0</v>
      </c>
      <c r="P162" s="43">
        <v>0</v>
      </c>
      <c r="Q162" s="43">
        <v>5.2</v>
      </c>
      <c r="R162" s="44">
        <v>0</v>
      </c>
      <c r="S162" s="43">
        <v>0</v>
      </c>
      <c r="T162" s="43">
        <v>0</v>
      </c>
      <c r="U162" s="43">
        <v>18203000</v>
      </c>
      <c r="V162" s="43">
        <v>0</v>
      </c>
      <c r="W162" s="42">
        <v>0</v>
      </c>
      <c r="X162" s="43">
        <v>0</v>
      </c>
      <c r="Y162" s="43">
        <v>364060</v>
      </c>
      <c r="Z162" s="43">
        <v>0</v>
      </c>
      <c r="AA162" s="42">
        <f t="shared" si="2"/>
        <v>1.9376427664870466</v>
      </c>
      <c r="AB162" s="42">
        <v>2.063185296083069</v>
      </c>
      <c r="AC162" s="43">
        <v>2.4795958502544124</v>
      </c>
      <c r="AD162" s="43">
        <v>6.5556996612619951</v>
      </c>
      <c r="AE162" s="44">
        <v>2.246587366672558</v>
      </c>
      <c r="AF162" s="43">
        <v>0</v>
      </c>
      <c r="AG162" s="43">
        <v>0</v>
      </c>
      <c r="AH162" s="43">
        <v>0</v>
      </c>
      <c r="AI162" s="44">
        <v>0</v>
      </c>
      <c r="AJ162" s="42">
        <v>0</v>
      </c>
      <c r="AK162" s="43">
        <v>0</v>
      </c>
      <c r="AL162" s="43">
        <v>3</v>
      </c>
      <c r="AM162" s="44">
        <v>0</v>
      </c>
    </row>
    <row r="163" spans="1:39" x14ac:dyDescent="0.2">
      <c r="A163" s="125" t="s">
        <v>27</v>
      </c>
      <c r="B163" s="118" t="s">
        <v>1554</v>
      </c>
      <c r="C163" s="119" t="s">
        <v>2482</v>
      </c>
      <c r="D163" s="119" t="s">
        <v>3227</v>
      </c>
      <c r="E163" s="119"/>
      <c r="F163" s="131">
        <v>136.05000000000001</v>
      </c>
      <c r="G163" s="131">
        <v>1174</v>
      </c>
      <c r="H163" s="131">
        <v>0</v>
      </c>
      <c r="I163" s="131">
        <v>7.6887999999999996</v>
      </c>
      <c r="J163" s="135">
        <v>1</v>
      </c>
      <c r="K163" s="43">
        <v>0</v>
      </c>
      <c r="L163" s="43">
        <v>0</v>
      </c>
      <c r="M163" s="43">
        <v>3</v>
      </c>
      <c r="N163" s="43">
        <v>0</v>
      </c>
      <c r="O163" s="42">
        <v>0</v>
      </c>
      <c r="P163" s="43">
        <v>0</v>
      </c>
      <c r="Q163" s="43">
        <v>3.1</v>
      </c>
      <c r="R163" s="44">
        <v>0</v>
      </c>
      <c r="S163" s="43">
        <v>0</v>
      </c>
      <c r="T163" s="43">
        <v>0</v>
      </c>
      <c r="U163" s="43">
        <v>19306000</v>
      </c>
      <c r="V163" s="43">
        <v>0</v>
      </c>
      <c r="W163" s="42">
        <v>0</v>
      </c>
      <c r="X163" s="43">
        <v>0</v>
      </c>
      <c r="Y163" s="43">
        <v>338700</v>
      </c>
      <c r="Z163" s="43">
        <v>0</v>
      </c>
      <c r="AA163" s="42">
        <f t="shared" si="2"/>
        <v>1.7602464539800702</v>
      </c>
      <c r="AB163" s="42">
        <v>2.463427643046213</v>
      </c>
      <c r="AC163" s="43">
        <v>2.3466155464066754</v>
      </c>
      <c r="AD163" s="43">
        <v>6.4515314103925334</v>
      </c>
      <c r="AE163" s="44">
        <v>2.0153300573329007</v>
      </c>
      <c r="AF163" s="43">
        <v>0</v>
      </c>
      <c r="AG163" s="43">
        <v>0</v>
      </c>
      <c r="AH163" s="43">
        <v>0</v>
      </c>
      <c r="AI163" s="44">
        <v>0</v>
      </c>
      <c r="AJ163" s="42">
        <v>0</v>
      </c>
      <c r="AK163" s="43">
        <v>0</v>
      </c>
      <c r="AL163" s="43">
        <v>3</v>
      </c>
      <c r="AM163" s="44">
        <v>0</v>
      </c>
    </row>
    <row r="164" spans="1:39" x14ac:dyDescent="0.2">
      <c r="A164" s="125" t="s">
        <v>201</v>
      </c>
      <c r="B164" s="118" t="s">
        <v>1660</v>
      </c>
      <c r="C164" s="119" t="s">
        <v>2589</v>
      </c>
      <c r="D164" s="119" t="s">
        <v>3225</v>
      </c>
      <c r="E164" s="119"/>
      <c r="F164" s="131">
        <v>44.683</v>
      </c>
      <c r="G164" s="131">
        <v>390</v>
      </c>
      <c r="H164" s="131">
        <v>0</v>
      </c>
      <c r="I164" s="131">
        <v>6.0667999999999997</v>
      </c>
      <c r="J164" s="135">
        <v>1</v>
      </c>
      <c r="K164" s="43">
        <v>0</v>
      </c>
      <c r="L164" s="43">
        <v>0</v>
      </c>
      <c r="M164" s="43">
        <v>3</v>
      </c>
      <c r="N164" s="43">
        <v>2</v>
      </c>
      <c r="O164" s="42">
        <v>0</v>
      </c>
      <c r="P164" s="43">
        <v>0</v>
      </c>
      <c r="Q164" s="43">
        <v>11.5</v>
      </c>
      <c r="R164" s="44">
        <v>11.3</v>
      </c>
      <c r="S164" s="43">
        <v>0</v>
      </c>
      <c r="T164" s="43">
        <v>0</v>
      </c>
      <c r="U164" s="43">
        <v>20886000</v>
      </c>
      <c r="V164" s="43">
        <v>5223700</v>
      </c>
      <c r="W164" s="42">
        <v>0</v>
      </c>
      <c r="X164" s="43">
        <v>0</v>
      </c>
      <c r="Y164" s="43">
        <v>365940</v>
      </c>
      <c r="Z164" s="43">
        <v>227120</v>
      </c>
      <c r="AA164" s="42">
        <f t="shared" si="2"/>
        <v>2.8717342382424786</v>
      </c>
      <c r="AB164" s="42">
        <v>2.2260764055067295</v>
      </c>
      <c r="AC164" s="43">
        <v>2.1539191186595001</v>
      </c>
      <c r="AD164" s="43">
        <v>6.5631305452980584</v>
      </c>
      <c r="AE164" s="44">
        <v>6.0150525647989141</v>
      </c>
      <c r="AF164" s="43">
        <v>0</v>
      </c>
      <c r="AG164" s="43">
        <v>0</v>
      </c>
      <c r="AH164" s="43">
        <v>0</v>
      </c>
      <c r="AI164" s="44">
        <v>0</v>
      </c>
      <c r="AJ164" s="42">
        <v>0</v>
      </c>
      <c r="AK164" s="43">
        <v>0</v>
      </c>
      <c r="AL164" s="43">
        <v>3</v>
      </c>
      <c r="AM164" s="44">
        <v>2</v>
      </c>
    </row>
    <row r="165" spans="1:39" x14ac:dyDescent="0.2">
      <c r="A165" s="125" t="s">
        <v>943</v>
      </c>
      <c r="B165" s="118" t="s">
        <v>2059</v>
      </c>
      <c r="C165" s="119" t="s">
        <v>3006</v>
      </c>
      <c r="D165" s="119" t="s">
        <v>3225</v>
      </c>
      <c r="E165" s="119"/>
      <c r="F165" s="131">
        <v>126.1</v>
      </c>
      <c r="G165" s="131">
        <v>1077</v>
      </c>
      <c r="H165" s="131">
        <v>0</v>
      </c>
      <c r="I165" s="131">
        <v>11.458</v>
      </c>
      <c r="J165" s="135">
        <v>1</v>
      </c>
      <c r="K165" s="43">
        <v>0</v>
      </c>
      <c r="L165" s="43">
        <v>0</v>
      </c>
      <c r="M165" s="43">
        <v>3</v>
      </c>
      <c r="N165" s="43">
        <v>4</v>
      </c>
      <c r="O165" s="42">
        <v>0</v>
      </c>
      <c r="P165" s="43">
        <v>0</v>
      </c>
      <c r="Q165" s="43">
        <v>3.5</v>
      </c>
      <c r="R165" s="44">
        <v>6</v>
      </c>
      <c r="S165" s="43">
        <v>0</v>
      </c>
      <c r="T165" s="43">
        <v>0</v>
      </c>
      <c r="U165" s="43">
        <v>5533000</v>
      </c>
      <c r="V165" s="43">
        <v>23781000</v>
      </c>
      <c r="W165" s="42">
        <v>0</v>
      </c>
      <c r="X165" s="43">
        <v>0</v>
      </c>
      <c r="Y165" s="43">
        <v>110660</v>
      </c>
      <c r="Z165" s="43">
        <v>136720</v>
      </c>
      <c r="AA165" s="42">
        <f t="shared" si="2"/>
        <v>2.3964229055895605</v>
      </c>
      <c r="AB165" s="42">
        <v>2.0415593999987021</v>
      </c>
      <c r="AC165" s="43">
        <v>2.1816014375975694</v>
      </c>
      <c r="AD165" s="43">
        <v>4.8376572524538384</v>
      </c>
      <c r="AE165" s="44">
        <v>5.2828221127506616</v>
      </c>
      <c r="AF165" s="43">
        <v>0</v>
      </c>
      <c r="AG165" s="43">
        <v>0</v>
      </c>
      <c r="AH165" s="43">
        <v>0</v>
      </c>
      <c r="AI165" s="44">
        <v>0</v>
      </c>
      <c r="AJ165" s="42">
        <v>0</v>
      </c>
      <c r="AK165" s="43">
        <v>0</v>
      </c>
      <c r="AL165" s="43">
        <v>3</v>
      </c>
      <c r="AM165" s="44">
        <v>4</v>
      </c>
    </row>
    <row r="166" spans="1:39" x14ac:dyDescent="0.2">
      <c r="A166" s="125" t="s">
        <v>1375</v>
      </c>
      <c r="B166" s="118" t="s">
        <v>1221</v>
      </c>
      <c r="C166" s="119" t="s">
        <v>1221</v>
      </c>
      <c r="D166" s="119" t="s">
        <v>3226</v>
      </c>
      <c r="E166" s="119"/>
      <c r="F166" s="131">
        <v>161.6</v>
      </c>
      <c r="G166" s="131">
        <v>1409</v>
      </c>
      <c r="H166" s="131">
        <v>0</v>
      </c>
      <c r="I166" s="131">
        <v>6.6973000000000003</v>
      </c>
      <c r="J166" s="135">
        <v>1</v>
      </c>
      <c r="K166" s="43">
        <v>0</v>
      </c>
      <c r="L166" s="43">
        <v>0</v>
      </c>
      <c r="M166" s="43">
        <v>4</v>
      </c>
      <c r="N166" s="43">
        <v>0</v>
      </c>
      <c r="O166" s="42">
        <v>0</v>
      </c>
      <c r="P166" s="43">
        <v>0</v>
      </c>
      <c r="Q166" s="43">
        <v>3.8</v>
      </c>
      <c r="R166" s="44">
        <v>0</v>
      </c>
      <c r="S166" s="43">
        <v>0</v>
      </c>
      <c r="T166" s="43">
        <v>0</v>
      </c>
      <c r="U166" s="43">
        <v>18398000</v>
      </c>
      <c r="V166" s="43">
        <v>0</v>
      </c>
      <c r="W166" s="42">
        <v>0</v>
      </c>
      <c r="X166" s="43">
        <v>0</v>
      </c>
      <c r="Y166" s="43">
        <v>235880</v>
      </c>
      <c r="Z166" s="43">
        <v>0</v>
      </c>
      <c r="AA166" s="42">
        <f t="shared" si="2"/>
        <v>1.8494236405404403</v>
      </c>
      <c r="AB166" s="42">
        <v>2.1243781619559332</v>
      </c>
      <c r="AC166" s="43">
        <v>2.1634198077330629</v>
      </c>
      <c r="AD166" s="43">
        <v>5.9295765228329307</v>
      </c>
      <c r="AE166" s="44">
        <v>2.0003784081712013</v>
      </c>
      <c r="AF166" s="43">
        <v>0</v>
      </c>
      <c r="AG166" s="43">
        <v>0</v>
      </c>
      <c r="AH166" s="43">
        <v>0</v>
      </c>
      <c r="AI166" s="44">
        <v>0</v>
      </c>
      <c r="AJ166" s="42">
        <v>0</v>
      </c>
      <c r="AK166" s="43">
        <v>0</v>
      </c>
      <c r="AL166" s="43">
        <v>3</v>
      </c>
      <c r="AM166" s="44">
        <v>0</v>
      </c>
    </row>
    <row r="167" spans="1:39" x14ac:dyDescent="0.2">
      <c r="A167" s="125" t="s">
        <v>1406</v>
      </c>
      <c r="B167" s="118" t="s">
        <v>1265</v>
      </c>
      <c r="C167" s="119" t="s">
        <v>3224</v>
      </c>
      <c r="D167" s="119" t="s">
        <v>3226</v>
      </c>
      <c r="E167" s="119"/>
      <c r="F167" s="131">
        <v>59.863999999999997</v>
      </c>
      <c r="G167" s="131">
        <v>492</v>
      </c>
      <c r="H167" s="131">
        <v>0</v>
      </c>
      <c r="I167" s="131">
        <v>5.8498000000000001</v>
      </c>
      <c r="J167" s="135">
        <v>1</v>
      </c>
      <c r="K167" s="43">
        <v>0</v>
      </c>
      <c r="L167" s="43">
        <v>0</v>
      </c>
      <c r="M167" s="43">
        <v>3</v>
      </c>
      <c r="N167" s="43">
        <v>2</v>
      </c>
      <c r="O167" s="42">
        <v>0</v>
      </c>
      <c r="P167" s="43">
        <v>0</v>
      </c>
      <c r="Q167" s="43">
        <v>5.5</v>
      </c>
      <c r="R167" s="44">
        <v>4.3</v>
      </c>
      <c r="S167" s="43">
        <v>0</v>
      </c>
      <c r="T167" s="43">
        <v>0</v>
      </c>
      <c r="U167" s="43">
        <v>14884000</v>
      </c>
      <c r="V167" s="43">
        <v>2412600</v>
      </c>
      <c r="W167" s="42">
        <v>0</v>
      </c>
      <c r="X167" s="43">
        <v>0</v>
      </c>
      <c r="Y167" s="43">
        <v>620170</v>
      </c>
      <c r="Z167" s="43">
        <v>100520</v>
      </c>
      <c r="AA167" s="42">
        <f t="shared" si="2"/>
        <v>2.841521517621822</v>
      </c>
      <c r="AB167" s="42">
        <v>2.0816693669010009</v>
      </c>
      <c r="AC167" s="43">
        <v>2.1988780349166879</v>
      </c>
      <c r="AD167" s="43">
        <v>7.3241871625099684</v>
      </c>
      <c r="AE167" s="44">
        <v>4.8390803869551782</v>
      </c>
      <c r="AF167" s="43">
        <v>0</v>
      </c>
      <c r="AG167" s="43">
        <v>0</v>
      </c>
      <c r="AH167" s="43">
        <v>0</v>
      </c>
      <c r="AI167" s="44">
        <v>0</v>
      </c>
      <c r="AJ167" s="42">
        <v>0</v>
      </c>
      <c r="AK167" s="43">
        <v>0</v>
      </c>
      <c r="AL167" s="43">
        <v>3</v>
      </c>
      <c r="AM167" s="44">
        <v>2</v>
      </c>
    </row>
    <row r="168" spans="1:39" x14ac:dyDescent="0.2">
      <c r="A168" s="125" t="s">
        <v>1024</v>
      </c>
      <c r="B168" s="118" t="s">
        <v>2107</v>
      </c>
      <c r="C168" s="119" t="s">
        <v>3049</v>
      </c>
      <c r="D168" s="119" t="s">
        <v>3226</v>
      </c>
      <c r="E168" s="119"/>
      <c r="F168" s="131">
        <v>25.736999999999998</v>
      </c>
      <c r="G168" s="131">
        <v>216</v>
      </c>
      <c r="H168" s="131">
        <v>0</v>
      </c>
      <c r="I168" s="131">
        <v>7.8478000000000003</v>
      </c>
      <c r="J168" s="135">
        <v>1</v>
      </c>
      <c r="K168" s="43">
        <v>0</v>
      </c>
      <c r="L168" s="43">
        <v>0</v>
      </c>
      <c r="M168" s="43">
        <v>3</v>
      </c>
      <c r="N168" s="43">
        <v>0</v>
      </c>
      <c r="O168" s="42">
        <v>0</v>
      </c>
      <c r="P168" s="43">
        <v>0</v>
      </c>
      <c r="Q168" s="43">
        <v>20.399999999999999</v>
      </c>
      <c r="R168" s="44">
        <v>0</v>
      </c>
      <c r="S168" s="43">
        <v>0</v>
      </c>
      <c r="T168" s="43">
        <v>0</v>
      </c>
      <c r="U168" s="43">
        <v>21617000</v>
      </c>
      <c r="V168" s="43">
        <v>0</v>
      </c>
      <c r="W168" s="42">
        <v>0</v>
      </c>
      <c r="X168" s="43">
        <v>0</v>
      </c>
      <c r="Y168" s="43">
        <v>1801400</v>
      </c>
      <c r="Z168" s="43">
        <v>0</v>
      </c>
      <c r="AA168" s="42">
        <f t="shared" si="2"/>
        <v>2.6913488980099842</v>
      </c>
      <c r="AB168" s="42">
        <v>2.0720292105166136</v>
      </c>
      <c r="AC168" s="43">
        <v>2.0069407602434399</v>
      </c>
      <c r="AD168" s="43">
        <v>8.8625700850011029</v>
      </c>
      <c r="AE168" s="44">
        <v>2.1153612508197837</v>
      </c>
      <c r="AF168" s="43">
        <v>0</v>
      </c>
      <c r="AG168" s="43">
        <v>0</v>
      </c>
      <c r="AH168" s="43">
        <v>0</v>
      </c>
      <c r="AI168" s="44">
        <v>0</v>
      </c>
      <c r="AJ168" s="42">
        <v>0</v>
      </c>
      <c r="AK168" s="43">
        <v>0</v>
      </c>
      <c r="AL168" s="43">
        <v>3</v>
      </c>
      <c r="AM168" s="44">
        <v>0</v>
      </c>
    </row>
    <row r="169" spans="1:39" x14ac:dyDescent="0.2">
      <c r="A169" s="125" t="s">
        <v>1453</v>
      </c>
      <c r="B169" s="118" t="s">
        <v>1329</v>
      </c>
      <c r="C169" s="119" t="s">
        <v>3181</v>
      </c>
      <c r="D169" s="119" t="s">
        <v>3226</v>
      </c>
      <c r="E169" s="119"/>
      <c r="F169" s="131">
        <v>69.251999999999995</v>
      </c>
      <c r="G169" s="131">
        <v>589</v>
      </c>
      <c r="H169" s="131">
        <v>0</v>
      </c>
      <c r="I169" s="131">
        <v>9.6582000000000008</v>
      </c>
      <c r="J169" s="135">
        <v>1</v>
      </c>
      <c r="K169" s="43">
        <v>0</v>
      </c>
      <c r="L169" s="43">
        <v>0</v>
      </c>
      <c r="M169" s="43">
        <v>3</v>
      </c>
      <c r="N169" s="43">
        <v>0</v>
      </c>
      <c r="O169" s="42">
        <v>0</v>
      </c>
      <c r="P169" s="43">
        <v>0</v>
      </c>
      <c r="Q169" s="43">
        <v>6.5</v>
      </c>
      <c r="R169" s="44">
        <v>0</v>
      </c>
      <c r="S169" s="43">
        <v>0</v>
      </c>
      <c r="T169" s="43">
        <v>0</v>
      </c>
      <c r="U169" s="43">
        <v>23417000</v>
      </c>
      <c r="V169" s="43">
        <v>0</v>
      </c>
      <c r="W169" s="42">
        <v>0</v>
      </c>
      <c r="X169" s="43">
        <v>0</v>
      </c>
      <c r="Y169" s="43">
        <v>836330</v>
      </c>
      <c r="Z169" s="43">
        <v>0</v>
      </c>
      <c r="AA169" s="42">
        <f t="shared" si="2"/>
        <v>2.2847023965320759</v>
      </c>
      <c r="AB169" s="42">
        <v>2.2497011793696844</v>
      </c>
      <c r="AC169" s="43">
        <v>2.1525631663857823</v>
      </c>
      <c r="AD169" s="43">
        <v>7.7555957383824214</v>
      </c>
      <c r="AE169" s="44">
        <v>2.3022681625328048</v>
      </c>
      <c r="AF169" s="43">
        <v>0</v>
      </c>
      <c r="AG169" s="43">
        <v>0</v>
      </c>
      <c r="AH169" s="43">
        <v>0</v>
      </c>
      <c r="AI169" s="44">
        <v>0</v>
      </c>
      <c r="AJ169" s="42">
        <v>0</v>
      </c>
      <c r="AK169" s="43">
        <v>0</v>
      </c>
      <c r="AL169" s="43">
        <v>3</v>
      </c>
      <c r="AM169" s="44">
        <v>0</v>
      </c>
    </row>
    <row r="170" spans="1:39" x14ac:dyDescent="0.2">
      <c r="A170" s="125" t="s">
        <v>1161</v>
      </c>
      <c r="B170" s="118" t="s">
        <v>2177</v>
      </c>
      <c r="C170" s="119" t="s">
        <v>3123</v>
      </c>
      <c r="D170" s="119" t="s">
        <v>3226</v>
      </c>
      <c r="E170" s="119"/>
      <c r="F170" s="131">
        <v>95.887</v>
      </c>
      <c r="G170" s="131">
        <v>819</v>
      </c>
      <c r="H170" s="131">
        <v>0</v>
      </c>
      <c r="I170" s="131">
        <v>6.2515999999999998</v>
      </c>
      <c r="J170" s="135">
        <v>1</v>
      </c>
      <c r="K170" s="43">
        <v>0</v>
      </c>
      <c r="L170" s="43">
        <v>0</v>
      </c>
      <c r="M170" s="43">
        <v>3</v>
      </c>
      <c r="N170" s="43">
        <v>0</v>
      </c>
      <c r="O170" s="42">
        <v>0</v>
      </c>
      <c r="P170" s="43">
        <v>0</v>
      </c>
      <c r="Q170" s="43">
        <v>4.8</v>
      </c>
      <c r="R170" s="44">
        <v>0</v>
      </c>
      <c r="S170" s="43">
        <v>0</v>
      </c>
      <c r="T170" s="43">
        <v>0</v>
      </c>
      <c r="U170" s="43">
        <v>17575000</v>
      </c>
      <c r="V170" s="43">
        <v>0</v>
      </c>
      <c r="W170" s="42">
        <v>0</v>
      </c>
      <c r="X170" s="43">
        <v>0</v>
      </c>
      <c r="Y170" s="43">
        <v>362640</v>
      </c>
      <c r="Z170" s="43">
        <v>0</v>
      </c>
      <c r="AA170" s="42">
        <f t="shared" si="2"/>
        <v>1.9217731215621636</v>
      </c>
      <c r="AB170" s="42">
        <v>2.2399516340529857</v>
      </c>
      <c r="AC170" s="43">
        <v>2.3163379302838312</v>
      </c>
      <c r="AD170" s="43">
        <v>6.5500614898970007</v>
      </c>
      <c r="AE170" s="44">
        <v>2.2060933288996747</v>
      </c>
      <c r="AF170" s="43">
        <v>0</v>
      </c>
      <c r="AG170" s="43">
        <v>0</v>
      </c>
      <c r="AH170" s="43">
        <v>0</v>
      </c>
      <c r="AI170" s="44">
        <v>0</v>
      </c>
      <c r="AJ170" s="42">
        <v>0</v>
      </c>
      <c r="AK170" s="43">
        <v>0</v>
      </c>
      <c r="AL170" s="43">
        <v>3</v>
      </c>
      <c r="AM170" s="44">
        <v>0</v>
      </c>
    </row>
    <row r="171" spans="1:39" x14ac:dyDescent="0.2">
      <c r="A171" s="125" t="s">
        <v>910</v>
      </c>
      <c r="B171" s="118" t="s">
        <v>2043</v>
      </c>
      <c r="C171" s="119" t="s">
        <v>2984</v>
      </c>
      <c r="D171" s="119" t="s">
        <v>3226</v>
      </c>
      <c r="E171" s="119"/>
      <c r="F171" s="131">
        <v>99.953999999999994</v>
      </c>
      <c r="G171" s="131">
        <v>859</v>
      </c>
      <c r="H171" s="131">
        <v>0</v>
      </c>
      <c r="I171" s="131">
        <v>7.3487999999999998</v>
      </c>
      <c r="J171" s="135">
        <v>1</v>
      </c>
      <c r="K171" s="43">
        <v>0</v>
      </c>
      <c r="L171" s="43">
        <v>0</v>
      </c>
      <c r="M171" s="43">
        <v>3</v>
      </c>
      <c r="N171" s="43">
        <v>0</v>
      </c>
      <c r="O171" s="42">
        <v>0</v>
      </c>
      <c r="P171" s="43">
        <v>0</v>
      </c>
      <c r="Q171" s="43">
        <v>4.9000000000000004</v>
      </c>
      <c r="R171" s="44">
        <v>0</v>
      </c>
      <c r="S171" s="43">
        <v>0</v>
      </c>
      <c r="T171" s="43">
        <v>0</v>
      </c>
      <c r="U171" s="43">
        <v>9160600</v>
      </c>
      <c r="V171" s="43">
        <v>0</v>
      </c>
      <c r="W171" s="42">
        <v>0</v>
      </c>
      <c r="X171" s="43">
        <v>0</v>
      </c>
      <c r="Y171" s="43">
        <v>120270</v>
      </c>
      <c r="Z171" s="43">
        <v>0</v>
      </c>
      <c r="AA171" s="42">
        <f t="shared" si="2"/>
        <v>1.8156962104668823</v>
      </c>
      <c r="AB171" s="42">
        <v>2.0092230196010421</v>
      </c>
      <c r="AC171" s="43">
        <v>2.0346299543481274</v>
      </c>
      <c r="AD171" s="43">
        <v>4.9578002468829414</v>
      </c>
      <c r="AE171" s="44">
        <v>2.3846082736017982</v>
      </c>
      <c r="AF171" s="43">
        <v>0</v>
      </c>
      <c r="AG171" s="43">
        <v>0</v>
      </c>
      <c r="AH171" s="43">
        <v>0</v>
      </c>
      <c r="AI171" s="44">
        <v>0</v>
      </c>
      <c r="AJ171" s="42">
        <v>0</v>
      </c>
      <c r="AK171" s="43">
        <v>0</v>
      </c>
      <c r="AL171" s="43">
        <v>3</v>
      </c>
      <c r="AM171" s="44">
        <v>0</v>
      </c>
    </row>
    <row r="172" spans="1:39" x14ac:dyDescent="0.2">
      <c r="A172" s="125" t="s">
        <v>1455</v>
      </c>
      <c r="B172" s="118" t="s">
        <v>1926</v>
      </c>
      <c r="C172" s="119" t="s">
        <v>3221</v>
      </c>
      <c r="D172" s="119" t="s">
        <v>3226</v>
      </c>
      <c r="E172" s="119"/>
      <c r="F172" s="131">
        <v>106.86</v>
      </c>
      <c r="G172" s="131">
        <v>906</v>
      </c>
      <c r="H172" s="131">
        <v>0</v>
      </c>
      <c r="I172" s="131">
        <v>8.6213999999999995</v>
      </c>
      <c r="J172" s="135">
        <v>1</v>
      </c>
      <c r="K172" s="43">
        <v>0</v>
      </c>
      <c r="L172" s="43">
        <v>0</v>
      </c>
      <c r="M172" s="43">
        <v>3</v>
      </c>
      <c r="N172" s="43">
        <v>0</v>
      </c>
      <c r="O172" s="42">
        <v>0</v>
      </c>
      <c r="P172" s="43">
        <v>0</v>
      </c>
      <c r="Q172" s="43">
        <v>3.5</v>
      </c>
      <c r="R172" s="44">
        <v>0</v>
      </c>
      <c r="S172" s="43">
        <v>0</v>
      </c>
      <c r="T172" s="43">
        <v>0</v>
      </c>
      <c r="U172" s="43">
        <v>10047000</v>
      </c>
      <c r="V172" s="43">
        <v>0</v>
      </c>
      <c r="W172" s="42">
        <v>0</v>
      </c>
      <c r="X172" s="43">
        <v>0</v>
      </c>
      <c r="Y172" s="43">
        <v>189560</v>
      </c>
      <c r="Z172" s="43">
        <v>0</v>
      </c>
      <c r="AA172" s="42">
        <f t="shared" si="2"/>
        <v>1.703382118642079</v>
      </c>
      <c r="AB172" s="42">
        <v>2.1624997513933986</v>
      </c>
      <c r="AC172" s="43">
        <v>2.396795284396978</v>
      </c>
      <c r="AD172" s="43">
        <v>5.6141779896436157</v>
      </c>
      <c r="AE172" s="44">
        <v>2.1520436479353098</v>
      </c>
      <c r="AF172" s="43">
        <v>0</v>
      </c>
      <c r="AG172" s="43">
        <v>0</v>
      </c>
      <c r="AH172" s="43">
        <v>0</v>
      </c>
      <c r="AI172" s="44">
        <v>0</v>
      </c>
      <c r="AJ172" s="42">
        <v>0</v>
      </c>
      <c r="AK172" s="43">
        <v>0</v>
      </c>
      <c r="AL172" s="43">
        <v>3</v>
      </c>
      <c r="AM172" s="44">
        <v>0</v>
      </c>
    </row>
    <row r="173" spans="1:39" x14ac:dyDescent="0.2">
      <c r="A173" s="125" t="s">
        <v>206</v>
      </c>
      <c r="B173" s="118" t="s">
        <v>1569</v>
      </c>
      <c r="C173" s="119" t="s">
        <v>2591</v>
      </c>
      <c r="D173" s="119" t="s">
        <v>3226</v>
      </c>
      <c r="E173" s="119"/>
      <c r="F173" s="131">
        <v>665.94</v>
      </c>
      <c r="G173" s="131">
        <v>5542</v>
      </c>
      <c r="H173" s="131">
        <v>0</v>
      </c>
      <c r="I173" s="131">
        <v>5.1581000000000001</v>
      </c>
      <c r="J173" s="135">
        <v>1</v>
      </c>
      <c r="K173" s="43">
        <v>0</v>
      </c>
      <c r="L173" s="43">
        <v>0</v>
      </c>
      <c r="M173" s="43">
        <v>3</v>
      </c>
      <c r="N173" s="43">
        <v>0</v>
      </c>
      <c r="O173" s="42">
        <v>0</v>
      </c>
      <c r="P173" s="43">
        <v>0</v>
      </c>
      <c r="Q173" s="43">
        <v>0.6</v>
      </c>
      <c r="R173" s="44">
        <v>0</v>
      </c>
      <c r="S173" s="43">
        <v>0</v>
      </c>
      <c r="T173" s="43">
        <v>0</v>
      </c>
      <c r="U173" s="43">
        <v>11536000</v>
      </c>
      <c r="V173" s="43">
        <v>0</v>
      </c>
      <c r="W173" s="42">
        <v>0</v>
      </c>
      <c r="X173" s="43">
        <v>0</v>
      </c>
      <c r="Y173" s="43">
        <v>36391</v>
      </c>
      <c r="Z173" s="43">
        <v>0</v>
      </c>
      <c r="AA173" s="42">
        <f t="shared" si="2"/>
        <v>1.1628770880594472</v>
      </c>
      <c r="AB173" s="42">
        <v>2.1953399831967646</v>
      </c>
      <c r="AC173" s="43">
        <v>2.376430543849998</v>
      </c>
      <c r="AD173" s="43">
        <v>3.2331770246786924</v>
      </c>
      <c r="AE173" s="44">
        <v>2.0832301730894516</v>
      </c>
      <c r="AF173" s="43">
        <v>0</v>
      </c>
      <c r="AG173" s="43">
        <v>0</v>
      </c>
      <c r="AH173" s="43">
        <v>0</v>
      </c>
      <c r="AI173" s="44">
        <v>0</v>
      </c>
      <c r="AJ173" s="42">
        <v>0</v>
      </c>
      <c r="AK173" s="43">
        <v>0</v>
      </c>
      <c r="AL173" s="43">
        <v>3</v>
      </c>
      <c r="AM173" s="44">
        <v>0</v>
      </c>
    </row>
    <row r="174" spans="1:39" x14ac:dyDescent="0.2">
      <c r="A174" s="125" t="s">
        <v>1493</v>
      </c>
      <c r="B174" s="118" t="s">
        <v>1260</v>
      </c>
      <c r="C174" s="119" t="s">
        <v>3217</v>
      </c>
      <c r="D174" s="119" t="s">
        <v>3226</v>
      </c>
      <c r="E174" s="119"/>
      <c r="F174" s="131">
        <v>107.53</v>
      </c>
      <c r="G174" s="131">
        <v>916</v>
      </c>
      <c r="H174" s="131">
        <v>8.3102000000000002E-3</v>
      </c>
      <c r="I174" s="131">
        <v>2.7067999999999999</v>
      </c>
      <c r="J174" s="135">
        <v>1</v>
      </c>
      <c r="K174" s="43">
        <v>0</v>
      </c>
      <c r="L174" s="43">
        <v>0</v>
      </c>
      <c r="M174" s="43">
        <v>3</v>
      </c>
      <c r="N174" s="43">
        <v>0</v>
      </c>
      <c r="O174" s="42">
        <v>0</v>
      </c>
      <c r="P174" s="43">
        <v>0</v>
      </c>
      <c r="Q174" s="43">
        <v>4.3</v>
      </c>
      <c r="R174" s="44">
        <v>0</v>
      </c>
      <c r="S174" s="43">
        <v>0</v>
      </c>
      <c r="T174" s="43">
        <v>0</v>
      </c>
      <c r="U174" s="43">
        <v>12973000</v>
      </c>
      <c r="V174" s="43">
        <v>0</v>
      </c>
      <c r="W174" s="42">
        <v>0</v>
      </c>
      <c r="X174" s="43">
        <v>0</v>
      </c>
      <c r="Y174" s="43">
        <v>19386</v>
      </c>
      <c r="Z174" s="43">
        <v>0</v>
      </c>
      <c r="AA174" s="42">
        <f t="shared" si="2"/>
        <v>1.0954771985866307</v>
      </c>
      <c r="AB174" s="42">
        <v>2.0812037113098594</v>
      </c>
      <c r="AC174" s="43">
        <v>2.1839932688933104</v>
      </c>
      <c r="AD174" s="43">
        <v>2.3246104851101723</v>
      </c>
      <c r="AE174" s="44">
        <v>2.3478155541829535</v>
      </c>
      <c r="AF174" s="43">
        <v>0</v>
      </c>
      <c r="AG174" s="43">
        <v>0</v>
      </c>
      <c r="AH174" s="43">
        <v>0</v>
      </c>
      <c r="AI174" s="44">
        <v>0</v>
      </c>
      <c r="AJ174" s="42">
        <v>0</v>
      </c>
      <c r="AK174" s="43">
        <v>0</v>
      </c>
      <c r="AL174" s="43">
        <v>3</v>
      </c>
      <c r="AM174" s="44">
        <v>0</v>
      </c>
    </row>
    <row r="175" spans="1:39" x14ac:dyDescent="0.2">
      <c r="A175" s="125" t="s">
        <v>1404</v>
      </c>
      <c r="B175" s="118" t="s">
        <v>1638</v>
      </c>
      <c r="C175" s="119" t="s">
        <v>3220</v>
      </c>
      <c r="D175" s="119" t="s">
        <v>3226</v>
      </c>
      <c r="E175" s="119"/>
      <c r="F175" s="131">
        <v>11.584</v>
      </c>
      <c r="G175" s="131">
        <v>101</v>
      </c>
      <c r="H175" s="131">
        <v>0</v>
      </c>
      <c r="I175" s="131">
        <v>13.148</v>
      </c>
      <c r="J175" s="135">
        <v>1</v>
      </c>
      <c r="K175" s="43">
        <v>0</v>
      </c>
      <c r="L175" s="43">
        <v>0</v>
      </c>
      <c r="M175" s="43">
        <v>2</v>
      </c>
      <c r="N175" s="43">
        <v>2</v>
      </c>
      <c r="O175" s="42">
        <v>0</v>
      </c>
      <c r="P175" s="43">
        <v>0</v>
      </c>
      <c r="Q175" s="43">
        <v>32.700000000000003</v>
      </c>
      <c r="R175" s="44">
        <v>32.700000000000003</v>
      </c>
      <c r="S175" s="43">
        <v>0</v>
      </c>
      <c r="T175" s="43">
        <v>0</v>
      </c>
      <c r="U175" s="43">
        <v>44836000</v>
      </c>
      <c r="V175" s="43">
        <v>52024000</v>
      </c>
      <c r="W175" s="42">
        <v>0</v>
      </c>
      <c r="X175" s="43">
        <v>0</v>
      </c>
      <c r="Y175" s="43">
        <v>3872000</v>
      </c>
      <c r="Z175" s="43">
        <v>5038000</v>
      </c>
      <c r="AA175" s="42">
        <f t="shared" si="2"/>
        <v>4.7216873455420254</v>
      </c>
      <c r="AB175" s="42">
        <v>2.1120717122022281</v>
      </c>
      <c r="AC175" s="43">
        <v>2.2196228710815227</v>
      </c>
      <c r="AD175" s="43">
        <v>9.9665304710603344</v>
      </c>
      <c r="AE175" s="44">
        <v>10.486377027583488</v>
      </c>
      <c r="AF175" s="43">
        <v>0</v>
      </c>
      <c r="AG175" s="43">
        <v>0</v>
      </c>
      <c r="AH175" s="43">
        <v>7738400</v>
      </c>
      <c r="AI175" s="44">
        <v>9925900</v>
      </c>
      <c r="AJ175" s="42">
        <v>0</v>
      </c>
      <c r="AK175" s="43">
        <v>0</v>
      </c>
      <c r="AL175" s="43">
        <v>3</v>
      </c>
      <c r="AM175" s="44">
        <v>3</v>
      </c>
    </row>
    <row r="176" spans="1:39" x14ac:dyDescent="0.2">
      <c r="A176" s="125" t="s">
        <v>899</v>
      </c>
      <c r="B176" s="118" t="s">
        <v>2039</v>
      </c>
      <c r="C176" s="119" t="s">
        <v>2978</v>
      </c>
      <c r="D176" s="119"/>
      <c r="E176" s="119"/>
      <c r="F176" s="131">
        <v>124.65</v>
      </c>
      <c r="G176" s="131">
        <v>1068</v>
      </c>
      <c r="H176" s="131">
        <v>0</v>
      </c>
      <c r="I176" s="131">
        <v>17.382000000000001</v>
      </c>
      <c r="J176" s="135">
        <v>1</v>
      </c>
      <c r="K176" s="43">
        <v>2</v>
      </c>
      <c r="L176" s="43">
        <v>0</v>
      </c>
      <c r="M176" s="43">
        <v>4</v>
      </c>
      <c r="N176" s="43">
        <v>5</v>
      </c>
      <c r="O176" s="42">
        <v>2.5</v>
      </c>
      <c r="P176" s="43">
        <v>0</v>
      </c>
      <c r="Q176" s="43">
        <v>4.3</v>
      </c>
      <c r="R176" s="44">
        <v>5.6</v>
      </c>
      <c r="S176" s="43">
        <v>6449200</v>
      </c>
      <c r="T176" s="43">
        <v>0</v>
      </c>
      <c r="U176" s="43">
        <v>24863000</v>
      </c>
      <c r="V176" s="43">
        <v>23431000</v>
      </c>
      <c r="W176" s="42">
        <v>96257</v>
      </c>
      <c r="X176" s="43">
        <v>0</v>
      </c>
      <c r="Y176" s="43">
        <v>371090</v>
      </c>
      <c r="Z176" s="43">
        <v>349720</v>
      </c>
      <c r="AA176" s="42">
        <f t="shared" si="2"/>
        <v>2.8605123842033273</v>
      </c>
      <c r="AB176" s="42">
        <v>2.1446969644620104</v>
      </c>
      <c r="AC176" s="43">
        <v>2.4772339649907966</v>
      </c>
      <c r="AD176" s="43">
        <v>6.5832925478920679</v>
      </c>
      <c r="AE176" s="44">
        <v>6.6377981147400824</v>
      </c>
      <c r="AF176" s="43">
        <v>4749100</v>
      </c>
      <c r="AG176" s="43">
        <v>0</v>
      </c>
      <c r="AH176" s="43">
        <v>3311100</v>
      </c>
      <c r="AI176" s="44">
        <v>4674400</v>
      </c>
      <c r="AJ176" s="42">
        <v>2</v>
      </c>
      <c r="AK176" s="43">
        <v>0</v>
      </c>
      <c r="AL176" s="43">
        <v>3</v>
      </c>
      <c r="AM176" s="44">
        <v>5</v>
      </c>
    </row>
    <row r="177" spans="1:39" x14ac:dyDescent="0.2">
      <c r="A177" s="125" t="s">
        <v>1415</v>
      </c>
      <c r="B177" s="118" t="s">
        <v>1581</v>
      </c>
      <c r="C177" s="119">
        <v>711000</v>
      </c>
      <c r="D177" s="119"/>
      <c r="E177" s="119"/>
      <c r="F177" s="131">
        <v>160</v>
      </c>
      <c r="G177" s="131">
        <v>1341</v>
      </c>
      <c r="H177" s="131">
        <v>0</v>
      </c>
      <c r="I177" s="131">
        <v>7.5301</v>
      </c>
      <c r="J177" s="135">
        <v>1</v>
      </c>
      <c r="K177" s="43">
        <v>0</v>
      </c>
      <c r="L177" s="43">
        <v>0</v>
      </c>
      <c r="M177" s="43">
        <v>4</v>
      </c>
      <c r="N177" s="43">
        <v>0</v>
      </c>
      <c r="O177" s="42">
        <v>0</v>
      </c>
      <c r="P177" s="43">
        <v>0</v>
      </c>
      <c r="Q177" s="43">
        <v>4.3</v>
      </c>
      <c r="R177" s="44">
        <v>0</v>
      </c>
      <c r="S177" s="43">
        <v>0</v>
      </c>
      <c r="T177" s="43">
        <v>0</v>
      </c>
      <c r="U177" s="43">
        <v>27440000</v>
      </c>
      <c r="V177" s="43">
        <v>0</v>
      </c>
      <c r="W177" s="42">
        <v>0</v>
      </c>
      <c r="X177" s="43">
        <v>0</v>
      </c>
      <c r="Y177" s="43">
        <v>397680</v>
      </c>
      <c r="Z177" s="43">
        <v>0</v>
      </c>
      <c r="AA177" s="42">
        <f t="shared" si="2"/>
        <v>1.897871338804721</v>
      </c>
      <c r="AB177" s="42">
        <v>2.3953067640858299</v>
      </c>
      <c r="AC177" s="43">
        <v>2.1817756848410239</v>
      </c>
      <c r="AD177" s="43">
        <v>6.6831314319536226</v>
      </c>
      <c r="AE177" s="44">
        <v>2.0035821632107753</v>
      </c>
      <c r="AF177" s="43">
        <v>0</v>
      </c>
      <c r="AG177" s="43">
        <v>0</v>
      </c>
      <c r="AH177" s="43">
        <v>0</v>
      </c>
      <c r="AI177" s="44">
        <v>0</v>
      </c>
      <c r="AJ177" s="42">
        <v>0</v>
      </c>
      <c r="AK177" s="43">
        <v>0</v>
      </c>
      <c r="AL177" s="43">
        <v>3</v>
      </c>
      <c r="AM177" s="44">
        <v>0</v>
      </c>
    </row>
    <row r="178" spans="1:39" x14ac:dyDescent="0.2">
      <c r="A178" s="125" t="s">
        <v>106</v>
      </c>
      <c r="B178" s="118" t="s">
        <v>1595</v>
      </c>
      <c r="C178" s="119" t="s">
        <v>2532</v>
      </c>
      <c r="D178" s="119"/>
      <c r="E178" s="119"/>
      <c r="F178" s="131">
        <v>217.57</v>
      </c>
      <c r="G178" s="131">
        <v>1824</v>
      </c>
      <c r="H178" s="131">
        <v>0</v>
      </c>
      <c r="I178" s="131">
        <v>9.6160999999999994</v>
      </c>
      <c r="J178" s="135">
        <v>1</v>
      </c>
      <c r="K178" s="43">
        <v>0</v>
      </c>
      <c r="L178" s="43">
        <v>0</v>
      </c>
      <c r="M178" s="43">
        <v>4</v>
      </c>
      <c r="N178" s="43">
        <v>0</v>
      </c>
      <c r="O178" s="42">
        <v>0</v>
      </c>
      <c r="P178" s="43">
        <v>0</v>
      </c>
      <c r="Q178" s="43">
        <v>3</v>
      </c>
      <c r="R178" s="44">
        <v>0</v>
      </c>
      <c r="S178" s="43">
        <v>0</v>
      </c>
      <c r="T178" s="43">
        <v>0</v>
      </c>
      <c r="U178" s="43">
        <v>24678000</v>
      </c>
      <c r="V178" s="43">
        <v>0</v>
      </c>
      <c r="W178" s="42">
        <v>0</v>
      </c>
      <c r="X178" s="43">
        <v>0</v>
      </c>
      <c r="Y178" s="43">
        <v>251810</v>
      </c>
      <c r="Z178" s="43">
        <v>0</v>
      </c>
      <c r="AA178" s="42">
        <f t="shared" si="2"/>
        <v>1.8612663501207989</v>
      </c>
      <c r="AB178" s="42">
        <v>2.2145098322927748</v>
      </c>
      <c r="AC178" s="43">
        <v>2.3245588687761201</v>
      </c>
      <c r="AD178" s="43">
        <v>6.0238590007553601</v>
      </c>
      <c r="AE178" s="44">
        <v>2.4245568334306986</v>
      </c>
      <c r="AF178" s="43">
        <v>0</v>
      </c>
      <c r="AG178" s="43">
        <v>0</v>
      </c>
      <c r="AH178" s="43">
        <v>0</v>
      </c>
      <c r="AI178" s="44">
        <v>0</v>
      </c>
      <c r="AJ178" s="42">
        <v>0</v>
      </c>
      <c r="AK178" s="43">
        <v>0</v>
      </c>
      <c r="AL178" s="43">
        <v>3</v>
      </c>
      <c r="AM178" s="44">
        <v>0</v>
      </c>
    </row>
    <row r="179" spans="1:39" x14ac:dyDescent="0.2">
      <c r="A179" s="125" t="s">
        <v>995</v>
      </c>
      <c r="B179" s="118" t="s">
        <v>2087</v>
      </c>
      <c r="C179" s="119">
        <v>1348100</v>
      </c>
      <c r="D179" s="119"/>
      <c r="E179" s="119"/>
      <c r="F179" s="131">
        <v>27.100999999999999</v>
      </c>
      <c r="G179" s="131">
        <v>231</v>
      </c>
      <c r="H179" s="131">
        <v>0</v>
      </c>
      <c r="I179" s="131">
        <v>16.266999999999999</v>
      </c>
      <c r="J179" s="135">
        <v>1</v>
      </c>
      <c r="K179" s="43">
        <v>0</v>
      </c>
      <c r="L179" s="43">
        <v>0</v>
      </c>
      <c r="M179" s="43">
        <v>3</v>
      </c>
      <c r="N179" s="43">
        <v>4</v>
      </c>
      <c r="O179" s="42">
        <v>0</v>
      </c>
      <c r="P179" s="43">
        <v>0</v>
      </c>
      <c r="Q179" s="43">
        <v>20.8</v>
      </c>
      <c r="R179" s="44">
        <v>21.2</v>
      </c>
      <c r="S179" s="43">
        <v>0</v>
      </c>
      <c r="T179" s="43">
        <v>0</v>
      </c>
      <c r="U179" s="43">
        <v>34724000</v>
      </c>
      <c r="V179" s="43">
        <v>37692000</v>
      </c>
      <c r="W179" s="42">
        <v>0</v>
      </c>
      <c r="X179" s="43">
        <v>0</v>
      </c>
      <c r="Y179" s="43">
        <v>2671100</v>
      </c>
      <c r="Z179" s="43">
        <v>2899400</v>
      </c>
      <c r="AA179" s="42">
        <f t="shared" si="2"/>
        <v>4.6647557039029426</v>
      </c>
      <c r="AB179" s="42">
        <v>2.0214305842263318</v>
      </c>
      <c r="AC179" s="43">
        <v>2.0774262491432269</v>
      </c>
      <c r="AD179" s="43">
        <v>9.4308855067022019</v>
      </c>
      <c r="AE179" s="44">
        <v>9.6892802862399989</v>
      </c>
      <c r="AF179" s="43">
        <v>0</v>
      </c>
      <c r="AG179" s="43">
        <v>0</v>
      </c>
      <c r="AH179" s="43">
        <v>8896100</v>
      </c>
      <c r="AI179" s="44">
        <v>8715700</v>
      </c>
      <c r="AJ179" s="42">
        <v>0</v>
      </c>
      <c r="AK179" s="43">
        <v>0</v>
      </c>
      <c r="AL179" s="43">
        <v>3</v>
      </c>
      <c r="AM179" s="44">
        <v>4</v>
      </c>
    </row>
    <row r="180" spans="1:39" x14ac:dyDescent="0.2">
      <c r="A180" s="125" t="s">
        <v>444</v>
      </c>
      <c r="B180" s="118" t="s">
        <v>1244</v>
      </c>
      <c r="C180" s="119">
        <v>920100</v>
      </c>
      <c r="D180" s="119"/>
      <c r="E180" s="119"/>
      <c r="F180" s="131">
        <v>25.919</v>
      </c>
      <c r="G180" s="131">
        <v>223</v>
      </c>
      <c r="H180" s="131">
        <v>0</v>
      </c>
      <c r="I180" s="131">
        <v>10.266</v>
      </c>
      <c r="J180" s="135">
        <v>1</v>
      </c>
      <c r="K180" s="43">
        <v>2</v>
      </c>
      <c r="L180" s="43">
        <v>0</v>
      </c>
      <c r="M180" s="43">
        <v>3</v>
      </c>
      <c r="N180" s="43">
        <v>3</v>
      </c>
      <c r="O180" s="42">
        <v>13.5</v>
      </c>
      <c r="P180" s="43">
        <v>0</v>
      </c>
      <c r="Q180" s="43">
        <v>19.3</v>
      </c>
      <c r="R180" s="44">
        <v>23.8</v>
      </c>
      <c r="S180" s="43">
        <v>2634600</v>
      </c>
      <c r="T180" s="43">
        <v>0</v>
      </c>
      <c r="U180" s="43">
        <v>66971000</v>
      </c>
      <c r="V180" s="43">
        <v>8714000</v>
      </c>
      <c r="W180" s="42">
        <v>219550</v>
      </c>
      <c r="X180" s="43">
        <v>0</v>
      </c>
      <c r="Y180" s="43">
        <v>4808500</v>
      </c>
      <c r="Z180" s="43">
        <v>726170</v>
      </c>
      <c r="AA180" s="42">
        <f t="shared" si="2"/>
        <v>4.0359864247103223</v>
      </c>
      <c r="AB180" s="42">
        <v>2.1385344351553002</v>
      </c>
      <c r="AC180" s="43">
        <v>2.3141424786726335</v>
      </c>
      <c r="AD180" s="43">
        <v>10.279038437378659</v>
      </c>
      <c r="AE180" s="44">
        <v>7.691905140451933</v>
      </c>
      <c r="AF180" s="43">
        <v>0</v>
      </c>
      <c r="AG180" s="43">
        <v>0</v>
      </c>
      <c r="AH180" s="43">
        <v>0</v>
      </c>
      <c r="AI180" s="44">
        <v>0</v>
      </c>
      <c r="AJ180" s="42">
        <v>1</v>
      </c>
      <c r="AK180" s="43">
        <v>0</v>
      </c>
      <c r="AL180" s="43">
        <v>3</v>
      </c>
      <c r="AM180" s="44">
        <v>4</v>
      </c>
    </row>
    <row r="181" spans="1:39" x14ac:dyDescent="0.2">
      <c r="A181" s="125" t="s">
        <v>1052</v>
      </c>
      <c r="B181" s="118" t="s">
        <v>2126</v>
      </c>
      <c r="C181" s="119">
        <v>1405100</v>
      </c>
      <c r="D181" s="119"/>
      <c r="E181" s="119"/>
      <c r="F181" s="131">
        <v>53.947000000000003</v>
      </c>
      <c r="G181" s="131">
        <v>455</v>
      </c>
      <c r="H181" s="131">
        <v>0</v>
      </c>
      <c r="I181" s="131">
        <v>22.523</v>
      </c>
      <c r="J181" s="135">
        <v>1</v>
      </c>
      <c r="K181" s="43">
        <v>0</v>
      </c>
      <c r="L181" s="43">
        <v>0</v>
      </c>
      <c r="M181" s="43">
        <v>3</v>
      </c>
      <c r="N181" s="43">
        <v>7</v>
      </c>
      <c r="O181" s="42">
        <v>0</v>
      </c>
      <c r="P181" s="43">
        <v>0</v>
      </c>
      <c r="Q181" s="43">
        <v>8.8000000000000007</v>
      </c>
      <c r="R181" s="44">
        <v>19.8</v>
      </c>
      <c r="S181" s="43">
        <v>0</v>
      </c>
      <c r="T181" s="43">
        <v>0</v>
      </c>
      <c r="U181" s="43">
        <v>43858000</v>
      </c>
      <c r="V181" s="43">
        <v>37969000</v>
      </c>
      <c r="W181" s="42">
        <v>0</v>
      </c>
      <c r="X181" s="43">
        <v>0</v>
      </c>
      <c r="Y181" s="43">
        <v>1461900</v>
      </c>
      <c r="Z181" s="43">
        <v>1252800</v>
      </c>
      <c r="AA181" s="42">
        <f t="shared" si="2"/>
        <v>3.9979933059795356</v>
      </c>
      <c r="AB181" s="42">
        <v>2.2173737127689552</v>
      </c>
      <c r="AC181" s="43">
        <v>2.0447590288189801</v>
      </c>
      <c r="AD181" s="43">
        <v>8.5612961468118485</v>
      </c>
      <c r="AE181" s="44">
        <v>8.4786820232529241</v>
      </c>
      <c r="AF181" s="43">
        <v>0</v>
      </c>
      <c r="AG181" s="43">
        <v>0</v>
      </c>
      <c r="AH181" s="43">
        <v>6966400</v>
      </c>
      <c r="AI181" s="44">
        <v>9083200</v>
      </c>
      <c r="AJ181" s="42">
        <v>0</v>
      </c>
      <c r="AK181" s="43">
        <v>0</v>
      </c>
      <c r="AL181" s="43">
        <v>3</v>
      </c>
      <c r="AM181" s="44">
        <v>6</v>
      </c>
    </row>
    <row r="182" spans="1:39" x14ac:dyDescent="0.2">
      <c r="A182" s="125" t="s">
        <v>612</v>
      </c>
      <c r="B182" s="118" t="s">
        <v>1260</v>
      </c>
      <c r="C182" s="119">
        <v>1033700</v>
      </c>
      <c r="D182" s="119"/>
      <c r="E182" s="119"/>
      <c r="F182" s="131">
        <v>35.902000000000001</v>
      </c>
      <c r="G182" s="131">
        <v>307</v>
      </c>
      <c r="H182" s="131">
        <v>0</v>
      </c>
      <c r="I182" s="131">
        <v>17.105</v>
      </c>
      <c r="J182" s="135">
        <v>1</v>
      </c>
      <c r="K182" s="43">
        <v>0</v>
      </c>
      <c r="L182" s="43">
        <v>0</v>
      </c>
      <c r="M182" s="43">
        <v>3</v>
      </c>
      <c r="N182" s="43">
        <v>3</v>
      </c>
      <c r="O182" s="42">
        <v>0</v>
      </c>
      <c r="P182" s="43">
        <v>0</v>
      </c>
      <c r="Q182" s="43">
        <v>16.600000000000001</v>
      </c>
      <c r="R182" s="44">
        <v>16.899999999999999</v>
      </c>
      <c r="S182" s="43">
        <v>0</v>
      </c>
      <c r="T182" s="43">
        <v>0</v>
      </c>
      <c r="U182" s="43">
        <v>21730000</v>
      </c>
      <c r="V182" s="43">
        <v>34615000</v>
      </c>
      <c r="W182" s="42">
        <v>0</v>
      </c>
      <c r="X182" s="43">
        <v>0</v>
      </c>
      <c r="Y182" s="43">
        <v>615990</v>
      </c>
      <c r="Z182" s="43">
        <v>1371700</v>
      </c>
      <c r="AA182" s="42">
        <f t="shared" si="2"/>
        <v>3.8702189058618308</v>
      </c>
      <c r="AB182" s="42">
        <v>2.0513307904277385</v>
      </c>
      <c r="AC182" s="43">
        <v>2.0631448078974595</v>
      </c>
      <c r="AD182" s="43">
        <v>7.3144303539164977</v>
      </c>
      <c r="AE182" s="44">
        <v>8.609490894428852</v>
      </c>
      <c r="AF182" s="43">
        <v>0</v>
      </c>
      <c r="AG182" s="43">
        <v>0</v>
      </c>
      <c r="AH182" s="43">
        <v>4948200</v>
      </c>
      <c r="AI182" s="44">
        <v>5871200</v>
      </c>
      <c r="AJ182" s="42">
        <v>0</v>
      </c>
      <c r="AK182" s="43">
        <v>0</v>
      </c>
      <c r="AL182" s="43">
        <v>3</v>
      </c>
      <c r="AM182" s="44">
        <v>4</v>
      </c>
    </row>
    <row r="183" spans="1:39" x14ac:dyDescent="0.2">
      <c r="A183" s="125" t="s">
        <v>1469</v>
      </c>
      <c r="B183" s="118" t="s">
        <v>1265</v>
      </c>
      <c r="C183" s="119">
        <v>1238400</v>
      </c>
      <c r="D183" s="119"/>
      <c r="E183" s="119"/>
      <c r="F183" s="131">
        <v>24.431000000000001</v>
      </c>
      <c r="G183" s="131">
        <v>207</v>
      </c>
      <c r="H183" s="131">
        <v>0</v>
      </c>
      <c r="I183" s="131">
        <v>9.5356000000000005</v>
      </c>
      <c r="J183" s="135">
        <v>1</v>
      </c>
      <c r="K183" s="43">
        <v>0</v>
      </c>
      <c r="L183" s="43">
        <v>0</v>
      </c>
      <c r="M183" s="43">
        <v>3</v>
      </c>
      <c r="N183" s="43">
        <v>2</v>
      </c>
      <c r="O183" s="42">
        <v>0</v>
      </c>
      <c r="P183" s="43">
        <v>0</v>
      </c>
      <c r="Q183" s="43">
        <v>15.5</v>
      </c>
      <c r="R183" s="44">
        <v>11.1</v>
      </c>
      <c r="S183" s="43">
        <v>0</v>
      </c>
      <c r="T183" s="43">
        <v>0</v>
      </c>
      <c r="U183" s="43">
        <v>21085000</v>
      </c>
      <c r="V183" s="43">
        <v>11271000</v>
      </c>
      <c r="W183" s="42">
        <v>0</v>
      </c>
      <c r="X183" s="43">
        <v>0</v>
      </c>
      <c r="Y183" s="43">
        <v>1916800</v>
      </c>
      <c r="Z183" s="43">
        <v>1024600</v>
      </c>
      <c r="AA183" s="42">
        <f t="shared" si="2"/>
        <v>3.8333458512591698</v>
      </c>
      <c r="AB183" s="42">
        <v>2.3605140518334302</v>
      </c>
      <c r="AC183" s="43">
        <v>2.1109682247978991</v>
      </c>
      <c r="AD183" s="43">
        <v>8.9521513316871637</v>
      </c>
      <c r="AE183" s="44">
        <v>8.1885867024164476</v>
      </c>
      <c r="AF183" s="43">
        <v>0</v>
      </c>
      <c r="AG183" s="43">
        <v>0</v>
      </c>
      <c r="AH183" s="43">
        <v>3371300</v>
      </c>
      <c r="AI183" s="44">
        <v>2822300</v>
      </c>
      <c r="AJ183" s="42">
        <v>0</v>
      </c>
      <c r="AK183" s="43">
        <v>0</v>
      </c>
      <c r="AL183" s="43">
        <v>3</v>
      </c>
      <c r="AM183" s="44">
        <v>2</v>
      </c>
    </row>
    <row r="184" spans="1:39" x14ac:dyDescent="0.2">
      <c r="A184" s="125" t="s">
        <v>846</v>
      </c>
      <c r="B184" s="118" t="s">
        <v>2009</v>
      </c>
      <c r="C184" s="119" t="s">
        <v>2947</v>
      </c>
      <c r="D184" s="119"/>
      <c r="E184" s="119"/>
      <c r="F184" s="131">
        <v>27.363</v>
      </c>
      <c r="G184" s="131">
        <v>242</v>
      </c>
      <c r="H184" s="131">
        <v>0</v>
      </c>
      <c r="I184" s="131">
        <v>15.273</v>
      </c>
      <c r="J184" s="135">
        <v>1</v>
      </c>
      <c r="K184" s="43">
        <v>0</v>
      </c>
      <c r="L184" s="43">
        <v>0</v>
      </c>
      <c r="M184" s="43">
        <v>3</v>
      </c>
      <c r="N184" s="43">
        <v>4</v>
      </c>
      <c r="O184" s="42">
        <v>0</v>
      </c>
      <c r="P184" s="43">
        <v>0</v>
      </c>
      <c r="Q184" s="43">
        <v>10.3</v>
      </c>
      <c r="R184" s="44">
        <v>15.7</v>
      </c>
      <c r="S184" s="43">
        <v>0</v>
      </c>
      <c r="T184" s="43">
        <v>0</v>
      </c>
      <c r="U184" s="43">
        <v>10338000</v>
      </c>
      <c r="V184" s="43">
        <v>40232000</v>
      </c>
      <c r="W184" s="42">
        <v>0</v>
      </c>
      <c r="X184" s="43">
        <v>0</v>
      </c>
      <c r="Y184" s="43">
        <v>738400</v>
      </c>
      <c r="Z184" s="43">
        <v>2873700</v>
      </c>
      <c r="AA184" s="42">
        <f t="shared" si="2"/>
        <v>3.7623633473976126</v>
      </c>
      <c r="AB184" s="42">
        <v>2.143258833857991</v>
      </c>
      <c r="AC184" s="43">
        <v>2.4422529172735743</v>
      </c>
      <c r="AD184" s="43">
        <v>7.575925976544152</v>
      </c>
      <c r="AE184" s="44">
        <v>9.6764353649742905</v>
      </c>
      <c r="AF184" s="43">
        <v>0</v>
      </c>
      <c r="AG184" s="43">
        <v>0</v>
      </c>
      <c r="AH184" s="43">
        <v>2919000</v>
      </c>
      <c r="AI184" s="44">
        <v>5473400</v>
      </c>
      <c r="AJ184" s="42">
        <v>0</v>
      </c>
      <c r="AK184" s="43">
        <v>0</v>
      </c>
      <c r="AL184" s="43">
        <v>3</v>
      </c>
      <c r="AM184" s="44">
        <v>4</v>
      </c>
    </row>
    <row r="185" spans="1:39" x14ac:dyDescent="0.2">
      <c r="A185" s="125" t="s">
        <v>479</v>
      </c>
      <c r="B185" s="118" t="s">
        <v>1812</v>
      </c>
      <c r="C185" s="119" t="s">
        <v>2738</v>
      </c>
      <c r="D185" s="119"/>
      <c r="E185" s="119"/>
      <c r="F185" s="131">
        <v>49.539000000000001</v>
      </c>
      <c r="G185" s="131">
        <v>419</v>
      </c>
      <c r="H185" s="131">
        <v>0</v>
      </c>
      <c r="I185" s="131">
        <v>29.928000000000001</v>
      </c>
      <c r="J185" s="135">
        <v>1</v>
      </c>
      <c r="K185" s="43">
        <v>2</v>
      </c>
      <c r="L185" s="43">
        <v>0</v>
      </c>
      <c r="M185" s="43">
        <v>3</v>
      </c>
      <c r="N185" s="43">
        <v>6</v>
      </c>
      <c r="O185" s="42">
        <v>4.3</v>
      </c>
      <c r="P185" s="43">
        <v>0</v>
      </c>
      <c r="Q185" s="43">
        <v>7.6</v>
      </c>
      <c r="R185" s="44">
        <v>20</v>
      </c>
      <c r="S185" s="43">
        <v>1303700</v>
      </c>
      <c r="T185" s="43">
        <v>0</v>
      </c>
      <c r="U185" s="43">
        <v>15073000</v>
      </c>
      <c r="V185" s="43">
        <v>44229000</v>
      </c>
      <c r="W185" s="42">
        <v>59261</v>
      </c>
      <c r="X185" s="43">
        <v>0</v>
      </c>
      <c r="Y185" s="43">
        <v>437620</v>
      </c>
      <c r="Z185" s="43">
        <v>2010400</v>
      </c>
      <c r="AA185" s="42">
        <f t="shared" si="2"/>
        <v>3.5786502939360574</v>
      </c>
      <c r="AB185" s="42">
        <v>2.4543809226556101</v>
      </c>
      <c r="AC185" s="43">
        <v>2.0116074433521796</v>
      </c>
      <c r="AD185" s="43">
        <v>6.8212020968862497</v>
      </c>
      <c r="AE185" s="44">
        <v>9.1610084818425399</v>
      </c>
      <c r="AF185" s="43">
        <v>0</v>
      </c>
      <c r="AG185" s="43">
        <v>0</v>
      </c>
      <c r="AH185" s="43">
        <v>3747200</v>
      </c>
      <c r="AI185" s="44">
        <v>5850000</v>
      </c>
      <c r="AJ185" s="42">
        <v>2</v>
      </c>
      <c r="AK185" s="43">
        <v>0</v>
      </c>
      <c r="AL185" s="43">
        <v>3</v>
      </c>
      <c r="AM185" s="44">
        <v>7</v>
      </c>
    </row>
    <row r="186" spans="1:39" x14ac:dyDescent="0.2">
      <c r="A186" s="125" t="s">
        <v>1421</v>
      </c>
      <c r="B186" s="118" t="s">
        <v>1265</v>
      </c>
      <c r="C186" s="119">
        <v>810800</v>
      </c>
      <c r="D186" s="119"/>
      <c r="E186" s="119"/>
      <c r="F186" s="131">
        <v>66.628</v>
      </c>
      <c r="G186" s="131">
        <v>562</v>
      </c>
      <c r="H186" s="131">
        <v>0</v>
      </c>
      <c r="I186" s="131">
        <v>14.112</v>
      </c>
      <c r="J186" s="135">
        <v>1</v>
      </c>
      <c r="K186" s="43">
        <v>0</v>
      </c>
      <c r="L186" s="43">
        <v>0</v>
      </c>
      <c r="M186" s="43">
        <v>3</v>
      </c>
      <c r="N186" s="43">
        <v>3</v>
      </c>
      <c r="O186" s="42">
        <v>0</v>
      </c>
      <c r="P186" s="43">
        <v>0</v>
      </c>
      <c r="Q186" s="43">
        <v>5.9</v>
      </c>
      <c r="R186" s="44">
        <v>6.8</v>
      </c>
      <c r="S186" s="43">
        <v>0</v>
      </c>
      <c r="T186" s="43">
        <v>0</v>
      </c>
      <c r="U186" s="43">
        <v>11338000</v>
      </c>
      <c r="V186" s="43">
        <v>22837000</v>
      </c>
      <c r="W186" s="42">
        <v>0</v>
      </c>
      <c r="X186" s="43">
        <v>0</v>
      </c>
      <c r="Y186" s="43">
        <v>365740</v>
      </c>
      <c r="Z186" s="43">
        <v>736660</v>
      </c>
      <c r="AA186" s="42">
        <f t="shared" si="2"/>
        <v>3.5204790779827779</v>
      </c>
      <c r="AB186" s="42">
        <v>2.0307883894714482</v>
      </c>
      <c r="AC186" s="43">
        <v>2.024040014453643</v>
      </c>
      <c r="AD186" s="43">
        <v>6.5623418425444964</v>
      </c>
      <c r="AE186" s="44">
        <v>7.7125967182840878</v>
      </c>
      <c r="AF186" s="43">
        <v>0</v>
      </c>
      <c r="AG186" s="43">
        <v>0</v>
      </c>
      <c r="AH186" s="43">
        <v>2514500</v>
      </c>
      <c r="AI186" s="44">
        <v>4252000</v>
      </c>
      <c r="AJ186" s="42">
        <v>0</v>
      </c>
      <c r="AK186" s="43">
        <v>0</v>
      </c>
      <c r="AL186" s="43">
        <v>3</v>
      </c>
      <c r="AM186" s="44">
        <v>3</v>
      </c>
    </row>
    <row r="187" spans="1:39" x14ac:dyDescent="0.2">
      <c r="A187" s="125" t="s">
        <v>902</v>
      </c>
      <c r="B187" s="118" t="s">
        <v>2040</v>
      </c>
      <c r="C187" s="119" t="s">
        <v>2979</v>
      </c>
      <c r="D187" s="119"/>
      <c r="E187" s="119"/>
      <c r="F187" s="131">
        <v>59.103999999999999</v>
      </c>
      <c r="G187" s="131">
        <v>522</v>
      </c>
      <c r="H187" s="131">
        <v>0</v>
      </c>
      <c r="I187" s="131">
        <v>9.8064</v>
      </c>
      <c r="J187" s="135">
        <v>1</v>
      </c>
      <c r="K187" s="43">
        <v>0</v>
      </c>
      <c r="L187" s="43">
        <v>0</v>
      </c>
      <c r="M187" s="43">
        <v>3</v>
      </c>
      <c r="N187" s="43">
        <v>3</v>
      </c>
      <c r="O187" s="42">
        <v>0</v>
      </c>
      <c r="P187" s="43">
        <v>0</v>
      </c>
      <c r="Q187" s="43">
        <v>6.7</v>
      </c>
      <c r="R187" s="44">
        <v>8.1999999999999993</v>
      </c>
      <c r="S187" s="43">
        <v>0</v>
      </c>
      <c r="T187" s="43">
        <v>0</v>
      </c>
      <c r="U187" s="43">
        <v>15119000</v>
      </c>
      <c r="V187" s="43">
        <v>19065000</v>
      </c>
      <c r="W187" s="42">
        <v>0</v>
      </c>
      <c r="X187" s="43">
        <v>0</v>
      </c>
      <c r="Y187" s="43">
        <v>472460</v>
      </c>
      <c r="Z187" s="43">
        <v>461030</v>
      </c>
      <c r="AA187" s="42">
        <f t="shared" si="2"/>
        <v>3.4150554150360932</v>
      </c>
      <c r="AB187" s="42">
        <v>2.086586539477354</v>
      </c>
      <c r="AC187" s="43">
        <v>2.0035883947987312</v>
      </c>
      <c r="AD187" s="43">
        <v>6.931715614810722</v>
      </c>
      <c r="AE187" s="44">
        <v>7.0364584429337196</v>
      </c>
      <c r="AF187" s="43">
        <v>0</v>
      </c>
      <c r="AG187" s="43">
        <v>0</v>
      </c>
      <c r="AH187" s="43">
        <v>0</v>
      </c>
      <c r="AI187" s="44">
        <v>0</v>
      </c>
      <c r="AJ187" s="42">
        <v>0</v>
      </c>
      <c r="AK187" s="43">
        <v>0</v>
      </c>
      <c r="AL187" s="43">
        <v>3</v>
      </c>
      <c r="AM187" s="44">
        <v>3</v>
      </c>
    </row>
    <row r="188" spans="1:39" x14ac:dyDescent="0.2">
      <c r="A188" s="125" t="s">
        <v>968</v>
      </c>
      <c r="B188" s="118" t="s">
        <v>2071</v>
      </c>
      <c r="C188" s="119" t="s">
        <v>3017</v>
      </c>
      <c r="D188" s="119"/>
      <c r="E188" s="119"/>
      <c r="F188" s="131">
        <v>82.54</v>
      </c>
      <c r="G188" s="131">
        <v>710</v>
      </c>
      <c r="H188" s="131">
        <v>0</v>
      </c>
      <c r="I188" s="131">
        <v>8.3192000000000004</v>
      </c>
      <c r="J188" s="135">
        <v>1</v>
      </c>
      <c r="K188" s="43">
        <v>0</v>
      </c>
      <c r="L188" s="43">
        <v>0</v>
      </c>
      <c r="M188" s="43">
        <v>3</v>
      </c>
      <c r="N188" s="43">
        <v>2</v>
      </c>
      <c r="O188" s="42">
        <v>0</v>
      </c>
      <c r="P188" s="43">
        <v>0</v>
      </c>
      <c r="Q188" s="43">
        <v>5.6</v>
      </c>
      <c r="R188" s="44">
        <v>4.4000000000000004</v>
      </c>
      <c r="S188" s="43">
        <v>0</v>
      </c>
      <c r="T188" s="43">
        <v>0</v>
      </c>
      <c r="U188" s="43">
        <v>23643000</v>
      </c>
      <c r="V188" s="43">
        <v>18807000</v>
      </c>
      <c r="W188" s="42">
        <v>0</v>
      </c>
      <c r="X188" s="43">
        <v>0</v>
      </c>
      <c r="Y188" s="43">
        <v>788110</v>
      </c>
      <c r="Z188" s="43">
        <v>626890</v>
      </c>
      <c r="AA188" s="42">
        <f t="shared" si="2"/>
        <v>3.3811139683277172</v>
      </c>
      <c r="AB188" s="42">
        <v>2.3239600174901307</v>
      </c>
      <c r="AC188" s="43">
        <v>2.1567320560672201</v>
      </c>
      <c r="AD188" s="43">
        <v>7.6699204306266324</v>
      </c>
      <c r="AE188" s="44">
        <v>7.4798101270534101</v>
      </c>
      <c r="AF188" s="43">
        <v>0</v>
      </c>
      <c r="AG188" s="43">
        <v>0</v>
      </c>
      <c r="AH188" s="43">
        <v>5840100</v>
      </c>
      <c r="AI188" s="44">
        <v>4601300</v>
      </c>
      <c r="AJ188" s="42">
        <v>0</v>
      </c>
      <c r="AK188" s="43">
        <v>0</v>
      </c>
      <c r="AL188" s="43">
        <v>3</v>
      </c>
      <c r="AM188" s="44">
        <v>2</v>
      </c>
    </row>
    <row r="189" spans="1:39" x14ac:dyDescent="0.2">
      <c r="A189" s="125" t="s">
        <v>590</v>
      </c>
      <c r="B189" s="118" t="s">
        <v>1504</v>
      </c>
      <c r="C189" s="119" t="s">
        <v>2797</v>
      </c>
      <c r="D189" s="119"/>
      <c r="E189" s="119"/>
      <c r="F189" s="131">
        <v>106.84</v>
      </c>
      <c r="G189" s="131">
        <v>913</v>
      </c>
      <c r="H189" s="131">
        <v>0</v>
      </c>
      <c r="I189" s="131">
        <v>14.101000000000001</v>
      </c>
      <c r="J189" s="135">
        <v>1</v>
      </c>
      <c r="K189" s="43">
        <v>0</v>
      </c>
      <c r="L189" s="43">
        <v>0</v>
      </c>
      <c r="M189" s="43">
        <v>3</v>
      </c>
      <c r="N189" s="43">
        <v>4</v>
      </c>
      <c r="O189" s="42">
        <v>0</v>
      </c>
      <c r="P189" s="43">
        <v>0</v>
      </c>
      <c r="Q189" s="43">
        <v>4.4000000000000004</v>
      </c>
      <c r="R189" s="44">
        <v>5.7</v>
      </c>
      <c r="S189" s="43">
        <v>0</v>
      </c>
      <c r="T189" s="43">
        <v>0</v>
      </c>
      <c r="U189" s="43">
        <v>25856000</v>
      </c>
      <c r="V189" s="43">
        <v>40259000</v>
      </c>
      <c r="W189" s="42">
        <v>0</v>
      </c>
      <c r="X189" s="43">
        <v>0</v>
      </c>
      <c r="Y189" s="43">
        <v>601310</v>
      </c>
      <c r="Z189" s="43">
        <v>809180</v>
      </c>
      <c r="AA189" s="42">
        <f t="shared" si="2"/>
        <v>3.2717577006890317</v>
      </c>
      <c r="AB189" s="42">
        <v>2.2700405078288428</v>
      </c>
      <c r="AC189" s="43">
        <v>2.3536792879263073</v>
      </c>
      <c r="AD189" s="43">
        <v>7.2796323748275977</v>
      </c>
      <c r="AE189" s="44">
        <v>7.8480584727626326</v>
      </c>
      <c r="AF189" s="43">
        <v>0</v>
      </c>
      <c r="AG189" s="43">
        <v>0</v>
      </c>
      <c r="AH189" s="43">
        <v>8166400</v>
      </c>
      <c r="AI189" s="44">
        <v>4730900</v>
      </c>
      <c r="AJ189" s="42">
        <v>0</v>
      </c>
      <c r="AK189" s="43">
        <v>0</v>
      </c>
      <c r="AL189" s="43">
        <v>3</v>
      </c>
      <c r="AM189" s="44">
        <v>5</v>
      </c>
    </row>
    <row r="190" spans="1:39" x14ac:dyDescent="0.2">
      <c r="A190" s="125" t="s">
        <v>805</v>
      </c>
      <c r="B190" s="118" t="s">
        <v>1985</v>
      </c>
      <c r="C190" s="119" t="s">
        <v>2924</v>
      </c>
      <c r="D190" s="119"/>
      <c r="E190" s="119"/>
      <c r="F190" s="131">
        <v>43.393999999999998</v>
      </c>
      <c r="G190" s="131">
        <v>377</v>
      </c>
      <c r="H190" s="131">
        <v>0</v>
      </c>
      <c r="I190" s="131">
        <v>6.8011999999999997</v>
      </c>
      <c r="J190" s="135">
        <v>1</v>
      </c>
      <c r="K190" s="43">
        <v>0</v>
      </c>
      <c r="L190" s="43">
        <v>0</v>
      </c>
      <c r="M190" s="43">
        <v>3</v>
      </c>
      <c r="N190" s="43">
        <v>3</v>
      </c>
      <c r="O190" s="42">
        <v>0</v>
      </c>
      <c r="P190" s="43">
        <v>0</v>
      </c>
      <c r="Q190" s="43">
        <v>11.9</v>
      </c>
      <c r="R190" s="44">
        <v>8.8000000000000007</v>
      </c>
      <c r="S190" s="43">
        <v>0</v>
      </c>
      <c r="T190" s="43">
        <v>0</v>
      </c>
      <c r="U190" s="43">
        <v>10269000</v>
      </c>
      <c r="V190" s="43">
        <v>14071000</v>
      </c>
      <c r="W190" s="42">
        <v>0</v>
      </c>
      <c r="X190" s="43">
        <v>0</v>
      </c>
      <c r="Y190" s="43">
        <v>363470</v>
      </c>
      <c r="Z190" s="43">
        <v>562840</v>
      </c>
      <c r="AA190" s="42">
        <f t="shared" si="2"/>
        <v>3.0077075910069349</v>
      </c>
      <c r="AB190" s="42">
        <v>2.2207047762750447</v>
      </c>
      <c r="AC190" s="43">
        <v>2.393334976063521</v>
      </c>
      <c r="AD190" s="43">
        <v>6.5533597158007133</v>
      </c>
      <c r="AE190" s="44">
        <v>7.3243226725157484</v>
      </c>
      <c r="AF190" s="43">
        <v>0</v>
      </c>
      <c r="AG190" s="43">
        <v>0</v>
      </c>
      <c r="AH190" s="43">
        <v>0</v>
      </c>
      <c r="AI190" s="44">
        <v>0</v>
      </c>
      <c r="AJ190" s="42">
        <v>0</v>
      </c>
      <c r="AK190" s="43">
        <v>0</v>
      </c>
      <c r="AL190" s="43">
        <v>3</v>
      </c>
      <c r="AM190" s="44">
        <v>3</v>
      </c>
    </row>
    <row r="191" spans="1:39" x14ac:dyDescent="0.2">
      <c r="A191" s="125" t="s">
        <v>782</v>
      </c>
      <c r="B191" s="118" t="s">
        <v>1341</v>
      </c>
      <c r="C191" s="119">
        <v>1211700</v>
      </c>
      <c r="D191" s="119"/>
      <c r="E191" s="119"/>
      <c r="F191" s="131">
        <v>70.671000000000006</v>
      </c>
      <c r="G191" s="131">
        <v>599</v>
      </c>
      <c r="H191" s="131">
        <v>0</v>
      </c>
      <c r="I191" s="131">
        <v>11.467000000000001</v>
      </c>
      <c r="J191" s="135">
        <v>1</v>
      </c>
      <c r="K191" s="43">
        <v>0</v>
      </c>
      <c r="L191" s="43">
        <v>0</v>
      </c>
      <c r="M191" s="43">
        <v>3</v>
      </c>
      <c r="N191" s="43">
        <v>3</v>
      </c>
      <c r="O191" s="42">
        <v>0</v>
      </c>
      <c r="P191" s="43">
        <v>0</v>
      </c>
      <c r="Q191" s="43">
        <v>5.7</v>
      </c>
      <c r="R191" s="44">
        <v>5.7</v>
      </c>
      <c r="S191" s="43">
        <v>0</v>
      </c>
      <c r="T191" s="43">
        <v>0</v>
      </c>
      <c r="U191" s="43">
        <v>9262300</v>
      </c>
      <c r="V191" s="43">
        <v>8348500</v>
      </c>
      <c r="W191" s="42">
        <v>0</v>
      </c>
      <c r="X191" s="43">
        <v>0</v>
      </c>
      <c r="Y191" s="43">
        <v>319390</v>
      </c>
      <c r="Z191" s="43">
        <v>287880</v>
      </c>
      <c r="AA191" s="42">
        <f t="shared" si="2"/>
        <v>2.9178595897881174</v>
      </c>
      <c r="AB191" s="42">
        <v>2.0147932398557806</v>
      </c>
      <c r="AC191" s="43">
        <v>2.3459059470793377</v>
      </c>
      <c r="AD191" s="43">
        <v>6.3668425666907673</v>
      </c>
      <c r="AE191" s="44">
        <v>6.3570653740891139</v>
      </c>
      <c r="AF191" s="43">
        <v>0</v>
      </c>
      <c r="AG191" s="43">
        <v>0</v>
      </c>
      <c r="AH191" s="43">
        <v>0</v>
      </c>
      <c r="AI191" s="44">
        <v>0</v>
      </c>
      <c r="AJ191" s="42">
        <v>0</v>
      </c>
      <c r="AK191" s="43">
        <v>0</v>
      </c>
      <c r="AL191" s="43">
        <v>3</v>
      </c>
      <c r="AM191" s="44">
        <v>3</v>
      </c>
    </row>
    <row r="192" spans="1:39" x14ac:dyDescent="0.2">
      <c r="A192" s="125" t="s">
        <v>401</v>
      </c>
      <c r="B192" s="118" t="s">
        <v>1768</v>
      </c>
      <c r="C192" s="119" t="s">
        <v>2697</v>
      </c>
      <c r="D192" s="119"/>
      <c r="E192" s="119"/>
      <c r="F192" s="131">
        <v>42.777999999999999</v>
      </c>
      <c r="G192" s="131">
        <v>365</v>
      </c>
      <c r="H192" s="131">
        <v>0</v>
      </c>
      <c r="I192" s="131">
        <v>10.404</v>
      </c>
      <c r="J192" s="135">
        <v>1</v>
      </c>
      <c r="K192" s="43">
        <v>0</v>
      </c>
      <c r="L192" s="43">
        <v>0</v>
      </c>
      <c r="M192" s="43">
        <v>3</v>
      </c>
      <c r="N192" s="43">
        <v>6</v>
      </c>
      <c r="O192" s="42">
        <v>0</v>
      </c>
      <c r="P192" s="43">
        <v>0</v>
      </c>
      <c r="Q192" s="43">
        <v>8.8000000000000007</v>
      </c>
      <c r="R192" s="44">
        <v>18.600000000000001</v>
      </c>
      <c r="S192" s="43">
        <v>0</v>
      </c>
      <c r="T192" s="43">
        <v>0</v>
      </c>
      <c r="U192" s="43">
        <v>6466500</v>
      </c>
      <c r="V192" s="43">
        <v>7296400</v>
      </c>
      <c r="W192" s="42">
        <v>0</v>
      </c>
      <c r="X192" s="43">
        <v>0</v>
      </c>
      <c r="Y192" s="43">
        <v>323330</v>
      </c>
      <c r="Z192" s="43">
        <v>161020</v>
      </c>
      <c r="AA192" s="42">
        <f t="shared" si="2"/>
        <v>2.6494435786976975</v>
      </c>
      <c r="AB192" s="42">
        <v>2.443380956620163</v>
      </c>
      <c r="AC192" s="43">
        <v>2.0493995642532754</v>
      </c>
      <c r="AD192" s="43">
        <v>6.3845307969176552</v>
      </c>
      <c r="AE192" s="44">
        <v>5.5188377046085737</v>
      </c>
      <c r="AF192" s="43">
        <v>0</v>
      </c>
      <c r="AG192" s="43">
        <v>0</v>
      </c>
      <c r="AH192" s="43">
        <v>0</v>
      </c>
      <c r="AI192" s="44">
        <v>0</v>
      </c>
      <c r="AJ192" s="42">
        <v>0</v>
      </c>
      <c r="AK192" s="43">
        <v>0</v>
      </c>
      <c r="AL192" s="43">
        <v>3</v>
      </c>
      <c r="AM192" s="44">
        <v>5</v>
      </c>
    </row>
    <row r="193" spans="1:39" x14ac:dyDescent="0.2">
      <c r="A193" s="125" t="s">
        <v>415</v>
      </c>
      <c r="B193" s="118" t="s">
        <v>1778</v>
      </c>
      <c r="C193" s="119" t="s">
        <v>2707</v>
      </c>
      <c r="D193" s="119"/>
      <c r="E193" s="119"/>
      <c r="F193" s="131">
        <v>95.86</v>
      </c>
      <c r="G193" s="131">
        <v>799</v>
      </c>
      <c r="H193" s="131">
        <v>0</v>
      </c>
      <c r="I193" s="131">
        <v>10.648999999999999</v>
      </c>
      <c r="J193" s="135">
        <v>1</v>
      </c>
      <c r="K193" s="43">
        <v>0</v>
      </c>
      <c r="L193" s="43">
        <v>0</v>
      </c>
      <c r="M193" s="43">
        <v>3</v>
      </c>
      <c r="N193" s="43">
        <v>3</v>
      </c>
      <c r="O193" s="42">
        <v>0</v>
      </c>
      <c r="P193" s="43">
        <v>0</v>
      </c>
      <c r="Q193" s="43">
        <v>3.9</v>
      </c>
      <c r="R193" s="44">
        <v>5</v>
      </c>
      <c r="S193" s="43">
        <v>0</v>
      </c>
      <c r="T193" s="43">
        <v>0</v>
      </c>
      <c r="U193" s="43">
        <v>4381800</v>
      </c>
      <c r="V193" s="43">
        <v>6550500</v>
      </c>
      <c r="W193" s="42">
        <v>0</v>
      </c>
      <c r="X193" s="43">
        <v>0</v>
      </c>
      <c r="Y193" s="43">
        <v>115310</v>
      </c>
      <c r="Z193" s="43">
        <v>172380</v>
      </c>
      <c r="AA193" s="42">
        <f t="shared" si="2"/>
        <v>2.5807971970712718</v>
      </c>
      <c r="AB193" s="42">
        <v>2.0130831225412775</v>
      </c>
      <c r="AC193" s="43">
        <v>2.0609414764132952</v>
      </c>
      <c r="AD193" s="43">
        <v>4.8970410564531708</v>
      </c>
      <c r="AE193" s="44">
        <v>5.6171902093282018</v>
      </c>
      <c r="AF193" s="43">
        <v>0</v>
      </c>
      <c r="AG193" s="43">
        <v>0</v>
      </c>
      <c r="AH193" s="43">
        <v>0</v>
      </c>
      <c r="AI193" s="44">
        <v>0</v>
      </c>
      <c r="AJ193" s="42">
        <v>0</v>
      </c>
      <c r="AK193" s="43">
        <v>0</v>
      </c>
      <c r="AL193" s="43">
        <v>3</v>
      </c>
      <c r="AM193" s="44">
        <v>3</v>
      </c>
    </row>
    <row r="194" spans="1:39" x14ac:dyDescent="0.2">
      <c r="A194" s="125" t="s">
        <v>409</v>
      </c>
      <c r="B194" s="118" t="s">
        <v>1775</v>
      </c>
      <c r="C194" s="119" t="s">
        <v>2703</v>
      </c>
      <c r="D194" s="119"/>
      <c r="E194" s="119"/>
      <c r="F194" s="131">
        <v>22.646000000000001</v>
      </c>
      <c r="G194" s="131">
        <v>198</v>
      </c>
      <c r="H194" s="131">
        <v>0</v>
      </c>
      <c r="I194" s="131">
        <v>6.8579999999999997</v>
      </c>
      <c r="J194" s="135">
        <v>1</v>
      </c>
      <c r="K194" s="43">
        <v>0</v>
      </c>
      <c r="L194" s="43">
        <v>0</v>
      </c>
      <c r="M194" s="43">
        <v>3</v>
      </c>
      <c r="N194" s="43">
        <v>0</v>
      </c>
      <c r="O194" s="42">
        <v>0</v>
      </c>
      <c r="P194" s="43">
        <v>0</v>
      </c>
      <c r="Q194" s="43">
        <v>19.7</v>
      </c>
      <c r="R194" s="44">
        <v>0</v>
      </c>
      <c r="S194" s="43">
        <v>0</v>
      </c>
      <c r="T194" s="43">
        <v>0</v>
      </c>
      <c r="U194" s="43">
        <v>14634000</v>
      </c>
      <c r="V194" s="43">
        <v>0</v>
      </c>
      <c r="W194" s="42">
        <v>0</v>
      </c>
      <c r="X194" s="43">
        <v>0</v>
      </c>
      <c r="Y194" s="43">
        <v>1330400</v>
      </c>
      <c r="Z194" s="43">
        <v>0</v>
      </c>
      <c r="AA194" s="42">
        <f t="shared" si="2"/>
        <v>2.5525529151352315</v>
      </c>
      <c r="AB194" s="42">
        <v>2.0516063029827425</v>
      </c>
      <c r="AC194" s="43">
        <v>2.1184729868820744</v>
      </c>
      <c r="AD194" s="43">
        <v>8.425311592185647</v>
      </c>
      <c r="AE194" s="44">
        <v>2.2190364555038471</v>
      </c>
      <c r="AF194" s="43">
        <v>0</v>
      </c>
      <c r="AG194" s="43">
        <v>0</v>
      </c>
      <c r="AH194" s="43">
        <v>0</v>
      </c>
      <c r="AI194" s="44">
        <v>0</v>
      </c>
      <c r="AJ194" s="42">
        <v>0</v>
      </c>
      <c r="AK194" s="43">
        <v>0</v>
      </c>
      <c r="AL194" s="43">
        <v>3</v>
      </c>
      <c r="AM194" s="44">
        <v>0</v>
      </c>
    </row>
    <row r="195" spans="1:39" x14ac:dyDescent="0.2">
      <c r="A195" s="125" t="s">
        <v>1417</v>
      </c>
      <c r="B195" s="118" t="s">
        <v>1260</v>
      </c>
      <c r="C195" s="119">
        <v>719100</v>
      </c>
      <c r="D195" s="119"/>
      <c r="E195" s="119"/>
      <c r="F195" s="131">
        <v>33.509</v>
      </c>
      <c r="G195" s="131">
        <v>281</v>
      </c>
      <c r="H195" s="131">
        <v>0</v>
      </c>
      <c r="I195" s="131">
        <v>6.7384000000000004</v>
      </c>
      <c r="J195" s="135">
        <v>1</v>
      </c>
      <c r="K195" s="43">
        <v>0</v>
      </c>
      <c r="L195" s="43">
        <v>0</v>
      </c>
      <c r="M195" s="43">
        <v>3</v>
      </c>
      <c r="N195" s="43">
        <v>0</v>
      </c>
      <c r="O195" s="42">
        <v>0</v>
      </c>
      <c r="P195" s="43">
        <v>0</v>
      </c>
      <c r="Q195" s="43">
        <v>14.2</v>
      </c>
      <c r="R195" s="44">
        <v>0</v>
      </c>
      <c r="S195" s="43">
        <v>0</v>
      </c>
      <c r="T195" s="43">
        <v>0</v>
      </c>
      <c r="U195" s="43">
        <v>15642000</v>
      </c>
      <c r="V195" s="43">
        <v>0</v>
      </c>
      <c r="W195" s="42">
        <v>0</v>
      </c>
      <c r="X195" s="43">
        <v>0</v>
      </c>
      <c r="Y195" s="43">
        <v>1042800</v>
      </c>
      <c r="Z195" s="43">
        <v>0</v>
      </c>
      <c r="AA195" s="42">
        <f t="shared" ref="AA195:AA258" si="3">AVERAGE(AD195:AE195)/AVERAGE(AB195:AC195)</f>
        <v>2.4319057979942391</v>
      </c>
      <c r="AB195" s="42">
        <v>2.1485578392784905</v>
      </c>
      <c r="AC195" s="43">
        <v>2.1021506977136042</v>
      </c>
      <c r="AD195" s="43">
        <v>8.0739140064339345</v>
      </c>
      <c r="AE195" s="44">
        <v>2.2634087302607488</v>
      </c>
      <c r="AF195" s="43">
        <v>0</v>
      </c>
      <c r="AG195" s="43">
        <v>0</v>
      </c>
      <c r="AH195" s="43">
        <v>0</v>
      </c>
      <c r="AI195" s="44">
        <v>0</v>
      </c>
      <c r="AJ195" s="42">
        <v>0</v>
      </c>
      <c r="AK195" s="43">
        <v>0</v>
      </c>
      <c r="AL195" s="43">
        <v>3</v>
      </c>
      <c r="AM195" s="44">
        <v>0</v>
      </c>
    </row>
    <row r="196" spans="1:39" x14ac:dyDescent="0.2">
      <c r="A196" s="125" t="s">
        <v>1209</v>
      </c>
      <c r="B196" s="118" t="s">
        <v>2196</v>
      </c>
      <c r="C196" s="119" t="s">
        <v>3142</v>
      </c>
      <c r="D196" s="119"/>
      <c r="E196" s="119"/>
      <c r="F196" s="131"/>
      <c r="G196" s="131">
        <v>261</v>
      </c>
      <c r="H196" s="131">
        <v>0</v>
      </c>
      <c r="I196" s="131">
        <v>7.9721000000000002</v>
      </c>
      <c r="J196" s="135">
        <v>1</v>
      </c>
      <c r="K196" s="43">
        <v>0</v>
      </c>
      <c r="L196" s="43">
        <v>0</v>
      </c>
      <c r="M196" s="43">
        <v>3</v>
      </c>
      <c r="N196" s="43">
        <v>0</v>
      </c>
      <c r="O196" s="42">
        <v>0</v>
      </c>
      <c r="P196" s="43">
        <v>0</v>
      </c>
      <c r="Q196" s="43">
        <v>13</v>
      </c>
      <c r="R196" s="44">
        <v>0</v>
      </c>
      <c r="S196" s="43">
        <v>0</v>
      </c>
      <c r="T196" s="43">
        <v>0</v>
      </c>
      <c r="U196" s="43">
        <v>14642000</v>
      </c>
      <c r="V196" s="43">
        <v>0</v>
      </c>
      <c r="W196" s="42">
        <v>0</v>
      </c>
      <c r="X196" s="43">
        <v>0</v>
      </c>
      <c r="Y196" s="43">
        <v>806700</v>
      </c>
      <c r="Z196" s="43">
        <v>0</v>
      </c>
      <c r="AA196" s="42">
        <f t="shared" si="3"/>
        <v>2.2829869674690957</v>
      </c>
      <c r="AB196" s="42">
        <v>2.4159679545381776</v>
      </c>
      <c r="AC196" s="43">
        <v>2.020994023472519</v>
      </c>
      <c r="AD196" s="43">
        <v>7.7035556794924069</v>
      </c>
      <c r="AE196" s="44">
        <v>2.4259706914619139</v>
      </c>
      <c r="AF196" s="43">
        <v>0</v>
      </c>
      <c r="AG196" s="43">
        <v>0</v>
      </c>
      <c r="AH196" s="43">
        <v>0</v>
      </c>
      <c r="AI196" s="44">
        <v>0</v>
      </c>
      <c r="AJ196" s="42">
        <v>0</v>
      </c>
      <c r="AK196" s="43">
        <v>0</v>
      </c>
      <c r="AL196" s="43">
        <v>3</v>
      </c>
      <c r="AM196" s="44">
        <v>0</v>
      </c>
    </row>
    <row r="197" spans="1:39" x14ac:dyDescent="0.2">
      <c r="A197" s="125" t="s">
        <v>231</v>
      </c>
      <c r="B197" s="118" t="s">
        <v>1678</v>
      </c>
      <c r="C197" s="119">
        <v>611800</v>
      </c>
      <c r="D197" s="119"/>
      <c r="E197" s="119"/>
      <c r="F197" s="131">
        <v>59.276000000000003</v>
      </c>
      <c r="G197" s="131">
        <v>508</v>
      </c>
      <c r="H197" s="131">
        <v>0</v>
      </c>
      <c r="I197" s="131">
        <v>5.8121</v>
      </c>
      <c r="J197" s="135">
        <v>1</v>
      </c>
      <c r="K197" s="43">
        <v>0</v>
      </c>
      <c r="L197" s="43">
        <v>0</v>
      </c>
      <c r="M197" s="43">
        <v>3</v>
      </c>
      <c r="N197" s="43">
        <v>0</v>
      </c>
      <c r="O197" s="42">
        <v>0</v>
      </c>
      <c r="P197" s="43">
        <v>0</v>
      </c>
      <c r="Q197" s="43">
        <v>6.3</v>
      </c>
      <c r="R197" s="44">
        <v>0</v>
      </c>
      <c r="S197" s="43">
        <v>0</v>
      </c>
      <c r="T197" s="43">
        <v>0</v>
      </c>
      <c r="U197" s="43">
        <v>18600000</v>
      </c>
      <c r="V197" s="43">
        <v>0</v>
      </c>
      <c r="W197" s="42">
        <v>0</v>
      </c>
      <c r="X197" s="43">
        <v>0</v>
      </c>
      <c r="Y197" s="43">
        <v>688900</v>
      </c>
      <c r="Z197" s="43">
        <v>0</v>
      </c>
      <c r="AA197" s="42">
        <f t="shared" si="3"/>
        <v>2.2315228014824413</v>
      </c>
      <c r="AB197" s="42">
        <v>2.2022936378863669</v>
      </c>
      <c r="AC197" s="43">
        <v>2.0748559307963443</v>
      </c>
      <c r="AD197" s="43">
        <v>7.4758180015922271</v>
      </c>
      <c r="AE197" s="44">
        <v>2.0687387862740332</v>
      </c>
      <c r="AF197" s="43">
        <v>0</v>
      </c>
      <c r="AG197" s="43">
        <v>0</v>
      </c>
      <c r="AH197" s="43">
        <v>0</v>
      </c>
      <c r="AI197" s="44">
        <v>0</v>
      </c>
      <c r="AJ197" s="42">
        <v>0</v>
      </c>
      <c r="AK197" s="43">
        <v>0</v>
      </c>
      <c r="AL197" s="43">
        <v>3</v>
      </c>
      <c r="AM197" s="44">
        <v>0</v>
      </c>
    </row>
    <row r="198" spans="1:39" x14ac:dyDescent="0.2">
      <c r="A198" s="125" t="s">
        <v>819</v>
      </c>
      <c r="B198" s="118" t="s">
        <v>1630</v>
      </c>
      <c r="C198" s="119">
        <v>1225700</v>
      </c>
      <c r="D198" s="119"/>
      <c r="E198" s="119"/>
      <c r="F198" s="131">
        <v>49.975000000000001</v>
      </c>
      <c r="G198" s="131">
        <v>434</v>
      </c>
      <c r="H198" s="131">
        <v>0</v>
      </c>
      <c r="I198" s="131">
        <v>5.4318</v>
      </c>
      <c r="J198" s="135">
        <v>1</v>
      </c>
      <c r="K198" s="43">
        <v>0</v>
      </c>
      <c r="L198" s="43">
        <v>0</v>
      </c>
      <c r="M198" s="43">
        <v>3</v>
      </c>
      <c r="N198" s="43">
        <v>0</v>
      </c>
      <c r="O198" s="42">
        <v>0</v>
      </c>
      <c r="P198" s="43">
        <v>0</v>
      </c>
      <c r="Q198" s="43">
        <v>11.8</v>
      </c>
      <c r="R198" s="44">
        <v>0</v>
      </c>
      <c r="S198" s="43">
        <v>0</v>
      </c>
      <c r="T198" s="43">
        <v>0</v>
      </c>
      <c r="U198" s="43">
        <v>8324500</v>
      </c>
      <c r="V198" s="43">
        <v>0</v>
      </c>
      <c r="W198" s="42">
        <v>0</v>
      </c>
      <c r="X198" s="43">
        <v>0</v>
      </c>
      <c r="Y198" s="43">
        <v>361940</v>
      </c>
      <c r="Z198" s="43">
        <v>0</v>
      </c>
      <c r="AA198" s="42">
        <f t="shared" si="3"/>
        <v>2.0330042695419355</v>
      </c>
      <c r="AB198" s="42">
        <v>2.2226296211106877</v>
      </c>
      <c r="AC198" s="43">
        <v>2.0235458902833994</v>
      </c>
      <c r="AD198" s="43">
        <v>6.5472739803251123</v>
      </c>
      <c r="AE198" s="44">
        <v>2.0852189635634772</v>
      </c>
      <c r="AF198" s="43">
        <v>0</v>
      </c>
      <c r="AG198" s="43">
        <v>0</v>
      </c>
      <c r="AH198" s="43">
        <v>0</v>
      </c>
      <c r="AI198" s="44">
        <v>0</v>
      </c>
      <c r="AJ198" s="42">
        <v>0</v>
      </c>
      <c r="AK198" s="43">
        <v>0</v>
      </c>
      <c r="AL198" s="43">
        <v>3</v>
      </c>
      <c r="AM198" s="44">
        <v>0</v>
      </c>
    </row>
    <row r="199" spans="1:39" x14ac:dyDescent="0.2">
      <c r="A199" s="125" t="s">
        <v>1074</v>
      </c>
      <c r="B199" s="118" t="s">
        <v>2137</v>
      </c>
      <c r="C199" s="119">
        <v>1413200</v>
      </c>
      <c r="D199" s="119"/>
      <c r="E199" s="119"/>
      <c r="F199" s="131">
        <v>43.28</v>
      </c>
      <c r="G199" s="131">
        <v>365</v>
      </c>
      <c r="H199" s="131">
        <v>0</v>
      </c>
      <c r="I199" s="131">
        <v>7.2206000000000001</v>
      </c>
      <c r="J199" s="135">
        <v>1</v>
      </c>
      <c r="K199" s="43">
        <v>0</v>
      </c>
      <c r="L199" s="43">
        <v>0</v>
      </c>
      <c r="M199" s="43">
        <v>3</v>
      </c>
      <c r="N199" s="43">
        <v>0</v>
      </c>
      <c r="O199" s="42">
        <v>0</v>
      </c>
      <c r="P199" s="43">
        <v>0</v>
      </c>
      <c r="Q199" s="43">
        <v>11</v>
      </c>
      <c r="R199" s="44">
        <v>0</v>
      </c>
      <c r="S199" s="43">
        <v>0</v>
      </c>
      <c r="T199" s="43">
        <v>0</v>
      </c>
      <c r="U199" s="43">
        <v>6402700</v>
      </c>
      <c r="V199" s="43">
        <v>0</v>
      </c>
      <c r="W199" s="42">
        <v>0</v>
      </c>
      <c r="X199" s="43">
        <v>0</v>
      </c>
      <c r="Y199" s="43">
        <v>256110</v>
      </c>
      <c r="Z199" s="43">
        <v>0</v>
      </c>
      <c r="AA199" s="42">
        <f t="shared" si="3"/>
        <v>2.0041062868849773</v>
      </c>
      <c r="AB199" s="42">
        <v>2.0363081301673294</v>
      </c>
      <c r="AC199" s="43">
        <v>2.1354493778308266</v>
      </c>
      <c r="AD199" s="43">
        <v>6.0482870086658966</v>
      </c>
      <c r="AE199" s="44">
        <v>2.3123584404728135</v>
      </c>
      <c r="AF199" s="43">
        <v>0</v>
      </c>
      <c r="AG199" s="43">
        <v>0</v>
      </c>
      <c r="AH199" s="43">
        <v>0</v>
      </c>
      <c r="AI199" s="44">
        <v>0</v>
      </c>
      <c r="AJ199" s="42">
        <v>0</v>
      </c>
      <c r="AK199" s="43">
        <v>0</v>
      </c>
      <c r="AL199" s="43">
        <v>3</v>
      </c>
      <c r="AM199" s="44">
        <v>0</v>
      </c>
    </row>
    <row r="200" spans="1:39" x14ac:dyDescent="0.2">
      <c r="A200" s="125" t="s">
        <v>1451</v>
      </c>
      <c r="B200" s="118" t="s">
        <v>1905</v>
      </c>
      <c r="C200" s="119">
        <v>1108600</v>
      </c>
      <c r="D200" s="119"/>
      <c r="E200" s="119"/>
      <c r="F200" s="131">
        <v>34.54</v>
      </c>
      <c r="G200" s="131">
        <v>298</v>
      </c>
      <c r="H200" s="131">
        <v>0</v>
      </c>
      <c r="I200" s="131">
        <v>7.7438000000000002</v>
      </c>
      <c r="J200" s="135">
        <v>1</v>
      </c>
      <c r="K200" s="43">
        <v>0</v>
      </c>
      <c r="L200" s="43">
        <v>0</v>
      </c>
      <c r="M200" s="43">
        <v>3</v>
      </c>
      <c r="N200" s="43">
        <v>0</v>
      </c>
      <c r="O200" s="42">
        <v>0</v>
      </c>
      <c r="P200" s="43">
        <v>0</v>
      </c>
      <c r="Q200" s="43">
        <v>14.1</v>
      </c>
      <c r="R200" s="44">
        <v>0</v>
      </c>
      <c r="S200" s="43">
        <v>0</v>
      </c>
      <c r="T200" s="43">
        <v>0</v>
      </c>
      <c r="U200" s="43">
        <v>7018300</v>
      </c>
      <c r="V200" s="43">
        <v>0</v>
      </c>
      <c r="W200" s="42">
        <v>0</v>
      </c>
      <c r="X200" s="43">
        <v>0</v>
      </c>
      <c r="Y200" s="43">
        <v>438640</v>
      </c>
      <c r="Z200" s="43">
        <v>0</v>
      </c>
      <c r="AA200" s="42">
        <f t="shared" si="3"/>
        <v>1.9860279385426605</v>
      </c>
      <c r="AB200" s="42">
        <v>2.0790302377921686</v>
      </c>
      <c r="AC200" s="43">
        <v>2.4100910191933966</v>
      </c>
      <c r="AD200" s="43">
        <v>6.8245608023078148</v>
      </c>
      <c r="AE200" s="44">
        <v>2.0909594335712649</v>
      </c>
      <c r="AF200" s="43">
        <v>0</v>
      </c>
      <c r="AG200" s="43">
        <v>0</v>
      </c>
      <c r="AH200" s="43">
        <v>0</v>
      </c>
      <c r="AI200" s="44">
        <v>0</v>
      </c>
      <c r="AJ200" s="42">
        <v>0</v>
      </c>
      <c r="AK200" s="43">
        <v>0</v>
      </c>
      <c r="AL200" s="43">
        <v>3</v>
      </c>
      <c r="AM200" s="44">
        <v>0</v>
      </c>
    </row>
    <row r="201" spans="1:39" x14ac:dyDescent="0.2">
      <c r="A201" s="125" t="s">
        <v>455</v>
      </c>
      <c r="B201" s="118" t="s">
        <v>1801</v>
      </c>
      <c r="C201" s="119" t="s">
        <v>2726</v>
      </c>
      <c r="D201" s="119"/>
      <c r="E201" s="119"/>
      <c r="F201" s="131">
        <v>59.015000000000001</v>
      </c>
      <c r="G201" s="131">
        <v>493</v>
      </c>
      <c r="H201" s="131">
        <v>0</v>
      </c>
      <c r="I201" s="131">
        <v>6.6241000000000003</v>
      </c>
      <c r="J201" s="135">
        <v>1</v>
      </c>
      <c r="K201" s="43">
        <v>0</v>
      </c>
      <c r="L201" s="43">
        <v>0</v>
      </c>
      <c r="M201" s="43">
        <v>3</v>
      </c>
      <c r="N201" s="43">
        <v>0</v>
      </c>
      <c r="O201" s="42">
        <v>0</v>
      </c>
      <c r="P201" s="43">
        <v>0</v>
      </c>
      <c r="Q201" s="43">
        <v>6.5</v>
      </c>
      <c r="R201" s="44">
        <v>0</v>
      </c>
      <c r="S201" s="43">
        <v>0</v>
      </c>
      <c r="T201" s="43">
        <v>0</v>
      </c>
      <c r="U201" s="43">
        <v>11810000</v>
      </c>
      <c r="V201" s="43">
        <v>0</v>
      </c>
      <c r="W201" s="42">
        <v>0</v>
      </c>
      <c r="X201" s="43">
        <v>0</v>
      </c>
      <c r="Y201" s="43">
        <v>380960</v>
      </c>
      <c r="Z201" s="43">
        <v>0</v>
      </c>
      <c r="AA201" s="42">
        <f t="shared" si="3"/>
        <v>1.945092662896464</v>
      </c>
      <c r="AB201" s="42">
        <v>2.2876853511455089</v>
      </c>
      <c r="AC201" s="43">
        <v>2.2897463263541225</v>
      </c>
      <c r="AD201" s="43">
        <v>6.6211629492813504</v>
      </c>
      <c r="AE201" s="44">
        <v>2.2823658215330349</v>
      </c>
      <c r="AF201" s="43">
        <v>0</v>
      </c>
      <c r="AG201" s="43">
        <v>0</v>
      </c>
      <c r="AH201" s="43">
        <v>0</v>
      </c>
      <c r="AI201" s="44">
        <v>0</v>
      </c>
      <c r="AJ201" s="42">
        <v>0</v>
      </c>
      <c r="AK201" s="43">
        <v>0</v>
      </c>
      <c r="AL201" s="43">
        <v>3</v>
      </c>
      <c r="AM201" s="44">
        <v>0</v>
      </c>
    </row>
    <row r="202" spans="1:39" x14ac:dyDescent="0.2">
      <c r="A202" s="125" t="s">
        <v>1136</v>
      </c>
      <c r="B202" s="118" t="s">
        <v>1547</v>
      </c>
      <c r="C202" s="119">
        <v>1434500</v>
      </c>
      <c r="D202" s="119"/>
      <c r="E202" s="119"/>
      <c r="F202" s="131">
        <v>88.44</v>
      </c>
      <c r="G202" s="131">
        <v>752</v>
      </c>
      <c r="H202" s="131">
        <v>0</v>
      </c>
      <c r="I202" s="131">
        <v>6.7163000000000004</v>
      </c>
      <c r="J202" s="135">
        <v>1</v>
      </c>
      <c r="K202" s="43">
        <v>0</v>
      </c>
      <c r="L202" s="43">
        <v>0</v>
      </c>
      <c r="M202" s="43">
        <v>3</v>
      </c>
      <c r="N202" s="43">
        <v>0</v>
      </c>
      <c r="O202" s="42">
        <v>0</v>
      </c>
      <c r="P202" s="43">
        <v>0</v>
      </c>
      <c r="Q202" s="43">
        <v>5.9</v>
      </c>
      <c r="R202" s="44">
        <v>0</v>
      </c>
      <c r="S202" s="43">
        <v>0</v>
      </c>
      <c r="T202" s="43">
        <v>0</v>
      </c>
      <c r="U202" s="43">
        <v>10434000</v>
      </c>
      <c r="V202" s="43">
        <v>0</v>
      </c>
      <c r="W202" s="42">
        <v>0</v>
      </c>
      <c r="X202" s="43">
        <v>0</v>
      </c>
      <c r="Y202" s="43">
        <v>267540</v>
      </c>
      <c r="Z202" s="43">
        <v>0</v>
      </c>
      <c r="AA202" s="42">
        <f t="shared" si="3"/>
        <v>1.9345209933805723</v>
      </c>
      <c r="AB202" s="42">
        <v>2.2900456164463963</v>
      </c>
      <c r="AC202" s="43">
        <v>2.1206870958914914</v>
      </c>
      <c r="AD202" s="43">
        <v>6.1112780290460762</v>
      </c>
      <c r="AE202" s="44">
        <v>2.4213769991619989</v>
      </c>
      <c r="AF202" s="43">
        <v>0</v>
      </c>
      <c r="AG202" s="43">
        <v>0</v>
      </c>
      <c r="AH202" s="43">
        <v>0</v>
      </c>
      <c r="AI202" s="44">
        <v>0</v>
      </c>
      <c r="AJ202" s="42">
        <v>0</v>
      </c>
      <c r="AK202" s="43">
        <v>0</v>
      </c>
      <c r="AL202" s="43">
        <v>3</v>
      </c>
      <c r="AM202" s="44">
        <v>0</v>
      </c>
    </row>
    <row r="203" spans="1:39" x14ac:dyDescent="0.2">
      <c r="A203" s="125" t="s">
        <v>107</v>
      </c>
      <c r="B203" s="118" t="s">
        <v>1597</v>
      </c>
      <c r="C203" s="119" t="s">
        <v>2533</v>
      </c>
      <c r="D203" s="119"/>
      <c r="E203" s="119"/>
      <c r="F203" s="131">
        <v>61.594999999999999</v>
      </c>
      <c r="G203" s="131">
        <v>529</v>
      </c>
      <c r="H203" s="131">
        <v>0</v>
      </c>
      <c r="I203" s="131">
        <v>5.1401000000000003</v>
      </c>
      <c r="J203" s="135">
        <v>1</v>
      </c>
      <c r="K203" s="43">
        <v>0</v>
      </c>
      <c r="L203" s="43">
        <v>0</v>
      </c>
      <c r="M203" s="43">
        <v>3</v>
      </c>
      <c r="N203" s="43">
        <v>0</v>
      </c>
      <c r="O203" s="42">
        <v>0</v>
      </c>
      <c r="P203" s="43">
        <v>0</v>
      </c>
      <c r="Q203" s="43">
        <v>6.8</v>
      </c>
      <c r="R203" s="44">
        <v>0</v>
      </c>
      <c r="S203" s="43">
        <v>0</v>
      </c>
      <c r="T203" s="43">
        <v>0</v>
      </c>
      <c r="U203" s="43">
        <v>9020700</v>
      </c>
      <c r="V203" s="43">
        <v>0</v>
      </c>
      <c r="W203" s="42">
        <v>0</v>
      </c>
      <c r="X203" s="43">
        <v>0</v>
      </c>
      <c r="Y203" s="43">
        <v>257740</v>
      </c>
      <c r="Z203" s="43">
        <v>0</v>
      </c>
      <c r="AA203" s="42">
        <f t="shared" si="3"/>
        <v>1.8602704567804806</v>
      </c>
      <c r="AB203" s="42">
        <v>2.4728442259098831</v>
      </c>
      <c r="AC203" s="43">
        <v>2.000811103299224</v>
      </c>
      <c r="AD203" s="43">
        <v>6.0574398774185259</v>
      </c>
      <c r="AE203" s="44">
        <v>2.2647689653277316</v>
      </c>
      <c r="AF203" s="43">
        <v>0</v>
      </c>
      <c r="AG203" s="43">
        <v>0</v>
      </c>
      <c r="AH203" s="43">
        <v>0</v>
      </c>
      <c r="AI203" s="44">
        <v>0</v>
      </c>
      <c r="AJ203" s="42">
        <v>0</v>
      </c>
      <c r="AK203" s="43">
        <v>0</v>
      </c>
      <c r="AL203" s="43">
        <v>3</v>
      </c>
      <c r="AM203" s="44">
        <v>0</v>
      </c>
    </row>
    <row r="204" spans="1:39" x14ac:dyDescent="0.2">
      <c r="A204" s="125" t="s">
        <v>897</v>
      </c>
      <c r="B204" s="118" t="s">
        <v>1593</v>
      </c>
      <c r="C204" s="119" t="s">
        <v>2976</v>
      </c>
      <c r="D204" s="119"/>
      <c r="E204" s="119"/>
      <c r="F204" s="131">
        <v>156.12</v>
      </c>
      <c r="G204" s="131">
        <v>1325</v>
      </c>
      <c r="H204" s="131">
        <v>0</v>
      </c>
      <c r="I204" s="131">
        <v>7.0770999999999997</v>
      </c>
      <c r="J204" s="135">
        <v>1</v>
      </c>
      <c r="K204" s="43">
        <v>0</v>
      </c>
      <c r="L204" s="43">
        <v>0</v>
      </c>
      <c r="M204" s="43">
        <v>3</v>
      </c>
      <c r="N204" s="43">
        <v>0</v>
      </c>
      <c r="O204" s="42">
        <v>0</v>
      </c>
      <c r="P204" s="43">
        <v>0</v>
      </c>
      <c r="Q204" s="43">
        <v>3</v>
      </c>
      <c r="R204" s="44">
        <v>0</v>
      </c>
      <c r="S204" s="43">
        <v>0</v>
      </c>
      <c r="T204" s="43">
        <v>0</v>
      </c>
      <c r="U204" s="43">
        <v>13527000</v>
      </c>
      <c r="V204" s="43">
        <v>0</v>
      </c>
      <c r="W204" s="42">
        <v>0</v>
      </c>
      <c r="X204" s="43">
        <v>0</v>
      </c>
      <c r="Y204" s="43">
        <v>182790</v>
      </c>
      <c r="Z204" s="43">
        <v>0</v>
      </c>
      <c r="AA204" s="42">
        <f t="shared" si="3"/>
        <v>1.8525658288870852</v>
      </c>
      <c r="AB204" s="42">
        <v>2.0960580833563318</v>
      </c>
      <c r="AC204" s="43">
        <v>2.1487556769588085</v>
      </c>
      <c r="AD204" s="43">
        <v>5.5617105697494811</v>
      </c>
      <c r="AE204" s="44">
        <v>2.3020863526000417</v>
      </c>
      <c r="AF204" s="43">
        <v>0</v>
      </c>
      <c r="AG204" s="43">
        <v>0</v>
      </c>
      <c r="AH204" s="43">
        <v>0</v>
      </c>
      <c r="AI204" s="44">
        <v>0</v>
      </c>
      <c r="AJ204" s="42">
        <v>0</v>
      </c>
      <c r="AK204" s="43">
        <v>0</v>
      </c>
      <c r="AL204" s="43">
        <v>3</v>
      </c>
      <c r="AM204" s="44">
        <v>0</v>
      </c>
    </row>
    <row r="205" spans="1:39" x14ac:dyDescent="0.2">
      <c r="A205" s="125" t="s">
        <v>1172</v>
      </c>
      <c r="B205" s="118" t="s">
        <v>2183</v>
      </c>
      <c r="C205" s="119">
        <v>1448200</v>
      </c>
      <c r="D205" s="119"/>
      <c r="E205" s="119"/>
      <c r="F205" s="131">
        <v>564.04</v>
      </c>
      <c r="G205" s="131">
        <v>4800</v>
      </c>
      <c r="H205" s="131">
        <v>0</v>
      </c>
      <c r="I205" s="131">
        <v>7.399</v>
      </c>
      <c r="J205" s="135">
        <v>1</v>
      </c>
      <c r="K205" s="43">
        <v>0</v>
      </c>
      <c r="L205" s="43">
        <v>0</v>
      </c>
      <c r="M205" s="43">
        <v>3</v>
      </c>
      <c r="N205" s="43">
        <v>2</v>
      </c>
      <c r="O205" s="42">
        <v>0</v>
      </c>
      <c r="P205" s="43">
        <v>0</v>
      </c>
      <c r="Q205" s="43">
        <v>0.9</v>
      </c>
      <c r="R205" s="44">
        <v>0.6</v>
      </c>
      <c r="S205" s="43">
        <v>0</v>
      </c>
      <c r="T205" s="43">
        <v>0</v>
      </c>
      <c r="U205" s="43">
        <v>17415000</v>
      </c>
      <c r="V205" s="43">
        <v>9653100</v>
      </c>
      <c r="W205" s="42">
        <v>0</v>
      </c>
      <c r="X205" s="43">
        <v>0</v>
      </c>
      <c r="Y205" s="43">
        <v>74107</v>
      </c>
      <c r="Z205" s="43">
        <v>41077</v>
      </c>
      <c r="AA205" s="42">
        <f t="shared" si="3"/>
        <v>1.7893414000107615</v>
      </c>
      <c r="AB205" s="42">
        <v>2.1449083859358016</v>
      </c>
      <c r="AC205" s="43">
        <v>2.2182643924789618</v>
      </c>
      <c r="AD205" s="43">
        <v>4.2592051517482306</v>
      </c>
      <c r="AE205" s="44">
        <v>3.5480005360692859</v>
      </c>
      <c r="AF205" s="43">
        <v>0</v>
      </c>
      <c r="AG205" s="43">
        <v>0</v>
      </c>
      <c r="AH205" s="43">
        <v>0</v>
      </c>
      <c r="AI205" s="44">
        <v>0</v>
      </c>
      <c r="AJ205" s="42">
        <v>0</v>
      </c>
      <c r="AK205" s="43">
        <v>0</v>
      </c>
      <c r="AL205" s="43">
        <v>3</v>
      </c>
      <c r="AM205" s="44">
        <v>2</v>
      </c>
    </row>
    <row r="206" spans="1:39" x14ac:dyDescent="0.2">
      <c r="A206" s="125" t="s">
        <v>1175</v>
      </c>
      <c r="B206" s="118" t="s">
        <v>2186</v>
      </c>
      <c r="C206" s="119" t="s">
        <v>2657</v>
      </c>
      <c r="D206" s="119"/>
      <c r="E206" s="119"/>
      <c r="F206" s="131">
        <v>138.34</v>
      </c>
      <c r="G206" s="131">
        <v>1218</v>
      </c>
      <c r="H206" s="131">
        <v>0</v>
      </c>
      <c r="I206" s="131">
        <v>8.9231999999999996</v>
      </c>
      <c r="J206" s="135">
        <v>1</v>
      </c>
      <c r="K206" s="43">
        <v>0</v>
      </c>
      <c r="L206" s="43">
        <v>0</v>
      </c>
      <c r="M206" s="43">
        <v>3</v>
      </c>
      <c r="N206" s="43">
        <v>0</v>
      </c>
      <c r="O206" s="42">
        <v>0</v>
      </c>
      <c r="P206" s="43">
        <v>0</v>
      </c>
      <c r="Q206" s="43">
        <v>3.6</v>
      </c>
      <c r="R206" s="44">
        <v>0</v>
      </c>
      <c r="S206" s="43">
        <v>0</v>
      </c>
      <c r="T206" s="43">
        <v>0</v>
      </c>
      <c r="U206" s="43">
        <v>12302000</v>
      </c>
      <c r="V206" s="43">
        <v>0</v>
      </c>
      <c r="W206" s="42">
        <v>0</v>
      </c>
      <c r="X206" s="43">
        <v>0</v>
      </c>
      <c r="Y206" s="43">
        <v>123370</v>
      </c>
      <c r="Z206" s="43">
        <v>0</v>
      </c>
      <c r="AA206" s="42">
        <f t="shared" si="3"/>
        <v>1.7808475033007409</v>
      </c>
      <c r="AB206" s="42">
        <v>2.0176701669001931</v>
      </c>
      <c r="AC206" s="43">
        <v>2.001416098890739</v>
      </c>
      <c r="AD206" s="43">
        <v>4.9945150391732165</v>
      </c>
      <c r="AE206" s="44">
        <v>2.1628647028108627</v>
      </c>
      <c r="AF206" s="43">
        <v>0</v>
      </c>
      <c r="AG206" s="43">
        <v>0</v>
      </c>
      <c r="AH206" s="43">
        <v>0</v>
      </c>
      <c r="AI206" s="44">
        <v>0</v>
      </c>
      <c r="AJ206" s="42">
        <v>0</v>
      </c>
      <c r="AK206" s="43">
        <v>0</v>
      </c>
      <c r="AL206" s="43">
        <v>3</v>
      </c>
      <c r="AM206" s="44">
        <v>0</v>
      </c>
    </row>
    <row r="207" spans="1:39" x14ac:dyDescent="0.2">
      <c r="A207" s="125" t="s">
        <v>1195</v>
      </c>
      <c r="B207" s="118" t="s">
        <v>1369</v>
      </c>
      <c r="C207" s="119" t="s">
        <v>3136</v>
      </c>
      <c r="D207" s="119"/>
      <c r="E207" s="119"/>
      <c r="F207" s="131">
        <v>212.74</v>
      </c>
      <c r="G207" s="131">
        <v>1854</v>
      </c>
      <c r="H207" s="131">
        <v>0</v>
      </c>
      <c r="I207" s="131">
        <v>16.382000000000001</v>
      </c>
      <c r="J207" s="135">
        <v>1</v>
      </c>
      <c r="K207" s="43">
        <v>0</v>
      </c>
      <c r="L207" s="43">
        <v>0</v>
      </c>
      <c r="M207" s="43">
        <v>3</v>
      </c>
      <c r="N207" s="43">
        <v>0</v>
      </c>
      <c r="O207" s="42">
        <v>0</v>
      </c>
      <c r="P207" s="43">
        <v>0</v>
      </c>
      <c r="Q207" s="43">
        <v>2.6</v>
      </c>
      <c r="R207" s="44">
        <v>0</v>
      </c>
      <c r="S207" s="43">
        <v>0</v>
      </c>
      <c r="T207" s="43">
        <v>0</v>
      </c>
      <c r="U207" s="43">
        <v>23128000</v>
      </c>
      <c r="V207" s="43">
        <v>0</v>
      </c>
      <c r="W207" s="42">
        <v>0</v>
      </c>
      <c r="X207" s="43">
        <v>0</v>
      </c>
      <c r="Y207" s="43">
        <v>215910</v>
      </c>
      <c r="Z207" s="43">
        <v>0</v>
      </c>
      <c r="AA207" s="42">
        <f t="shared" si="3"/>
        <v>1.7486063727168697</v>
      </c>
      <c r="AB207" s="42">
        <v>2.3835908470498586</v>
      </c>
      <c r="AC207" s="43">
        <v>2.2279073817672703</v>
      </c>
      <c r="AD207" s="43">
        <v>5.8019534877467622</v>
      </c>
      <c r="AE207" s="44">
        <v>2.2617417029354261</v>
      </c>
      <c r="AF207" s="43">
        <v>0</v>
      </c>
      <c r="AG207" s="43">
        <v>0</v>
      </c>
      <c r="AH207" s="43">
        <v>0</v>
      </c>
      <c r="AI207" s="44">
        <v>0</v>
      </c>
      <c r="AJ207" s="42">
        <v>0</v>
      </c>
      <c r="AK207" s="43">
        <v>0</v>
      </c>
      <c r="AL207" s="43">
        <v>3</v>
      </c>
      <c r="AM207" s="44">
        <v>0</v>
      </c>
    </row>
    <row r="208" spans="1:39" x14ac:dyDescent="0.2">
      <c r="A208" s="125" t="s">
        <v>42</v>
      </c>
      <c r="B208" s="118" t="s">
        <v>1558</v>
      </c>
      <c r="C208" s="119" t="s">
        <v>2491</v>
      </c>
      <c r="D208" s="119"/>
      <c r="E208" s="119"/>
      <c r="F208" s="131">
        <v>65.58</v>
      </c>
      <c r="G208" s="131">
        <v>555</v>
      </c>
      <c r="H208" s="131">
        <v>0</v>
      </c>
      <c r="I208" s="131">
        <v>7.5686999999999998</v>
      </c>
      <c r="J208" s="135">
        <v>1</v>
      </c>
      <c r="K208" s="43">
        <v>0</v>
      </c>
      <c r="L208" s="43">
        <v>0</v>
      </c>
      <c r="M208" s="43">
        <v>3</v>
      </c>
      <c r="N208" s="43">
        <v>0</v>
      </c>
      <c r="O208" s="42">
        <v>0</v>
      </c>
      <c r="P208" s="43">
        <v>0</v>
      </c>
      <c r="Q208" s="43">
        <v>7.6</v>
      </c>
      <c r="R208" s="44">
        <v>0</v>
      </c>
      <c r="S208" s="43">
        <v>0</v>
      </c>
      <c r="T208" s="43">
        <v>0</v>
      </c>
      <c r="U208" s="43">
        <v>9412500</v>
      </c>
      <c r="V208" s="43">
        <v>0</v>
      </c>
      <c r="W208" s="42">
        <v>0</v>
      </c>
      <c r="X208" s="43">
        <v>0</v>
      </c>
      <c r="Y208" s="43">
        <v>115830</v>
      </c>
      <c r="Z208" s="43">
        <v>0</v>
      </c>
      <c r="AA208" s="42">
        <f t="shared" si="3"/>
        <v>1.7346029438013677</v>
      </c>
      <c r="AB208" s="42">
        <v>2.1260932827598475</v>
      </c>
      <c r="AC208" s="43">
        <v>2.0540001867947373</v>
      </c>
      <c r="AD208" s="43">
        <v>4.9035323836740297</v>
      </c>
      <c r="AE208" s="44">
        <v>2.3472700539802256</v>
      </c>
      <c r="AF208" s="43">
        <v>0</v>
      </c>
      <c r="AG208" s="43">
        <v>0</v>
      </c>
      <c r="AH208" s="43">
        <v>0</v>
      </c>
      <c r="AI208" s="44">
        <v>0</v>
      </c>
      <c r="AJ208" s="42">
        <v>0</v>
      </c>
      <c r="AK208" s="43">
        <v>0</v>
      </c>
      <c r="AL208" s="43">
        <v>3</v>
      </c>
      <c r="AM208" s="44">
        <v>0</v>
      </c>
    </row>
    <row r="209" spans="1:39" x14ac:dyDescent="0.2">
      <c r="A209" s="125" t="s">
        <v>310</v>
      </c>
      <c r="B209" s="118" t="s">
        <v>1717</v>
      </c>
      <c r="C209" s="119">
        <v>802100</v>
      </c>
      <c r="D209" s="119"/>
      <c r="E209" s="119"/>
      <c r="F209" s="131">
        <v>93.102000000000004</v>
      </c>
      <c r="G209" s="131">
        <v>796</v>
      </c>
      <c r="H209" s="131">
        <v>0</v>
      </c>
      <c r="I209" s="131">
        <v>5.4819000000000004</v>
      </c>
      <c r="J209" s="135">
        <v>1</v>
      </c>
      <c r="K209" s="43">
        <v>0</v>
      </c>
      <c r="L209" s="43">
        <v>0</v>
      </c>
      <c r="M209" s="43">
        <v>3</v>
      </c>
      <c r="N209" s="43">
        <v>0</v>
      </c>
      <c r="O209" s="42">
        <v>0</v>
      </c>
      <c r="P209" s="43">
        <v>0</v>
      </c>
      <c r="Q209" s="43">
        <v>5.2</v>
      </c>
      <c r="R209" s="44">
        <v>0</v>
      </c>
      <c r="S209" s="43">
        <v>0</v>
      </c>
      <c r="T209" s="43">
        <v>0</v>
      </c>
      <c r="U209" s="43">
        <v>11419000</v>
      </c>
      <c r="V209" s="43">
        <v>0</v>
      </c>
      <c r="W209" s="42">
        <v>0</v>
      </c>
      <c r="X209" s="43">
        <v>0</v>
      </c>
      <c r="Y209" s="43">
        <v>198820</v>
      </c>
      <c r="Z209" s="43">
        <v>0</v>
      </c>
      <c r="AA209" s="42">
        <f t="shared" si="3"/>
        <v>1.7127882729840238</v>
      </c>
      <c r="AB209" s="42">
        <v>2.4575616175611232</v>
      </c>
      <c r="AC209" s="43">
        <v>2.0601228411033832</v>
      </c>
      <c r="AD209" s="43">
        <v>5.6829863135064969</v>
      </c>
      <c r="AE209" s="44">
        <v>2.0548506483362479</v>
      </c>
      <c r="AF209" s="43">
        <v>0</v>
      </c>
      <c r="AG209" s="43">
        <v>0</v>
      </c>
      <c r="AH209" s="43">
        <v>0</v>
      </c>
      <c r="AI209" s="44">
        <v>0</v>
      </c>
      <c r="AJ209" s="42">
        <v>0</v>
      </c>
      <c r="AK209" s="43">
        <v>0</v>
      </c>
      <c r="AL209" s="43">
        <v>3</v>
      </c>
      <c r="AM209" s="44">
        <v>0</v>
      </c>
    </row>
    <row r="210" spans="1:39" x14ac:dyDescent="0.2">
      <c r="A210" s="125" t="s">
        <v>1495</v>
      </c>
      <c r="B210" s="118" t="s">
        <v>1260</v>
      </c>
      <c r="C210" s="119">
        <v>1453000</v>
      </c>
      <c r="D210" s="119"/>
      <c r="E210" s="119"/>
      <c r="F210" s="131">
        <v>135.87</v>
      </c>
      <c r="G210" s="131">
        <v>1145</v>
      </c>
      <c r="H210" s="131">
        <v>0</v>
      </c>
      <c r="I210" s="131">
        <v>15.472</v>
      </c>
      <c r="J210" s="135">
        <v>1</v>
      </c>
      <c r="K210" s="43">
        <v>0</v>
      </c>
      <c r="L210" s="43">
        <v>0</v>
      </c>
      <c r="M210" s="43">
        <v>3</v>
      </c>
      <c r="N210" s="43">
        <v>0</v>
      </c>
      <c r="O210" s="42">
        <v>0</v>
      </c>
      <c r="P210" s="43">
        <v>0</v>
      </c>
      <c r="Q210" s="43">
        <v>3.5</v>
      </c>
      <c r="R210" s="44">
        <v>0</v>
      </c>
      <c r="S210" s="43">
        <v>0</v>
      </c>
      <c r="T210" s="43">
        <v>0</v>
      </c>
      <c r="U210" s="43">
        <v>11418000</v>
      </c>
      <c r="V210" s="43">
        <v>0</v>
      </c>
      <c r="W210" s="42">
        <v>0</v>
      </c>
      <c r="X210" s="43">
        <v>0</v>
      </c>
      <c r="Y210" s="43">
        <v>196860</v>
      </c>
      <c r="Z210" s="43">
        <v>0</v>
      </c>
      <c r="AA210" s="42">
        <f t="shared" si="3"/>
        <v>1.6728725565302414</v>
      </c>
      <c r="AB210" s="42">
        <v>2.241115305536713</v>
      </c>
      <c r="AC210" s="43">
        <v>2.3686317174092757</v>
      </c>
      <c r="AD210" s="43">
        <v>5.6686934232505912</v>
      </c>
      <c r="AE210" s="44">
        <v>2.0428258639827339</v>
      </c>
      <c r="AF210" s="43">
        <v>0</v>
      </c>
      <c r="AG210" s="43">
        <v>0</v>
      </c>
      <c r="AH210" s="43">
        <v>0</v>
      </c>
      <c r="AI210" s="44">
        <v>0</v>
      </c>
      <c r="AJ210" s="42">
        <v>0</v>
      </c>
      <c r="AK210" s="43">
        <v>0</v>
      </c>
      <c r="AL210" s="43">
        <v>3</v>
      </c>
      <c r="AM210" s="44">
        <v>0</v>
      </c>
    </row>
    <row r="211" spans="1:39" x14ac:dyDescent="0.2">
      <c r="A211" s="125" t="s">
        <v>1119</v>
      </c>
      <c r="B211" s="118" t="s">
        <v>1547</v>
      </c>
      <c r="C211" s="119" t="s">
        <v>3101</v>
      </c>
      <c r="D211" s="119"/>
      <c r="E211" s="119"/>
      <c r="F211" s="131">
        <v>144.53</v>
      </c>
      <c r="G211" s="131">
        <v>1224</v>
      </c>
      <c r="H211" s="131">
        <v>0</v>
      </c>
      <c r="I211" s="131">
        <v>8.6318999999999999</v>
      </c>
      <c r="J211" s="135">
        <v>1</v>
      </c>
      <c r="K211" s="43">
        <v>0</v>
      </c>
      <c r="L211" s="43">
        <v>0</v>
      </c>
      <c r="M211" s="43">
        <v>3</v>
      </c>
      <c r="N211" s="43">
        <v>0</v>
      </c>
      <c r="O211" s="42">
        <v>0</v>
      </c>
      <c r="P211" s="43">
        <v>0</v>
      </c>
      <c r="Q211" s="43">
        <v>3.2</v>
      </c>
      <c r="R211" s="44">
        <v>0</v>
      </c>
      <c r="S211" s="43">
        <v>0</v>
      </c>
      <c r="T211" s="43">
        <v>0</v>
      </c>
      <c r="U211" s="43">
        <v>11095000</v>
      </c>
      <c r="V211" s="43">
        <v>0</v>
      </c>
      <c r="W211" s="42">
        <v>0</v>
      </c>
      <c r="X211" s="43">
        <v>0</v>
      </c>
      <c r="Y211" s="43">
        <v>116290</v>
      </c>
      <c r="Z211" s="43">
        <v>0</v>
      </c>
      <c r="AA211" s="42">
        <f t="shared" si="3"/>
        <v>1.6466734861108829</v>
      </c>
      <c r="AB211" s="42">
        <v>2.0045496735900397</v>
      </c>
      <c r="AC211" s="43">
        <v>2.4540015009911986</v>
      </c>
      <c r="AD211" s="43">
        <v>4.9092504655935079</v>
      </c>
      <c r="AE211" s="44">
        <v>2.4325275400579516</v>
      </c>
      <c r="AF211" s="43">
        <v>0</v>
      </c>
      <c r="AG211" s="43">
        <v>0</v>
      </c>
      <c r="AH211" s="43">
        <v>0</v>
      </c>
      <c r="AI211" s="44">
        <v>0</v>
      </c>
      <c r="AJ211" s="42">
        <v>0</v>
      </c>
      <c r="AK211" s="43">
        <v>0</v>
      </c>
      <c r="AL211" s="43">
        <v>3</v>
      </c>
      <c r="AM211" s="44">
        <v>0</v>
      </c>
    </row>
    <row r="212" spans="1:39" x14ac:dyDescent="0.2">
      <c r="A212" s="125" t="s">
        <v>607</v>
      </c>
      <c r="B212" s="118" t="s">
        <v>1317</v>
      </c>
      <c r="C212" s="119" t="s">
        <v>2805</v>
      </c>
      <c r="D212" s="119"/>
      <c r="E212" s="119"/>
      <c r="F212" s="131">
        <v>70.686000000000007</v>
      </c>
      <c r="G212" s="131">
        <v>604</v>
      </c>
      <c r="H212" s="131">
        <v>0</v>
      </c>
      <c r="I212" s="131">
        <v>9.7928999999999995</v>
      </c>
      <c r="J212" s="135">
        <v>1</v>
      </c>
      <c r="K212" s="43">
        <v>0</v>
      </c>
      <c r="L212" s="43">
        <v>0</v>
      </c>
      <c r="M212" s="43">
        <v>3</v>
      </c>
      <c r="N212" s="43">
        <v>0</v>
      </c>
      <c r="O212" s="42">
        <v>0</v>
      </c>
      <c r="P212" s="43">
        <v>0</v>
      </c>
      <c r="Q212" s="43">
        <v>11.3</v>
      </c>
      <c r="R212" s="44">
        <v>0</v>
      </c>
      <c r="S212" s="43">
        <v>0</v>
      </c>
      <c r="T212" s="43">
        <v>0</v>
      </c>
      <c r="U212" s="43">
        <v>21936000</v>
      </c>
      <c r="V212" s="43">
        <v>0</v>
      </c>
      <c r="W212" s="42">
        <v>0</v>
      </c>
      <c r="X212" s="43">
        <v>0</v>
      </c>
      <c r="Y212" s="43">
        <v>93742</v>
      </c>
      <c r="Z212" s="43">
        <v>0</v>
      </c>
      <c r="AA212" s="42">
        <f t="shared" si="3"/>
        <v>1.6134457088725001</v>
      </c>
      <c r="AB212" s="42">
        <v>2.1010762435322876</v>
      </c>
      <c r="AC212" s="43">
        <v>2.2537275154399321</v>
      </c>
      <c r="AD212" s="43">
        <v>4.5982909039391684</v>
      </c>
      <c r="AE212" s="44">
        <v>2.4279485339563927</v>
      </c>
      <c r="AF212" s="43">
        <v>0</v>
      </c>
      <c r="AG212" s="43">
        <v>0</v>
      </c>
      <c r="AH212" s="43">
        <v>0</v>
      </c>
      <c r="AI212" s="44">
        <v>0</v>
      </c>
      <c r="AJ212" s="42">
        <v>0</v>
      </c>
      <c r="AK212" s="43">
        <v>0</v>
      </c>
      <c r="AL212" s="43">
        <v>3</v>
      </c>
      <c r="AM212" s="44">
        <v>0</v>
      </c>
    </row>
    <row r="213" spans="1:39" x14ac:dyDescent="0.2">
      <c r="A213" s="125" t="s">
        <v>358</v>
      </c>
      <c r="B213" s="118" t="s">
        <v>1289</v>
      </c>
      <c r="C213" s="119" t="s">
        <v>2671</v>
      </c>
      <c r="D213" s="119"/>
      <c r="E213" s="119"/>
      <c r="F213" s="131">
        <v>113.41</v>
      </c>
      <c r="G213" s="131">
        <v>967</v>
      </c>
      <c r="H213" s="131">
        <v>0</v>
      </c>
      <c r="I213" s="131">
        <v>7.7289000000000003</v>
      </c>
      <c r="J213" s="135">
        <v>1</v>
      </c>
      <c r="K213" s="43">
        <v>0</v>
      </c>
      <c r="L213" s="43">
        <v>0</v>
      </c>
      <c r="M213" s="43">
        <v>3</v>
      </c>
      <c r="N213" s="43">
        <v>0</v>
      </c>
      <c r="O213" s="42">
        <v>0</v>
      </c>
      <c r="P213" s="43">
        <v>0</v>
      </c>
      <c r="Q213" s="43">
        <v>3.9</v>
      </c>
      <c r="R213" s="44">
        <v>0</v>
      </c>
      <c r="S213" s="43">
        <v>0</v>
      </c>
      <c r="T213" s="43">
        <v>0</v>
      </c>
      <c r="U213" s="43">
        <v>5420200</v>
      </c>
      <c r="V213" s="43">
        <v>0</v>
      </c>
      <c r="W213" s="42">
        <v>0</v>
      </c>
      <c r="X213" s="43">
        <v>0</v>
      </c>
      <c r="Y213" s="43">
        <v>112920</v>
      </c>
      <c r="Z213" s="43">
        <v>0</v>
      </c>
      <c r="AA213" s="42">
        <f t="shared" si="3"/>
        <v>1.6017217850057455</v>
      </c>
      <c r="AB213" s="42">
        <v>2.1255712621577194</v>
      </c>
      <c r="AC213" s="43">
        <v>2.2338828917732254</v>
      </c>
      <c r="AD213" s="43">
        <v>4.8668244574607069</v>
      </c>
      <c r="AE213" s="44">
        <v>2.1158082316242774</v>
      </c>
      <c r="AF213" s="43">
        <v>0</v>
      </c>
      <c r="AG213" s="43">
        <v>0</v>
      </c>
      <c r="AH213" s="43">
        <v>0</v>
      </c>
      <c r="AI213" s="44">
        <v>0</v>
      </c>
      <c r="AJ213" s="42">
        <v>0</v>
      </c>
      <c r="AK213" s="43">
        <v>0</v>
      </c>
      <c r="AL213" s="43">
        <v>3</v>
      </c>
      <c r="AM213" s="44">
        <v>0</v>
      </c>
    </row>
    <row r="214" spans="1:39" x14ac:dyDescent="0.2">
      <c r="A214" s="125" t="s">
        <v>396</v>
      </c>
      <c r="B214" s="118" t="s">
        <v>1298</v>
      </c>
      <c r="C214" s="119" t="s">
        <v>2693</v>
      </c>
      <c r="D214" s="119"/>
      <c r="E214" s="119"/>
      <c r="F214" s="131">
        <v>316.56</v>
      </c>
      <c r="G214" s="131">
        <v>2709</v>
      </c>
      <c r="H214" s="131">
        <v>0</v>
      </c>
      <c r="I214" s="131">
        <v>6.8259999999999996</v>
      </c>
      <c r="J214" s="135">
        <v>1</v>
      </c>
      <c r="K214" s="43">
        <v>0</v>
      </c>
      <c r="L214" s="43">
        <v>0</v>
      </c>
      <c r="M214" s="43">
        <v>3</v>
      </c>
      <c r="N214" s="43">
        <v>0</v>
      </c>
      <c r="O214" s="42">
        <v>0</v>
      </c>
      <c r="P214" s="43">
        <v>0</v>
      </c>
      <c r="Q214" s="43">
        <v>1.6</v>
      </c>
      <c r="R214" s="44">
        <v>0</v>
      </c>
      <c r="S214" s="43">
        <v>0</v>
      </c>
      <c r="T214" s="43">
        <v>0</v>
      </c>
      <c r="U214" s="43">
        <v>9701300</v>
      </c>
      <c r="V214" s="43">
        <v>0</v>
      </c>
      <c r="W214" s="42">
        <v>0</v>
      </c>
      <c r="X214" s="43">
        <v>0</v>
      </c>
      <c r="Y214" s="43">
        <v>72898</v>
      </c>
      <c r="Z214" s="43">
        <v>0</v>
      </c>
      <c r="AA214" s="42">
        <f t="shared" si="3"/>
        <v>1.4005461044132912</v>
      </c>
      <c r="AB214" s="42">
        <v>2.2975582394668663</v>
      </c>
      <c r="AC214" s="43">
        <v>2.4409871255309579</v>
      </c>
      <c r="AD214" s="43">
        <v>4.2354745625715058</v>
      </c>
      <c r="AE214" s="44">
        <v>2.4010766889618544</v>
      </c>
      <c r="AF214" s="43">
        <v>0</v>
      </c>
      <c r="AG214" s="43">
        <v>0</v>
      </c>
      <c r="AH214" s="43">
        <v>0</v>
      </c>
      <c r="AI214" s="44">
        <v>0</v>
      </c>
      <c r="AJ214" s="42">
        <v>0</v>
      </c>
      <c r="AK214" s="43">
        <v>0</v>
      </c>
      <c r="AL214" s="43">
        <v>3</v>
      </c>
      <c r="AM214" s="44">
        <v>0</v>
      </c>
    </row>
    <row r="215" spans="1:39" x14ac:dyDescent="0.2">
      <c r="A215" s="125" t="s">
        <v>1153</v>
      </c>
      <c r="B215" s="118" t="s">
        <v>2175</v>
      </c>
      <c r="C215" s="119">
        <v>1440600</v>
      </c>
      <c r="D215" s="119"/>
      <c r="E215" s="119"/>
      <c r="F215" s="131">
        <v>163.47999999999999</v>
      </c>
      <c r="G215" s="131">
        <v>1378</v>
      </c>
      <c r="H215" s="131">
        <v>0</v>
      </c>
      <c r="I215" s="131">
        <v>4.4355000000000002</v>
      </c>
      <c r="J215" s="135">
        <v>1</v>
      </c>
      <c r="K215" s="43">
        <v>0</v>
      </c>
      <c r="L215" s="43">
        <v>0</v>
      </c>
      <c r="M215" s="43">
        <v>3</v>
      </c>
      <c r="N215" s="43">
        <v>0</v>
      </c>
      <c r="O215" s="42">
        <v>0</v>
      </c>
      <c r="P215" s="43">
        <v>0</v>
      </c>
      <c r="Q215" s="43">
        <v>2.5</v>
      </c>
      <c r="R215" s="44">
        <v>0</v>
      </c>
      <c r="S215" s="43">
        <v>0</v>
      </c>
      <c r="T215" s="43">
        <v>0</v>
      </c>
      <c r="U215" s="43">
        <v>10516000</v>
      </c>
      <c r="V215" s="43">
        <v>0</v>
      </c>
      <c r="W215" s="42">
        <v>0</v>
      </c>
      <c r="X215" s="43">
        <v>0</v>
      </c>
      <c r="Y215" s="43">
        <v>72822</v>
      </c>
      <c r="Z215" s="43">
        <v>0</v>
      </c>
      <c r="AA215" s="42">
        <f t="shared" si="3"/>
        <v>1.3899041291361451</v>
      </c>
      <c r="AB215" s="42">
        <v>2.3682288446536051</v>
      </c>
      <c r="AC215" s="43">
        <v>2.3855496451043754</v>
      </c>
      <c r="AD215" s="43">
        <v>4.2339696925049513</v>
      </c>
      <c r="AE215" s="44">
        <v>2.3733266594082538</v>
      </c>
      <c r="AF215" s="43">
        <v>0</v>
      </c>
      <c r="AG215" s="43">
        <v>0</v>
      </c>
      <c r="AH215" s="43">
        <v>0</v>
      </c>
      <c r="AI215" s="44">
        <v>0</v>
      </c>
      <c r="AJ215" s="42">
        <v>0</v>
      </c>
      <c r="AK215" s="43">
        <v>0</v>
      </c>
      <c r="AL215" s="43">
        <v>3</v>
      </c>
      <c r="AM215" s="44">
        <v>0</v>
      </c>
    </row>
    <row r="216" spans="1:39" x14ac:dyDescent="0.2">
      <c r="A216" s="125" t="s">
        <v>1040</v>
      </c>
      <c r="B216" s="118" t="s">
        <v>2118</v>
      </c>
      <c r="C216" s="119" t="s">
        <v>3149</v>
      </c>
      <c r="D216" s="119"/>
      <c r="E216" s="119"/>
      <c r="F216" s="131">
        <v>23.632999999999999</v>
      </c>
      <c r="G216" s="131">
        <v>206</v>
      </c>
      <c r="H216" s="131">
        <v>0</v>
      </c>
      <c r="I216" s="131">
        <v>9.3054000000000006</v>
      </c>
      <c r="J216" s="135">
        <v>1</v>
      </c>
      <c r="K216" s="43">
        <v>0</v>
      </c>
      <c r="L216" s="43">
        <v>0</v>
      </c>
      <c r="M216" s="43">
        <v>2</v>
      </c>
      <c r="N216" s="43">
        <v>3</v>
      </c>
      <c r="O216" s="42">
        <v>0</v>
      </c>
      <c r="P216" s="43">
        <v>0</v>
      </c>
      <c r="Q216" s="43">
        <v>9.6999999999999993</v>
      </c>
      <c r="R216" s="44">
        <v>19.399999999999999</v>
      </c>
      <c r="S216" s="43">
        <v>0</v>
      </c>
      <c r="T216" s="43">
        <v>0</v>
      </c>
      <c r="U216" s="43">
        <v>39973000</v>
      </c>
      <c r="V216" s="43">
        <v>77631000</v>
      </c>
      <c r="W216" s="42">
        <v>0</v>
      </c>
      <c r="X216" s="43">
        <v>0</v>
      </c>
      <c r="Y216" s="43">
        <v>3074900</v>
      </c>
      <c r="Z216" s="43">
        <v>5486700</v>
      </c>
      <c r="AA216" s="42">
        <f t="shared" si="3"/>
        <v>4.4052157092321567</v>
      </c>
      <c r="AB216" s="42">
        <v>2.1682861711581154</v>
      </c>
      <c r="AC216" s="43">
        <v>2.4270519343210157</v>
      </c>
      <c r="AD216" s="43">
        <v>9.6339910112249125</v>
      </c>
      <c r="AE216" s="44">
        <v>10.609464600264896</v>
      </c>
      <c r="AF216" s="43">
        <v>0</v>
      </c>
      <c r="AG216" s="43">
        <v>0</v>
      </c>
      <c r="AH216" s="43">
        <v>0</v>
      </c>
      <c r="AI216" s="44">
        <v>0</v>
      </c>
      <c r="AJ216" s="42">
        <v>0</v>
      </c>
      <c r="AK216" s="43">
        <v>0</v>
      </c>
      <c r="AL216" s="43">
        <v>3</v>
      </c>
      <c r="AM216" s="44">
        <v>3</v>
      </c>
    </row>
    <row r="217" spans="1:39" x14ac:dyDescent="0.2">
      <c r="A217" s="125" t="s">
        <v>1385</v>
      </c>
      <c r="B217" s="118" t="s">
        <v>1545</v>
      </c>
      <c r="C217" s="119" t="s">
        <v>3155</v>
      </c>
      <c r="D217" s="119"/>
      <c r="E217" s="119"/>
      <c r="F217" s="131">
        <v>34.508000000000003</v>
      </c>
      <c r="G217" s="131">
        <v>288</v>
      </c>
      <c r="H217" s="131">
        <v>0</v>
      </c>
      <c r="I217" s="131">
        <v>10.669</v>
      </c>
      <c r="J217" s="135">
        <v>1</v>
      </c>
      <c r="K217" s="43">
        <v>0</v>
      </c>
      <c r="L217" s="43">
        <v>0</v>
      </c>
      <c r="M217" s="43">
        <v>2</v>
      </c>
      <c r="N217" s="43">
        <v>2</v>
      </c>
      <c r="O217" s="42">
        <v>0</v>
      </c>
      <c r="P217" s="43">
        <v>0</v>
      </c>
      <c r="Q217" s="43">
        <v>9</v>
      </c>
      <c r="R217" s="44">
        <v>9</v>
      </c>
      <c r="S217" s="43">
        <v>0</v>
      </c>
      <c r="T217" s="43">
        <v>0</v>
      </c>
      <c r="U217" s="43">
        <v>83193000</v>
      </c>
      <c r="V217" s="43">
        <v>37222000</v>
      </c>
      <c r="W217" s="42">
        <v>0</v>
      </c>
      <c r="X217" s="43">
        <v>0</v>
      </c>
      <c r="Y217" s="43">
        <v>5644200</v>
      </c>
      <c r="Z217" s="43">
        <v>2136600</v>
      </c>
      <c r="AA217" s="42">
        <f t="shared" si="3"/>
        <v>4.3792675759786315</v>
      </c>
      <c r="AB217" s="42">
        <v>2.4022892092936727</v>
      </c>
      <c r="AC217" s="43">
        <v>2.1096669643933978</v>
      </c>
      <c r="AD217" s="43">
        <v>10.510220628618296</v>
      </c>
      <c r="AE217" s="44">
        <v>9.2488427470461048</v>
      </c>
      <c r="AF217" s="43">
        <v>0</v>
      </c>
      <c r="AG217" s="43">
        <v>0</v>
      </c>
      <c r="AH217" s="43">
        <v>13815000</v>
      </c>
      <c r="AI217" s="44">
        <v>7648600</v>
      </c>
      <c r="AJ217" s="42">
        <v>0</v>
      </c>
      <c r="AK217" s="43">
        <v>0</v>
      </c>
      <c r="AL217" s="43">
        <v>3</v>
      </c>
      <c r="AM217" s="44">
        <v>3</v>
      </c>
    </row>
    <row r="218" spans="1:39" x14ac:dyDescent="0.2">
      <c r="A218" s="125" t="s">
        <v>726</v>
      </c>
      <c r="B218" s="118" t="s">
        <v>1333</v>
      </c>
      <c r="C218" s="119" t="s">
        <v>2879</v>
      </c>
      <c r="D218" s="119"/>
      <c r="E218" s="119"/>
      <c r="F218" s="131">
        <v>16.713999999999999</v>
      </c>
      <c r="G218" s="131">
        <v>143</v>
      </c>
      <c r="H218" s="131">
        <v>0</v>
      </c>
      <c r="I218" s="131">
        <v>26.863</v>
      </c>
      <c r="J218" s="135">
        <v>1</v>
      </c>
      <c r="K218" s="43">
        <v>0</v>
      </c>
      <c r="L218" s="43">
        <v>0</v>
      </c>
      <c r="M218" s="43">
        <v>2</v>
      </c>
      <c r="N218" s="43">
        <v>3</v>
      </c>
      <c r="O218" s="42">
        <v>0</v>
      </c>
      <c r="P218" s="43">
        <v>0</v>
      </c>
      <c r="Q218" s="43">
        <v>25.9</v>
      </c>
      <c r="R218" s="44">
        <v>34.299999999999997</v>
      </c>
      <c r="S218" s="43">
        <v>0</v>
      </c>
      <c r="T218" s="43">
        <v>0</v>
      </c>
      <c r="U218" s="43">
        <v>40928000</v>
      </c>
      <c r="V218" s="43">
        <v>49149000</v>
      </c>
      <c r="W218" s="42">
        <v>0</v>
      </c>
      <c r="X218" s="43">
        <v>0</v>
      </c>
      <c r="Y218" s="43">
        <v>2813900</v>
      </c>
      <c r="Z218" s="43">
        <v>3596100</v>
      </c>
      <c r="AA218" s="42">
        <f t="shared" si="3"/>
        <v>4.0153991168060736</v>
      </c>
      <c r="AB218" s="42">
        <v>2.4318072562788338</v>
      </c>
      <c r="AC218" s="43">
        <v>2.4259867152433596</v>
      </c>
      <c r="AD218" s="43">
        <v>9.5060225776308105</v>
      </c>
      <c r="AE218" s="44">
        <v>9.9999590452452729</v>
      </c>
      <c r="AF218" s="43">
        <v>0</v>
      </c>
      <c r="AG218" s="43">
        <v>0</v>
      </c>
      <c r="AH218" s="43">
        <v>9865700</v>
      </c>
      <c r="AI218" s="44">
        <v>11192000</v>
      </c>
      <c r="AJ218" s="42">
        <v>0</v>
      </c>
      <c r="AK218" s="43">
        <v>0</v>
      </c>
      <c r="AL218" s="43">
        <v>3</v>
      </c>
      <c r="AM218" s="44">
        <v>3</v>
      </c>
    </row>
    <row r="219" spans="1:39" x14ac:dyDescent="0.2">
      <c r="A219" s="125" t="s">
        <v>1399</v>
      </c>
      <c r="B219" s="118" t="s">
        <v>1622</v>
      </c>
      <c r="C219" s="119" t="s">
        <v>3163</v>
      </c>
      <c r="D219" s="119"/>
      <c r="E219" s="119"/>
      <c r="F219" s="131">
        <v>43.47</v>
      </c>
      <c r="G219" s="131">
        <v>367</v>
      </c>
      <c r="H219" s="131">
        <v>0</v>
      </c>
      <c r="I219" s="131">
        <v>35.347999999999999</v>
      </c>
      <c r="J219" s="135">
        <v>1</v>
      </c>
      <c r="K219" s="43">
        <v>0</v>
      </c>
      <c r="L219" s="43">
        <v>0</v>
      </c>
      <c r="M219" s="43">
        <v>2</v>
      </c>
      <c r="N219" s="43">
        <v>3</v>
      </c>
      <c r="O219" s="42">
        <v>0</v>
      </c>
      <c r="P219" s="43">
        <v>0</v>
      </c>
      <c r="Q219" s="43">
        <v>6.8</v>
      </c>
      <c r="R219" s="44">
        <v>14.7</v>
      </c>
      <c r="S219" s="43">
        <v>0</v>
      </c>
      <c r="T219" s="43">
        <v>0</v>
      </c>
      <c r="U219" s="43">
        <v>15325000</v>
      </c>
      <c r="V219" s="43">
        <v>25334000</v>
      </c>
      <c r="W219" s="42">
        <v>0</v>
      </c>
      <c r="X219" s="43">
        <v>0</v>
      </c>
      <c r="Y219" s="43">
        <v>1094600</v>
      </c>
      <c r="Z219" s="43">
        <v>1547100</v>
      </c>
      <c r="AA219" s="42">
        <f t="shared" si="3"/>
        <v>3.8263252010068505</v>
      </c>
      <c r="AB219" s="42">
        <v>2.0391940241370197</v>
      </c>
      <c r="AC219" s="43">
        <v>2.3846190988390426</v>
      </c>
      <c r="AD219" s="43">
        <v>8.1438552801058659</v>
      </c>
      <c r="AE219" s="44">
        <v>8.783092356882257</v>
      </c>
      <c r="AF219" s="43">
        <v>0</v>
      </c>
      <c r="AG219" s="43">
        <v>0</v>
      </c>
      <c r="AH219" s="43">
        <v>0</v>
      </c>
      <c r="AI219" s="44">
        <v>0</v>
      </c>
      <c r="AJ219" s="42">
        <v>0</v>
      </c>
      <c r="AK219" s="43">
        <v>0</v>
      </c>
      <c r="AL219" s="43">
        <v>3</v>
      </c>
      <c r="AM219" s="44">
        <v>4</v>
      </c>
    </row>
    <row r="220" spans="1:39" x14ac:dyDescent="0.2">
      <c r="A220" s="125" t="s">
        <v>1376</v>
      </c>
      <c r="B220" s="118" t="s">
        <v>1222</v>
      </c>
      <c r="C220" s="119" t="s">
        <v>3156</v>
      </c>
      <c r="D220" s="119"/>
      <c r="E220" s="119"/>
      <c r="F220" s="131">
        <v>15.446</v>
      </c>
      <c r="G220" s="131">
        <v>136</v>
      </c>
      <c r="H220" s="131">
        <v>0</v>
      </c>
      <c r="I220" s="131">
        <v>8.9588000000000001</v>
      </c>
      <c r="J220" s="135">
        <v>1</v>
      </c>
      <c r="K220" s="43">
        <v>0</v>
      </c>
      <c r="L220" s="43">
        <v>0</v>
      </c>
      <c r="M220" s="43">
        <v>2</v>
      </c>
      <c r="N220" s="43">
        <v>0</v>
      </c>
      <c r="O220" s="42">
        <v>0</v>
      </c>
      <c r="P220" s="43">
        <v>0</v>
      </c>
      <c r="Q220" s="43">
        <v>19.100000000000001</v>
      </c>
      <c r="R220" s="44">
        <v>0</v>
      </c>
      <c r="S220" s="43">
        <v>0</v>
      </c>
      <c r="T220" s="43">
        <v>0</v>
      </c>
      <c r="U220" s="43">
        <v>147080000</v>
      </c>
      <c r="V220" s="43">
        <v>0</v>
      </c>
      <c r="W220" s="42">
        <v>0</v>
      </c>
      <c r="X220" s="43">
        <v>0</v>
      </c>
      <c r="Y220" s="43">
        <v>36770000</v>
      </c>
      <c r="Z220" s="43">
        <v>0</v>
      </c>
      <c r="AA220" s="42">
        <f t="shared" si="3"/>
        <v>3.1830138629706863</v>
      </c>
      <c r="AB220" s="42">
        <v>2.4942140508245894</v>
      </c>
      <c r="AC220" s="43">
        <v>2.3455285161020916</v>
      </c>
      <c r="AD220" s="43">
        <v>13.213908789876397</v>
      </c>
      <c r="AE220" s="44">
        <v>2.1910588938605633</v>
      </c>
      <c r="AF220" s="43">
        <v>0</v>
      </c>
      <c r="AG220" s="43">
        <v>0</v>
      </c>
      <c r="AH220" s="43">
        <v>35707000</v>
      </c>
      <c r="AI220" s="44">
        <v>0</v>
      </c>
      <c r="AJ220" s="42">
        <v>0</v>
      </c>
      <c r="AK220" s="43">
        <v>0</v>
      </c>
      <c r="AL220" s="43">
        <v>3</v>
      </c>
      <c r="AM220" s="44">
        <v>0</v>
      </c>
    </row>
    <row r="221" spans="1:39" x14ac:dyDescent="0.2">
      <c r="A221" s="125" t="s">
        <v>1398</v>
      </c>
      <c r="B221" s="118" t="s">
        <v>1260</v>
      </c>
      <c r="C221" s="119">
        <v>411300</v>
      </c>
      <c r="D221" s="119"/>
      <c r="E221" s="119"/>
      <c r="F221" s="131">
        <v>65.712999999999994</v>
      </c>
      <c r="G221" s="131">
        <v>562</v>
      </c>
      <c r="H221" s="131">
        <v>0</v>
      </c>
      <c r="I221" s="131">
        <v>15.339</v>
      </c>
      <c r="J221" s="135">
        <v>1</v>
      </c>
      <c r="K221" s="43">
        <v>0</v>
      </c>
      <c r="L221" s="43">
        <v>0</v>
      </c>
      <c r="M221" s="43">
        <v>2</v>
      </c>
      <c r="N221" s="43">
        <v>2</v>
      </c>
      <c r="O221" s="42">
        <v>0</v>
      </c>
      <c r="P221" s="43">
        <v>0</v>
      </c>
      <c r="Q221" s="43">
        <v>4.8</v>
      </c>
      <c r="R221" s="44">
        <v>3.9</v>
      </c>
      <c r="S221" s="43">
        <v>0</v>
      </c>
      <c r="T221" s="43">
        <v>0</v>
      </c>
      <c r="U221" s="43">
        <v>12687000</v>
      </c>
      <c r="V221" s="43">
        <v>4794100</v>
      </c>
      <c r="W221" s="42">
        <v>0</v>
      </c>
      <c r="X221" s="43">
        <v>0</v>
      </c>
      <c r="Y221" s="43">
        <v>475270</v>
      </c>
      <c r="Z221" s="43">
        <v>199760</v>
      </c>
      <c r="AA221" s="42">
        <f t="shared" si="3"/>
        <v>2.8936427440405725</v>
      </c>
      <c r="AB221" s="42">
        <v>2.1291460715222712</v>
      </c>
      <c r="AC221" s="43">
        <v>2.2840235658006565</v>
      </c>
      <c r="AD221" s="43">
        <v>6.9402707622569189</v>
      </c>
      <c r="AE221" s="44">
        <v>5.8298655370027346</v>
      </c>
      <c r="AF221" s="43">
        <v>0</v>
      </c>
      <c r="AG221" s="43">
        <v>0</v>
      </c>
      <c r="AH221" s="43">
        <v>0</v>
      </c>
      <c r="AI221" s="44">
        <v>0</v>
      </c>
      <c r="AJ221" s="42">
        <v>0</v>
      </c>
      <c r="AK221" s="43">
        <v>0</v>
      </c>
      <c r="AL221" s="43">
        <v>3</v>
      </c>
      <c r="AM221" s="44">
        <v>2</v>
      </c>
    </row>
    <row r="222" spans="1:39" x14ac:dyDescent="0.2">
      <c r="A222" s="125" t="s">
        <v>665</v>
      </c>
      <c r="B222" s="118" t="s">
        <v>1912</v>
      </c>
      <c r="C222" s="119" t="s">
        <v>2845</v>
      </c>
      <c r="D222" s="119"/>
      <c r="E222" s="119"/>
      <c r="F222" s="131">
        <v>59.225000000000001</v>
      </c>
      <c r="G222" s="131">
        <v>520</v>
      </c>
      <c r="H222" s="131">
        <v>0</v>
      </c>
      <c r="I222" s="131">
        <v>11.391</v>
      </c>
      <c r="J222" s="135">
        <v>1</v>
      </c>
      <c r="K222" s="43">
        <v>0</v>
      </c>
      <c r="L222" s="43">
        <v>0</v>
      </c>
      <c r="M222" s="43">
        <v>2</v>
      </c>
      <c r="N222" s="43">
        <v>2</v>
      </c>
      <c r="O222" s="42">
        <v>0</v>
      </c>
      <c r="P222" s="43">
        <v>0</v>
      </c>
      <c r="Q222" s="43">
        <v>4</v>
      </c>
      <c r="R222" s="44">
        <v>5</v>
      </c>
      <c r="S222" s="43">
        <v>0</v>
      </c>
      <c r="T222" s="43">
        <v>0</v>
      </c>
      <c r="U222" s="43">
        <v>5292300</v>
      </c>
      <c r="V222" s="43">
        <v>7185300</v>
      </c>
      <c r="W222" s="42">
        <v>0</v>
      </c>
      <c r="X222" s="43">
        <v>0</v>
      </c>
      <c r="Y222" s="43">
        <v>203550</v>
      </c>
      <c r="Z222" s="43">
        <v>276360</v>
      </c>
      <c r="AA222" s="42">
        <f t="shared" si="3"/>
        <v>2.5324220166473235</v>
      </c>
      <c r="AB222" s="42">
        <v>2.4373558293922652</v>
      </c>
      <c r="AC222" s="43">
        <v>2.3071350941757007</v>
      </c>
      <c r="AD222" s="43">
        <v>5.7169066450383879</v>
      </c>
      <c r="AE222" s="44">
        <v>6.2981466275885243</v>
      </c>
      <c r="AF222" s="43">
        <v>0</v>
      </c>
      <c r="AG222" s="43">
        <v>0</v>
      </c>
      <c r="AH222" s="43">
        <v>0</v>
      </c>
      <c r="AI222" s="44">
        <v>0</v>
      </c>
      <c r="AJ222" s="42">
        <v>0</v>
      </c>
      <c r="AK222" s="43">
        <v>0</v>
      </c>
      <c r="AL222" s="43">
        <v>3</v>
      </c>
      <c r="AM222" s="44">
        <v>2</v>
      </c>
    </row>
    <row r="223" spans="1:39" x14ac:dyDescent="0.2">
      <c r="A223" s="125" t="s">
        <v>203</v>
      </c>
      <c r="B223" s="118" t="s">
        <v>1262</v>
      </c>
      <c r="C223" s="119" t="s">
        <v>2486</v>
      </c>
      <c r="D223" s="119"/>
      <c r="E223" s="119"/>
      <c r="F223" s="131">
        <v>16.748000000000001</v>
      </c>
      <c r="G223" s="131">
        <v>155</v>
      </c>
      <c r="H223" s="131">
        <v>0</v>
      </c>
      <c r="I223" s="131">
        <v>14.647</v>
      </c>
      <c r="J223" s="135">
        <v>1</v>
      </c>
      <c r="K223" s="43">
        <v>0</v>
      </c>
      <c r="L223" s="43">
        <v>0</v>
      </c>
      <c r="M223" s="43">
        <v>2</v>
      </c>
      <c r="N223" s="43">
        <v>0</v>
      </c>
      <c r="O223" s="42">
        <v>0</v>
      </c>
      <c r="P223" s="43">
        <v>0</v>
      </c>
      <c r="Q223" s="43">
        <v>21.3</v>
      </c>
      <c r="R223" s="44">
        <v>0</v>
      </c>
      <c r="S223" s="43">
        <v>0</v>
      </c>
      <c r="T223" s="43">
        <v>0</v>
      </c>
      <c r="U223" s="43">
        <v>28707000</v>
      </c>
      <c r="V223" s="43">
        <v>0</v>
      </c>
      <c r="W223" s="42">
        <v>0</v>
      </c>
      <c r="X223" s="43">
        <v>0</v>
      </c>
      <c r="Y223" s="43">
        <v>1657600</v>
      </c>
      <c r="Z223" s="43">
        <v>0</v>
      </c>
      <c r="AA223" s="42">
        <f t="shared" si="3"/>
        <v>2.4938769729685619</v>
      </c>
      <c r="AB223" s="42">
        <v>2.2939475065277843</v>
      </c>
      <c r="AC223" s="43">
        <v>2.1983845483627871</v>
      </c>
      <c r="AD223" s="43">
        <v>8.742547426584931</v>
      </c>
      <c r="AE223" s="44">
        <v>2.4607760400352072</v>
      </c>
      <c r="AF223" s="43">
        <v>0</v>
      </c>
      <c r="AG223" s="43">
        <v>0</v>
      </c>
      <c r="AH223" s="43">
        <v>0</v>
      </c>
      <c r="AI223" s="44">
        <v>0</v>
      </c>
      <c r="AJ223" s="42">
        <v>0</v>
      </c>
      <c r="AK223" s="43">
        <v>0</v>
      </c>
      <c r="AL223" s="43">
        <v>3</v>
      </c>
      <c r="AM223" s="44">
        <v>0</v>
      </c>
    </row>
    <row r="224" spans="1:39" x14ac:dyDescent="0.2">
      <c r="A224" s="125" t="s">
        <v>135</v>
      </c>
      <c r="B224" s="118" t="s">
        <v>1625</v>
      </c>
      <c r="C224" s="119" t="s">
        <v>2554</v>
      </c>
      <c r="D224" s="119"/>
      <c r="E224" s="119"/>
      <c r="F224" s="131">
        <v>83.125</v>
      </c>
      <c r="G224" s="131">
        <v>713</v>
      </c>
      <c r="H224" s="131">
        <v>0</v>
      </c>
      <c r="I224" s="131">
        <v>15.672000000000001</v>
      </c>
      <c r="J224" s="135">
        <v>1</v>
      </c>
      <c r="K224" s="43">
        <v>0</v>
      </c>
      <c r="L224" s="43">
        <v>0</v>
      </c>
      <c r="M224" s="43">
        <v>2</v>
      </c>
      <c r="N224" s="43">
        <v>0</v>
      </c>
      <c r="O224" s="42">
        <v>0</v>
      </c>
      <c r="P224" s="43">
        <v>0</v>
      </c>
      <c r="Q224" s="43">
        <v>5.2</v>
      </c>
      <c r="R224" s="44">
        <v>0</v>
      </c>
      <c r="S224" s="43">
        <v>0</v>
      </c>
      <c r="T224" s="43">
        <v>0</v>
      </c>
      <c r="U224" s="43">
        <v>36076000</v>
      </c>
      <c r="V224" s="43">
        <v>0</v>
      </c>
      <c r="W224" s="42">
        <v>0</v>
      </c>
      <c r="X224" s="43">
        <v>0</v>
      </c>
      <c r="Y224" s="43">
        <v>362040</v>
      </c>
      <c r="Z224" s="43">
        <v>0</v>
      </c>
      <c r="AA224" s="42">
        <f t="shared" si="3"/>
        <v>1.993851655488132</v>
      </c>
      <c r="AB224" s="42">
        <v>2.2637905115974162</v>
      </c>
      <c r="AC224" s="43">
        <v>2.098584528106664</v>
      </c>
      <c r="AD224" s="43">
        <v>6.5476725258788733</v>
      </c>
      <c r="AE224" s="44">
        <v>2.1502561688952131</v>
      </c>
      <c r="AF224" s="43">
        <v>0</v>
      </c>
      <c r="AG224" s="43">
        <v>0</v>
      </c>
      <c r="AH224" s="43">
        <v>0</v>
      </c>
      <c r="AI224" s="44">
        <v>0</v>
      </c>
      <c r="AJ224" s="42">
        <v>0</v>
      </c>
      <c r="AK224" s="43">
        <v>0</v>
      </c>
      <c r="AL224" s="43">
        <v>3</v>
      </c>
      <c r="AM224" s="44">
        <v>0</v>
      </c>
    </row>
    <row r="225" spans="1:39" x14ac:dyDescent="0.2">
      <c r="A225" s="125" t="s">
        <v>1394</v>
      </c>
      <c r="B225" s="118" t="s">
        <v>1600</v>
      </c>
      <c r="C225" s="119" t="s">
        <v>3161</v>
      </c>
      <c r="D225" s="119"/>
      <c r="E225" s="119"/>
      <c r="F225" s="131">
        <v>63.067999999999998</v>
      </c>
      <c r="G225" s="131">
        <v>540</v>
      </c>
      <c r="H225" s="131">
        <v>0</v>
      </c>
      <c r="I225" s="131">
        <v>6.7862</v>
      </c>
      <c r="J225" s="135">
        <v>1</v>
      </c>
      <c r="K225" s="43">
        <v>0</v>
      </c>
      <c r="L225" s="43">
        <v>0</v>
      </c>
      <c r="M225" s="43">
        <v>2</v>
      </c>
      <c r="N225" s="43">
        <v>0</v>
      </c>
      <c r="O225" s="42">
        <v>0</v>
      </c>
      <c r="P225" s="43">
        <v>0</v>
      </c>
      <c r="Q225" s="43">
        <v>4.3</v>
      </c>
      <c r="R225" s="44">
        <v>0</v>
      </c>
      <c r="S225" s="43">
        <v>0</v>
      </c>
      <c r="T225" s="43">
        <v>0</v>
      </c>
      <c r="U225" s="43">
        <v>12015000</v>
      </c>
      <c r="V225" s="43">
        <v>0</v>
      </c>
      <c r="W225" s="42">
        <v>0</v>
      </c>
      <c r="X225" s="43">
        <v>0</v>
      </c>
      <c r="Y225" s="43">
        <v>387570</v>
      </c>
      <c r="Z225" s="43">
        <v>0</v>
      </c>
      <c r="AA225" s="42">
        <f t="shared" si="3"/>
        <v>1.9329970459550414</v>
      </c>
      <c r="AB225" s="42">
        <v>2.2549833337656979</v>
      </c>
      <c r="AC225" s="43">
        <v>2.3572485296664709</v>
      </c>
      <c r="AD225" s="43">
        <v>6.6459803262890293</v>
      </c>
      <c r="AE225" s="44">
        <v>2.2694502409850692</v>
      </c>
      <c r="AF225" s="43">
        <v>0</v>
      </c>
      <c r="AG225" s="43">
        <v>0</v>
      </c>
      <c r="AH225" s="43">
        <v>0</v>
      </c>
      <c r="AI225" s="44">
        <v>0</v>
      </c>
      <c r="AJ225" s="42">
        <v>0</v>
      </c>
      <c r="AK225" s="43">
        <v>0</v>
      </c>
      <c r="AL225" s="43">
        <v>3</v>
      </c>
      <c r="AM225" s="44">
        <v>0</v>
      </c>
    </row>
    <row r="226" spans="1:39" x14ac:dyDescent="0.2">
      <c r="A226" s="125" t="s">
        <v>1045</v>
      </c>
      <c r="B226" s="118" t="s">
        <v>2122</v>
      </c>
      <c r="C226" s="119" t="s">
        <v>3065</v>
      </c>
      <c r="D226" s="119" t="s">
        <v>3195</v>
      </c>
      <c r="E226" s="119"/>
      <c r="F226" s="131">
        <v>108.95</v>
      </c>
      <c r="G226" s="131">
        <v>943</v>
      </c>
      <c r="H226" s="131">
        <v>0</v>
      </c>
      <c r="I226" s="131">
        <v>6.0762</v>
      </c>
      <c r="J226" s="135">
        <v>1</v>
      </c>
      <c r="K226" s="43">
        <v>0</v>
      </c>
      <c r="L226" s="43">
        <v>0</v>
      </c>
      <c r="M226" s="43">
        <v>2</v>
      </c>
      <c r="N226" s="43">
        <v>0</v>
      </c>
      <c r="O226" s="42">
        <v>0</v>
      </c>
      <c r="P226" s="43">
        <v>0</v>
      </c>
      <c r="Q226" s="43">
        <v>2.9</v>
      </c>
      <c r="R226" s="44">
        <v>0</v>
      </c>
      <c r="S226" s="43">
        <v>0</v>
      </c>
      <c r="T226" s="43">
        <v>0</v>
      </c>
      <c r="U226" s="43">
        <v>7100100</v>
      </c>
      <c r="V226" s="43">
        <v>0</v>
      </c>
      <c r="W226" s="42">
        <v>0</v>
      </c>
      <c r="X226" s="43">
        <v>0</v>
      </c>
      <c r="Y226" s="43">
        <v>191900</v>
      </c>
      <c r="Z226" s="43">
        <v>0</v>
      </c>
      <c r="AA226" s="42">
        <f t="shared" si="3"/>
        <v>1.9213380984069865</v>
      </c>
      <c r="AB226" s="42">
        <v>2.074071685239562</v>
      </c>
      <c r="AC226" s="43">
        <v>2.1296075640872036</v>
      </c>
      <c r="AD226" s="43">
        <v>5.631878135093757</v>
      </c>
      <c r="AE226" s="44">
        <v>2.4448109601206394</v>
      </c>
      <c r="AF226" s="43">
        <v>0</v>
      </c>
      <c r="AG226" s="43">
        <v>0</v>
      </c>
      <c r="AH226" s="43">
        <v>0</v>
      </c>
      <c r="AI226" s="44">
        <v>0</v>
      </c>
      <c r="AJ226" s="42">
        <v>0</v>
      </c>
      <c r="AK226" s="43">
        <v>0</v>
      </c>
      <c r="AL226" s="43">
        <v>2</v>
      </c>
      <c r="AM226" s="44">
        <v>0</v>
      </c>
    </row>
    <row r="227" spans="1:39" x14ac:dyDescent="0.2">
      <c r="A227" s="125" t="s">
        <v>514</v>
      </c>
      <c r="B227" s="118" t="s">
        <v>1828</v>
      </c>
      <c r="C227" s="119" t="s">
        <v>2760</v>
      </c>
      <c r="D227" s="119" t="s">
        <v>3227</v>
      </c>
      <c r="E227" s="119"/>
      <c r="F227" s="131">
        <v>156.01</v>
      </c>
      <c r="G227" s="131">
        <v>1330</v>
      </c>
      <c r="H227" s="131">
        <v>0</v>
      </c>
      <c r="I227" s="131">
        <v>7.2294999999999998</v>
      </c>
      <c r="J227" s="135">
        <v>1</v>
      </c>
      <c r="K227" s="43">
        <v>0</v>
      </c>
      <c r="L227" s="43">
        <v>0</v>
      </c>
      <c r="M227" s="43">
        <v>2</v>
      </c>
      <c r="N227" s="43">
        <v>0</v>
      </c>
      <c r="O227" s="42">
        <v>0</v>
      </c>
      <c r="P227" s="43">
        <v>0</v>
      </c>
      <c r="Q227" s="43">
        <v>1.9</v>
      </c>
      <c r="R227" s="44">
        <v>0</v>
      </c>
      <c r="S227" s="43">
        <v>0</v>
      </c>
      <c r="T227" s="43">
        <v>0</v>
      </c>
      <c r="U227" s="43">
        <v>10306000</v>
      </c>
      <c r="V227" s="43">
        <v>0</v>
      </c>
      <c r="W227" s="42">
        <v>0</v>
      </c>
      <c r="X227" s="43">
        <v>0</v>
      </c>
      <c r="Y227" s="43">
        <v>156150</v>
      </c>
      <c r="Z227" s="43">
        <v>0</v>
      </c>
      <c r="AA227" s="42">
        <f t="shared" si="3"/>
        <v>1.5948612199115966</v>
      </c>
      <c r="AB227" s="42">
        <v>2.2968105560794712</v>
      </c>
      <c r="AC227" s="43">
        <v>2.3565221098119462</v>
      </c>
      <c r="AD227" s="43">
        <v>5.3344559929189508</v>
      </c>
      <c r="AE227" s="44">
        <v>2.0869638192591173</v>
      </c>
      <c r="AF227" s="43">
        <v>0</v>
      </c>
      <c r="AG227" s="43">
        <v>0</v>
      </c>
      <c r="AH227" s="43">
        <v>0</v>
      </c>
      <c r="AI227" s="44">
        <v>0</v>
      </c>
      <c r="AJ227" s="42">
        <v>0</v>
      </c>
      <c r="AK227" s="43">
        <v>0</v>
      </c>
      <c r="AL227" s="43">
        <v>2</v>
      </c>
      <c r="AM227" s="44">
        <v>0</v>
      </c>
    </row>
    <row r="228" spans="1:39" x14ac:dyDescent="0.2">
      <c r="A228" s="125" t="s">
        <v>651</v>
      </c>
      <c r="B228" s="118" t="s">
        <v>1260</v>
      </c>
      <c r="C228" s="119" t="s">
        <v>2837</v>
      </c>
      <c r="D228" s="119" t="s">
        <v>3226</v>
      </c>
      <c r="E228" s="119"/>
      <c r="F228" s="131">
        <v>79.69</v>
      </c>
      <c r="G228" s="131">
        <v>672</v>
      </c>
      <c r="H228" s="131">
        <v>0</v>
      </c>
      <c r="I228" s="131">
        <v>9.5683000000000007</v>
      </c>
      <c r="J228" s="135">
        <v>1</v>
      </c>
      <c r="K228" s="43">
        <v>0</v>
      </c>
      <c r="L228" s="43">
        <v>0</v>
      </c>
      <c r="M228" s="43">
        <v>3</v>
      </c>
      <c r="N228" s="43">
        <v>2</v>
      </c>
      <c r="O228" s="42">
        <v>0</v>
      </c>
      <c r="P228" s="43">
        <v>0</v>
      </c>
      <c r="Q228" s="43">
        <v>5.0999999999999996</v>
      </c>
      <c r="R228" s="44">
        <v>3.7</v>
      </c>
      <c r="S228" s="43">
        <v>0</v>
      </c>
      <c r="T228" s="43">
        <v>0</v>
      </c>
      <c r="U228" s="43">
        <v>13422000</v>
      </c>
      <c r="V228" s="43">
        <v>11590000</v>
      </c>
      <c r="W228" s="42">
        <v>0</v>
      </c>
      <c r="X228" s="43">
        <v>0</v>
      </c>
      <c r="Y228" s="43">
        <v>383490</v>
      </c>
      <c r="Z228" s="43">
        <v>331160</v>
      </c>
      <c r="AA228" s="42">
        <f t="shared" si="3"/>
        <v>2.9290474305584411</v>
      </c>
      <c r="AB228" s="42">
        <v>2.3466939288393043</v>
      </c>
      <c r="AC228" s="43">
        <v>2.1564214794093175</v>
      </c>
      <c r="AD228" s="43">
        <v>6.6307123816315467</v>
      </c>
      <c r="AE228" s="44">
        <v>6.5591262344072039</v>
      </c>
      <c r="AF228" s="43">
        <v>0</v>
      </c>
      <c r="AG228" s="43">
        <v>0</v>
      </c>
      <c r="AH228" s="43">
        <v>0</v>
      </c>
      <c r="AI228" s="44">
        <v>0</v>
      </c>
      <c r="AJ228" s="42">
        <v>0</v>
      </c>
      <c r="AK228" s="43">
        <v>0</v>
      </c>
      <c r="AL228" s="43">
        <v>2</v>
      </c>
      <c r="AM228" s="44">
        <v>2</v>
      </c>
    </row>
    <row r="229" spans="1:39" x14ac:dyDescent="0.2">
      <c r="A229" s="125" t="s">
        <v>1458</v>
      </c>
      <c r="B229" s="118" t="s">
        <v>1862</v>
      </c>
      <c r="C229" s="119">
        <v>1133600</v>
      </c>
      <c r="D229" s="119" t="s">
        <v>3226</v>
      </c>
      <c r="E229" s="119"/>
      <c r="F229" s="131">
        <v>14.089</v>
      </c>
      <c r="G229" s="131">
        <v>121</v>
      </c>
      <c r="H229" s="131">
        <v>0</v>
      </c>
      <c r="I229" s="131">
        <v>4.9203000000000001</v>
      </c>
      <c r="J229" s="135">
        <v>1</v>
      </c>
      <c r="K229" s="43">
        <v>0</v>
      </c>
      <c r="L229" s="43">
        <v>0</v>
      </c>
      <c r="M229" s="43">
        <v>2</v>
      </c>
      <c r="N229" s="43">
        <v>2</v>
      </c>
      <c r="O229" s="42">
        <v>0</v>
      </c>
      <c r="P229" s="43">
        <v>0</v>
      </c>
      <c r="Q229" s="43">
        <v>16.5</v>
      </c>
      <c r="R229" s="44">
        <v>16.5</v>
      </c>
      <c r="S229" s="43">
        <v>0</v>
      </c>
      <c r="T229" s="43">
        <v>0</v>
      </c>
      <c r="U229" s="43">
        <v>7689200</v>
      </c>
      <c r="V229" s="43">
        <v>8697500</v>
      </c>
      <c r="W229" s="42">
        <v>0</v>
      </c>
      <c r="X229" s="43">
        <v>0</v>
      </c>
      <c r="Y229" s="43">
        <v>961150</v>
      </c>
      <c r="Z229" s="43">
        <v>1087200</v>
      </c>
      <c r="AA229" s="42">
        <f t="shared" si="3"/>
        <v>3.9779823044027611</v>
      </c>
      <c r="AB229" s="42">
        <v>2.0597418408088561</v>
      </c>
      <c r="AC229" s="43">
        <v>2.0203236417056054</v>
      </c>
      <c r="AD229" s="43">
        <v>7.9562850235177631</v>
      </c>
      <c r="AE229" s="44">
        <v>8.2741432667292756</v>
      </c>
      <c r="AF229" s="43">
        <v>0</v>
      </c>
      <c r="AG229" s="43">
        <v>0</v>
      </c>
      <c r="AH229" s="43">
        <v>0</v>
      </c>
      <c r="AI229" s="44">
        <v>0</v>
      </c>
      <c r="AJ229" s="42">
        <v>0</v>
      </c>
      <c r="AK229" s="43">
        <v>0</v>
      </c>
      <c r="AL229" s="43">
        <v>2</v>
      </c>
      <c r="AM229" s="44">
        <v>2</v>
      </c>
    </row>
    <row r="230" spans="1:39" x14ac:dyDescent="0.2">
      <c r="A230" s="125" t="s">
        <v>1437</v>
      </c>
      <c r="B230" s="118" t="s">
        <v>1265</v>
      </c>
      <c r="C230" s="119" t="s">
        <v>3198</v>
      </c>
      <c r="D230" s="119" t="s">
        <v>3226</v>
      </c>
      <c r="E230" s="119"/>
      <c r="F230" s="131">
        <v>43.155000000000001</v>
      </c>
      <c r="G230" s="131">
        <v>362</v>
      </c>
      <c r="H230" s="131">
        <v>0</v>
      </c>
      <c r="I230" s="131">
        <v>8.3460000000000001</v>
      </c>
      <c r="J230" s="135">
        <v>1</v>
      </c>
      <c r="K230" s="43">
        <v>0</v>
      </c>
      <c r="L230" s="43">
        <v>0</v>
      </c>
      <c r="M230" s="43">
        <v>2</v>
      </c>
      <c r="N230" s="43">
        <v>3</v>
      </c>
      <c r="O230" s="42">
        <v>0</v>
      </c>
      <c r="P230" s="43">
        <v>0</v>
      </c>
      <c r="Q230" s="43">
        <v>5</v>
      </c>
      <c r="R230" s="44">
        <v>9.1</v>
      </c>
      <c r="S230" s="43">
        <v>0</v>
      </c>
      <c r="T230" s="43">
        <v>0</v>
      </c>
      <c r="U230" s="43">
        <v>16512000</v>
      </c>
      <c r="V230" s="43">
        <v>8223800</v>
      </c>
      <c r="W230" s="42">
        <v>0</v>
      </c>
      <c r="X230" s="43">
        <v>0</v>
      </c>
      <c r="Y230" s="43">
        <v>869030</v>
      </c>
      <c r="Z230" s="43">
        <v>414020</v>
      </c>
      <c r="AA230" s="42">
        <f t="shared" si="3"/>
        <v>3.2650156641752939</v>
      </c>
      <c r="AB230" s="42">
        <v>2.3659753953717528</v>
      </c>
      <c r="AC230" s="43">
        <v>2.1339196092305315</v>
      </c>
      <c r="AD230" s="43">
        <v>7.8109294050928479</v>
      </c>
      <c r="AE230" s="44">
        <v>6.8812982720777658</v>
      </c>
      <c r="AF230" s="43">
        <v>0</v>
      </c>
      <c r="AG230" s="43">
        <v>0</v>
      </c>
      <c r="AH230" s="43">
        <v>3936400</v>
      </c>
      <c r="AI230" s="44">
        <v>1900300</v>
      </c>
      <c r="AJ230" s="42">
        <v>0</v>
      </c>
      <c r="AK230" s="43">
        <v>0</v>
      </c>
      <c r="AL230" s="43">
        <v>2</v>
      </c>
      <c r="AM230" s="44">
        <v>3</v>
      </c>
    </row>
    <row r="231" spans="1:39" x14ac:dyDescent="0.2">
      <c r="A231" s="125" t="s">
        <v>1402</v>
      </c>
      <c r="B231" s="118" t="s">
        <v>1628</v>
      </c>
      <c r="C231" s="119" t="s">
        <v>3223</v>
      </c>
      <c r="D231" s="119" t="s">
        <v>3226</v>
      </c>
      <c r="E231" s="119"/>
      <c r="F231" s="131">
        <v>130.74</v>
      </c>
      <c r="G231" s="131">
        <v>1111</v>
      </c>
      <c r="H231" s="131">
        <v>0</v>
      </c>
      <c r="I231" s="131">
        <v>9.9853000000000005</v>
      </c>
      <c r="J231" s="135">
        <v>1</v>
      </c>
      <c r="K231" s="43">
        <v>0</v>
      </c>
      <c r="L231" s="43">
        <v>0</v>
      </c>
      <c r="M231" s="43">
        <v>2</v>
      </c>
      <c r="N231" s="43">
        <v>0</v>
      </c>
      <c r="O231" s="42">
        <v>0</v>
      </c>
      <c r="P231" s="43">
        <v>0</v>
      </c>
      <c r="Q231" s="43">
        <v>2.7</v>
      </c>
      <c r="R231" s="44">
        <v>0</v>
      </c>
      <c r="S231" s="43">
        <v>0</v>
      </c>
      <c r="T231" s="43">
        <v>0</v>
      </c>
      <c r="U231" s="43">
        <v>18044000</v>
      </c>
      <c r="V231" s="43">
        <v>0</v>
      </c>
      <c r="W231" s="42">
        <v>0</v>
      </c>
      <c r="X231" s="43">
        <v>0</v>
      </c>
      <c r="Y231" s="43">
        <v>347010</v>
      </c>
      <c r="Z231" s="43">
        <v>0</v>
      </c>
      <c r="AA231" s="42">
        <f t="shared" si="3"/>
        <v>1.971316241075082</v>
      </c>
      <c r="AB231" s="42">
        <v>2.1336247741270533</v>
      </c>
      <c r="AC231" s="43">
        <v>2.3799170347746506</v>
      </c>
      <c r="AD231" s="43">
        <v>6.4865006619908936</v>
      </c>
      <c r="AE231" s="44">
        <v>2.4111176106684402</v>
      </c>
      <c r="AF231" s="43">
        <v>0</v>
      </c>
      <c r="AG231" s="43">
        <v>0</v>
      </c>
      <c r="AH231" s="43">
        <v>0</v>
      </c>
      <c r="AI231" s="44">
        <v>0</v>
      </c>
      <c r="AJ231" s="42">
        <v>0</v>
      </c>
      <c r="AK231" s="43">
        <v>0</v>
      </c>
      <c r="AL231" s="43">
        <v>2</v>
      </c>
      <c r="AM231" s="44">
        <v>0</v>
      </c>
    </row>
    <row r="232" spans="1:39" x14ac:dyDescent="0.2">
      <c r="A232" s="125" t="s">
        <v>1408</v>
      </c>
      <c r="B232" s="118" t="s">
        <v>1277</v>
      </c>
      <c r="C232" s="119" t="s">
        <v>3201</v>
      </c>
      <c r="D232" s="119" t="s">
        <v>3226</v>
      </c>
      <c r="E232" s="119"/>
      <c r="F232" s="131">
        <v>55.137</v>
      </c>
      <c r="G232" s="131">
        <v>465</v>
      </c>
      <c r="H232" s="131">
        <v>0</v>
      </c>
      <c r="I232" s="131">
        <v>3.8178000000000001</v>
      </c>
      <c r="J232" s="135">
        <v>1</v>
      </c>
      <c r="K232" s="43">
        <v>0</v>
      </c>
      <c r="L232" s="43">
        <v>0</v>
      </c>
      <c r="M232" s="43">
        <v>2</v>
      </c>
      <c r="N232" s="43">
        <v>0</v>
      </c>
      <c r="O232" s="42">
        <v>0</v>
      </c>
      <c r="P232" s="43">
        <v>0</v>
      </c>
      <c r="Q232" s="43">
        <v>4.3</v>
      </c>
      <c r="R232" s="44">
        <v>0</v>
      </c>
      <c r="S232" s="43">
        <v>0</v>
      </c>
      <c r="T232" s="43">
        <v>0</v>
      </c>
      <c r="U232" s="43">
        <v>8419100</v>
      </c>
      <c r="V232" s="43">
        <v>0</v>
      </c>
      <c r="W232" s="42">
        <v>0</v>
      </c>
      <c r="X232" s="43">
        <v>0</v>
      </c>
      <c r="Y232" s="43">
        <v>350800</v>
      </c>
      <c r="Z232" s="43">
        <v>0</v>
      </c>
      <c r="AA232" s="42">
        <f t="shared" si="3"/>
        <v>1.9102521433634361</v>
      </c>
      <c r="AB232" s="42">
        <v>2.1230753838362073</v>
      </c>
      <c r="AC232" s="43">
        <v>2.4821241571551775</v>
      </c>
      <c r="AD232" s="43">
        <v>6.5021721713431102</v>
      </c>
      <c r="AE232" s="44">
        <v>2.2949201224519946</v>
      </c>
      <c r="AF232" s="43">
        <v>0</v>
      </c>
      <c r="AG232" s="43">
        <v>0</v>
      </c>
      <c r="AH232" s="43">
        <v>0</v>
      </c>
      <c r="AI232" s="44">
        <v>0</v>
      </c>
      <c r="AJ232" s="42">
        <v>0</v>
      </c>
      <c r="AK232" s="43">
        <v>0</v>
      </c>
      <c r="AL232" s="43">
        <v>2</v>
      </c>
      <c r="AM232" s="44">
        <v>0</v>
      </c>
    </row>
    <row r="233" spans="1:39" x14ac:dyDescent="0.2">
      <c r="A233" s="125" t="s">
        <v>1491</v>
      </c>
      <c r="B233" s="118" t="s">
        <v>2178</v>
      </c>
      <c r="C233" s="119" t="s">
        <v>3215</v>
      </c>
      <c r="D233" s="119" t="s">
        <v>3226</v>
      </c>
      <c r="E233" s="119"/>
      <c r="F233" s="131">
        <v>107.91</v>
      </c>
      <c r="G233" s="131">
        <v>915</v>
      </c>
      <c r="H233" s="131">
        <v>0</v>
      </c>
      <c r="I233" s="131">
        <v>4.0720999999999998</v>
      </c>
      <c r="J233" s="135">
        <v>1</v>
      </c>
      <c r="K233" s="43">
        <v>0</v>
      </c>
      <c r="L233" s="43">
        <v>0</v>
      </c>
      <c r="M233" s="43">
        <v>2</v>
      </c>
      <c r="N233" s="43">
        <v>0</v>
      </c>
      <c r="O233" s="42">
        <v>0</v>
      </c>
      <c r="P233" s="43">
        <v>0</v>
      </c>
      <c r="Q233" s="43">
        <v>2.2000000000000002</v>
      </c>
      <c r="R233" s="44">
        <v>0</v>
      </c>
      <c r="S233" s="43">
        <v>0</v>
      </c>
      <c r="T233" s="43">
        <v>0</v>
      </c>
      <c r="U233" s="43">
        <v>15368000</v>
      </c>
      <c r="V233" s="43">
        <v>0</v>
      </c>
      <c r="W233" s="42">
        <v>0</v>
      </c>
      <c r="X233" s="43">
        <v>0</v>
      </c>
      <c r="Y233" s="43">
        <v>334090</v>
      </c>
      <c r="Z233" s="43">
        <v>0</v>
      </c>
      <c r="AA233" s="42">
        <f t="shared" si="3"/>
        <v>1.8392046505188671</v>
      </c>
      <c r="AB233" s="42">
        <v>2.4612826631355071</v>
      </c>
      <c r="AC233" s="43">
        <v>2.3924415678711419</v>
      </c>
      <c r="AD233" s="43">
        <v>6.4317602240533986</v>
      </c>
      <c r="AE233" s="44">
        <v>2.4952319539501424</v>
      </c>
      <c r="AF233" s="43">
        <v>0</v>
      </c>
      <c r="AG233" s="43">
        <v>0</v>
      </c>
      <c r="AH233" s="43">
        <v>0</v>
      </c>
      <c r="AI233" s="44">
        <v>0</v>
      </c>
      <c r="AJ233" s="42">
        <v>0</v>
      </c>
      <c r="AK233" s="43">
        <v>0</v>
      </c>
      <c r="AL233" s="43">
        <v>2</v>
      </c>
      <c r="AM233" s="44">
        <v>0</v>
      </c>
    </row>
    <row r="234" spans="1:39" x14ac:dyDescent="0.2">
      <c r="A234" s="125" t="s">
        <v>861</v>
      </c>
      <c r="B234" s="118" t="s">
        <v>2020</v>
      </c>
      <c r="C234" s="119" t="s">
        <v>2957</v>
      </c>
      <c r="D234" s="119"/>
      <c r="E234" s="119"/>
      <c r="F234" s="131">
        <v>40.643999999999998</v>
      </c>
      <c r="G234" s="131">
        <v>365</v>
      </c>
      <c r="H234" s="131">
        <v>0</v>
      </c>
      <c r="I234" s="131">
        <v>8.2776999999999994</v>
      </c>
      <c r="J234" s="135">
        <v>1</v>
      </c>
      <c r="K234" s="43">
        <v>0</v>
      </c>
      <c r="L234" s="43">
        <v>0</v>
      </c>
      <c r="M234" s="43">
        <v>3</v>
      </c>
      <c r="N234" s="43">
        <v>4</v>
      </c>
      <c r="O234" s="42">
        <v>0</v>
      </c>
      <c r="P234" s="43">
        <v>0</v>
      </c>
      <c r="Q234" s="43">
        <v>10.7</v>
      </c>
      <c r="R234" s="44">
        <v>13.2</v>
      </c>
      <c r="S234" s="43">
        <v>0</v>
      </c>
      <c r="T234" s="43">
        <v>0</v>
      </c>
      <c r="U234" s="43">
        <v>13689000</v>
      </c>
      <c r="V234" s="43">
        <v>7177400</v>
      </c>
      <c r="W234" s="42">
        <v>0</v>
      </c>
      <c r="X234" s="43">
        <v>0</v>
      </c>
      <c r="Y234" s="43">
        <v>622210</v>
      </c>
      <c r="Z234" s="43">
        <v>326250</v>
      </c>
      <c r="AA234" s="42">
        <f t="shared" si="3"/>
        <v>3.161844200904302</v>
      </c>
      <c r="AB234" s="42">
        <v>2.0887477176449671</v>
      </c>
      <c r="AC234" s="43">
        <v>2.296825965456005</v>
      </c>
      <c r="AD234" s="43">
        <v>7.3289250052448374</v>
      </c>
      <c r="AE234" s="44">
        <v>6.5375757123064933</v>
      </c>
      <c r="AF234" s="43">
        <v>0</v>
      </c>
      <c r="AG234" s="43">
        <v>0</v>
      </c>
      <c r="AH234" s="43">
        <v>2126900</v>
      </c>
      <c r="AI234" s="44">
        <v>2625200</v>
      </c>
      <c r="AJ234" s="42">
        <v>0</v>
      </c>
      <c r="AK234" s="43">
        <v>0</v>
      </c>
      <c r="AL234" s="43">
        <v>2</v>
      </c>
      <c r="AM234" s="44">
        <v>4</v>
      </c>
    </row>
    <row r="235" spans="1:39" x14ac:dyDescent="0.2">
      <c r="A235" s="125" t="s">
        <v>808</v>
      </c>
      <c r="B235" s="118" t="s">
        <v>1988</v>
      </c>
      <c r="C235" s="119">
        <v>1222100</v>
      </c>
      <c r="D235" s="119"/>
      <c r="E235" s="119"/>
      <c r="F235" s="131">
        <v>74.254999999999995</v>
      </c>
      <c r="G235" s="131">
        <v>650</v>
      </c>
      <c r="H235" s="131">
        <v>0</v>
      </c>
      <c r="I235" s="131">
        <v>12.162000000000001</v>
      </c>
      <c r="J235" s="135">
        <v>1</v>
      </c>
      <c r="K235" s="43">
        <v>0</v>
      </c>
      <c r="L235" s="43">
        <v>0</v>
      </c>
      <c r="M235" s="43">
        <v>3</v>
      </c>
      <c r="N235" s="43">
        <v>3</v>
      </c>
      <c r="O235" s="42">
        <v>0</v>
      </c>
      <c r="P235" s="43">
        <v>0</v>
      </c>
      <c r="Q235" s="43">
        <v>7.2</v>
      </c>
      <c r="R235" s="44">
        <v>7.8</v>
      </c>
      <c r="S235" s="43">
        <v>0</v>
      </c>
      <c r="T235" s="43">
        <v>0</v>
      </c>
      <c r="U235" s="43">
        <v>17440000</v>
      </c>
      <c r="V235" s="43">
        <v>27994000</v>
      </c>
      <c r="W235" s="42">
        <v>0</v>
      </c>
      <c r="X235" s="43">
        <v>0</v>
      </c>
      <c r="Y235" s="43">
        <v>528490</v>
      </c>
      <c r="Z235" s="43">
        <v>186950</v>
      </c>
      <c r="AA235" s="42">
        <f t="shared" si="3"/>
        <v>2.7590625480256978</v>
      </c>
      <c r="AB235" s="42">
        <v>2.4636128033137439</v>
      </c>
      <c r="AC235" s="43">
        <v>2.1856655858224077</v>
      </c>
      <c r="AD235" s="43">
        <v>7.09339959699075</v>
      </c>
      <c r="AE235" s="44">
        <v>5.7342502818200538</v>
      </c>
      <c r="AF235" s="43">
        <v>0</v>
      </c>
      <c r="AG235" s="43">
        <v>0</v>
      </c>
      <c r="AH235" s="43">
        <v>4035400</v>
      </c>
      <c r="AI235" s="44">
        <v>3556000</v>
      </c>
      <c r="AJ235" s="42">
        <v>0</v>
      </c>
      <c r="AK235" s="43">
        <v>0</v>
      </c>
      <c r="AL235" s="43">
        <v>2</v>
      </c>
      <c r="AM235" s="44">
        <v>5</v>
      </c>
    </row>
    <row r="236" spans="1:39" x14ac:dyDescent="0.2">
      <c r="A236" s="125" t="s">
        <v>768</v>
      </c>
      <c r="B236" s="118" t="s">
        <v>1966</v>
      </c>
      <c r="C236" s="119" t="s">
        <v>2905</v>
      </c>
      <c r="D236" s="119"/>
      <c r="E236" s="119"/>
      <c r="F236" s="131">
        <v>53.171999999999997</v>
      </c>
      <c r="G236" s="131">
        <v>469</v>
      </c>
      <c r="H236" s="131">
        <v>0</v>
      </c>
      <c r="I236" s="131">
        <v>11.6</v>
      </c>
      <c r="J236" s="135">
        <v>1</v>
      </c>
      <c r="K236" s="43">
        <v>0</v>
      </c>
      <c r="L236" s="43">
        <v>0</v>
      </c>
      <c r="M236" s="43">
        <v>3</v>
      </c>
      <c r="N236" s="43">
        <v>2</v>
      </c>
      <c r="O236" s="42">
        <v>0</v>
      </c>
      <c r="P236" s="43">
        <v>0</v>
      </c>
      <c r="Q236" s="43">
        <v>9.4</v>
      </c>
      <c r="R236" s="44">
        <v>6</v>
      </c>
      <c r="S236" s="43">
        <v>0</v>
      </c>
      <c r="T236" s="43">
        <v>0</v>
      </c>
      <c r="U236" s="43">
        <v>15936000</v>
      </c>
      <c r="V236" s="43">
        <v>3811800</v>
      </c>
      <c r="W236" s="42">
        <v>0</v>
      </c>
      <c r="X236" s="43">
        <v>0</v>
      </c>
      <c r="Y236" s="43">
        <v>371950</v>
      </c>
      <c r="Z236" s="43">
        <v>141180</v>
      </c>
      <c r="AA236" s="42">
        <f t="shared" si="3"/>
        <v>2.7260813087576685</v>
      </c>
      <c r="AB236" s="42">
        <v>2.2623044317256298</v>
      </c>
      <c r="AC236" s="43">
        <v>2.1087191397200202</v>
      </c>
      <c r="AD236" s="43">
        <v>6.5866321212371997</v>
      </c>
      <c r="AE236" s="44">
        <v>5.3291335370199748</v>
      </c>
      <c r="AF236" s="43">
        <v>0</v>
      </c>
      <c r="AG236" s="43">
        <v>0</v>
      </c>
      <c r="AH236" s="43">
        <v>0</v>
      </c>
      <c r="AI236" s="44">
        <v>0</v>
      </c>
      <c r="AJ236" s="42">
        <v>0</v>
      </c>
      <c r="AK236" s="43">
        <v>0</v>
      </c>
      <c r="AL236" s="43">
        <v>2</v>
      </c>
      <c r="AM236" s="44">
        <v>2</v>
      </c>
    </row>
    <row r="237" spans="1:39" x14ac:dyDescent="0.2">
      <c r="A237" s="125" t="s">
        <v>48</v>
      </c>
      <c r="B237" s="118" t="s">
        <v>1561</v>
      </c>
      <c r="C237" s="119" t="s">
        <v>2494</v>
      </c>
      <c r="D237" s="119"/>
      <c r="E237" s="119"/>
      <c r="F237" s="131">
        <v>24.065000000000001</v>
      </c>
      <c r="G237" s="131">
        <v>214</v>
      </c>
      <c r="H237" s="131">
        <v>0</v>
      </c>
      <c r="I237" s="131">
        <v>4.0275999999999996</v>
      </c>
      <c r="J237" s="135">
        <v>1</v>
      </c>
      <c r="K237" s="43">
        <v>0</v>
      </c>
      <c r="L237" s="43">
        <v>0</v>
      </c>
      <c r="M237" s="43">
        <v>3</v>
      </c>
      <c r="N237" s="43">
        <v>0</v>
      </c>
      <c r="O237" s="42">
        <v>0</v>
      </c>
      <c r="P237" s="43">
        <v>0</v>
      </c>
      <c r="Q237" s="43">
        <v>19.2</v>
      </c>
      <c r="R237" s="44">
        <v>0</v>
      </c>
      <c r="S237" s="43">
        <v>0</v>
      </c>
      <c r="T237" s="43">
        <v>0</v>
      </c>
      <c r="U237" s="43">
        <v>7991900</v>
      </c>
      <c r="V237" s="43">
        <v>0</v>
      </c>
      <c r="W237" s="42">
        <v>0</v>
      </c>
      <c r="X237" s="43">
        <v>0</v>
      </c>
      <c r="Y237" s="43">
        <v>665990</v>
      </c>
      <c r="Z237" s="43">
        <v>0</v>
      </c>
      <c r="AA237" s="42">
        <f t="shared" si="3"/>
        <v>2.3315086133227649</v>
      </c>
      <c r="AB237" s="42">
        <v>2.0196021518458966</v>
      </c>
      <c r="AC237" s="43">
        <v>2.129140525570473</v>
      </c>
      <c r="AD237" s="43">
        <v>7.4270239386066716</v>
      </c>
      <c r="AE237" s="44">
        <v>2.2458053482493421</v>
      </c>
      <c r="AF237" s="43">
        <v>0</v>
      </c>
      <c r="AG237" s="43">
        <v>0</v>
      </c>
      <c r="AH237" s="43">
        <v>0</v>
      </c>
      <c r="AI237" s="44">
        <v>0</v>
      </c>
      <c r="AJ237" s="42">
        <v>0</v>
      </c>
      <c r="AK237" s="43">
        <v>0</v>
      </c>
      <c r="AL237" s="43">
        <v>2</v>
      </c>
      <c r="AM237" s="44">
        <v>0</v>
      </c>
    </row>
    <row r="238" spans="1:39" x14ac:dyDescent="0.2">
      <c r="A238" s="125" t="s">
        <v>508</v>
      </c>
      <c r="B238" s="118" t="s">
        <v>1824</v>
      </c>
      <c r="C238" s="119">
        <v>941200</v>
      </c>
      <c r="D238" s="119"/>
      <c r="E238" s="119"/>
      <c r="F238" s="131">
        <v>56.31</v>
      </c>
      <c r="G238" s="131">
        <v>507</v>
      </c>
      <c r="H238" s="131">
        <v>0</v>
      </c>
      <c r="I238" s="131">
        <v>5.2698999999999998</v>
      </c>
      <c r="J238" s="135">
        <v>1</v>
      </c>
      <c r="K238" s="43">
        <v>0</v>
      </c>
      <c r="L238" s="43">
        <v>0</v>
      </c>
      <c r="M238" s="43">
        <v>3</v>
      </c>
      <c r="N238" s="43">
        <v>0</v>
      </c>
      <c r="O238" s="42">
        <v>0</v>
      </c>
      <c r="P238" s="43">
        <v>0</v>
      </c>
      <c r="Q238" s="43">
        <v>9.1</v>
      </c>
      <c r="R238" s="44">
        <v>0</v>
      </c>
      <c r="S238" s="43">
        <v>0</v>
      </c>
      <c r="T238" s="43">
        <v>0</v>
      </c>
      <c r="U238" s="43">
        <v>7119800</v>
      </c>
      <c r="V238" s="43">
        <v>0</v>
      </c>
      <c r="W238" s="42">
        <v>0</v>
      </c>
      <c r="X238" s="43">
        <v>0</v>
      </c>
      <c r="Y238" s="43">
        <v>323630</v>
      </c>
      <c r="Z238" s="43">
        <v>0</v>
      </c>
      <c r="AA238" s="42">
        <f t="shared" si="3"/>
        <v>1.876683747111189</v>
      </c>
      <c r="AB238" s="42">
        <v>2.398933524068398</v>
      </c>
      <c r="AC238" s="43">
        <v>2.0772861004879122</v>
      </c>
      <c r="AD238" s="43">
        <v>6.3858687731241854</v>
      </c>
      <c r="AE238" s="44">
        <v>2.0145798447807906</v>
      </c>
      <c r="AF238" s="43">
        <v>0</v>
      </c>
      <c r="AG238" s="43">
        <v>0</v>
      </c>
      <c r="AH238" s="43">
        <v>0</v>
      </c>
      <c r="AI238" s="44">
        <v>0</v>
      </c>
      <c r="AJ238" s="42">
        <v>0</v>
      </c>
      <c r="AK238" s="43">
        <v>0</v>
      </c>
      <c r="AL238" s="43">
        <v>2</v>
      </c>
      <c r="AM238" s="44">
        <v>0</v>
      </c>
    </row>
    <row r="239" spans="1:39" x14ac:dyDescent="0.2">
      <c r="A239" s="125" t="s">
        <v>1419</v>
      </c>
      <c r="B239" s="118" t="s">
        <v>1260</v>
      </c>
      <c r="C239" s="119">
        <v>720000</v>
      </c>
      <c r="D239" s="119"/>
      <c r="E239" s="119"/>
      <c r="F239" s="131">
        <v>86.628</v>
      </c>
      <c r="G239" s="131">
        <v>727</v>
      </c>
      <c r="H239" s="131">
        <v>0</v>
      </c>
      <c r="I239" s="131">
        <v>20.591999999999999</v>
      </c>
      <c r="J239" s="135">
        <v>1</v>
      </c>
      <c r="K239" s="43">
        <v>0</v>
      </c>
      <c r="L239" s="43">
        <v>0</v>
      </c>
      <c r="M239" s="43">
        <v>3</v>
      </c>
      <c r="N239" s="43">
        <v>0</v>
      </c>
      <c r="O239" s="42">
        <v>0</v>
      </c>
      <c r="P239" s="43">
        <v>0</v>
      </c>
      <c r="Q239" s="43">
        <v>6.3</v>
      </c>
      <c r="R239" s="44">
        <v>0</v>
      </c>
      <c r="S239" s="43">
        <v>0</v>
      </c>
      <c r="T239" s="43">
        <v>0</v>
      </c>
      <c r="U239" s="43">
        <v>8613800</v>
      </c>
      <c r="V239" s="43">
        <v>0</v>
      </c>
      <c r="W239" s="42">
        <v>0</v>
      </c>
      <c r="X239" s="43">
        <v>0</v>
      </c>
      <c r="Y239" s="43">
        <v>195770</v>
      </c>
      <c r="Z239" s="43">
        <v>0</v>
      </c>
      <c r="AA239" s="42">
        <f t="shared" si="3"/>
        <v>1.7722405453199641</v>
      </c>
      <c r="AB239" s="42">
        <v>2.1795706106560804</v>
      </c>
      <c r="AC239" s="43">
        <v>2.2967898761622427</v>
      </c>
      <c r="AD239" s="43">
        <v>5.6606831253393617</v>
      </c>
      <c r="AE239" s="44">
        <v>2.2725044248682833</v>
      </c>
      <c r="AF239" s="43">
        <v>0</v>
      </c>
      <c r="AG239" s="43">
        <v>0</v>
      </c>
      <c r="AH239" s="43">
        <v>0</v>
      </c>
      <c r="AI239" s="44">
        <v>0</v>
      </c>
      <c r="AJ239" s="42">
        <v>0</v>
      </c>
      <c r="AK239" s="43">
        <v>0</v>
      </c>
      <c r="AL239" s="43">
        <v>2</v>
      </c>
      <c r="AM239" s="44">
        <v>0</v>
      </c>
    </row>
    <row r="240" spans="1:39" x14ac:dyDescent="0.2">
      <c r="A240" s="125" t="s">
        <v>717</v>
      </c>
      <c r="B240" s="118" t="s">
        <v>1939</v>
      </c>
      <c r="C240" s="119" t="s">
        <v>2873</v>
      </c>
      <c r="D240" s="119"/>
      <c r="E240" s="119"/>
      <c r="F240" s="131">
        <v>18.364999999999998</v>
      </c>
      <c r="G240" s="131">
        <v>153</v>
      </c>
      <c r="H240" s="131">
        <v>0</v>
      </c>
      <c r="I240" s="131">
        <v>4.1401000000000003</v>
      </c>
      <c r="J240" s="135">
        <v>1</v>
      </c>
      <c r="K240" s="43">
        <v>0</v>
      </c>
      <c r="L240" s="43">
        <v>0</v>
      </c>
      <c r="M240" s="43">
        <v>2</v>
      </c>
      <c r="N240" s="43">
        <v>2</v>
      </c>
      <c r="O240" s="42">
        <v>0</v>
      </c>
      <c r="P240" s="43">
        <v>0</v>
      </c>
      <c r="Q240" s="43">
        <v>13.7</v>
      </c>
      <c r="R240" s="44">
        <v>13.7</v>
      </c>
      <c r="S240" s="43">
        <v>0</v>
      </c>
      <c r="T240" s="43">
        <v>0</v>
      </c>
      <c r="U240" s="43">
        <v>43846000</v>
      </c>
      <c r="V240" s="43">
        <v>55756000</v>
      </c>
      <c r="W240" s="42">
        <v>0</v>
      </c>
      <c r="X240" s="43">
        <v>0</v>
      </c>
      <c r="Y240" s="43">
        <v>6263800</v>
      </c>
      <c r="Z240" s="43">
        <v>7965100</v>
      </c>
      <c r="AA240" s="42">
        <f t="shared" si="3"/>
        <v>4.6026073025057945</v>
      </c>
      <c r="AB240" s="42">
        <v>2.4223504913328053</v>
      </c>
      <c r="AC240" s="43">
        <v>2.3157700160345946</v>
      </c>
      <c r="AD240" s="43">
        <v>10.660489667281349</v>
      </c>
      <c r="AE240" s="44">
        <v>11.147218380080306</v>
      </c>
      <c r="AF240" s="43">
        <v>0</v>
      </c>
      <c r="AG240" s="43">
        <v>0</v>
      </c>
      <c r="AH240" s="43">
        <v>9524900</v>
      </c>
      <c r="AI240" s="44">
        <v>13052000</v>
      </c>
      <c r="AJ240" s="42">
        <v>0</v>
      </c>
      <c r="AK240" s="43">
        <v>0</v>
      </c>
      <c r="AL240" s="43">
        <v>2</v>
      </c>
      <c r="AM240" s="44">
        <v>2</v>
      </c>
    </row>
    <row r="241" spans="1:39" x14ac:dyDescent="0.2">
      <c r="A241" s="125" t="s">
        <v>633</v>
      </c>
      <c r="B241" s="118" t="s">
        <v>1896</v>
      </c>
      <c r="C241" s="119" t="s">
        <v>2825</v>
      </c>
      <c r="D241" s="119"/>
      <c r="E241" s="119"/>
      <c r="F241" s="131">
        <v>38.140999999999998</v>
      </c>
      <c r="G241" s="131">
        <v>317</v>
      </c>
      <c r="H241" s="131">
        <v>0</v>
      </c>
      <c r="I241" s="131">
        <v>6.3723000000000001</v>
      </c>
      <c r="J241" s="135">
        <v>1</v>
      </c>
      <c r="K241" s="43">
        <v>0</v>
      </c>
      <c r="L241" s="43">
        <v>0</v>
      </c>
      <c r="M241" s="43">
        <v>2</v>
      </c>
      <c r="N241" s="43">
        <v>3</v>
      </c>
      <c r="O241" s="42">
        <v>0</v>
      </c>
      <c r="P241" s="43">
        <v>0</v>
      </c>
      <c r="Q241" s="43">
        <v>6.3</v>
      </c>
      <c r="R241" s="44">
        <v>9.5</v>
      </c>
      <c r="S241" s="43">
        <v>0</v>
      </c>
      <c r="T241" s="43">
        <v>0</v>
      </c>
      <c r="U241" s="43">
        <v>50391000</v>
      </c>
      <c r="V241" s="43">
        <v>54001000</v>
      </c>
      <c r="W241" s="42">
        <v>0</v>
      </c>
      <c r="X241" s="43">
        <v>0</v>
      </c>
      <c r="Y241" s="43">
        <v>3876200</v>
      </c>
      <c r="Z241" s="43">
        <v>4153900</v>
      </c>
      <c r="AA241" s="42">
        <f t="shared" si="3"/>
        <v>4.3495384519729097</v>
      </c>
      <c r="AB241" s="42">
        <v>2.2367364265582541</v>
      </c>
      <c r="AC241" s="43">
        <v>2.4019366518719529</v>
      </c>
      <c r="AD241" s="43">
        <v>9.9680945297488552</v>
      </c>
      <c r="AE241" s="44">
        <v>10.207992391014878</v>
      </c>
      <c r="AF241" s="43">
        <v>0</v>
      </c>
      <c r="AG241" s="43">
        <v>0</v>
      </c>
      <c r="AH241" s="43">
        <v>0</v>
      </c>
      <c r="AI241" s="44">
        <v>0</v>
      </c>
      <c r="AJ241" s="42">
        <v>0</v>
      </c>
      <c r="AK241" s="43">
        <v>0</v>
      </c>
      <c r="AL241" s="43">
        <v>2</v>
      </c>
      <c r="AM241" s="44">
        <v>3</v>
      </c>
    </row>
    <row r="242" spans="1:39" x14ac:dyDescent="0.2">
      <c r="A242" s="125" t="s">
        <v>1482</v>
      </c>
      <c r="B242" s="118" t="s">
        <v>2121</v>
      </c>
      <c r="C242" s="119" t="s">
        <v>3189</v>
      </c>
      <c r="D242" s="119"/>
      <c r="E242" s="119"/>
      <c r="F242" s="131">
        <v>23.992999999999999</v>
      </c>
      <c r="G242" s="131">
        <v>203</v>
      </c>
      <c r="H242" s="131">
        <v>0</v>
      </c>
      <c r="I242" s="131">
        <v>18.478999999999999</v>
      </c>
      <c r="J242" s="135">
        <v>1</v>
      </c>
      <c r="K242" s="43">
        <v>0</v>
      </c>
      <c r="L242" s="43">
        <v>0</v>
      </c>
      <c r="M242" s="43">
        <v>2</v>
      </c>
      <c r="N242" s="43">
        <v>2</v>
      </c>
      <c r="O242" s="42">
        <v>0</v>
      </c>
      <c r="P242" s="43">
        <v>0</v>
      </c>
      <c r="Q242" s="43">
        <v>17.7</v>
      </c>
      <c r="R242" s="44">
        <v>17.7</v>
      </c>
      <c r="S242" s="43">
        <v>0</v>
      </c>
      <c r="T242" s="43">
        <v>0</v>
      </c>
      <c r="U242" s="43">
        <v>25110000</v>
      </c>
      <c r="V242" s="43">
        <v>19473000</v>
      </c>
      <c r="W242" s="42">
        <v>0</v>
      </c>
      <c r="X242" s="43">
        <v>0</v>
      </c>
      <c r="Y242" s="43">
        <v>1695700</v>
      </c>
      <c r="Z242" s="43">
        <v>1436700</v>
      </c>
      <c r="AA242" s="42">
        <f t="shared" si="3"/>
        <v>3.8503309616676131</v>
      </c>
      <c r="AB242" s="42">
        <v>2.2831309944312848</v>
      </c>
      <c r="AC242" s="43">
        <v>2.2493669629490851</v>
      </c>
      <c r="AD242" s="43">
        <v>8.7753324720778085</v>
      </c>
      <c r="AE242" s="44">
        <v>8.6762847469190412</v>
      </c>
      <c r="AF242" s="43">
        <v>0</v>
      </c>
      <c r="AG242" s="43">
        <v>0</v>
      </c>
      <c r="AH242" s="43">
        <v>5574900</v>
      </c>
      <c r="AI242" s="44">
        <v>4591500</v>
      </c>
      <c r="AJ242" s="42">
        <v>0</v>
      </c>
      <c r="AK242" s="43">
        <v>0</v>
      </c>
      <c r="AL242" s="43">
        <v>2</v>
      </c>
      <c r="AM242" s="44">
        <v>2</v>
      </c>
    </row>
    <row r="243" spans="1:39" x14ac:dyDescent="0.2">
      <c r="A243" s="125" t="s">
        <v>171</v>
      </c>
      <c r="B243" s="118" t="s">
        <v>1501</v>
      </c>
      <c r="C243" s="119" t="s">
        <v>2573</v>
      </c>
      <c r="D243" s="119"/>
      <c r="E243" s="119"/>
      <c r="F243" s="131">
        <v>44.506999999999998</v>
      </c>
      <c r="G243" s="131">
        <v>389</v>
      </c>
      <c r="H243" s="131">
        <v>0</v>
      </c>
      <c r="I243" s="131">
        <v>30.462</v>
      </c>
      <c r="J243" s="135">
        <v>1</v>
      </c>
      <c r="K243" s="43">
        <v>0</v>
      </c>
      <c r="L243" s="43">
        <v>0</v>
      </c>
      <c r="M243" s="43">
        <v>2</v>
      </c>
      <c r="N243" s="43">
        <v>3</v>
      </c>
      <c r="O243" s="42">
        <v>0</v>
      </c>
      <c r="P243" s="43">
        <v>0</v>
      </c>
      <c r="Q243" s="43">
        <v>7.7</v>
      </c>
      <c r="R243" s="44">
        <v>11.8</v>
      </c>
      <c r="S243" s="43">
        <v>0</v>
      </c>
      <c r="T243" s="43">
        <v>0</v>
      </c>
      <c r="U243" s="43">
        <v>9409500</v>
      </c>
      <c r="V243" s="43">
        <v>26075000</v>
      </c>
      <c r="W243" s="42">
        <v>0</v>
      </c>
      <c r="X243" s="43">
        <v>0</v>
      </c>
      <c r="Y243" s="43">
        <v>940950</v>
      </c>
      <c r="Z243" s="43">
        <v>2607500</v>
      </c>
      <c r="AA243" s="42">
        <f t="shared" si="3"/>
        <v>3.7837570807916281</v>
      </c>
      <c r="AB243" s="42">
        <v>2.4061550017216966</v>
      </c>
      <c r="AC243" s="43">
        <v>2.2087910089067977</v>
      </c>
      <c r="AD243" s="43">
        <v>7.9256414869302692</v>
      </c>
      <c r="AE243" s="44">
        <v>9.5361931582563741</v>
      </c>
      <c r="AF243" s="43">
        <v>0</v>
      </c>
      <c r="AG243" s="43">
        <v>0</v>
      </c>
      <c r="AH243" s="43">
        <v>0</v>
      </c>
      <c r="AI243" s="44">
        <v>0</v>
      </c>
      <c r="AJ243" s="42">
        <v>0</v>
      </c>
      <c r="AK243" s="43">
        <v>0</v>
      </c>
      <c r="AL243" s="43">
        <v>2</v>
      </c>
      <c r="AM243" s="44">
        <v>4</v>
      </c>
    </row>
    <row r="244" spans="1:39" x14ac:dyDescent="0.2">
      <c r="A244" s="125" t="s">
        <v>259</v>
      </c>
      <c r="B244" s="118" t="s">
        <v>1229</v>
      </c>
      <c r="C244" s="119">
        <v>623300</v>
      </c>
      <c r="D244" s="119"/>
      <c r="E244" s="119"/>
      <c r="F244" s="131">
        <v>41.911000000000001</v>
      </c>
      <c r="G244" s="131">
        <v>342</v>
      </c>
      <c r="H244" s="131">
        <v>0</v>
      </c>
      <c r="I244" s="131">
        <v>8.0035000000000007</v>
      </c>
      <c r="J244" s="135">
        <v>1</v>
      </c>
      <c r="K244" s="43">
        <v>0</v>
      </c>
      <c r="L244" s="43">
        <v>0</v>
      </c>
      <c r="M244" s="43">
        <v>2</v>
      </c>
      <c r="N244" s="43">
        <v>3</v>
      </c>
      <c r="O244" s="42">
        <v>0</v>
      </c>
      <c r="P244" s="43">
        <v>0</v>
      </c>
      <c r="Q244" s="43">
        <v>7</v>
      </c>
      <c r="R244" s="44">
        <v>11.4</v>
      </c>
      <c r="S244" s="43">
        <v>0</v>
      </c>
      <c r="T244" s="43">
        <v>0</v>
      </c>
      <c r="U244" s="43">
        <v>8392700</v>
      </c>
      <c r="V244" s="43">
        <v>28918000</v>
      </c>
      <c r="W244" s="42">
        <v>0</v>
      </c>
      <c r="X244" s="43">
        <v>0</v>
      </c>
      <c r="Y244" s="43">
        <v>493690</v>
      </c>
      <c r="Z244" s="43">
        <v>1311000</v>
      </c>
      <c r="AA244" s="42">
        <f t="shared" si="3"/>
        <v>3.7581121532057407</v>
      </c>
      <c r="AB244" s="42">
        <v>2.0607955252398531</v>
      </c>
      <c r="AC244" s="43">
        <v>2.0740790617412506</v>
      </c>
      <c r="AD244" s="43">
        <v>6.9951288462442509</v>
      </c>
      <c r="AE244" s="44">
        <v>8.5441935910710018</v>
      </c>
      <c r="AF244" s="43">
        <v>0</v>
      </c>
      <c r="AG244" s="43">
        <v>0</v>
      </c>
      <c r="AH244" s="43">
        <v>0</v>
      </c>
      <c r="AI244" s="44">
        <v>0</v>
      </c>
      <c r="AJ244" s="42">
        <v>0</v>
      </c>
      <c r="AK244" s="43">
        <v>0</v>
      </c>
      <c r="AL244" s="43">
        <v>2</v>
      </c>
      <c r="AM244" s="44">
        <v>4</v>
      </c>
    </row>
    <row r="245" spans="1:39" x14ac:dyDescent="0.2">
      <c r="A245" s="125" t="s">
        <v>296</v>
      </c>
      <c r="B245" s="118" t="s">
        <v>1709</v>
      </c>
      <c r="C245" s="119" t="s">
        <v>2639</v>
      </c>
      <c r="D245" s="119"/>
      <c r="E245" s="119"/>
      <c r="F245" s="131">
        <v>28.542999999999999</v>
      </c>
      <c r="G245" s="131">
        <v>239</v>
      </c>
      <c r="H245" s="131">
        <v>0</v>
      </c>
      <c r="I245" s="131">
        <v>16.872</v>
      </c>
      <c r="J245" s="135">
        <v>1</v>
      </c>
      <c r="K245" s="43">
        <v>0</v>
      </c>
      <c r="L245" s="43">
        <v>0</v>
      </c>
      <c r="M245" s="43">
        <v>2</v>
      </c>
      <c r="N245" s="43">
        <v>3</v>
      </c>
      <c r="O245" s="42">
        <v>0</v>
      </c>
      <c r="P245" s="43">
        <v>0</v>
      </c>
      <c r="Q245" s="43">
        <v>9.1999999999999993</v>
      </c>
      <c r="R245" s="44">
        <v>21.3</v>
      </c>
      <c r="S245" s="43">
        <v>0</v>
      </c>
      <c r="T245" s="43">
        <v>0</v>
      </c>
      <c r="U245" s="43">
        <v>11673000</v>
      </c>
      <c r="V245" s="43">
        <v>28652000</v>
      </c>
      <c r="W245" s="42">
        <v>0</v>
      </c>
      <c r="X245" s="43">
        <v>0</v>
      </c>
      <c r="Y245" s="43">
        <v>665400</v>
      </c>
      <c r="Z245" s="43">
        <v>739140</v>
      </c>
      <c r="AA245" s="42">
        <f t="shared" si="3"/>
        <v>3.6794597482580937</v>
      </c>
      <c r="AB245" s="42">
        <v>2.0618533230503955</v>
      </c>
      <c r="AC245" s="43">
        <v>2.0537483648618604</v>
      </c>
      <c r="AD245" s="43">
        <v>7.4257452897812435</v>
      </c>
      <c r="AE245" s="44">
        <v>7.7174454607549716</v>
      </c>
      <c r="AF245" s="43">
        <v>0</v>
      </c>
      <c r="AG245" s="43">
        <v>0</v>
      </c>
      <c r="AH245" s="43">
        <v>0</v>
      </c>
      <c r="AI245" s="44">
        <v>0</v>
      </c>
      <c r="AJ245" s="42">
        <v>0</v>
      </c>
      <c r="AK245" s="43">
        <v>0</v>
      </c>
      <c r="AL245" s="43">
        <v>2</v>
      </c>
      <c r="AM245" s="44">
        <v>3</v>
      </c>
    </row>
    <row r="246" spans="1:39" x14ac:dyDescent="0.2">
      <c r="A246" s="125" t="s">
        <v>1128</v>
      </c>
      <c r="B246" s="118" t="s">
        <v>2165</v>
      </c>
      <c r="C246" s="119">
        <v>1431900</v>
      </c>
      <c r="D246" s="119"/>
      <c r="E246" s="119"/>
      <c r="F246" s="131">
        <v>41.27</v>
      </c>
      <c r="G246" s="131">
        <v>368</v>
      </c>
      <c r="H246" s="131">
        <v>0</v>
      </c>
      <c r="I246" s="131">
        <v>7.2995000000000001</v>
      </c>
      <c r="J246" s="135">
        <v>1</v>
      </c>
      <c r="K246" s="43">
        <v>0</v>
      </c>
      <c r="L246" s="43">
        <v>0</v>
      </c>
      <c r="M246" s="43">
        <v>2</v>
      </c>
      <c r="N246" s="43">
        <v>2</v>
      </c>
      <c r="O246" s="42">
        <v>0</v>
      </c>
      <c r="P246" s="43">
        <v>0</v>
      </c>
      <c r="Q246" s="43">
        <v>6.2</v>
      </c>
      <c r="R246" s="44">
        <v>7.1</v>
      </c>
      <c r="S246" s="43">
        <v>0</v>
      </c>
      <c r="T246" s="43">
        <v>0</v>
      </c>
      <c r="U246" s="43">
        <v>20357000</v>
      </c>
      <c r="V246" s="43">
        <v>22765000</v>
      </c>
      <c r="W246" s="42">
        <v>0</v>
      </c>
      <c r="X246" s="43">
        <v>0</v>
      </c>
      <c r="Y246" s="43">
        <v>1130900</v>
      </c>
      <c r="Z246" s="43">
        <v>1264700</v>
      </c>
      <c r="AA246" s="42">
        <f t="shared" si="3"/>
        <v>3.6144914608103722</v>
      </c>
      <c r="AB246" s="42">
        <v>2.2270526142604954</v>
      </c>
      <c r="AC246" s="43">
        <v>2.3886019453135301</v>
      </c>
      <c r="AD246" s="43">
        <v>8.190922882892778</v>
      </c>
      <c r="AE246" s="44">
        <v>8.4923211087379951</v>
      </c>
      <c r="AF246" s="43">
        <v>0</v>
      </c>
      <c r="AG246" s="43">
        <v>0</v>
      </c>
      <c r="AH246" s="43">
        <v>0</v>
      </c>
      <c r="AI246" s="44">
        <v>0</v>
      </c>
      <c r="AJ246" s="42">
        <v>0</v>
      </c>
      <c r="AK246" s="43">
        <v>0</v>
      </c>
      <c r="AL246" s="43">
        <v>2</v>
      </c>
      <c r="AM246" s="44">
        <v>2</v>
      </c>
    </row>
    <row r="247" spans="1:39" x14ac:dyDescent="0.2">
      <c r="A247" s="125" t="s">
        <v>618</v>
      </c>
      <c r="B247" s="118" t="s">
        <v>1885</v>
      </c>
      <c r="C247" s="119" t="s">
        <v>2812</v>
      </c>
      <c r="D247" s="119"/>
      <c r="E247" s="119"/>
      <c r="F247" s="131">
        <v>33.356000000000002</v>
      </c>
      <c r="G247" s="131">
        <v>312</v>
      </c>
      <c r="H247" s="131">
        <v>0</v>
      </c>
      <c r="I247" s="131">
        <v>12.917999999999999</v>
      </c>
      <c r="J247" s="135">
        <v>1</v>
      </c>
      <c r="K247" s="43">
        <v>0</v>
      </c>
      <c r="L247" s="43">
        <v>0</v>
      </c>
      <c r="M247" s="43">
        <v>2</v>
      </c>
      <c r="N247" s="43">
        <v>3</v>
      </c>
      <c r="O247" s="42">
        <v>0</v>
      </c>
      <c r="P247" s="43">
        <v>0</v>
      </c>
      <c r="Q247" s="43">
        <v>9.9</v>
      </c>
      <c r="R247" s="44">
        <v>16</v>
      </c>
      <c r="S247" s="43">
        <v>0</v>
      </c>
      <c r="T247" s="43">
        <v>0</v>
      </c>
      <c r="U247" s="43">
        <v>25305000</v>
      </c>
      <c r="V247" s="43">
        <v>35129000</v>
      </c>
      <c r="W247" s="42">
        <v>0</v>
      </c>
      <c r="X247" s="43">
        <v>0</v>
      </c>
      <c r="Y247" s="43">
        <v>1073400</v>
      </c>
      <c r="Z247" s="43">
        <v>1430500</v>
      </c>
      <c r="AA247" s="42">
        <f t="shared" si="3"/>
        <v>3.4986998654835944</v>
      </c>
      <c r="AB247" s="42">
        <v>2.46615525114201</v>
      </c>
      <c r="AC247" s="43">
        <v>2.3315368516996653</v>
      </c>
      <c r="AD247" s="43">
        <v>8.1156393116714405</v>
      </c>
      <c r="AE247" s="44">
        <v>8.6700454031724306</v>
      </c>
      <c r="AF247" s="43">
        <v>0</v>
      </c>
      <c r="AG247" s="43">
        <v>0</v>
      </c>
      <c r="AH247" s="43">
        <v>6190400</v>
      </c>
      <c r="AI247" s="44">
        <v>8644100</v>
      </c>
      <c r="AJ247" s="42">
        <v>0</v>
      </c>
      <c r="AK247" s="43">
        <v>0</v>
      </c>
      <c r="AL247" s="43">
        <v>2</v>
      </c>
      <c r="AM247" s="44">
        <v>4</v>
      </c>
    </row>
    <row r="248" spans="1:39" x14ac:dyDescent="0.2">
      <c r="A248" s="125" t="s">
        <v>533</v>
      </c>
      <c r="B248" s="118" t="s">
        <v>1840</v>
      </c>
      <c r="C248" s="119" t="s">
        <v>2769</v>
      </c>
      <c r="D248" s="119"/>
      <c r="E248" s="119"/>
      <c r="F248" s="131">
        <v>35.478999999999999</v>
      </c>
      <c r="G248" s="131">
        <v>312</v>
      </c>
      <c r="H248" s="131">
        <v>0</v>
      </c>
      <c r="I248" s="131">
        <v>7.6002000000000001</v>
      </c>
      <c r="J248" s="135">
        <v>1</v>
      </c>
      <c r="K248" s="43">
        <v>0</v>
      </c>
      <c r="L248" s="43">
        <v>0</v>
      </c>
      <c r="M248" s="43">
        <v>2</v>
      </c>
      <c r="N248" s="43">
        <v>3</v>
      </c>
      <c r="O248" s="42">
        <v>0</v>
      </c>
      <c r="P248" s="43">
        <v>0</v>
      </c>
      <c r="Q248" s="43">
        <v>6.4</v>
      </c>
      <c r="R248" s="44">
        <v>11.5</v>
      </c>
      <c r="S248" s="43">
        <v>0</v>
      </c>
      <c r="T248" s="43">
        <v>0</v>
      </c>
      <c r="U248" s="43">
        <v>13128000</v>
      </c>
      <c r="V248" s="43">
        <v>20933000</v>
      </c>
      <c r="W248" s="42">
        <v>0</v>
      </c>
      <c r="X248" s="43">
        <v>0</v>
      </c>
      <c r="Y248" s="43">
        <v>875180</v>
      </c>
      <c r="Z248" s="43">
        <v>1013500</v>
      </c>
      <c r="AA248" s="42">
        <f t="shared" si="3"/>
        <v>3.3668889459941171</v>
      </c>
      <c r="AB248" s="42">
        <v>2.4026688260538966</v>
      </c>
      <c r="AC248" s="43">
        <v>2.347703236650692</v>
      </c>
      <c r="AD248" s="43">
        <v>7.8211031929632071</v>
      </c>
      <c r="AE248" s="44">
        <v>8.1728719943161465</v>
      </c>
      <c r="AF248" s="43">
        <v>0</v>
      </c>
      <c r="AG248" s="43">
        <v>0</v>
      </c>
      <c r="AH248" s="43">
        <v>0</v>
      </c>
      <c r="AI248" s="44">
        <v>0</v>
      </c>
      <c r="AJ248" s="42">
        <v>0</v>
      </c>
      <c r="AK248" s="43">
        <v>0</v>
      </c>
      <c r="AL248" s="43">
        <v>2</v>
      </c>
      <c r="AM248" s="44">
        <v>3</v>
      </c>
    </row>
    <row r="249" spans="1:39" x14ac:dyDescent="0.2">
      <c r="A249" s="125" t="s">
        <v>645</v>
      </c>
      <c r="B249" s="118" t="s">
        <v>1506</v>
      </c>
      <c r="C249" s="119" t="s">
        <v>2833</v>
      </c>
      <c r="D249" s="119"/>
      <c r="E249" s="119"/>
      <c r="F249" s="131">
        <v>75.025999999999996</v>
      </c>
      <c r="G249" s="131">
        <v>677</v>
      </c>
      <c r="H249" s="131">
        <v>0</v>
      </c>
      <c r="I249" s="131">
        <v>7.5122999999999998</v>
      </c>
      <c r="J249" s="135">
        <v>1</v>
      </c>
      <c r="K249" s="43">
        <v>0</v>
      </c>
      <c r="L249" s="43">
        <v>0</v>
      </c>
      <c r="M249" s="43">
        <v>2</v>
      </c>
      <c r="N249" s="43">
        <v>2</v>
      </c>
      <c r="O249" s="42">
        <v>0</v>
      </c>
      <c r="P249" s="43">
        <v>0</v>
      </c>
      <c r="Q249" s="43">
        <v>4.3</v>
      </c>
      <c r="R249" s="44">
        <v>3.1</v>
      </c>
      <c r="S249" s="43">
        <v>0</v>
      </c>
      <c r="T249" s="43">
        <v>0</v>
      </c>
      <c r="U249" s="43">
        <v>22033000</v>
      </c>
      <c r="V249" s="43">
        <v>10027000</v>
      </c>
      <c r="W249" s="42">
        <v>0</v>
      </c>
      <c r="X249" s="43">
        <v>0</v>
      </c>
      <c r="Y249" s="43">
        <v>1101600</v>
      </c>
      <c r="Z249" s="43">
        <v>501330</v>
      </c>
      <c r="AA249" s="42">
        <f t="shared" si="3"/>
        <v>3.2915781224941552</v>
      </c>
      <c r="AB249" s="42">
        <v>2.2310881883433318</v>
      </c>
      <c r="AC249" s="43">
        <v>2.4203008392452503</v>
      </c>
      <c r="AD249" s="43">
        <v>8.1530519830333414</v>
      </c>
      <c r="AE249" s="44">
        <v>7.1573583793865971</v>
      </c>
      <c r="AF249" s="43">
        <v>0</v>
      </c>
      <c r="AG249" s="43">
        <v>0</v>
      </c>
      <c r="AH249" s="43">
        <v>0</v>
      </c>
      <c r="AI249" s="44">
        <v>0</v>
      </c>
      <c r="AJ249" s="42">
        <v>0</v>
      </c>
      <c r="AK249" s="43">
        <v>0</v>
      </c>
      <c r="AL249" s="43">
        <v>2</v>
      </c>
      <c r="AM249" s="44">
        <v>2</v>
      </c>
    </row>
    <row r="250" spans="1:39" x14ac:dyDescent="0.2">
      <c r="A250" s="125" t="s">
        <v>706</v>
      </c>
      <c r="B250" s="118" t="s">
        <v>1935</v>
      </c>
      <c r="C250" s="119" t="s">
        <v>2869</v>
      </c>
      <c r="D250" s="119"/>
      <c r="E250" s="119"/>
      <c r="F250" s="131">
        <v>50.036999999999999</v>
      </c>
      <c r="G250" s="131">
        <v>439</v>
      </c>
      <c r="H250" s="131">
        <v>0</v>
      </c>
      <c r="I250" s="131">
        <v>11.24</v>
      </c>
      <c r="J250" s="135">
        <v>1</v>
      </c>
      <c r="K250" s="43">
        <v>0</v>
      </c>
      <c r="L250" s="43">
        <v>0</v>
      </c>
      <c r="M250" s="43">
        <v>2</v>
      </c>
      <c r="N250" s="43">
        <v>4</v>
      </c>
      <c r="O250" s="42">
        <v>0</v>
      </c>
      <c r="P250" s="43">
        <v>0</v>
      </c>
      <c r="Q250" s="43">
        <v>4.8</v>
      </c>
      <c r="R250" s="44">
        <v>13</v>
      </c>
      <c r="S250" s="43">
        <v>0</v>
      </c>
      <c r="T250" s="43">
        <v>0</v>
      </c>
      <c r="U250" s="43">
        <v>12595000</v>
      </c>
      <c r="V250" s="43">
        <v>50450000</v>
      </c>
      <c r="W250" s="42">
        <v>0</v>
      </c>
      <c r="X250" s="43">
        <v>0</v>
      </c>
      <c r="Y250" s="43">
        <v>484430</v>
      </c>
      <c r="Z250" s="43">
        <v>1475200</v>
      </c>
      <c r="AA250" s="42">
        <f t="shared" si="3"/>
        <v>3.2876402370158262</v>
      </c>
      <c r="AB250" s="42">
        <v>2.4461811030433944</v>
      </c>
      <c r="AC250" s="43">
        <v>2.3238809995715144</v>
      </c>
      <c r="AD250" s="43">
        <v>6.967811635229868</v>
      </c>
      <c r="AE250" s="44">
        <v>8.7144364663912217</v>
      </c>
      <c r="AF250" s="43">
        <v>0</v>
      </c>
      <c r="AG250" s="43">
        <v>0</v>
      </c>
      <c r="AH250" s="43">
        <v>0</v>
      </c>
      <c r="AI250" s="44">
        <v>0</v>
      </c>
      <c r="AJ250" s="42">
        <v>0</v>
      </c>
      <c r="AK250" s="43">
        <v>0</v>
      </c>
      <c r="AL250" s="43">
        <v>2</v>
      </c>
      <c r="AM250" s="44">
        <v>4</v>
      </c>
    </row>
    <row r="251" spans="1:39" x14ac:dyDescent="0.2">
      <c r="A251" s="125" t="s">
        <v>594</v>
      </c>
      <c r="B251" s="118" t="s">
        <v>1875</v>
      </c>
      <c r="C251" s="119" t="s">
        <v>2798</v>
      </c>
      <c r="D251" s="119"/>
      <c r="E251" s="119"/>
      <c r="F251" s="131">
        <v>21.780999999999999</v>
      </c>
      <c r="G251" s="131">
        <v>194</v>
      </c>
      <c r="H251" s="131">
        <v>0</v>
      </c>
      <c r="I251" s="131">
        <v>5.2735000000000003</v>
      </c>
      <c r="J251" s="135">
        <v>1</v>
      </c>
      <c r="K251" s="43">
        <v>0</v>
      </c>
      <c r="L251" s="43">
        <v>0</v>
      </c>
      <c r="M251" s="43">
        <v>2</v>
      </c>
      <c r="N251" s="43">
        <v>2</v>
      </c>
      <c r="O251" s="42">
        <v>0</v>
      </c>
      <c r="P251" s="43">
        <v>0</v>
      </c>
      <c r="Q251" s="43">
        <v>10.8</v>
      </c>
      <c r="R251" s="44">
        <v>9.8000000000000007</v>
      </c>
      <c r="S251" s="43">
        <v>0</v>
      </c>
      <c r="T251" s="43">
        <v>0</v>
      </c>
      <c r="U251" s="43">
        <v>3172900</v>
      </c>
      <c r="V251" s="43">
        <v>10245000</v>
      </c>
      <c r="W251" s="42">
        <v>0</v>
      </c>
      <c r="X251" s="43">
        <v>0</v>
      </c>
      <c r="Y251" s="43">
        <v>317290</v>
      </c>
      <c r="Z251" s="43">
        <v>1024500</v>
      </c>
      <c r="AA251" s="42">
        <f t="shared" si="3"/>
        <v>3.2323015705697054</v>
      </c>
      <c r="AB251" s="42">
        <v>2.183579688786268</v>
      </c>
      <c r="AC251" s="43">
        <v>2.3165484856839162</v>
      </c>
      <c r="AD251" s="43">
        <v>6.3573254762444638</v>
      </c>
      <c r="AE251" s="44">
        <v>8.1884458898604944</v>
      </c>
      <c r="AF251" s="43">
        <v>0</v>
      </c>
      <c r="AG251" s="43">
        <v>0</v>
      </c>
      <c r="AH251" s="43">
        <v>0</v>
      </c>
      <c r="AI251" s="44">
        <v>0</v>
      </c>
      <c r="AJ251" s="42">
        <v>0</v>
      </c>
      <c r="AK251" s="43">
        <v>0</v>
      </c>
      <c r="AL251" s="43">
        <v>2</v>
      </c>
      <c r="AM251" s="44">
        <v>2</v>
      </c>
    </row>
    <row r="252" spans="1:39" x14ac:dyDescent="0.2">
      <c r="A252" s="125" t="s">
        <v>1077</v>
      </c>
      <c r="B252" s="118" t="s">
        <v>2138</v>
      </c>
      <c r="C252" s="119" t="s">
        <v>3079</v>
      </c>
      <c r="D252" s="119"/>
      <c r="E252" s="119"/>
      <c r="F252" s="131">
        <v>93.421999999999997</v>
      </c>
      <c r="G252" s="131">
        <v>789</v>
      </c>
      <c r="H252" s="131">
        <v>0</v>
      </c>
      <c r="I252" s="131">
        <v>5.4211999999999998</v>
      </c>
      <c r="J252" s="135">
        <v>1</v>
      </c>
      <c r="K252" s="43">
        <v>0</v>
      </c>
      <c r="L252" s="43">
        <v>0</v>
      </c>
      <c r="M252" s="43">
        <v>2</v>
      </c>
      <c r="N252" s="43">
        <v>3</v>
      </c>
      <c r="O252" s="42">
        <v>0</v>
      </c>
      <c r="P252" s="43">
        <v>0</v>
      </c>
      <c r="Q252" s="43">
        <v>3.3</v>
      </c>
      <c r="R252" s="44">
        <v>4.7</v>
      </c>
      <c r="S252" s="43">
        <v>0</v>
      </c>
      <c r="T252" s="43">
        <v>0</v>
      </c>
      <c r="U252" s="43">
        <v>22152000</v>
      </c>
      <c r="V252" s="43">
        <v>18072000</v>
      </c>
      <c r="W252" s="42">
        <v>0</v>
      </c>
      <c r="X252" s="43">
        <v>0</v>
      </c>
      <c r="Y252" s="43">
        <v>651540</v>
      </c>
      <c r="Z252" s="43">
        <v>531530</v>
      </c>
      <c r="AA252" s="42">
        <f t="shared" si="3"/>
        <v>3.1741833083929918</v>
      </c>
      <c r="AB252" s="42">
        <v>2.2854366725432422</v>
      </c>
      <c r="AC252" s="43">
        <v>2.325867932756827</v>
      </c>
      <c r="AD252" s="43">
        <v>7.3953771764600464</v>
      </c>
      <c r="AE252" s="44">
        <v>7.241748931599167</v>
      </c>
      <c r="AF252" s="43">
        <v>0</v>
      </c>
      <c r="AG252" s="43">
        <v>0</v>
      </c>
      <c r="AH252" s="43">
        <v>0</v>
      </c>
      <c r="AI252" s="44">
        <v>0</v>
      </c>
      <c r="AJ252" s="42">
        <v>0</v>
      </c>
      <c r="AK252" s="43">
        <v>0</v>
      </c>
      <c r="AL252" s="43">
        <v>2</v>
      </c>
      <c r="AM252" s="44">
        <v>3</v>
      </c>
    </row>
    <row r="253" spans="1:39" x14ac:dyDescent="0.2">
      <c r="A253" s="125" t="s">
        <v>630</v>
      </c>
      <c r="B253" s="118" t="s">
        <v>1321</v>
      </c>
      <c r="C253" s="119" t="s">
        <v>2822</v>
      </c>
      <c r="D253" s="119"/>
      <c r="E253" s="119"/>
      <c r="F253" s="131">
        <v>45.695999999999998</v>
      </c>
      <c r="G253" s="131">
        <v>388</v>
      </c>
      <c r="H253" s="131">
        <v>0</v>
      </c>
      <c r="I253" s="131">
        <v>15.042</v>
      </c>
      <c r="J253" s="135">
        <v>1</v>
      </c>
      <c r="K253" s="43">
        <v>0</v>
      </c>
      <c r="L253" s="43">
        <v>0</v>
      </c>
      <c r="M253" s="43">
        <v>2</v>
      </c>
      <c r="N253" s="43">
        <v>4</v>
      </c>
      <c r="O253" s="42">
        <v>0</v>
      </c>
      <c r="P253" s="43">
        <v>0</v>
      </c>
      <c r="Q253" s="43">
        <v>8</v>
      </c>
      <c r="R253" s="44">
        <v>14.7</v>
      </c>
      <c r="S253" s="43">
        <v>0</v>
      </c>
      <c r="T253" s="43">
        <v>0</v>
      </c>
      <c r="U253" s="43">
        <v>12234000</v>
      </c>
      <c r="V253" s="43">
        <v>19354000</v>
      </c>
      <c r="W253" s="42">
        <v>0</v>
      </c>
      <c r="X253" s="43">
        <v>0</v>
      </c>
      <c r="Y253" s="43">
        <v>509730</v>
      </c>
      <c r="Z253" s="43">
        <v>806430</v>
      </c>
      <c r="AA253" s="42">
        <f t="shared" si="3"/>
        <v>3.1697787489554772</v>
      </c>
      <c r="AB253" s="42">
        <v>2.4839572555098073</v>
      </c>
      <c r="AC253" s="43">
        <v>2.2117660071082739</v>
      </c>
      <c r="AD253" s="43">
        <v>7.041256688668696</v>
      </c>
      <c r="AE253" s="44">
        <v>7.8431471201539775</v>
      </c>
      <c r="AF253" s="43">
        <v>0</v>
      </c>
      <c r="AG253" s="43">
        <v>0</v>
      </c>
      <c r="AH253" s="43">
        <v>2788500</v>
      </c>
      <c r="AI253" s="44">
        <v>3356700</v>
      </c>
      <c r="AJ253" s="42">
        <v>0</v>
      </c>
      <c r="AK253" s="43">
        <v>0</v>
      </c>
      <c r="AL253" s="43">
        <v>2</v>
      </c>
      <c r="AM253" s="44">
        <v>4</v>
      </c>
    </row>
    <row r="254" spans="1:39" x14ac:dyDescent="0.2">
      <c r="A254" s="125" t="s">
        <v>1425</v>
      </c>
      <c r="B254" s="118" t="s">
        <v>1299</v>
      </c>
      <c r="C254" s="119" t="s">
        <v>3204</v>
      </c>
      <c r="D254" s="119"/>
      <c r="E254" s="119"/>
      <c r="F254" s="131">
        <v>35.969000000000001</v>
      </c>
      <c r="G254" s="131">
        <v>304</v>
      </c>
      <c r="H254" s="131">
        <v>0</v>
      </c>
      <c r="I254" s="131">
        <v>10.057</v>
      </c>
      <c r="J254" s="135">
        <v>1</v>
      </c>
      <c r="K254" s="43">
        <v>0</v>
      </c>
      <c r="L254" s="43">
        <v>0</v>
      </c>
      <c r="M254" s="43">
        <v>2</v>
      </c>
      <c r="N254" s="43">
        <v>3</v>
      </c>
      <c r="O254" s="42">
        <v>0</v>
      </c>
      <c r="P254" s="43">
        <v>0</v>
      </c>
      <c r="Q254" s="43">
        <v>5.9</v>
      </c>
      <c r="R254" s="44">
        <v>12.8</v>
      </c>
      <c r="S254" s="43">
        <v>0</v>
      </c>
      <c r="T254" s="43">
        <v>0</v>
      </c>
      <c r="U254" s="43">
        <v>1911300</v>
      </c>
      <c r="V254" s="43">
        <v>17576000</v>
      </c>
      <c r="W254" s="42">
        <v>0</v>
      </c>
      <c r="X254" s="43">
        <v>0</v>
      </c>
      <c r="Y254" s="43">
        <v>106180</v>
      </c>
      <c r="Z254" s="43">
        <v>976460</v>
      </c>
      <c r="AA254" s="42">
        <f t="shared" si="3"/>
        <v>3.1007607018910672</v>
      </c>
      <c r="AB254" s="42">
        <v>2.1587294103794505</v>
      </c>
      <c r="AC254" s="43">
        <v>2.0006351672300635</v>
      </c>
      <c r="AD254" s="43">
        <v>4.7780354701347454</v>
      </c>
      <c r="AE254" s="44">
        <v>8.1191587569545742</v>
      </c>
      <c r="AF254" s="43">
        <v>0</v>
      </c>
      <c r="AG254" s="43">
        <v>0</v>
      </c>
      <c r="AH254" s="43">
        <v>0</v>
      </c>
      <c r="AI254" s="44">
        <v>0</v>
      </c>
      <c r="AJ254" s="42">
        <v>0</v>
      </c>
      <c r="AK254" s="43">
        <v>0</v>
      </c>
      <c r="AL254" s="43">
        <v>2</v>
      </c>
      <c r="AM254" s="44">
        <v>3</v>
      </c>
    </row>
    <row r="255" spans="1:39" x14ac:dyDescent="0.2">
      <c r="A255" s="125" t="s">
        <v>204</v>
      </c>
      <c r="B255" s="118" t="s">
        <v>1278</v>
      </c>
      <c r="C255" s="119">
        <v>524300</v>
      </c>
      <c r="D255" s="119"/>
      <c r="E255" s="119"/>
      <c r="F255" s="131">
        <v>43.728999999999999</v>
      </c>
      <c r="G255" s="131">
        <v>354</v>
      </c>
      <c r="H255" s="131">
        <v>0</v>
      </c>
      <c r="I255" s="131">
        <v>9.7934999999999999</v>
      </c>
      <c r="J255" s="135">
        <v>1</v>
      </c>
      <c r="K255" s="43">
        <v>0</v>
      </c>
      <c r="L255" s="43">
        <v>0</v>
      </c>
      <c r="M255" s="43">
        <v>2</v>
      </c>
      <c r="N255" s="43">
        <v>3</v>
      </c>
      <c r="O255" s="42">
        <v>0</v>
      </c>
      <c r="P255" s="43">
        <v>0</v>
      </c>
      <c r="Q255" s="43">
        <v>7.1</v>
      </c>
      <c r="R255" s="44">
        <v>11.6</v>
      </c>
      <c r="S255" s="43">
        <v>0</v>
      </c>
      <c r="T255" s="43">
        <v>0</v>
      </c>
      <c r="U255" s="43">
        <v>8965400</v>
      </c>
      <c r="V255" s="43">
        <v>15984000</v>
      </c>
      <c r="W255" s="42">
        <v>0</v>
      </c>
      <c r="X255" s="43">
        <v>0</v>
      </c>
      <c r="Y255" s="43">
        <v>471860</v>
      </c>
      <c r="Z255" s="43">
        <v>758690</v>
      </c>
      <c r="AA255" s="42">
        <f t="shared" si="3"/>
        <v>3.0339108022505243</v>
      </c>
      <c r="AB255" s="42">
        <v>2.3408437908918831</v>
      </c>
      <c r="AC255" s="43">
        <v>2.499440446740957</v>
      </c>
      <c r="AD255" s="43">
        <v>6.9298823016520075</v>
      </c>
      <c r="AE255" s="44">
        <v>7.7551083328652108</v>
      </c>
      <c r="AF255" s="43">
        <v>0</v>
      </c>
      <c r="AG255" s="43">
        <v>0</v>
      </c>
      <c r="AH255" s="43">
        <v>0</v>
      </c>
      <c r="AI255" s="44">
        <v>0</v>
      </c>
      <c r="AJ255" s="42">
        <v>0</v>
      </c>
      <c r="AK255" s="43">
        <v>0</v>
      </c>
      <c r="AL255" s="43">
        <v>2</v>
      </c>
      <c r="AM255" s="44">
        <v>3</v>
      </c>
    </row>
    <row r="256" spans="1:39" x14ac:dyDescent="0.2">
      <c r="A256" s="125" t="s">
        <v>475</v>
      </c>
      <c r="B256" s="118" t="s">
        <v>1809</v>
      </c>
      <c r="C256" s="119" t="s">
        <v>2737</v>
      </c>
      <c r="D256" s="119"/>
      <c r="E256" s="119"/>
      <c r="F256" s="131">
        <v>57.645000000000003</v>
      </c>
      <c r="G256" s="131">
        <v>499</v>
      </c>
      <c r="H256" s="131">
        <v>0</v>
      </c>
      <c r="I256" s="131">
        <v>5.3834</v>
      </c>
      <c r="J256" s="135">
        <v>1</v>
      </c>
      <c r="K256" s="43">
        <v>0</v>
      </c>
      <c r="L256" s="43">
        <v>0</v>
      </c>
      <c r="M256" s="43">
        <v>2</v>
      </c>
      <c r="N256" s="43">
        <v>2</v>
      </c>
      <c r="O256" s="42">
        <v>0</v>
      </c>
      <c r="P256" s="43">
        <v>0</v>
      </c>
      <c r="Q256" s="43">
        <v>5</v>
      </c>
      <c r="R256" s="44">
        <v>5</v>
      </c>
      <c r="S256" s="43">
        <v>0</v>
      </c>
      <c r="T256" s="43">
        <v>0</v>
      </c>
      <c r="U256" s="43">
        <v>11660000</v>
      </c>
      <c r="V256" s="43">
        <v>4943400</v>
      </c>
      <c r="W256" s="42">
        <v>0</v>
      </c>
      <c r="X256" s="43">
        <v>0</v>
      </c>
      <c r="Y256" s="43">
        <v>466420</v>
      </c>
      <c r="Z256" s="43">
        <v>197740</v>
      </c>
      <c r="AA256" s="42">
        <f t="shared" si="3"/>
        <v>3.0040156806479885</v>
      </c>
      <c r="AB256" s="42">
        <v>2.2171735793641965</v>
      </c>
      <c r="AC256" s="43">
        <v>2.0199399969343625</v>
      </c>
      <c r="AD256" s="43">
        <v>6.9131530759114472</v>
      </c>
      <c r="AE256" s="44">
        <v>5.8152025479759013</v>
      </c>
      <c r="AF256" s="43">
        <v>0</v>
      </c>
      <c r="AG256" s="43">
        <v>0</v>
      </c>
      <c r="AH256" s="43">
        <v>0</v>
      </c>
      <c r="AI256" s="44">
        <v>0</v>
      </c>
      <c r="AJ256" s="42">
        <v>0</v>
      </c>
      <c r="AK256" s="43">
        <v>0</v>
      </c>
      <c r="AL256" s="43">
        <v>2</v>
      </c>
      <c r="AM256" s="44">
        <v>2</v>
      </c>
    </row>
    <row r="257" spans="1:39" x14ac:dyDescent="0.2">
      <c r="A257" s="125" t="s">
        <v>158</v>
      </c>
      <c r="B257" s="118" t="s">
        <v>1260</v>
      </c>
      <c r="C257" s="119">
        <v>505400</v>
      </c>
      <c r="D257" s="119"/>
      <c r="E257" s="119"/>
      <c r="F257" s="131">
        <v>70.066999999999993</v>
      </c>
      <c r="G257" s="131">
        <v>586</v>
      </c>
      <c r="H257" s="131">
        <v>0</v>
      </c>
      <c r="I257" s="131">
        <v>5.2069999999999999</v>
      </c>
      <c r="J257" s="135">
        <v>1</v>
      </c>
      <c r="K257" s="43">
        <v>0</v>
      </c>
      <c r="L257" s="43">
        <v>0</v>
      </c>
      <c r="M257" s="43">
        <v>2</v>
      </c>
      <c r="N257" s="43">
        <v>2</v>
      </c>
      <c r="O257" s="42">
        <v>0</v>
      </c>
      <c r="P257" s="43">
        <v>0</v>
      </c>
      <c r="Q257" s="43">
        <v>3.2</v>
      </c>
      <c r="R257" s="44">
        <v>3.6</v>
      </c>
      <c r="S257" s="43">
        <v>0</v>
      </c>
      <c r="T257" s="43">
        <v>0</v>
      </c>
      <c r="U257" s="43">
        <v>18416000</v>
      </c>
      <c r="V257" s="43">
        <v>15293000</v>
      </c>
      <c r="W257" s="42">
        <v>0</v>
      </c>
      <c r="X257" s="43">
        <v>0</v>
      </c>
      <c r="Y257" s="43">
        <v>526170</v>
      </c>
      <c r="Z257" s="43">
        <v>436940</v>
      </c>
      <c r="AA257" s="42">
        <f t="shared" si="3"/>
        <v>2.9797836387386107</v>
      </c>
      <c r="AB257" s="42">
        <v>2.2518241124965295</v>
      </c>
      <c r="AC257" s="43">
        <v>2.4619696107967641</v>
      </c>
      <c r="AD257" s="43">
        <v>7.0870524180067793</v>
      </c>
      <c r="AE257" s="44">
        <v>6.9590329950513361</v>
      </c>
      <c r="AF257" s="43">
        <v>0</v>
      </c>
      <c r="AG257" s="43">
        <v>0</v>
      </c>
      <c r="AH257" s="43">
        <v>0</v>
      </c>
      <c r="AI257" s="44">
        <v>0</v>
      </c>
      <c r="AJ257" s="42">
        <v>0</v>
      </c>
      <c r="AK257" s="43">
        <v>0</v>
      </c>
      <c r="AL257" s="43">
        <v>2</v>
      </c>
      <c r="AM257" s="44">
        <v>2</v>
      </c>
    </row>
    <row r="258" spans="1:39" x14ac:dyDescent="0.2">
      <c r="A258" s="125" t="s">
        <v>679</v>
      </c>
      <c r="B258" s="118" t="s">
        <v>1920</v>
      </c>
      <c r="C258" s="119" t="s">
        <v>2853</v>
      </c>
      <c r="D258" s="119"/>
      <c r="E258" s="119"/>
      <c r="F258" s="131">
        <v>83.826999999999998</v>
      </c>
      <c r="G258" s="131">
        <v>703</v>
      </c>
      <c r="H258" s="131">
        <v>0</v>
      </c>
      <c r="I258" s="131">
        <v>10.656000000000001</v>
      </c>
      <c r="J258" s="135">
        <v>1</v>
      </c>
      <c r="K258" s="43">
        <v>0</v>
      </c>
      <c r="L258" s="43">
        <v>0</v>
      </c>
      <c r="M258" s="43">
        <v>2</v>
      </c>
      <c r="N258" s="43">
        <v>4</v>
      </c>
      <c r="O258" s="42">
        <v>0</v>
      </c>
      <c r="P258" s="43">
        <v>0</v>
      </c>
      <c r="Q258" s="43">
        <v>4.0999999999999996</v>
      </c>
      <c r="R258" s="44">
        <v>7.5</v>
      </c>
      <c r="S258" s="43">
        <v>0</v>
      </c>
      <c r="T258" s="43">
        <v>0</v>
      </c>
      <c r="U258" s="43">
        <v>9963800</v>
      </c>
      <c r="V258" s="43">
        <v>21354000</v>
      </c>
      <c r="W258" s="42">
        <v>0</v>
      </c>
      <c r="X258" s="43">
        <v>0</v>
      </c>
      <c r="Y258" s="43">
        <v>151000</v>
      </c>
      <c r="Z258" s="43">
        <v>496600</v>
      </c>
      <c r="AA258" s="42">
        <f t="shared" si="3"/>
        <v>2.880353400316304</v>
      </c>
      <c r="AB258" s="42">
        <v>2.0539782508216975</v>
      </c>
      <c r="AC258" s="43">
        <v>2.2613790396707047</v>
      </c>
      <c r="AD258" s="43">
        <v>5.2860719731108183</v>
      </c>
      <c r="AE258" s="44">
        <v>7.1436820721387253</v>
      </c>
      <c r="AF258" s="43">
        <v>0</v>
      </c>
      <c r="AG258" s="43">
        <v>0</v>
      </c>
      <c r="AH258" s="43">
        <v>0</v>
      </c>
      <c r="AI258" s="44">
        <v>0</v>
      </c>
      <c r="AJ258" s="42">
        <v>0</v>
      </c>
      <c r="AK258" s="43">
        <v>0</v>
      </c>
      <c r="AL258" s="43">
        <v>2</v>
      </c>
      <c r="AM258" s="44">
        <v>5</v>
      </c>
    </row>
    <row r="259" spans="1:39" x14ac:dyDescent="0.2">
      <c r="A259" s="125" t="s">
        <v>239</v>
      </c>
      <c r="B259" s="118" t="s">
        <v>1682</v>
      </c>
      <c r="C259" s="119">
        <v>616100</v>
      </c>
      <c r="D259" s="119"/>
      <c r="E259" s="119"/>
      <c r="F259" s="131">
        <v>22.329000000000001</v>
      </c>
      <c r="G259" s="131">
        <v>189</v>
      </c>
      <c r="H259" s="131">
        <v>0</v>
      </c>
      <c r="I259" s="131">
        <v>8.1628000000000007</v>
      </c>
      <c r="J259" s="135">
        <v>1</v>
      </c>
      <c r="K259" s="43">
        <v>0</v>
      </c>
      <c r="L259" s="43">
        <v>0</v>
      </c>
      <c r="M259" s="43">
        <v>2</v>
      </c>
      <c r="N259" s="43">
        <v>2</v>
      </c>
      <c r="O259" s="42">
        <v>0</v>
      </c>
      <c r="P259" s="43">
        <v>0</v>
      </c>
      <c r="Q259" s="43">
        <v>11.1</v>
      </c>
      <c r="R259" s="44">
        <v>11.1</v>
      </c>
      <c r="S259" s="43">
        <v>0</v>
      </c>
      <c r="T259" s="43">
        <v>0</v>
      </c>
      <c r="U259" s="43">
        <v>7628400</v>
      </c>
      <c r="V259" s="43">
        <v>4835700</v>
      </c>
      <c r="W259" s="42">
        <v>0</v>
      </c>
      <c r="X259" s="43">
        <v>0</v>
      </c>
      <c r="Y259" s="43">
        <v>394370</v>
      </c>
      <c r="Z259" s="43">
        <v>537300</v>
      </c>
      <c r="AA259" s="42">
        <f t="shared" ref="AA259:AA322" si="4">AVERAGE(AD259:AE259)/AVERAGE(AB259:AC259)</f>
        <v>2.8330737818626481</v>
      </c>
      <c r="AB259" s="42">
        <v>2.444375847765448</v>
      </c>
      <c r="AC259" s="43">
        <v>2.4719800094220821</v>
      </c>
      <c r="AD259" s="43">
        <v>6.6710732326358553</v>
      </c>
      <c r="AE259" s="44">
        <v>7.2573256486690028</v>
      </c>
      <c r="AF259" s="43">
        <v>0</v>
      </c>
      <c r="AG259" s="43">
        <v>0</v>
      </c>
      <c r="AH259" s="43">
        <v>0</v>
      </c>
      <c r="AI259" s="44">
        <v>0</v>
      </c>
      <c r="AJ259" s="42">
        <v>0</v>
      </c>
      <c r="AK259" s="43">
        <v>0</v>
      </c>
      <c r="AL259" s="43">
        <v>2</v>
      </c>
      <c r="AM259" s="44">
        <v>2</v>
      </c>
    </row>
    <row r="260" spans="1:39" x14ac:dyDescent="0.2">
      <c r="A260" s="125" t="s">
        <v>346</v>
      </c>
      <c r="B260" s="118" t="s">
        <v>1737</v>
      </c>
      <c r="C260" s="119">
        <v>813400</v>
      </c>
      <c r="D260" s="119"/>
      <c r="E260" s="119"/>
      <c r="F260" s="131">
        <v>53.180999999999997</v>
      </c>
      <c r="G260" s="131">
        <v>453</v>
      </c>
      <c r="H260" s="131">
        <v>0</v>
      </c>
      <c r="I260" s="131">
        <v>11.916</v>
      </c>
      <c r="J260" s="135">
        <v>1</v>
      </c>
      <c r="K260" s="43">
        <v>0</v>
      </c>
      <c r="L260" s="43">
        <v>0</v>
      </c>
      <c r="M260" s="43">
        <v>2</v>
      </c>
      <c r="N260" s="43">
        <v>2</v>
      </c>
      <c r="O260" s="42">
        <v>0</v>
      </c>
      <c r="P260" s="43">
        <v>0</v>
      </c>
      <c r="Q260" s="43">
        <v>6.4</v>
      </c>
      <c r="R260" s="44">
        <v>4.9000000000000004</v>
      </c>
      <c r="S260" s="43">
        <v>0</v>
      </c>
      <c r="T260" s="43">
        <v>0</v>
      </c>
      <c r="U260" s="43">
        <v>3235800</v>
      </c>
      <c r="V260" s="43">
        <v>13560000</v>
      </c>
      <c r="W260" s="42">
        <v>0</v>
      </c>
      <c r="X260" s="43">
        <v>0</v>
      </c>
      <c r="Y260" s="43">
        <v>170300</v>
      </c>
      <c r="Z260" s="43">
        <v>444800</v>
      </c>
      <c r="AA260" s="42">
        <f t="shared" si="4"/>
        <v>2.7707222316958999</v>
      </c>
      <c r="AB260" s="42">
        <v>2.1699740218141441</v>
      </c>
      <c r="AC260" s="43">
        <v>2.3214023835519706</v>
      </c>
      <c r="AD260" s="43">
        <v>5.459601858576919</v>
      </c>
      <c r="AE260" s="44">
        <v>6.9847545986853916</v>
      </c>
      <c r="AF260" s="43">
        <v>0</v>
      </c>
      <c r="AG260" s="43">
        <v>0</v>
      </c>
      <c r="AH260" s="43">
        <v>0</v>
      </c>
      <c r="AI260" s="44">
        <v>0</v>
      </c>
      <c r="AJ260" s="42">
        <v>0</v>
      </c>
      <c r="AK260" s="43">
        <v>0</v>
      </c>
      <c r="AL260" s="43">
        <v>2</v>
      </c>
      <c r="AM260" s="44">
        <v>3</v>
      </c>
    </row>
    <row r="261" spans="1:39" x14ac:dyDescent="0.2">
      <c r="A261" s="125" t="s">
        <v>638</v>
      </c>
      <c r="B261" s="118" t="s">
        <v>1899</v>
      </c>
      <c r="C261" s="119" t="s">
        <v>2828</v>
      </c>
      <c r="D261" s="119"/>
      <c r="E261" s="119"/>
      <c r="F261" s="131">
        <v>64.700999999999993</v>
      </c>
      <c r="G261" s="131">
        <v>556</v>
      </c>
      <c r="H261" s="131">
        <v>0</v>
      </c>
      <c r="I261" s="131">
        <v>12.273999999999999</v>
      </c>
      <c r="J261" s="135">
        <v>1</v>
      </c>
      <c r="K261" s="43">
        <v>0</v>
      </c>
      <c r="L261" s="43">
        <v>0</v>
      </c>
      <c r="M261" s="43">
        <v>2</v>
      </c>
      <c r="N261" s="43">
        <v>2</v>
      </c>
      <c r="O261" s="42">
        <v>0</v>
      </c>
      <c r="P261" s="43">
        <v>0</v>
      </c>
      <c r="Q261" s="43">
        <v>4</v>
      </c>
      <c r="R261" s="44">
        <v>4</v>
      </c>
      <c r="S261" s="43">
        <v>0</v>
      </c>
      <c r="T261" s="43">
        <v>0</v>
      </c>
      <c r="U261" s="43">
        <v>6340500</v>
      </c>
      <c r="V261" s="43">
        <v>5359600</v>
      </c>
      <c r="W261" s="42">
        <v>0</v>
      </c>
      <c r="X261" s="43">
        <v>0</v>
      </c>
      <c r="Y261" s="43">
        <v>226450</v>
      </c>
      <c r="Z261" s="43">
        <v>191410</v>
      </c>
      <c r="AA261" s="42">
        <f t="shared" si="4"/>
        <v>2.6154451127771861</v>
      </c>
      <c r="AB261" s="42">
        <v>2.2186398104587584</v>
      </c>
      <c r="AC261" s="43">
        <v>2.2314554794344055</v>
      </c>
      <c r="AD261" s="43">
        <v>5.8707159629484886</v>
      </c>
      <c r="AE261" s="44">
        <v>5.7682640143953616</v>
      </c>
      <c r="AF261" s="43">
        <v>0</v>
      </c>
      <c r="AG261" s="43">
        <v>0</v>
      </c>
      <c r="AH261" s="43">
        <v>1289500</v>
      </c>
      <c r="AI261" s="44">
        <v>1172000</v>
      </c>
      <c r="AJ261" s="42">
        <v>0</v>
      </c>
      <c r="AK261" s="43">
        <v>0</v>
      </c>
      <c r="AL261" s="43">
        <v>2</v>
      </c>
      <c r="AM261" s="44">
        <v>2</v>
      </c>
    </row>
    <row r="262" spans="1:39" x14ac:dyDescent="0.2">
      <c r="A262" s="125" t="s">
        <v>1463</v>
      </c>
      <c r="B262" s="118" t="s">
        <v>1961</v>
      </c>
      <c r="C262" s="119">
        <v>1205300</v>
      </c>
      <c r="D262" s="119"/>
      <c r="E262" s="119"/>
      <c r="F262" s="131">
        <v>12.842000000000001</v>
      </c>
      <c r="G262" s="131">
        <v>112</v>
      </c>
      <c r="H262" s="131">
        <v>0</v>
      </c>
      <c r="I262" s="131">
        <v>6.1779999999999999</v>
      </c>
      <c r="J262" s="135">
        <v>1</v>
      </c>
      <c r="K262" s="43">
        <v>0</v>
      </c>
      <c r="L262" s="43">
        <v>0</v>
      </c>
      <c r="M262" s="43">
        <v>2</v>
      </c>
      <c r="N262" s="43">
        <v>0</v>
      </c>
      <c r="O262" s="42">
        <v>0</v>
      </c>
      <c r="P262" s="43">
        <v>0</v>
      </c>
      <c r="Q262" s="43">
        <v>23.2</v>
      </c>
      <c r="R262" s="44">
        <v>0</v>
      </c>
      <c r="S262" s="43">
        <v>0</v>
      </c>
      <c r="T262" s="43">
        <v>0</v>
      </c>
      <c r="U262" s="43">
        <v>16893000</v>
      </c>
      <c r="V262" s="43">
        <v>0</v>
      </c>
      <c r="W262" s="42">
        <v>0</v>
      </c>
      <c r="X262" s="43">
        <v>0</v>
      </c>
      <c r="Y262" s="43">
        <v>4223300</v>
      </c>
      <c r="Z262" s="43">
        <v>0</v>
      </c>
      <c r="AA262" s="42">
        <f t="shared" si="4"/>
        <v>2.5861556077296286</v>
      </c>
      <c r="AB262" s="42">
        <v>2.3965796123084315</v>
      </c>
      <c r="AC262" s="43">
        <v>2.47065827590305</v>
      </c>
      <c r="AD262" s="43">
        <v>10.091822250346627</v>
      </c>
      <c r="AE262" s="44">
        <v>2.4956123084056099</v>
      </c>
      <c r="AF262" s="43">
        <v>0</v>
      </c>
      <c r="AG262" s="43">
        <v>0</v>
      </c>
      <c r="AH262" s="43">
        <v>0</v>
      </c>
      <c r="AI262" s="44">
        <v>0</v>
      </c>
      <c r="AJ262" s="42">
        <v>0</v>
      </c>
      <c r="AK262" s="43">
        <v>0</v>
      </c>
      <c r="AL262" s="43">
        <v>2</v>
      </c>
      <c r="AM262" s="44">
        <v>0</v>
      </c>
    </row>
    <row r="263" spans="1:39" x14ac:dyDescent="0.2">
      <c r="A263" s="125" t="s">
        <v>693</v>
      </c>
      <c r="B263" s="118" t="s">
        <v>1330</v>
      </c>
      <c r="C263" s="119" t="s">
        <v>2861</v>
      </c>
      <c r="D263" s="119"/>
      <c r="E263" s="119"/>
      <c r="F263" s="131">
        <v>44.521000000000001</v>
      </c>
      <c r="G263" s="131">
        <v>390</v>
      </c>
      <c r="H263" s="131">
        <v>0</v>
      </c>
      <c r="I263" s="131">
        <v>3.8776999999999999</v>
      </c>
      <c r="J263" s="135">
        <v>1</v>
      </c>
      <c r="K263" s="43">
        <v>0</v>
      </c>
      <c r="L263" s="43">
        <v>0</v>
      </c>
      <c r="M263" s="43">
        <v>2</v>
      </c>
      <c r="N263" s="43">
        <v>0</v>
      </c>
      <c r="O263" s="42">
        <v>0</v>
      </c>
      <c r="P263" s="43">
        <v>0</v>
      </c>
      <c r="Q263" s="43">
        <v>5.4</v>
      </c>
      <c r="R263" s="44">
        <v>0</v>
      </c>
      <c r="S263" s="43">
        <v>0</v>
      </c>
      <c r="T263" s="43">
        <v>0</v>
      </c>
      <c r="U263" s="43">
        <v>31516000</v>
      </c>
      <c r="V263" s="43">
        <v>0</v>
      </c>
      <c r="W263" s="42">
        <v>0</v>
      </c>
      <c r="X263" s="43">
        <v>0</v>
      </c>
      <c r="Y263" s="43">
        <v>2865100</v>
      </c>
      <c r="Z263" s="43">
        <v>0</v>
      </c>
      <c r="AA263" s="42">
        <f t="shared" si="4"/>
        <v>2.4948146682817427</v>
      </c>
      <c r="AB263" s="42">
        <v>2.4030574953154193</v>
      </c>
      <c r="AC263" s="43">
        <v>2.3171135238673868</v>
      </c>
      <c r="AD263" s="43">
        <v>9.5320370123990656</v>
      </c>
      <c r="AE263" s="44">
        <v>2.2439148830565827</v>
      </c>
      <c r="AF263" s="43">
        <v>0</v>
      </c>
      <c r="AG263" s="43">
        <v>0</v>
      </c>
      <c r="AH263" s="43">
        <v>0</v>
      </c>
      <c r="AI263" s="44">
        <v>0</v>
      </c>
      <c r="AJ263" s="42">
        <v>0</v>
      </c>
      <c r="AK263" s="43">
        <v>0</v>
      </c>
      <c r="AL263" s="43">
        <v>2</v>
      </c>
      <c r="AM263" s="44">
        <v>0</v>
      </c>
    </row>
    <row r="264" spans="1:39" x14ac:dyDescent="0.2">
      <c r="A264" s="125" t="s">
        <v>168</v>
      </c>
      <c r="B264" s="118" t="s">
        <v>1260</v>
      </c>
      <c r="C264" s="119">
        <v>510200</v>
      </c>
      <c r="D264" s="119"/>
      <c r="E264" s="119"/>
      <c r="F264" s="131">
        <v>36.774999999999999</v>
      </c>
      <c r="G264" s="131">
        <v>310</v>
      </c>
      <c r="H264" s="131">
        <v>9.8134999999999997E-4</v>
      </c>
      <c r="I264" s="131">
        <v>3.4432</v>
      </c>
      <c r="J264" s="135">
        <v>1</v>
      </c>
      <c r="K264" s="43">
        <v>0</v>
      </c>
      <c r="L264" s="43">
        <v>0</v>
      </c>
      <c r="M264" s="43">
        <v>2</v>
      </c>
      <c r="N264" s="43">
        <v>0</v>
      </c>
      <c r="O264" s="42">
        <v>0</v>
      </c>
      <c r="P264" s="43">
        <v>0</v>
      </c>
      <c r="Q264" s="43">
        <v>3.9</v>
      </c>
      <c r="R264" s="44">
        <v>0</v>
      </c>
      <c r="S264" s="43">
        <v>0</v>
      </c>
      <c r="T264" s="43">
        <v>0</v>
      </c>
      <c r="U264" s="43">
        <v>14424000</v>
      </c>
      <c r="V264" s="43">
        <v>0</v>
      </c>
      <c r="W264" s="42">
        <v>0</v>
      </c>
      <c r="X264" s="43">
        <v>0</v>
      </c>
      <c r="Y264" s="43">
        <v>961610</v>
      </c>
      <c r="Z264" s="43">
        <v>0</v>
      </c>
      <c r="AA264" s="42">
        <f t="shared" si="4"/>
        <v>2.3866968274754958</v>
      </c>
      <c r="AB264" s="42">
        <v>2.3314594796264458</v>
      </c>
      <c r="AC264" s="43">
        <v>2.0065028429396401</v>
      </c>
      <c r="AD264" s="43">
        <v>7.9569753225997815</v>
      </c>
      <c r="AE264" s="44">
        <v>2.3964255903769285</v>
      </c>
      <c r="AF264" s="43">
        <v>0</v>
      </c>
      <c r="AG264" s="43">
        <v>0</v>
      </c>
      <c r="AH264" s="43">
        <v>0</v>
      </c>
      <c r="AI264" s="44">
        <v>0</v>
      </c>
      <c r="AJ264" s="42">
        <v>0</v>
      </c>
      <c r="AK264" s="43">
        <v>0</v>
      </c>
      <c r="AL264" s="43">
        <v>2</v>
      </c>
      <c r="AM264" s="44">
        <v>0</v>
      </c>
    </row>
    <row r="265" spans="1:39" x14ac:dyDescent="0.2">
      <c r="A265" s="125" t="s">
        <v>1460</v>
      </c>
      <c r="B265" s="118" t="s">
        <v>1949</v>
      </c>
      <c r="C265" s="119">
        <v>1143100</v>
      </c>
      <c r="D265" s="119"/>
      <c r="E265" s="119"/>
      <c r="F265" s="131">
        <v>45.902000000000001</v>
      </c>
      <c r="G265" s="131">
        <v>380</v>
      </c>
      <c r="H265" s="131">
        <v>2.8763E-3</v>
      </c>
      <c r="I265" s="131">
        <v>3.1901000000000002</v>
      </c>
      <c r="J265" s="135">
        <v>1</v>
      </c>
      <c r="K265" s="43">
        <v>0</v>
      </c>
      <c r="L265" s="43">
        <v>0</v>
      </c>
      <c r="M265" s="43">
        <v>2</v>
      </c>
      <c r="N265" s="43">
        <v>0</v>
      </c>
      <c r="O265" s="42">
        <v>0</v>
      </c>
      <c r="P265" s="43">
        <v>0</v>
      </c>
      <c r="Q265" s="43">
        <v>5.5</v>
      </c>
      <c r="R265" s="44">
        <v>0</v>
      </c>
      <c r="S265" s="43">
        <v>0</v>
      </c>
      <c r="T265" s="43">
        <v>0</v>
      </c>
      <c r="U265" s="43">
        <v>14674000</v>
      </c>
      <c r="V265" s="43">
        <v>0</v>
      </c>
      <c r="W265" s="42">
        <v>0</v>
      </c>
      <c r="X265" s="43">
        <v>0</v>
      </c>
      <c r="Y265" s="43">
        <v>733680</v>
      </c>
      <c r="Z265" s="43">
        <v>0</v>
      </c>
      <c r="AA265" s="42">
        <f t="shared" si="4"/>
        <v>2.3859145750484387</v>
      </c>
      <c r="AB265" s="42">
        <v>2.0991888931131584</v>
      </c>
      <c r="AC265" s="43">
        <v>2.0086190820264411</v>
      </c>
      <c r="AD265" s="43">
        <v>7.5666743816191406</v>
      </c>
      <c r="AE265" s="44">
        <v>2.2342045377666429</v>
      </c>
      <c r="AF265" s="43">
        <v>0</v>
      </c>
      <c r="AG265" s="43">
        <v>0</v>
      </c>
      <c r="AH265" s="43">
        <v>0</v>
      </c>
      <c r="AI265" s="44">
        <v>0</v>
      </c>
      <c r="AJ265" s="42">
        <v>0</v>
      </c>
      <c r="AK265" s="43">
        <v>0</v>
      </c>
      <c r="AL265" s="43">
        <v>2</v>
      </c>
      <c r="AM265" s="44">
        <v>0</v>
      </c>
    </row>
    <row r="266" spans="1:39" x14ac:dyDescent="0.2">
      <c r="A266" s="125" t="s">
        <v>335</v>
      </c>
      <c r="B266" s="118" t="s">
        <v>1260</v>
      </c>
      <c r="C266" s="119">
        <v>808500</v>
      </c>
      <c r="D266" s="119"/>
      <c r="E266" s="119"/>
      <c r="F266" s="131">
        <v>9.5228999999999999</v>
      </c>
      <c r="G266" s="131">
        <v>79</v>
      </c>
      <c r="H266" s="131">
        <v>0</v>
      </c>
      <c r="I266" s="131">
        <v>5.3276000000000003</v>
      </c>
      <c r="J266" s="135">
        <v>1</v>
      </c>
      <c r="K266" s="43">
        <v>0</v>
      </c>
      <c r="L266" s="43">
        <v>0</v>
      </c>
      <c r="M266" s="43">
        <v>2</v>
      </c>
      <c r="N266" s="43">
        <v>0</v>
      </c>
      <c r="O266" s="42">
        <v>0</v>
      </c>
      <c r="P266" s="43">
        <v>0</v>
      </c>
      <c r="Q266" s="43">
        <v>24.1</v>
      </c>
      <c r="R266" s="44">
        <v>0</v>
      </c>
      <c r="S266" s="43">
        <v>0</v>
      </c>
      <c r="T266" s="43">
        <v>0</v>
      </c>
      <c r="U266" s="43">
        <v>13656000</v>
      </c>
      <c r="V266" s="43">
        <v>0</v>
      </c>
      <c r="W266" s="42">
        <v>0</v>
      </c>
      <c r="X266" s="43">
        <v>0</v>
      </c>
      <c r="Y266" s="43">
        <v>2731300</v>
      </c>
      <c r="Z266" s="43">
        <v>0</v>
      </c>
      <c r="AA266" s="42">
        <f t="shared" si="4"/>
        <v>2.3687829079176748</v>
      </c>
      <c r="AB266" s="42">
        <v>2.4172803888561569</v>
      </c>
      <c r="AC266" s="43">
        <v>2.4350861258374517</v>
      </c>
      <c r="AD266" s="43">
        <v>9.4630393037125167</v>
      </c>
      <c r="AE266" s="44">
        <v>2.031163559245762</v>
      </c>
      <c r="AF266" s="43">
        <v>0</v>
      </c>
      <c r="AG266" s="43">
        <v>0</v>
      </c>
      <c r="AH266" s="43">
        <v>0</v>
      </c>
      <c r="AI266" s="44">
        <v>0</v>
      </c>
      <c r="AJ266" s="42">
        <v>0</v>
      </c>
      <c r="AK266" s="43">
        <v>0</v>
      </c>
      <c r="AL266" s="43">
        <v>2</v>
      </c>
      <c r="AM266" s="44">
        <v>0</v>
      </c>
    </row>
    <row r="267" spans="1:39" x14ac:dyDescent="0.2">
      <c r="A267" s="125" t="s">
        <v>361</v>
      </c>
      <c r="B267" s="118" t="s">
        <v>1292</v>
      </c>
      <c r="C267" s="119">
        <v>820700</v>
      </c>
      <c r="D267" s="119"/>
      <c r="E267" s="119"/>
      <c r="F267" s="131">
        <v>117.28</v>
      </c>
      <c r="G267" s="131">
        <v>1006</v>
      </c>
      <c r="H267" s="131">
        <v>0</v>
      </c>
      <c r="I267" s="131">
        <v>6.8465999999999996</v>
      </c>
      <c r="J267" s="135">
        <v>1</v>
      </c>
      <c r="K267" s="43">
        <v>0</v>
      </c>
      <c r="L267" s="43">
        <v>0</v>
      </c>
      <c r="M267" s="43">
        <v>2</v>
      </c>
      <c r="N267" s="43">
        <v>3</v>
      </c>
      <c r="O267" s="42">
        <v>0</v>
      </c>
      <c r="P267" s="43">
        <v>0</v>
      </c>
      <c r="Q267" s="43">
        <v>2.9</v>
      </c>
      <c r="R267" s="44">
        <v>3.6</v>
      </c>
      <c r="S267" s="43">
        <v>0</v>
      </c>
      <c r="T267" s="43">
        <v>0</v>
      </c>
      <c r="U267" s="43">
        <v>5892300</v>
      </c>
      <c r="V267" s="43">
        <v>6496000</v>
      </c>
      <c r="W267" s="42">
        <v>0</v>
      </c>
      <c r="X267" s="43">
        <v>0</v>
      </c>
      <c r="Y267" s="43">
        <v>109120</v>
      </c>
      <c r="Z267" s="43">
        <v>120300</v>
      </c>
      <c r="AA267" s="42">
        <f t="shared" si="4"/>
        <v>2.2991287449437743</v>
      </c>
      <c r="AB267" s="42">
        <v>2.0052171278531388</v>
      </c>
      <c r="AC267" s="43">
        <v>2.3075789467379941</v>
      </c>
      <c r="AD267" s="43">
        <v>4.8174389730351876</v>
      </c>
      <c r="AE267" s="44">
        <v>5.0982344531379606</v>
      </c>
      <c r="AF267" s="43">
        <v>0</v>
      </c>
      <c r="AG267" s="43">
        <v>0</v>
      </c>
      <c r="AH267" s="43">
        <v>0</v>
      </c>
      <c r="AI267" s="44">
        <v>0</v>
      </c>
      <c r="AJ267" s="42">
        <v>0</v>
      </c>
      <c r="AK267" s="43">
        <v>0</v>
      </c>
      <c r="AL267" s="43">
        <v>2</v>
      </c>
      <c r="AM267" s="44">
        <v>3</v>
      </c>
    </row>
    <row r="268" spans="1:39" x14ac:dyDescent="0.2">
      <c r="A268" s="125" t="s">
        <v>1073</v>
      </c>
      <c r="B268" s="118" t="s">
        <v>1626</v>
      </c>
      <c r="C268" s="119">
        <v>1412100</v>
      </c>
      <c r="D268" s="119"/>
      <c r="E268" s="119"/>
      <c r="F268" s="131">
        <v>30.844999999999999</v>
      </c>
      <c r="G268" s="131">
        <v>266</v>
      </c>
      <c r="H268" s="131">
        <v>0</v>
      </c>
      <c r="I268" s="131">
        <v>4.7465000000000002</v>
      </c>
      <c r="J268" s="135">
        <v>1</v>
      </c>
      <c r="K268" s="43">
        <v>0</v>
      </c>
      <c r="L268" s="43">
        <v>0</v>
      </c>
      <c r="M268" s="43">
        <v>2</v>
      </c>
      <c r="N268" s="43">
        <v>0</v>
      </c>
      <c r="O268" s="42">
        <v>0</v>
      </c>
      <c r="P268" s="43">
        <v>0</v>
      </c>
      <c r="Q268" s="43">
        <v>12.4</v>
      </c>
      <c r="R268" s="44">
        <v>0</v>
      </c>
      <c r="S268" s="43">
        <v>0</v>
      </c>
      <c r="T268" s="43">
        <v>0</v>
      </c>
      <c r="U268" s="43">
        <v>19546000</v>
      </c>
      <c r="V268" s="43">
        <v>0</v>
      </c>
      <c r="W268" s="42">
        <v>0</v>
      </c>
      <c r="X268" s="43">
        <v>0</v>
      </c>
      <c r="Y268" s="43">
        <v>864940</v>
      </c>
      <c r="Z268" s="43">
        <v>0</v>
      </c>
      <c r="AA268" s="42">
        <f t="shared" si="4"/>
        <v>2.2659066352256674</v>
      </c>
      <c r="AB268" s="42">
        <v>2.2500503537493444</v>
      </c>
      <c r="AC268" s="43">
        <v>2.2180473102961269</v>
      </c>
      <c r="AD268" s="43">
        <v>7.804123481506668</v>
      </c>
      <c r="AE268" s="44">
        <v>2.3201686622902695</v>
      </c>
      <c r="AF268" s="43">
        <v>0</v>
      </c>
      <c r="AG268" s="43">
        <v>0</v>
      </c>
      <c r="AH268" s="43">
        <v>0</v>
      </c>
      <c r="AI268" s="44">
        <v>0</v>
      </c>
      <c r="AJ268" s="42">
        <v>0</v>
      </c>
      <c r="AK268" s="43">
        <v>0</v>
      </c>
      <c r="AL268" s="43">
        <v>2</v>
      </c>
      <c r="AM268" s="44">
        <v>0</v>
      </c>
    </row>
    <row r="269" spans="1:39" x14ac:dyDescent="0.2">
      <c r="A269" s="125" t="s">
        <v>1474</v>
      </c>
      <c r="B269" s="118" t="s">
        <v>1352</v>
      </c>
      <c r="C269" s="119" t="s">
        <v>3187</v>
      </c>
      <c r="D269" s="119"/>
      <c r="E269" s="119"/>
      <c r="F269" s="131">
        <v>34.747999999999998</v>
      </c>
      <c r="G269" s="131">
        <v>299</v>
      </c>
      <c r="H269" s="131">
        <v>0</v>
      </c>
      <c r="I269" s="131">
        <v>10.269</v>
      </c>
      <c r="J269" s="135">
        <v>1</v>
      </c>
      <c r="K269" s="43">
        <v>0</v>
      </c>
      <c r="L269" s="43">
        <v>0</v>
      </c>
      <c r="M269" s="43">
        <v>2</v>
      </c>
      <c r="N269" s="43">
        <v>0</v>
      </c>
      <c r="O269" s="42">
        <v>0</v>
      </c>
      <c r="P269" s="43">
        <v>0</v>
      </c>
      <c r="Q269" s="43">
        <v>10.4</v>
      </c>
      <c r="R269" s="44">
        <v>0</v>
      </c>
      <c r="S269" s="43">
        <v>0</v>
      </c>
      <c r="T269" s="43">
        <v>0</v>
      </c>
      <c r="U269" s="43">
        <v>8116200</v>
      </c>
      <c r="V269" s="43">
        <v>0</v>
      </c>
      <c r="W269" s="42">
        <v>0</v>
      </c>
      <c r="X269" s="43">
        <v>0</v>
      </c>
      <c r="Y269" s="43">
        <v>477420</v>
      </c>
      <c r="Z269" s="43">
        <v>0</v>
      </c>
      <c r="AA269" s="42">
        <f t="shared" si="4"/>
        <v>2.2523330031007429</v>
      </c>
      <c r="AB269" s="42">
        <v>2.1533765227018442</v>
      </c>
      <c r="AC269" s="43">
        <v>2.0274813252236008</v>
      </c>
      <c r="AD269" s="43">
        <v>6.9467824283891151</v>
      </c>
      <c r="AE269" s="44">
        <v>2.4699016837661123</v>
      </c>
      <c r="AF269" s="43">
        <v>0</v>
      </c>
      <c r="AG269" s="43">
        <v>0</v>
      </c>
      <c r="AH269" s="43">
        <v>0</v>
      </c>
      <c r="AI269" s="44">
        <v>0</v>
      </c>
      <c r="AJ269" s="42">
        <v>0</v>
      </c>
      <c r="AK269" s="43">
        <v>0</v>
      </c>
      <c r="AL269" s="43">
        <v>2</v>
      </c>
      <c r="AM269" s="44">
        <v>0</v>
      </c>
    </row>
    <row r="270" spans="1:39" x14ac:dyDescent="0.2">
      <c r="A270" s="125" t="s">
        <v>328</v>
      </c>
      <c r="B270" s="118" t="s">
        <v>1726</v>
      </c>
      <c r="C270" s="119">
        <v>806400</v>
      </c>
      <c r="D270" s="119"/>
      <c r="E270" s="119"/>
      <c r="F270" s="131">
        <v>51.246000000000002</v>
      </c>
      <c r="G270" s="131">
        <v>423</v>
      </c>
      <c r="H270" s="131">
        <v>0</v>
      </c>
      <c r="I270" s="131">
        <v>3.9026000000000001</v>
      </c>
      <c r="J270" s="135">
        <v>1</v>
      </c>
      <c r="K270" s="43">
        <v>0</v>
      </c>
      <c r="L270" s="43">
        <v>0</v>
      </c>
      <c r="M270" s="43">
        <v>2</v>
      </c>
      <c r="N270" s="43">
        <v>0</v>
      </c>
      <c r="O270" s="42">
        <v>0</v>
      </c>
      <c r="P270" s="43">
        <v>0</v>
      </c>
      <c r="Q270" s="43">
        <v>5.4</v>
      </c>
      <c r="R270" s="44">
        <v>0</v>
      </c>
      <c r="S270" s="43">
        <v>0</v>
      </c>
      <c r="T270" s="43">
        <v>0</v>
      </c>
      <c r="U270" s="43">
        <v>16028000</v>
      </c>
      <c r="V270" s="43">
        <v>0</v>
      </c>
      <c r="W270" s="42">
        <v>0</v>
      </c>
      <c r="X270" s="43">
        <v>0</v>
      </c>
      <c r="Y270" s="43">
        <v>890460</v>
      </c>
      <c r="Z270" s="43">
        <v>0</v>
      </c>
      <c r="AA270" s="42">
        <f t="shared" si="4"/>
        <v>2.2052245494855014</v>
      </c>
      <c r="AB270" s="42">
        <v>2.2958388782121641</v>
      </c>
      <c r="AC270" s="43">
        <v>2.2557902543657988</v>
      </c>
      <c r="AD270" s="43">
        <v>7.8460742296119506</v>
      </c>
      <c r="AE270" s="44">
        <v>2.1912900737023708</v>
      </c>
      <c r="AF270" s="43">
        <v>0</v>
      </c>
      <c r="AG270" s="43">
        <v>0</v>
      </c>
      <c r="AH270" s="43">
        <v>0</v>
      </c>
      <c r="AI270" s="44">
        <v>0</v>
      </c>
      <c r="AJ270" s="42">
        <v>0</v>
      </c>
      <c r="AK270" s="43">
        <v>0</v>
      </c>
      <c r="AL270" s="43">
        <v>2</v>
      </c>
      <c r="AM270" s="44">
        <v>0</v>
      </c>
    </row>
    <row r="271" spans="1:39" x14ac:dyDescent="0.2">
      <c r="A271" s="125" t="s">
        <v>807</v>
      </c>
      <c r="B271" s="118" t="s">
        <v>1987</v>
      </c>
      <c r="C271" s="119">
        <v>1221600</v>
      </c>
      <c r="D271" s="119"/>
      <c r="E271" s="119"/>
      <c r="F271" s="131">
        <v>128.97999999999999</v>
      </c>
      <c r="G271" s="131">
        <v>1122</v>
      </c>
      <c r="H271" s="131">
        <v>0</v>
      </c>
      <c r="I271" s="131">
        <v>6.6405000000000003</v>
      </c>
      <c r="J271" s="135">
        <v>1</v>
      </c>
      <c r="K271" s="43">
        <v>0</v>
      </c>
      <c r="L271" s="43">
        <v>0</v>
      </c>
      <c r="M271" s="43">
        <v>2</v>
      </c>
      <c r="N271" s="43">
        <v>0</v>
      </c>
      <c r="O271" s="42">
        <v>0</v>
      </c>
      <c r="P271" s="43">
        <v>0</v>
      </c>
      <c r="Q271" s="43">
        <v>2.8</v>
      </c>
      <c r="R271" s="44">
        <v>0</v>
      </c>
      <c r="S271" s="43">
        <v>0</v>
      </c>
      <c r="T271" s="43">
        <v>0</v>
      </c>
      <c r="U271" s="43">
        <v>42396000</v>
      </c>
      <c r="V271" s="43">
        <v>0</v>
      </c>
      <c r="W271" s="42">
        <v>0</v>
      </c>
      <c r="X271" s="43">
        <v>0</v>
      </c>
      <c r="Y271" s="43">
        <v>683800</v>
      </c>
      <c r="Z271" s="43">
        <v>0</v>
      </c>
      <c r="AA271" s="42">
        <f t="shared" si="4"/>
        <v>2.1280836553602711</v>
      </c>
      <c r="AB271" s="42">
        <v>2.1246967310788776</v>
      </c>
      <c r="AC271" s="43">
        <v>2.4133702140248072</v>
      </c>
      <c r="AD271" s="43">
        <v>7.4650978463317728</v>
      </c>
      <c r="AE271" s="44">
        <v>2.1922882464740958</v>
      </c>
      <c r="AF271" s="43">
        <v>0</v>
      </c>
      <c r="AG271" s="43">
        <v>0</v>
      </c>
      <c r="AH271" s="43">
        <v>0</v>
      </c>
      <c r="AI271" s="44">
        <v>0</v>
      </c>
      <c r="AJ271" s="42">
        <v>0</v>
      </c>
      <c r="AK271" s="43">
        <v>0</v>
      </c>
      <c r="AL271" s="43">
        <v>2</v>
      </c>
      <c r="AM271" s="44">
        <v>0</v>
      </c>
    </row>
    <row r="272" spans="1:39" x14ac:dyDescent="0.2">
      <c r="A272" s="125" t="s">
        <v>1391</v>
      </c>
      <c r="B272" s="118" t="s">
        <v>1578</v>
      </c>
      <c r="C272" s="119" t="s">
        <v>3153</v>
      </c>
      <c r="D272" s="119"/>
      <c r="E272" s="119"/>
      <c r="F272" s="131">
        <v>25.757000000000001</v>
      </c>
      <c r="G272" s="131">
        <v>226</v>
      </c>
      <c r="H272" s="131">
        <v>0</v>
      </c>
      <c r="I272" s="131">
        <v>5.194</v>
      </c>
      <c r="J272" s="135">
        <v>1</v>
      </c>
      <c r="K272" s="43">
        <v>0</v>
      </c>
      <c r="L272" s="43">
        <v>0</v>
      </c>
      <c r="M272" s="43">
        <v>2</v>
      </c>
      <c r="N272" s="43">
        <v>0</v>
      </c>
      <c r="O272" s="42">
        <v>0</v>
      </c>
      <c r="P272" s="43">
        <v>0</v>
      </c>
      <c r="Q272" s="43">
        <v>11.9</v>
      </c>
      <c r="R272" s="44">
        <v>0</v>
      </c>
      <c r="S272" s="43">
        <v>0</v>
      </c>
      <c r="T272" s="43">
        <v>0</v>
      </c>
      <c r="U272" s="43">
        <v>11277000</v>
      </c>
      <c r="V272" s="43">
        <v>0</v>
      </c>
      <c r="W272" s="42">
        <v>0</v>
      </c>
      <c r="X272" s="43">
        <v>0</v>
      </c>
      <c r="Y272" s="43">
        <v>867450</v>
      </c>
      <c r="Z272" s="43">
        <v>0</v>
      </c>
      <c r="AA272" s="42">
        <f t="shared" si="4"/>
        <v>2.1199582596560398</v>
      </c>
      <c r="AB272" s="42">
        <v>2.4886772516987028</v>
      </c>
      <c r="AC272" s="43">
        <v>2.2437677439548578</v>
      </c>
      <c r="AD272" s="43">
        <v>7.8083040264030217</v>
      </c>
      <c r="AE272" s="44">
        <v>2.2242818305006349</v>
      </c>
      <c r="AF272" s="43">
        <v>0</v>
      </c>
      <c r="AG272" s="43">
        <v>0</v>
      </c>
      <c r="AH272" s="43">
        <v>0</v>
      </c>
      <c r="AI272" s="44">
        <v>0</v>
      </c>
      <c r="AJ272" s="42">
        <v>0</v>
      </c>
      <c r="AK272" s="43">
        <v>0</v>
      </c>
      <c r="AL272" s="43">
        <v>2</v>
      </c>
      <c r="AM272" s="44">
        <v>0</v>
      </c>
    </row>
    <row r="273" spans="1:39" x14ac:dyDescent="0.2">
      <c r="A273" s="125" t="s">
        <v>1447</v>
      </c>
      <c r="B273" s="118" t="s">
        <v>1892</v>
      </c>
      <c r="C273" s="119" t="s">
        <v>3177</v>
      </c>
      <c r="D273" s="119"/>
      <c r="E273" s="119"/>
      <c r="F273" s="131">
        <v>50.488999999999997</v>
      </c>
      <c r="G273" s="131">
        <v>433</v>
      </c>
      <c r="H273" s="131">
        <v>0</v>
      </c>
      <c r="I273" s="131">
        <v>6.1509999999999998</v>
      </c>
      <c r="J273" s="135">
        <v>1</v>
      </c>
      <c r="K273" s="43">
        <v>0</v>
      </c>
      <c r="L273" s="43">
        <v>0</v>
      </c>
      <c r="M273" s="43">
        <v>2</v>
      </c>
      <c r="N273" s="43">
        <v>0</v>
      </c>
      <c r="O273" s="42">
        <v>0</v>
      </c>
      <c r="P273" s="43">
        <v>0</v>
      </c>
      <c r="Q273" s="43">
        <v>5.8</v>
      </c>
      <c r="R273" s="44">
        <v>0</v>
      </c>
      <c r="S273" s="43">
        <v>0</v>
      </c>
      <c r="T273" s="43">
        <v>0</v>
      </c>
      <c r="U273" s="43">
        <v>11725000</v>
      </c>
      <c r="V273" s="43">
        <v>0</v>
      </c>
      <c r="W273" s="42">
        <v>0</v>
      </c>
      <c r="X273" s="43">
        <v>0</v>
      </c>
      <c r="Y273" s="43">
        <v>586250</v>
      </c>
      <c r="Z273" s="43">
        <v>0</v>
      </c>
      <c r="AA273" s="42">
        <f t="shared" si="4"/>
        <v>2.0914923881788314</v>
      </c>
      <c r="AB273" s="42">
        <v>2.4185717684971015</v>
      </c>
      <c r="AC273" s="43">
        <v>2.1020089083938105</v>
      </c>
      <c r="AD273" s="43">
        <v>7.2430394411884773</v>
      </c>
      <c r="AE273" s="44">
        <v>2.2117206346771745</v>
      </c>
      <c r="AF273" s="43">
        <v>0</v>
      </c>
      <c r="AG273" s="43">
        <v>0</v>
      </c>
      <c r="AH273" s="43">
        <v>0</v>
      </c>
      <c r="AI273" s="44">
        <v>0</v>
      </c>
      <c r="AJ273" s="42">
        <v>0</v>
      </c>
      <c r="AK273" s="43">
        <v>0</v>
      </c>
      <c r="AL273" s="43">
        <v>2</v>
      </c>
      <c r="AM273" s="44">
        <v>0</v>
      </c>
    </row>
    <row r="274" spans="1:39" x14ac:dyDescent="0.2">
      <c r="A274" s="125" t="s">
        <v>809</v>
      </c>
      <c r="B274" s="118" t="s">
        <v>1989</v>
      </c>
      <c r="C274" s="119" t="s">
        <v>2926</v>
      </c>
      <c r="D274" s="119"/>
      <c r="E274" s="119"/>
      <c r="F274" s="131">
        <v>33.673999999999999</v>
      </c>
      <c r="G274" s="131">
        <v>283</v>
      </c>
      <c r="H274" s="131">
        <v>0</v>
      </c>
      <c r="I274" s="131">
        <v>9.6647999999999996</v>
      </c>
      <c r="J274" s="135">
        <v>1</v>
      </c>
      <c r="K274" s="43">
        <v>0</v>
      </c>
      <c r="L274" s="43">
        <v>0</v>
      </c>
      <c r="M274" s="43">
        <v>2</v>
      </c>
      <c r="N274" s="43">
        <v>0</v>
      </c>
      <c r="O274" s="42">
        <v>0</v>
      </c>
      <c r="P274" s="43">
        <v>0</v>
      </c>
      <c r="Q274" s="43">
        <v>7.8</v>
      </c>
      <c r="R274" s="44">
        <v>0</v>
      </c>
      <c r="S274" s="43">
        <v>0</v>
      </c>
      <c r="T274" s="43">
        <v>0</v>
      </c>
      <c r="U274" s="43">
        <v>8300000</v>
      </c>
      <c r="V274" s="43">
        <v>0</v>
      </c>
      <c r="W274" s="42">
        <v>0</v>
      </c>
      <c r="X274" s="43">
        <v>0</v>
      </c>
      <c r="Y274" s="43">
        <v>436840</v>
      </c>
      <c r="Z274" s="43">
        <v>0</v>
      </c>
      <c r="AA274" s="42">
        <f t="shared" si="4"/>
        <v>2.0701416834618742</v>
      </c>
      <c r="AB274" s="42">
        <v>2.1679451514325203</v>
      </c>
      <c r="AC274" s="43">
        <v>2.2998052235140669</v>
      </c>
      <c r="AD274" s="43">
        <v>6.8186283886998655</v>
      </c>
      <c r="AE274" s="44">
        <v>2.4302478937794829</v>
      </c>
      <c r="AF274" s="43">
        <v>0</v>
      </c>
      <c r="AG274" s="43">
        <v>0</v>
      </c>
      <c r="AH274" s="43">
        <v>0</v>
      </c>
      <c r="AI274" s="44">
        <v>0</v>
      </c>
      <c r="AJ274" s="42">
        <v>0</v>
      </c>
      <c r="AK274" s="43">
        <v>0</v>
      </c>
      <c r="AL274" s="43">
        <v>2</v>
      </c>
      <c r="AM274" s="44">
        <v>0</v>
      </c>
    </row>
    <row r="275" spans="1:39" x14ac:dyDescent="0.2">
      <c r="A275" s="125" t="s">
        <v>940</v>
      </c>
      <c r="B275" s="118" t="s">
        <v>2057</v>
      </c>
      <c r="C275" s="119" t="s">
        <v>3003</v>
      </c>
      <c r="D275" s="119"/>
      <c r="E275" s="119"/>
      <c r="F275" s="131">
        <v>25.86</v>
      </c>
      <c r="G275" s="131">
        <v>228</v>
      </c>
      <c r="H275" s="131">
        <v>0</v>
      </c>
      <c r="I275" s="131">
        <v>6.2526000000000002</v>
      </c>
      <c r="J275" s="135">
        <v>1</v>
      </c>
      <c r="K275" s="43">
        <v>0</v>
      </c>
      <c r="L275" s="43">
        <v>0</v>
      </c>
      <c r="M275" s="43">
        <v>2</v>
      </c>
      <c r="N275" s="43">
        <v>0</v>
      </c>
      <c r="O275" s="42">
        <v>0</v>
      </c>
      <c r="P275" s="43">
        <v>0</v>
      </c>
      <c r="Q275" s="43">
        <v>11.8</v>
      </c>
      <c r="R275" s="44">
        <v>0</v>
      </c>
      <c r="S275" s="43">
        <v>0</v>
      </c>
      <c r="T275" s="43">
        <v>0</v>
      </c>
      <c r="U275" s="43">
        <v>8098700</v>
      </c>
      <c r="V275" s="43">
        <v>0</v>
      </c>
      <c r="W275" s="42">
        <v>0</v>
      </c>
      <c r="X275" s="43">
        <v>0</v>
      </c>
      <c r="Y275" s="43">
        <v>736250</v>
      </c>
      <c r="Z275" s="43">
        <v>0</v>
      </c>
      <c r="AA275" s="42">
        <f t="shared" si="4"/>
        <v>2.0465371582224292</v>
      </c>
      <c r="AB275" s="42">
        <v>2.3992667162403407</v>
      </c>
      <c r="AC275" s="43">
        <v>2.39645206779117</v>
      </c>
      <c r="AD275" s="43">
        <v>7.5717191525035616</v>
      </c>
      <c r="AE275" s="44">
        <v>2.2428975394022101</v>
      </c>
      <c r="AF275" s="43">
        <v>0</v>
      </c>
      <c r="AG275" s="43">
        <v>0</v>
      </c>
      <c r="AH275" s="43">
        <v>0</v>
      </c>
      <c r="AI275" s="44">
        <v>0</v>
      </c>
      <c r="AJ275" s="42">
        <v>0</v>
      </c>
      <c r="AK275" s="43">
        <v>0</v>
      </c>
      <c r="AL275" s="43">
        <v>2</v>
      </c>
      <c r="AM275" s="44">
        <v>0</v>
      </c>
    </row>
    <row r="276" spans="1:39" x14ac:dyDescent="0.2">
      <c r="A276" s="125" t="s">
        <v>1392</v>
      </c>
      <c r="B276" s="118" t="s">
        <v>1546</v>
      </c>
      <c r="C276" s="119">
        <v>401400</v>
      </c>
      <c r="D276" s="119"/>
      <c r="E276" s="119"/>
      <c r="F276" s="131">
        <v>53.886000000000003</v>
      </c>
      <c r="G276" s="131">
        <v>474</v>
      </c>
      <c r="H276" s="131">
        <v>9.8213999999999992E-3</v>
      </c>
      <c r="I276" s="131">
        <v>2.3956</v>
      </c>
      <c r="J276" s="135">
        <v>1</v>
      </c>
      <c r="K276" s="43">
        <v>0</v>
      </c>
      <c r="L276" s="43">
        <v>0</v>
      </c>
      <c r="M276" s="43">
        <v>2</v>
      </c>
      <c r="N276" s="43">
        <v>0</v>
      </c>
      <c r="O276" s="42">
        <v>0</v>
      </c>
      <c r="P276" s="43">
        <v>0</v>
      </c>
      <c r="Q276" s="43">
        <v>8.9</v>
      </c>
      <c r="R276" s="44">
        <v>0</v>
      </c>
      <c r="S276" s="43">
        <v>0</v>
      </c>
      <c r="T276" s="43">
        <v>0</v>
      </c>
      <c r="U276" s="43">
        <v>8451300</v>
      </c>
      <c r="V276" s="43">
        <v>0</v>
      </c>
      <c r="W276" s="42">
        <v>0</v>
      </c>
      <c r="X276" s="43">
        <v>0</v>
      </c>
      <c r="Y276" s="43">
        <v>338050</v>
      </c>
      <c r="Z276" s="43">
        <v>0</v>
      </c>
      <c r="AA276" s="42">
        <f t="shared" si="4"/>
        <v>1.9203451866092303</v>
      </c>
      <c r="AB276" s="42">
        <v>2.3560912413225727</v>
      </c>
      <c r="AC276" s="43">
        <v>2.1428947488519219</v>
      </c>
      <c r="AD276" s="43">
        <v>6.4487600707104082</v>
      </c>
      <c r="AE276" s="44">
        <v>2.1908460201435442</v>
      </c>
      <c r="AF276" s="43">
        <v>0</v>
      </c>
      <c r="AG276" s="43">
        <v>0</v>
      </c>
      <c r="AH276" s="43">
        <v>0</v>
      </c>
      <c r="AI276" s="44">
        <v>0</v>
      </c>
      <c r="AJ276" s="42">
        <v>0</v>
      </c>
      <c r="AK276" s="43">
        <v>0</v>
      </c>
      <c r="AL276" s="43">
        <v>2</v>
      </c>
      <c r="AM276" s="44">
        <v>0</v>
      </c>
    </row>
    <row r="277" spans="1:39" x14ac:dyDescent="0.2">
      <c r="A277" s="125" t="s">
        <v>440</v>
      </c>
      <c r="B277" s="118" t="s">
        <v>1792</v>
      </c>
      <c r="C277" s="119" t="s">
        <v>2719</v>
      </c>
      <c r="D277" s="119"/>
      <c r="E277" s="119"/>
      <c r="F277" s="131">
        <v>77.084999999999994</v>
      </c>
      <c r="G277" s="131">
        <v>665</v>
      </c>
      <c r="H277" s="131">
        <v>0</v>
      </c>
      <c r="I277" s="131">
        <v>4.5122999999999998</v>
      </c>
      <c r="J277" s="135">
        <v>1</v>
      </c>
      <c r="K277" s="43">
        <v>0</v>
      </c>
      <c r="L277" s="43">
        <v>0</v>
      </c>
      <c r="M277" s="43">
        <v>2</v>
      </c>
      <c r="N277" s="43">
        <v>0</v>
      </c>
      <c r="O277" s="42">
        <v>0</v>
      </c>
      <c r="P277" s="43">
        <v>0</v>
      </c>
      <c r="Q277" s="43">
        <v>3.8</v>
      </c>
      <c r="R277" s="44">
        <v>0</v>
      </c>
      <c r="S277" s="43">
        <v>0</v>
      </c>
      <c r="T277" s="43">
        <v>0</v>
      </c>
      <c r="U277" s="43">
        <v>9921700</v>
      </c>
      <c r="V277" s="43">
        <v>0</v>
      </c>
      <c r="W277" s="42">
        <v>0</v>
      </c>
      <c r="X277" s="43">
        <v>0</v>
      </c>
      <c r="Y277" s="43">
        <v>320050</v>
      </c>
      <c r="Z277" s="43">
        <v>0</v>
      </c>
      <c r="AA277" s="42">
        <f t="shared" si="4"/>
        <v>1.9073019661676538</v>
      </c>
      <c r="AB277" s="42">
        <v>2.472958086028556</v>
      </c>
      <c r="AC277" s="43">
        <v>2.0193984431018119</v>
      </c>
      <c r="AD277" s="43">
        <v>6.3698207321640528</v>
      </c>
      <c r="AE277" s="44">
        <v>2.1984597085723951</v>
      </c>
      <c r="AF277" s="43">
        <v>0</v>
      </c>
      <c r="AG277" s="43">
        <v>0</v>
      </c>
      <c r="AH277" s="43">
        <v>0</v>
      </c>
      <c r="AI277" s="44">
        <v>0</v>
      </c>
      <c r="AJ277" s="42">
        <v>0</v>
      </c>
      <c r="AK277" s="43">
        <v>0</v>
      </c>
      <c r="AL277" s="43">
        <v>2</v>
      </c>
      <c r="AM277" s="44">
        <v>0</v>
      </c>
    </row>
    <row r="278" spans="1:39" x14ac:dyDescent="0.2">
      <c r="A278" s="125" t="s">
        <v>887</v>
      </c>
      <c r="B278" s="118" t="s">
        <v>2033</v>
      </c>
      <c r="C278" s="119">
        <v>1303300</v>
      </c>
      <c r="D278" s="119"/>
      <c r="E278" s="119"/>
      <c r="F278" s="131">
        <v>41.082999999999998</v>
      </c>
      <c r="G278" s="131">
        <v>357</v>
      </c>
      <c r="H278" s="131">
        <v>0</v>
      </c>
      <c r="I278" s="131">
        <v>3.8624000000000001</v>
      </c>
      <c r="J278" s="135">
        <v>1</v>
      </c>
      <c r="K278" s="43">
        <v>0</v>
      </c>
      <c r="L278" s="43">
        <v>0</v>
      </c>
      <c r="M278" s="43">
        <v>2</v>
      </c>
      <c r="N278" s="43">
        <v>0</v>
      </c>
      <c r="O278" s="42">
        <v>0</v>
      </c>
      <c r="P278" s="43">
        <v>0</v>
      </c>
      <c r="Q278" s="43">
        <v>15.1</v>
      </c>
      <c r="R278" s="44">
        <v>0</v>
      </c>
      <c r="S278" s="43">
        <v>0</v>
      </c>
      <c r="T278" s="43">
        <v>0</v>
      </c>
      <c r="U278" s="43">
        <v>13278000</v>
      </c>
      <c r="V278" s="43">
        <v>0</v>
      </c>
      <c r="W278" s="42">
        <v>0</v>
      </c>
      <c r="X278" s="43">
        <v>0</v>
      </c>
      <c r="Y278" s="43">
        <v>291170</v>
      </c>
      <c r="Z278" s="43">
        <v>0</v>
      </c>
      <c r="AA278" s="42">
        <f t="shared" si="4"/>
        <v>1.906062005779747</v>
      </c>
      <c r="AB278" s="42">
        <v>2.3533114457140707</v>
      </c>
      <c r="AC278" s="43">
        <v>2.0854042826134007</v>
      </c>
      <c r="AD278" s="43">
        <v>6.2333851421437103</v>
      </c>
      <c r="AE278" s="44">
        <v>2.2270822620782607</v>
      </c>
      <c r="AF278" s="43">
        <v>0</v>
      </c>
      <c r="AG278" s="43">
        <v>0</v>
      </c>
      <c r="AH278" s="43">
        <v>0</v>
      </c>
      <c r="AI278" s="44">
        <v>0</v>
      </c>
      <c r="AJ278" s="42">
        <v>0</v>
      </c>
      <c r="AK278" s="43">
        <v>0</v>
      </c>
      <c r="AL278" s="43">
        <v>2</v>
      </c>
      <c r="AM278" s="44">
        <v>0</v>
      </c>
    </row>
    <row r="279" spans="1:39" x14ac:dyDescent="0.2">
      <c r="A279" s="125" t="s">
        <v>974</v>
      </c>
      <c r="B279" s="118" t="s">
        <v>2077</v>
      </c>
      <c r="C279" s="119">
        <v>1340000</v>
      </c>
      <c r="D279" s="119"/>
      <c r="E279" s="119"/>
      <c r="F279" s="131">
        <v>53.984000000000002</v>
      </c>
      <c r="G279" s="131">
        <v>472</v>
      </c>
      <c r="H279" s="131">
        <v>0</v>
      </c>
      <c r="I279" s="131">
        <v>4.2464000000000004</v>
      </c>
      <c r="J279" s="135">
        <v>1</v>
      </c>
      <c r="K279" s="43">
        <v>0</v>
      </c>
      <c r="L279" s="43">
        <v>0</v>
      </c>
      <c r="M279" s="43">
        <v>2</v>
      </c>
      <c r="N279" s="43">
        <v>0</v>
      </c>
      <c r="O279" s="42">
        <v>0</v>
      </c>
      <c r="P279" s="43">
        <v>0</v>
      </c>
      <c r="Q279" s="43">
        <v>5.3</v>
      </c>
      <c r="R279" s="44">
        <v>0</v>
      </c>
      <c r="S279" s="43">
        <v>0</v>
      </c>
      <c r="T279" s="43">
        <v>0</v>
      </c>
      <c r="U279" s="43">
        <v>6479500</v>
      </c>
      <c r="V279" s="43">
        <v>0</v>
      </c>
      <c r="W279" s="42">
        <v>0</v>
      </c>
      <c r="X279" s="43">
        <v>0</v>
      </c>
      <c r="Y279" s="43">
        <v>239980</v>
      </c>
      <c r="Z279" s="43">
        <v>0</v>
      </c>
      <c r="AA279" s="42">
        <f t="shared" si="4"/>
        <v>1.8885171923565462</v>
      </c>
      <c r="AB279" s="42">
        <v>2.0982803075090377</v>
      </c>
      <c r="AC279" s="43">
        <v>2.2385130537002773</v>
      </c>
      <c r="AD279" s="43">
        <v>5.954437599797882</v>
      </c>
      <c r="AE279" s="44">
        <v>2.2356712225436439</v>
      </c>
      <c r="AF279" s="43">
        <v>0</v>
      </c>
      <c r="AG279" s="43">
        <v>0</v>
      </c>
      <c r="AH279" s="43">
        <v>0</v>
      </c>
      <c r="AI279" s="44">
        <v>0</v>
      </c>
      <c r="AJ279" s="42">
        <v>0</v>
      </c>
      <c r="AK279" s="43">
        <v>0</v>
      </c>
      <c r="AL279" s="43">
        <v>2</v>
      </c>
      <c r="AM279" s="44">
        <v>0</v>
      </c>
    </row>
    <row r="280" spans="1:39" x14ac:dyDescent="0.2">
      <c r="A280" s="125" t="s">
        <v>485</v>
      </c>
      <c r="B280" s="118" t="s">
        <v>1816</v>
      </c>
      <c r="C280" s="119" t="s">
        <v>2742</v>
      </c>
      <c r="D280" s="119"/>
      <c r="E280" s="119"/>
      <c r="F280" s="131">
        <v>82.153999999999996</v>
      </c>
      <c r="G280" s="131">
        <v>706</v>
      </c>
      <c r="H280" s="131">
        <v>8.3026000000000003E-3</v>
      </c>
      <c r="I280" s="131">
        <v>2.7065000000000001</v>
      </c>
      <c r="J280" s="135">
        <v>1</v>
      </c>
      <c r="K280" s="43">
        <v>0</v>
      </c>
      <c r="L280" s="43">
        <v>0</v>
      </c>
      <c r="M280" s="43">
        <v>2</v>
      </c>
      <c r="N280" s="43">
        <v>0</v>
      </c>
      <c r="O280" s="42">
        <v>0</v>
      </c>
      <c r="P280" s="43">
        <v>0</v>
      </c>
      <c r="Q280" s="43">
        <v>4.2</v>
      </c>
      <c r="R280" s="44">
        <v>0</v>
      </c>
      <c r="S280" s="43">
        <v>0</v>
      </c>
      <c r="T280" s="43">
        <v>0</v>
      </c>
      <c r="U280" s="43">
        <v>5362900</v>
      </c>
      <c r="V280" s="43">
        <v>0</v>
      </c>
      <c r="W280" s="42">
        <v>0</v>
      </c>
      <c r="X280" s="43">
        <v>0</v>
      </c>
      <c r="Y280" s="43">
        <v>163280</v>
      </c>
      <c r="Z280" s="43">
        <v>0</v>
      </c>
      <c r="AA280" s="42">
        <f t="shared" si="4"/>
        <v>1.8863524631726143</v>
      </c>
      <c r="AB280" s="42">
        <v>2.1442787206664429</v>
      </c>
      <c r="AC280" s="43">
        <v>2.0384759272825406</v>
      </c>
      <c r="AD280" s="43">
        <v>5.3988715110437333</v>
      </c>
      <c r="AE280" s="44">
        <v>2.4912780219615325</v>
      </c>
      <c r="AF280" s="43">
        <v>0</v>
      </c>
      <c r="AG280" s="43">
        <v>0</v>
      </c>
      <c r="AH280" s="43">
        <v>0</v>
      </c>
      <c r="AI280" s="44">
        <v>0</v>
      </c>
      <c r="AJ280" s="42">
        <v>0</v>
      </c>
      <c r="AK280" s="43">
        <v>0</v>
      </c>
      <c r="AL280" s="43">
        <v>2</v>
      </c>
      <c r="AM280" s="44">
        <v>0</v>
      </c>
    </row>
    <row r="281" spans="1:39" x14ac:dyDescent="0.2">
      <c r="A281" s="125" t="s">
        <v>1492</v>
      </c>
      <c r="B281" s="118" t="s">
        <v>2180</v>
      </c>
      <c r="C281" s="119">
        <v>1444600</v>
      </c>
      <c r="D281" s="119"/>
      <c r="E281" s="119"/>
      <c r="F281" s="131">
        <v>82.915999999999997</v>
      </c>
      <c r="G281" s="131">
        <v>684</v>
      </c>
      <c r="H281" s="131">
        <v>0</v>
      </c>
      <c r="I281" s="131">
        <v>7.9696999999999996</v>
      </c>
      <c r="J281" s="135">
        <v>1</v>
      </c>
      <c r="K281" s="43">
        <v>0</v>
      </c>
      <c r="L281" s="43">
        <v>0</v>
      </c>
      <c r="M281" s="43">
        <v>2</v>
      </c>
      <c r="N281" s="43">
        <v>3</v>
      </c>
      <c r="O281" s="42">
        <v>0</v>
      </c>
      <c r="P281" s="43">
        <v>0</v>
      </c>
      <c r="Q281" s="43">
        <v>3.5</v>
      </c>
      <c r="R281" s="44">
        <v>5.6</v>
      </c>
      <c r="S281" s="43">
        <v>0</v>
      </c>
      <c r="T281" s="43">
        <v>0</v>
      </c>
      <c r="U281" s="43">
        <v>3273600</v>
      </c>
      <c r="V281" s="43">
        <v>6310200</v>
      </c>
      <c r="W281" s="42">
        <v>0</v>
      </c>
      <c r="X281" s="43">
        <v>0</v>
      </c>
      <c r="Y281" s="43">
        <v>71166</v>
      </c>
      <c r="Z281" s="43">
        <v>103120</v>
      </c>
      <c r="AA281" s="42">
        <f t="shared" si="4"/>
        <v>1.8781167066031088</v>
      </c>
      <c r="AB281" s="42">
        <v>2.499458358334719</v>
      </c>
      <c r="AC281" s="43">
        <v>2.3334178018305654</v>
      </c>
      <c r="AD281" s="43">
        <v>4.2007834779141291</v>
      </c>
      <c r="AE281" s="44">
        <v>4.875921979436173</v>
      </c>
      <c r="AF281" s="43">
        <v>0</v>
      </c>
      <c r="AG281" s="43">
        <v>0</v>
      </c>
      <c r="AH281" s="43">
        <v>0</v>
      </c>
      <c r="AI281" s="44">
        <v>0</v>
      </c>
      <c r="AJ281" s="42">
        <v>0</v>
      </c>
      <c r="AK281" s="43">
        <v>0</v>
      </c>
      <c r="AL281" s="43">
        <v>2</v>
      </c>
      <c r="AM281" s="44">
        <v>3</v>
      </c>
    </row>
    <row r="282" spans="1:39" x14ac:dyDescent="0.2">
      <c r="A282" s="125" t="s">
        <v>417</v>
      </c>
      <c r="B282" s="118" t="s">
        <v>1780</v>
      </c>
      <c r="C282" s="119">
        <v>912700</v>
      </c>
      <c r="D282" s="119"/>
      <c r="E282" s="119"/>
      <c r="F282" s="131">
        <v>35.158000000000001</v>
      </c>
      <c r="G282" s="131">
        <v>296</v>
      </c>
      <c r="H282" s="131">
        <v>9.6993000000000003E-4</v>
      </c>
      <c r="I282" s="131">
        <v>3.3273000000000001</v>
      </c>
      <c r="J282" s="135">
        <v>1</v>
      </c>
      <c r="K282" s="43">
        <v>0</v>
      </c>
      <c r="L282" s="43">
        <v>0</v>
      </c>
      <c r="M282" s="43">
        <v>2</v>
      </c>
      <c r="N282" s="43">
        <v>0</v>
      </c>
      <c r="O282" s="42">
        <v>0</v>
      </c>
      <c r="P282" s="43">
        <v>0</v>
      </c>
      <c r="Q282" s="43">
        <v>5.7</v>
      </c>
      <c r="R282" s="44">
        <v>0</v>
      </c>
      <c r="S282" s="43">
        <v>0</v>
      </c>
      <c r="T282" s="43">
        <v>0</v>
      </c>
      <c r="U282" s="43">
        <v>6291500</v>
      </c>
      <c r="V282" s="43">
        <v>0</v>
      </c>
      <c r="W282" s="42">
        <v>0</v>
      </c>
      <c r="X282" s="43">
        <v>0</v>
      </c>
      <c r="Y282" s="43">
        <v>393220</v>
      </c>
      <c r="Z282" s="43">
        <v>0</v>
      </c>
      <c r="AA282" s="42">
        <f t="shared" si="4"/>
        <v>1.8646519140167843</v>
      </c>
      <c r="AB282" s="42">
        <v>2.4410265884956139</v>
      </c>
      <c r="AC282" s="43">
        <v>2.295698495424638</v>
      </c>
      <c r="AD282" s="43">
        <v>6.6668601256230389</v>
      </c>
      <c r="AE282" s="44">
        <v>2.1654833682801726</v>
      </c>
      <c r="AF282" s="43">
        <v>0</v>
      </c>
      <c r="AG282" s="43">
        <v>0</v>
      </c>
      <c r="AH282" s="43">
        <v>0</v>
      </c>
      <c r="AI282" s="44">
        <v>0</v>
      </c>
      <c r="AJ282" s="42">
        <v>0</v>
      </c>
      <c r="AK282" s="43">
        <v>0</v>
      </c>
      <c r="AL282" s="43">
        <v>2</v>
      </c>
      <c r="AM282" s="44">
        <v>0</v>
      </c>
    </row>
    <row r="283" spans="1:39" x14ac:dyDescent="0.2">
      <c r="A283" s="125" t="s">
        <v>254</v>
      </c>
      <c r="B283" s="118" t="s">
        <v>1546</v>
      </c>
      <c r="C283" s="119">
        <v>621400</v>
      </c>
      <c r="D283" s="119"/>
      <c r="E283" s="119"/>
      <c r="F283" s="131">
        <v>133.59</v>
      </c>
      <c r="G283" s="131">
        <v>1132</v>
      </c>
      <c r="H283" s="131">
        <v>0</v>
      </c>
      <c r="I283" s="131">
        <v>6.4062000000000001</v>
      </c>
      <c r="J283" s="135">
        <v>1</v>
      </c>
      <c r="K283" s="43">
        <v>0</v>
      </c>
      <c r="L283" s="43">
        <v>0</v>
      </c>
      <c r="M283" s="43">
        <v>2</v>
      </c>
      <c r="N283" s="43">
        <v>2</v>
      </c>
      <c r="O283" s="42">
        <v>0</v>
      </c>
      <c r="P283" s="43">
        <v>0</v>
      </c>
      <c r="Q283" s="43">
        <v>2.4</v>
      </c>
      <c r="R283" s="44">
        <v>2.4</v>
      </c>
      <c r="S283" s="43">
        <v>0</v>
      </c>
      <c r="T283" s="43">
        <v>0</v>
      </c>
      <c r="U283" s="43">
        <v>8905600</v>
      </c>
      <c r="V283" s="43">
        <v>3003900</v>
      </c>
      <c r="W283" s="42">
        <v>0</v>
      </c>
      <c r="X283" s="43">
        <v>0</v>
      </c>
      <c r="Y283" s="43">
        <v>101970</v>
      </c>
      <c r="Z283" s="43">
        <v>57768</v>
      </c>
      <c r="AA283" s="42">
        <f t="shared" si="4"/>
        <v>1.86032544788803</v>
      </c>
      <c r="AB283" s="42">
        <v>2.2699358588954031</v>
      </c>
      <c r="AC283" s="43">
        <v>2.4387071716029265</v>
      </c>
      <c r="AD283" s="43">
        <v>4.7196681912738434</v>
      </c>
      <c r="AE283" s="44">
        <v>4.0399402633828121</v>
      </c>
      <c r="AF283" s="43">
        <v>0</v>
      </c>
      <c r="AG283" s="43">
        <v>0</v>
      </c>
      <c r="AH283" s="43">
        <v>0</v>
      </c>
      <c r="AI283" s="44">
        <v>0</v>
      </c>
      <c r="AJ283" s="42">
        <v>0</v>
      </c>
      <c r="AK283" s="43">
        <v>0</v>
      </c>
      <c r="AL283" s="43">
        <v>2</v>
      </c>
      <c r="AM283" s="44">
        <v>2</v>
      </c>
    </row>
    <row r="284" spans="1:39" x14ac:dyDescent="0.2">
      <c r="A284" s="125" t="s">
        <v>938</v>
      </c>
      <c r="B284" s="118" t="s">
        <v>1265</v>
      </c>
      <c r="C284" s="119">
        <v>1323000</v>
      </c>
      <c r="D284" s="119"/>
      <c r="E284" s="119"/>
      <c r="F284" s="131">
        <v>39.698999999999998</v>
      </c>
      <c r="G284" s="131">
        <v>339</v>
      </c>
      <c r="H284" s="131">
        <v>0</v>
      </c>
      <c r="I284" s="131">
        <v>4.4832000000000001</v>
      </c>
      <c r="J284" s="135">
        <v>1</v>
      </c>
      <c r="K284" s="43">
        <v>0</v>
      </c>
      <c r="L284" s="43">
        <v>0</v>
      </c>
      <c r="M284" s="43">
        <v>2</v>
      </c>
      <c r="N284" s="43">
        <v>0</v>
      </c>
      <c r="O284" s="42">
        <v>0</v>
      </c>
      <c r="P284" s="43">
        <v>0</v>
      </c>
      <c r="Q284" s="43">
        <v>5.9</v>
      </c>
      <c r="R284" s="44">
        <v>0</v>
      </c>
      <c r="S284" s="43">
        <v>0</v>
      </c>
      <c r="T284" s="43">
        <v>0</v>
      </c>
      <c r="U284" s="43">
        <v>5789400</v>
      </c>
      <c r="V284" s="43">
        <v>0</v>
      </c>
      <c r="W284" s="42">
        <v>0</v>
      </c>
      <c r="X284" s="43">
        <v>0</v>
      </c>
      <c r="Y284" s="43">
        <v>275690</v>
      </c>
      <c r="Z284" s="43">
        <v>0</v>
      </c>
      <c r="AA284" s="42">
        <f t="shared" si="4"/>
        <v>1.8199984006702101</v>
      </c>
      <c r="AB284" s="42">
        <v>2.4821523264483858</v>
      </c>
      <c r="AC284" s="43">
        <v>2.0451817423627778</v>
      </c>
      <c r="AD284" s="43">
        <v>6.1545703615213458</v>
      </c>
      <c r="AE284" s="44">
        <v>2.0851704030147262</v>
      </c>
      <c r="AF284" s="43">
        <v>0</v>
      </c>
      <c r="AG284" s="43">
        <v>0</v>
      </c>
      <c r="AH284" s="43">
        <v>0</v>
      </c>
      <c r="AI284" s="44">
        <v>0</v>
      </c>
      <c r="AJ284" s="42">
        <v>0</v>
      </c>
      <c r="AK284" s="43">
        <v>0</v>
      </c>
      <c r="AL284" s="43">
        <v>2</v>
      </c>
      <c r="AM284" s="44">
        <v>0</v>
      </c>
    </row>
    <row r="285" spans="1:39" x14ac:dyDescent="0.2">
      <c r="A285" s="125" t="s">
        <v>710</v>
      </c>
      <c r="B285" s="118" t="s">
        <v>1260</v>
      </c>
      <c r="C285" s="119">
        <v>1132400</v>
      </c>
      <c r="D285" s="119"/>
      <c r="E285" s="119"/>
      <c r="F285" s="131">
        <v>110.5</v>
      </c>
      <c r="G285" s="131">
        <v>938</v>
      </c>
      <c r="H285" s="131">
        <v>0</v>
      </c>
      <c r="I285" s="131">
        <v>10.898</v>
      </c>
      <c r="J285" s="135">
        <v>1</v>
      </c>
      <c r="K285" s="43">
        <v>0</v>
      </c>
      <c r="L285" s="43">
        <v>0</v>
      </c>
      <c r="M285" s="43">
        <v>2</v>
      </c>
      <c r="N285" s="43">
        <v>2</v>
      </c>
      <c r="O285" s="42">
        <v>0</v>
      </c>
      <c r="P285" s="43">
        <v>0</v>
      </c>
      <c r="Q285" s="43">
        <v>2.8</v>
      </c>
      <c r="R285" s="44">
        <v>2.8</v>
      </c>
      <c r="S285" s="43">
        <v>0</v>
      </c>
      <c r="T285" s="43">
        <v>0</v>
      </c>
      <c r="U285" s="43">
        <v>4958900</v>
      </c>
      <c r="V285" s="43">
        <v>2072100</v>
      </c>
      <c r="W285" s="42">
        <v>0</v>
      </c>
      <c r="X285" s="43">
        <v>0</v>
      </c>
      <c r="Y285" s="43">
        <v>87310</v>
      </c>
      <c r="Z285" s="43">
        <v>40629</v>
      </c>
      <c r="AA285" s="42">
        <f t="shared" si="4"/>
        <v>1.81142929635564</v>
      </c>
      <c r="AB285" s="42">
        <v>2.1169120273461512</v>
      </c>
      <c r="AC285" s="43">
        <v>2.3149042285376566</v>
      </c>
      <c r="AD285" s="43">
        <v>4.4957422302275445</v>
      </c>
      <c r="AE285" s="44">
        <v>3.5321795717455498</v>
      </c>
      <c r="AF285" s="43">
        <v>0</v>
      </c>
      <c r="AG285" s="43">
        <v>0</v>
      </c>
      <c r="AH285" s="43">
        <v>0</v>
      </c>
      <c r="AI285" s="44">
        <v>0</v>
      </c>
      <c r="AJ285" s="42">
        <v>0</v>
      </c>
      <c r="AK285" s="43">
        <v>0</v>
      </c>
      <c r="AL285" s="43">
        <v>2</v>
      </c>
      <c r="AM285" s="44">
        <v>2</v>
      </c>
    </row>
    <row r="286" spans="1:39" x14ac:dyDescent="0.2">
      <c r="A286" s="125" t="s">
        <v>441</v>
      </c>
      <c r="B286" s="118" t="s">
        <v>1793</v>
      </c>
      <c r="C286" s="119">
        <v>919800</v>
      </c>
      <c r="D286" s="119"/>
      <c r="E286" s="119"/>
      <c r="F286" s="131">
        <v>43.886000000000003</v>
      </c>
      <c r="G286" s="131">
        <v>376</v>
      </c>
      <c r="H286" s="131">
        <v>0</v>
      </c>
      <c r="I286" s="131">
        <v>3.6657999999999999</v>
      </c>
      <c r="J286" s="135">
        <v>1</v>
      </c>
      <c r="K286" s="43">
        <v>0</v>
      </c>
      <c r="L286" s="43">
        <v>0</v>
      </c>
      <c r="M286" s="43">
        <v>2</v>
      </c>
      <c r="N286" s="43">
        <v>0</v>
      </c>
      <c r="O286" s="42">
        <v>0</v>
      </c>
      <c r="P286" s="43">
        <v>0</v>
      </c>
      <c r="Q286" s="43">
        <v>6.9</v>
      </c>
      <c r="R286" s="44">
        <v>0</v>
      </c>
      <c r="S286" s="43">
        <v>0</v>
      </c>
      <c r="T286" s="43">
        <v>0</v>
      </c>
      <c r="U286" s="43">
        <v>5077300</v>
      </c>
      <c r="V286" s="43">
        <v>0</v>
      </c>
      <c r="W286" s="42">
        <v>0</v>
      </c>
      <c r="X286" s="43">
        <v>0</v>
      </c>
      <c r="Y286" s="43">
        <v>230790</v>
      </c>
      <c r="Z286" s="43">
        <v>0</v>
      </c>
      <c r="AA286" s="42">
        <f t="shared" si="4"/>
        <v>1.8044033251634912</v>
      </c>
      <c r="AB286" s="42">
        <v>2.2856893006921943</v>
      </c>
      <c r="AC286" s="43">
        <v>2.1683550102015676</v>
      </c>
      <c r="AD286" s="43">
        <v>5.898104137739006</v>
      </c>
      <c r="AE286" s="44">
        <v>2.1387882272632286</v>
      </c>
      <c r="AF286" s="43">
        <v>0</v>
      </c>
      <c r="AG286" s="43">
        <v>0</v>
      </c>
      <c r="AH286" s="43">
        <v>0</v>
      </c>
      <c r="AI286" s="44">
        <v>0</v>
      </c>
      <c r="AJ286" s="42">
        <v>0</v>
      </c>
      <c r="AK286" s="43">
        <v>0</v>
      </c>
      <c r="AL286" s="43">
        <v>2</v>
      </c>
      <c r="AM286" s="44">
        <v>0</v>
      </c>
    </row>
    <row r="287" spans="1:39" x14ac:dyDescent="0.2">
      <c r="A287" s="125" t="s">
        <v>1434</v>
      </c>
      <c r="B287" s="118" t="s">
        <v>1808</v>
      </c>
      <c r="C287" s="119">
        <v>929100</v>
      </c>
      <c r="D287" s="119"/>
      <c r="E287" s="119"/>
      <c r="F287" s="131">
        <v>36.249000000000002</v>
      </c>
      <c r="G287" s="131">
        <v>316</v>
      </c>
      <c r="H287" s="131">
        <v>0</v>
      </c>
      <c r="I287" s="131">
        <v>17.015999999999998</v>
      </c>
      <c r="J287" s="135">
        <v>1</v>
      </c>
      <c r="K287" s="43">
        <v>0</v>
      </c>
      <c r="L287" s="43">
        <v>0</v>
      </c>
      <c r="M287" s="43">
        <v>2</v>
      </c>
      <c r="N287" s="43">
        <v>0</v>
      </c>
      <c r="O287" s="42">
        <v>0</v>
      </c>
      <c r="P287" s="43">
        <v>0</v>
      </c>
      <c r="Q287" s="43">
        <v>12</v>
      </c>
      <c r="R287" s="44">
        <v>0</v>
      </c>
      <c r="S287" s="43">
        <v>0</v>
      </c>
      <c r="T287" s="43">
        <v>0</v>
      </c>
      <c r="U287" s="43">
        <v>12397000</v>
      </c>
      <c r="V287" s="43">
        <v>0</v>
      </c>
      <c r="W287" s="42">
        <v>0</v>
      </c>
      <c r="X287" s="43">
        <v>0</v>
      </c>
      <c r="Y287" s="43">
        <v>201010</v>
      </c>
      <c r="Z287" s="43">
        <v>0</v>
      </c>
      <c r="AA287" s="42">
        <f t="shared" si="4"/>
        <v>1.795288584301465</v>
      </c>
      <c r="AB287" s="42">
        <v>2.0266213037020666</v>
      </c>
      <c r="AC287" s="43">
        <v>2.4327893228135826</v>
      </c>
      <c r="AD287" s="43">
        <v>5.6987906990519388</v>
      </c>
      <c r="AE287" s="44">
        <v>2.3071382914442502</v>
      </c>
      <c r="AF287" s="43">
        <v>0</v>
      </c>
      <c r="AG287" s="43">
        <v>0</v>
      </c>
      <c r="AH287" s="43">
        <v>0</v>
      </c>
      <c r="AI287" s="44">
        <v>0</v>
      </c>
      <c r="AJ287" s="42">
        <v>0</v>
      </c>
      <c r="AK287" s="43">
        <v>0</v>
      </c>
      <c r="AL287" s="43">
        <v>2</v>
      </c>
      <c r="AM287" s="44">
        <v>0</v>
      </c>
    </row>
    <row r="288" spans="1:39" x14ac:dyDescent="0.2">
      <c r="A288" s="125" t="s">
        <v>964</v>
      </c>
      <c r="B288" s="118" t="s">
        <v>1630</v>
      </c>
      <c r="C288" s="119">
        <v>1336300</v>
      </c>
      <c r="D288" s="119"/>
      <c r="E288" s="119"/>
      <c r="F288" s="131">
        <v>72.069000000000003</v>
      </c>
      <c r="G288" s="131">
        <v>607</v>
      </c>
      <c r="H288" s="131">
        <v>0</v>
      </c>
      <c r="I288" s="131">
        <v>24.751999999999999</v>
      </c>
      <c r="J288" s="135">
        <v>1</v>
      </c>
      <c r="K288" s="43">
        <v>0</v>
      </c>
      <c r="L288" s="43">
        <v>0</v>
      </c>
      <c r="M288" s="43">
        <v>2</v>
      </c>
      <c r="N288" s="43">
        <v>0</v>
      </c>
      <c r="O288" s="42">
        <v>0</v>
      </c>
      <c r="P288" s="43">
        <v>0</v>
      </c>
      <c r="Q288" s="43">
        <v>5.8</v>
      </c>
      <c r="R288" s="44">
        <v>0</v>
      </c>
      <c r="S288" s="43">
        <v>0</v>
      </c>
      <c r="T288" s="43">
        <v>0</v>
      </c>
      <c r="U288" s="43">
        <v>8999800</v>
      </c>
      <c r="V288" s="43">
        <v>0</v>
      </c>
      <c r="W288" s="42">
        <v>0</v>
      </c>
      <c r="X288" s="43">
        <v>0</v>
      </c>
      <c r="Y288" s="43">
        <v>170870</v>
      </c>
      <c r="Z288" s="43">
        <v>0</v>
      </c>
      <c r="AA288" s="42">
        <f t="shared" si="4"/>
        <v>1.766639107448849</v>
      </c>
      <c r="AB288" s="42">
        <v>2.1168922112860429</v>
      </c>
      <c r="AC288" s="43">
        <v>2.3673598938306055</v>
      </c>
      <c r="AD288" s="43">
        <v>5.4644225458497724</v>
      </c>
      <c r="AE288" s="44">
        <v>2.4576325907091254</v>
      </c>
      <c r="AF288" s="43">
        <v>0</v>
      </c>
      <c r="AG288" s="43">
        <v>0</v>
      </c>
      <c r="AH288" s="43">
        <v>0</v>
      </c>
      <c r="AI288" s="44">
        <v>0</v>
      </c>
      <c r="AJ288" s="42">
        <v>0</v>
      </c>
      <c r="AK288" s="43">
        <v>0</v>
      </c>
      <c r="AL288" s="43">
        <v>2</v>
      </c>
      <c r="AM288" s="44">
        <v>0</v>
      </c>
    </row>
    <row r="289" spans="1:39" x14ac:dyDescent="0.2">
      <c r="A289" s="125" t="s">
        <v>344</v>
      </c>
      <c r="B289" s="118" t="s">
        <v>1735</v>
      </c>
      <c r="C289" s="119">
        <v>811600</v>
      </c>
      <c r="D289" s="119"/>
      <c r="E289" s="119"/>
      <c r="F289" s="131">
        <v>116.88</v>
      </c>
      <c r="G289" s="131">
        <v>1010</v>
      </c>
      <c r="H289" s="131">
        <v>0</v>
      </c>
      <c r="I289" s="131">
        <v>7.5113000000000003</v>
      </c>
      <c r="J289" s="135">
        <v>1</v>
      </c>
      <c r="K289" s="43">
        <v>0</v>
      </c>
      <c r="L289" s="43">
        <v>0</v>
      </c>
      <c r="M289" s="43">
        <v>2</v>
      </c>
      <c r="N289" s="43">
        <v>2</v>
      </c>
      <c r="O289" s="42">
        <v>0</v>
      </c>
      <c r="P289" s="43">
        <v>0</v>
      </c>
      <c r="Q289" s="43">
        <v>2.1</v>
      </c>
      <c r="R289" s="44">
        <v>2.6</v>
      </c>
      <c r="S289" s="43">
        <v>0</v>
      </c>
      <c r="T289" s="43">
        <v>0</v>
      </c>
      <c r="U289" s="43">
        <v>3174000</v>
      </c>
      <c r="V289" s="43">
        <v>3577500</v>
      </c>
      <c r="W289" s="42">
        <v>0</v>
      </c>
      <c r="X289" s="43">
        <v>0</v>
      </c>
      <c r="Y289" s="43">
        <v>48831</v>
      </c>
      <c r="Z289" s="43">
        <v>55038</v>
      </c>
      <c r="AA289" s="42">
        <f t="shared" si="4"/>
        <v>1.7588082644124685</v>
      </c>
      <c r="AB289" s="42">
        <v>2.2044768784153526</v>
      </c>
      <c r="AC289" s="43">
        <v>2.132260995321154</v>
      </c>
      <c r="AD289" s="43">
        <v>3.6573926516058499</v>
      </c>
      <c r="AE289" s="44">
        <v>3.9700977613124744</v>
      </c>
      <c r="AF289" s="43">
        <v>0</v>
      </c>
      <c r="AG289" s="43">
        <v>0</v>
      </c>
      <c r="AH289" s="43">
        <v>0</v>
      </c>
      <c r="AI289" s="44">
        <v>0</v>
      </c>
      <c r="AJ289" s="42">
        <v>0</v>
      </c>
      <c r="AK289" s="43">
        <v>0</v>
      </c>
      <c r="AL289" s="43">
        <v>2</v>
      </c>
      <c r="AM289" s="44">
        <v>2</v>
      </c>
    </row>
    <row r="290" spans="1:39" x14ac:dyDescent="0.2">
      <c r="A290" s="125" t="s">
        <v>109</v>
      </c>
      <c r="B290" s="118" t="s">
        <v>1518</v>
      </c>
      <c r="C290" s="119">
        <v>403800</v>
      </c>
      <c r="D290" s="119"/>
      <c r="E290" s="119"/>
      <c r="F290" s="131">
        <v>86.379000000000005</v>
      </c>
      <c r="G290" s="131">
        <v>735</v>
      </c>
      <c r="H290" s="131">
        <v>0</v>
      </c>
      <c r="I290" s="131">
        <v>5.9523999999999999</v>
      </c>
      <c r="J290" s="135">
        <v>1</v>
      </c>
      <c r="K290" s="43">
        <v>0</v>
      </c>
      <c r="L290" s="43">
        <v>0</v>
      </c>
      <c r="M290" s="43">
        <v>2</v>
      </c>
      <c r="N290" s="43">
        <v>0</v>
      </c>
      <c r="O290" s="42">
        <v>0</v>
      </c>
      <c r="P290" s="43">
        <v>0</v>
      </c>
      <c r="Q290" s="43">
        <v>1.9</v>
      </c>
      <c r="R290" s="44">
        <v>0</v>
      </c>
      <c r="S290" s="43">
        <v>0</v>
      </c>
      <c r="T290" s="43">
        <v>0</v>
      </c>
      <c r="U290" s="43">
        <v>8223800</v>
      </c>
      <c r="V290" s="43">
        <v>0</v>
      </c>
      <c r="W290" s="42">
        <v>0</v>
      </c>
      <c r="X290" s="43">
        <v>0</v>
      </c>
      <c r="Y290" s="43">
        <v>342660</v>
      </c>
      <c r="Z290" s="43">
        <v>0</v>
      </c>
      <c r="AA290" s="42">
        <f t="shared" si="4"/>
        <v>1.7561646148245571</v>
      </c>
      <c r="AB290" s="42">
        <v>2.4913747009616998</v>
      </c>
      <c r="AC290" s="43">
        <v>2.427801900021624</v>
      </c>
      <c r="AD290" s="43">
        <v>6.4683012139885179</v>
      </c>
      <c r="AE290" s="44">
        <v>2.1705826667313355</v>
      </c>
      <c r="AF290" s="43">
        <v>0</v>
      </c>
      <c r="AG290" s="43">
        <v>0</v>
      </c>
      <c r="AH290" s="43">
        <v>0</v>
      </c>
      <c r="AI290" s="44">
        <v>0</v>
      </c>
      <c r="AJ290" s="42">
        <v>0</v>
      </c>
      <c r="AK290" s="43">
        <v>0</v>
      </c>
      <c r="AL290" s="43">
        <v>2</v>
      </c>
      <c r="AM290" s="44">
        <v>0</v>
      </c>
    </row>
    <row r="291" spans="1:39" x14ac:dyDescent="0.2">
      <c r="A291" s="125" t="s">
        <v>44</v>
      </c>
      <c r="B291" s="118" t="s">
        <v>1327</v>
      </c>
      <c r="C291" s="119" t="s">
        <v>2492</v>
      </c>
      <c r="D291" s="119"/>
      <c r="E291" s="119"/>
      <c r="F291" s="131">
        <v>107.4</v>
      </c>
      <c r="G291" s="131">
        <v>920</v>
      </c>
      <c r="H291" s="131">
        <v>0</v>
      </c>
      <c r="I291" s="131">
        <v>7.9664000000000001</v>
      </c>
      <c r="J291" s="135">
        <v>1</v>
      </c>
      <c r="K291" s="43">
        <v>0</v>
      </c>
      <c r="L291" s="43">
        <v>0</v>
      </c>
      <c r="M291" s="43">
        <v>2</v>
      </c>
      <c r="N291" s="43">
        <v>0</v>
      </c>
      <c r="O291" s="42">
        <v>0</v>
      </c>
      <c r="P291" s="43">
        <v>0</v>
      </c>
      <c r="Q291" s="43">
        <v>3.2</v>
      </c>
      <c r="R291" s="44">
        <v>0</v>
      </c>
      <c r="S291" s="43">
        <v>0</v>
      </c>
      <c r="T291" s="43">
        <v>0</v>
      </c>
      <c r="U291" s="43">
        <v>11053000</v>
      </c>
      <c r="V291" s="43">
        <v>0</v>
      </c>
      <c r="W291" s="42">
        <v>0</v>
      </c>
      <c r="X291" s="43">
        <v>0</v>
      </c>
      <c r="Y291" s="43">
        <v>230270</v>
      </c>
      <c r="Z291" s="43">
        <v>0</v>
      </c>
      <c r="AA291" s="42">
        <f t="shared" si="4"/>
        <v>1.7531051676783516</v>
      </c>
      <c r="AB291" s="42">
        <v>2.48649357921175</v>
      </c>
      <c r="AC291" s="43">
        <v>2.0361510229126365</v>
      </c>
      <c r="AD291" s="43">
        <v>5.8948498899649575</v>
      </c>
      <c r="AE291" s="44">
        <v>2.0338217335919069</v>
      </c>
      <c r="AF291" s="43">
        <v>0</v>
      </c>
      <c r="AG291" s="43">
        <v>0</v>
      </c>
      <c r="AH291" s="43">
        <v>0</v>
      </c>
      <c r="AI291" s="44">
        <v>0</v>
      </c>
      <c r="AJ291" s="42">
        <v>0</v>
      </c>
      <c r="AK291" s="43">
        <v>0</v>
      </c>
      <c r="AL291" s="43">
        <v>2</v>
      </c>
      <c r="AM291" s="44">
        <v>0</v>
      </c>
    </row>
    <row r="292" spans="1:39" x14ac:dyDescent="0.2">
      <c r="A292" s="125" t="s">
        <v>86</v>
      </c>
      <c r="B292" s="118" t="s">
        <v>1581</v>
      </c>
      <c r="C292" s="119">
        <v>310400</v>
      </c>
      <c r="D292" s="119"/>
      <c r="E292" s="119"/>
      <c r="F292" s="131">
        <v>54.807000000000002</v>
      </c>
      <c r="G292" s="131">
        <v>458</v>
      </c>
      <c r="H292" s="131">
        <v>9.9108000000000009E-4</v>
      </c>
      <c r="I292" s="131">
        <v>3.5398999999999998</v>
      </c>
      <c r="J292" s="135">
        <v>1</v>
      </c>
      <c r="K292" s="43">
        <v>0</v>
      </c>
      <c r="L292" s="43">
        <v>0</v>
      </c>
      <c r="M292" s="43">
        <v>2</v>
      </c>
      <c r="N292" s="43">
        <v>0</v>
      </c>
      <c r="O292" s="42">
        <v>0</v>
      </c>
      <c r="P292" s="43">
        <v>0</v>
      </c>
      <c r="Q292" s="43">
        <v>6.1</v>
      </c>
      <c r="R292" s="44">
        <v>0</v>
      </c>
      <c r="S292" s="43">
        <v>0</v>
      </c>
      <c r="T292" s="43">
        <v>0</v>
      </c>
      <c r="U292" s="43">
        <v>6931800</v>
      </c>
      <c r="V292" s="43">
        <v>0</v>
      </c>
      <c r="W292" s="42">
        <v>0</v>
      </c>
      <c r="X292" s="43">
        <v>0</v>
      </c>
      <c r="Y292" s="43">
        <v>256730</v>
      </c>
      <c r="Z292" s="43">
        <v>0</v>
      </c>
      <c r="AA292" s="42">
        <f t="shared" si="4"/>
        <v>1.7264992811632334</v>
      </c>
      <c r="AB292" s="42">
        <v>2.4678818047533948</v>
      </c>
      <c r="AC292" s="43">
        <v>2.3260807561167196</v>
      </c>
      <c r="AD292" s="43">
        <v>6.0517753144186788</v>
      </c>
      <c r="AE292" s="44">
        <v>2.2249976008470274</v>
      </c>
      <c r="AF292" s="43">
        <v>0</v>
      </c>
      <c r="AG292" s="43">
        <v>0</v>
      </c>
      <c r="AH292" s="43">
        <v>0</v>
      </c>
      <c r="AI292" s="44">
        <v>0</v>
      </c>
      <c r="AJ292" s="42">
        <v>0</v>
      </c>
      <c r="AK292" s="43">
        <v>0</v>
      </c>
      <c r="AL292" s="43">
        <v>2</v>
      </c>
      <c r="AM292" s="44">
        <v>0</v>
      </c>
    </row>
    <row r="293" spans="1:39" x14ac:dyDescent="0.2">
      <c r="A293" s="125" t="s">
        <v>1450</v>
      </c>
      <c r="B293" s="118" t="s">
        <v>1260</v>
      </c>
      <c r="C293" s="119">
        <v>1105300</v>
      </c>
      <c r="D293" s="119"/>
      <c r="E293" s="119"/>
      <c r="F293" s="131">
        <v>55.055999999999997</v>
      </c>
      <c r="G293" s="131">
        <v>455</v>
      </c>
      <c r="H293" s="131">
        <v>0</v>
      </c>
      <c r="I293" s="131">
        <v>5.1811999999999996</v>
      </c>
      <c r="J293" s="135">
        <v>1</v>
      </c>
      <c r="K293" s="43">
        <v>0</v>
      </c>
      <c r="L293" s="43">
        <v>0</v>
      </c>
      <c r="M293" s="43">
        <v>2</v>
      </c>
      <c r="N293" s="43">
        <v>0</v>
      </c>
      <c r="O293" s="42">
        <v>0</v>
      </c>
      <c r="P293" s="43">
        <v>0</v>
      </c>
      <c r="Q293" s="43">
        <v>4.5999999999999996</v>
      </c>
      <c r="R293" s="44">
        <v>0</v>
      </c>
      <c r="S293" s="43">
        <v>0</v>
      </c>
      <c r="T293" s="43">
        <v>0</v>
      </c>
      <c r="U293" s="43">
        <v>3758300</v>
      </c>
      <c r="V293" s="43">
        <v>0</v>
      </c>
      <c r="W293" s="42">
        <v>0</v>
      </c>
      <c r="X293" s="43">
        <v>0</v>
      </c>
      <c r="Y293" s="43">
        <v>144550</v>
      </c>
      <c r="Z293" s="43">
        <v>0</v>
      </c>
      <c r="AA293" s="42">
        <f t="shared" si="4"/>
        <v>1.7148217728723034</v>
      </c>
      <c r="AB293" s="42">
        <v>2.0104608864569453</v>
      </c>
      <c r="AC293" s="43">
        <v>2.3773522860881346</v>
      </c>
      <c r="AD293" s="43">
        <v>5.2230920323754271</v>
      </c>
      <c r="AE293" s="44">
        <v>2.3012255312007728</v>
      </c>
      <c r="AF293" s="43">
        <v>0</v>
      </c>
      <c r="AG293" s="43">
        <v>0</v>
      </c>
      <c r="AH293" s="43">
        <v>0</v>
      </c>
      <c r="AI293" s="44">
        <v>0</v>
      </c>
      <c r="AJ293" s="42">
        <v>0</v>
      </c>
      <c r="AK293" s="43">
        <v>0</v>
      </c>
      <c r="AL293" s="43">
        <v>2</v>
      </c>
      <c r="AM293" s="44">
        <v>0</v>
      </c>
    </row>
    <row r="294" spans="1:39" x14ac:dyDescent="0.2">
      <c r="A294" s="125" t="s">
        <v>1454</v>
      </c>
      <c r="B294" s="118" t="s">
        <v>1925</v>
      </c>
      <c r="C294" s="119" t="s">
        <v>3182</v>
      </c>
      <c r="D294" s="119"/>
      <c r="E294" s="119"/>
      <c r="F294" s="131">
        <v>53.762</v>
      </c>
      <c r="G294" s="131">
        <v>443</v>
      </c>
      <c r="H294" s="131">
        <v>9.8912000000000002E-4</v>
      </c>
      <c r="I294" s="131">
        <v>3.5221</v>
      </c>
      <c r="J294" s="135">
        <v>1</v>
      </c>
      <c r="K294" s="43">
        <v>0</v>
      </c>
      <c r="L294" s="43">
        <v>0</v>
      </c>
      <c r="M294" s="43">
        <v>2</v>
      </c>
      <c r="N294" s="43">
        <v>0</v>
      </c>
      <c r="O294" s="42">
        <v>0</v>
      </c>
      <c r="P294" s="43">
        <v>0</v>
      </c>
      <c r="Q294" s="43">
        <v>5.6</v>
      </c>
      <c r="R294" s="44">
        <v>0</v>
      </c>
      <c r="S294" s="43">
        <v>0</v>
      </c>
      <c r="T294" s="43">
        <v>0</v>
      </c>
      <c r="U294" s="43">
        <v>10636000</v>
      </c>
      <c r="V294" s="43">
        <v>0</v>
      </c>
      <c r="W294" s="42">
        <v>0</v>
      </c>
      <c r="X294" s="43">
        <v>0</v>
      </c>
      <c r="Y294" s="43">
        <v>197530</v>
      </c>
      <c r="Z294" s="43">
        <v>0</v>
      </c>
      <c r="AA294" s="42">
        <f t="shared" si="4"/>
        <v>1.7018456438193346</v>
      </c>
      <c r="AB294" s="42">
        <v>2.1459222814548529</v>
      </c>
      <c r="AC294" s="43">
        <v>2.4103015126994416</v>
      </c>
      <c r="AD294" s="43">
        <v>5.6735952037585911</v>
      </c>
      <c r="AE294" s="44">
        <v>2.0803944125888956</v>
      </c>
      <c r="AF294" s="43">
        <v>0</v>
      </c>
      <c r="AG294" s="43">
        <v>0</v>
      </c>
      <c r="AH294" s="43">
        <v>0</v>
      </c>
      <c r="AI294" s="44">
        <v>0</v>
      </c>
      <c r="AJ294" s="42">
        <v>0</v>
      </c>
      <c r="AK294" s="43">
        <v>0</v>
      </c>
      <c r="AL294" s="43">
        <v>2</v>
      </c>
      <c r="AM294" s="44">
        <v>0</v>
      </c>
    </row>
    <row r="295" spans="1:39" x14ac:dyDescent="0.2">
      <c r="A295" s="125" t="s">
        <v>290</v>
      </c>
      <c r="B295" s="118" t="s">
        <v>1705</v>
      </c>
      <c r="C295" s="119">
        <v>715700</v>
      </c>
      <c r="D295" s="119"/>
      <c r="E295" s="119"/>
      <c r="F295" s="131">
        <v>40.061</v>
      </c>
      <c r="G295" s="131">
        <v>347</v>
      </c>
      <c r="H295" s="131">
        <v>0</v>
      </c>
      <c r="I295" s="131">
        <v>6.7416999999999998</v>
      </c>
      <c r="J295" s="135">
        <v>1</v>
      </c>
      <c r="K295" s="43">
        <v>0</v>
      </c>
      <c r="L295" s="43">
        <v>0</v>
      </c>
      <c r="M295" s="43">
        <v>2</v>
      </c>
      <c r="N295" s="43">
        <v>0</v>
      </c>
      <c r="O295" s="42">
        <v>0</v>
      </c>
      <c r="P295" s="43">
        <v>0</v>
      </c>
      <c r="Q295" s="43">
        <v>8.9</v>
      </c>
      <c r="R295" s="44">
        <v>0</v>
      </c>
      <c r="S295" s="43">
        <v>0</v>
      </c>
      <c r="T295" s="43">
        <v>0</v>
      </c>
      <c r="U295" s="43">
        <v>2965600</v>
      </c>
      <c r="V295" s="43">
        <v>0</v>
      </c>
      <c r="W295" s="42">
        <v>0</v>
      </c>
      <c r="X295" s="43">
        <v>0</v>
      </c>
      <c r="Y295" s="43">
        <v>148280</v>
      </c>
      <c r="Z295" s="43">
        <v>0</v>
      </c>
      <c r="AA295" s="42">
        <f t="shared" si="4"/>
        <v>1.6935995849673662</v>
      </c>
      <c r="AB295" s="42">
        <v>2.1072881777966064</v>
      </c>
      <c r="AC295" s="43">
        <v>2.2321450494602662</v>
      </c>
      <c r="AD295" s="43">
        <v>5.2598474438301714</v>
      </c>
      <c r="AE295" s="44">
        <v>2.0894148688456662</v>
      </c>
      <c r="AF295" s="43">
        <v>0</v>
      </c>
      <c r="AG295" s="43">
        <v>0</v>
      </c>
      <c r="AH295" s="43">
        <v>0</v>
      </c>
      <c r="AI295" s="44">
        <v>0</v>
      </c>
      <c r="AJ295" s="42">
        <v>0</v>
      </c>
      <c r="AK295" s="43">
        <v>0</v>
      </c>
      <c r="AL295" s="43">
        <v>2</v>
      </c>
      <c r="AM295" s="44">
        <v>0</v>
      </c>
    </row>
    <row r="296" spans="1:39" x14ac:dyDescent="0.2">
      <c r="A296" s="125" t="s">
        <v>1423</v>
      </c>
      <c r="B296" s="118" t="s">
        <v>1260</v>
      </c>
      <c r="C296" s="119">
        <v>818400</v>
      </c>
      <c r="D296" s="119"/>
      <c r="E296" s="119"/>
      <c r="F296" s="131">
        <v>173.72</v>
      </c>
      <c r="G296" s="131">
        <v>1474</v>
      </c>
      <c r="H296" s="131">
        <v>1.9268E-3</v>
      </c>
      <c r="I296" s="131">
        <v>3.2551000000000001</v>
      </c>
      <c r="J296" s="135">
        <v>1</v>
      </c>
      <c r="K296" s="43">
        <v>0</v>
      </c>
      <c r="L296" s="43">
        <v>0</v>
      </c>
      <c r="M296" s="43">
        <v>2</v>
      </c>
      <c r="N296" s="43">
        <v>0</v>
      </c>
      <c r="O296" s="42">
        <v>0</v>
      </c>
      <c r="P296" s="43">
        <v>0</v>
      </c>
      <c r="Q296" s="43">
        <v>1</v>
      </c>
      <c r="R296" s="44">
        <v>0</v>
      </c>
      <c r="S296" s="43">
        <v>0</v>
      </c>
      <c r="T296" s="43">
        <v>0</v>
      </c>
      <c r="U296" s="43">
        <v>11489000</v>
      </c>
      <c r="V296" s="43">
        <v>0</v>
      </c>
      <c r="W296" s="42">
        <v>0</v>
      </c>
      <c r="X296" s="43">
        <v>0</v>
      </c>
      <c r="Y296" s="43">
        <v>149210</v>
      </c>
      <c r="Z296" s="43">
        <v>0</v>
      </c>
      <c r="AA296" s="42">
        <f t="shared" si="4"/>
        <v>1.6875577812854787</v>
      </c>
      <c r="AB296" s="42">
        <v>2.0958919217359444</v>
      </c>
      <c r="AC296" s="43">
        <v>2.2302986951327934</v>
      </c>
      <c r="AD296" s="43">
        <v>5.2688676512913739</v>
      </c>
      <c r="AE296" s="44">
        <v>2.03182898752969</v>
      </c>
      <c r="AF296" s="43">
        <v>0</v>
      </c>
      <c r="AG296" s="43">
        <v>0</v>
      </c>
      <c r="AH296" s="43">
        <v>0</v>
      </c>
      <c r="AI296" s="44">
        <v>0</v>
      </c>
      <c r="AJ296" s="42">
        <v>0</v>
      </c>
      <c r="AK296" s="43">
        <v>0</v>
      </c>
      <c r="AL296" s="43">
        <v>2</v>
      </c>
      <c r="AM296" s="44">
        <v>0</v>
      </c>
    </row>
    <row r="297" spans="1:39" x14ac:dyDescent="0.2">
      <c r="A297" s="125" t="s">
        <v>1467</v>
      </c>
      <c r="B297" s="118" t="s">
        <v>1977</v>
      </c>
      <c r="C297" s="119">
        <v>1213200</v>
      </c>
      <c r="D297" s="119"/>
      <c r="E297" s="119"/>
      <c r="F297" s="131">
        <v>97.766000000000005</v>
      </c>
      <c r="G297" s="131">
        <v>810</v>
      </c>
      <c r="H297" s="131">
        <v>0</v>
      </c>
      <c r="I297" s="131">
        <v>3.7183000000000002</v>
      </c>
      <c r="J297" s="135">
        <v>1</v>
      </c>
      <c r="K297" s="43">
        <v>0</v>
      </c>
      <c r="L297" s="43">
        <v>0</v>
      </c>
      <c r="M297" s="43">
        <v>2</v>
      </c>
      <c r="N297" s="43">
        <v>0</v>
      </c>
      <c r="O297" s="42">
        <v>0</v>
      </c>
      <c r="P297" s="43">
        <v>0</v>
      </c>
      <c r="Q297" s="43">
        <v>3.6</v>
      </c>
      <c r="R297" s="44">
        <v>0</v>
      </c>
      <c r="S297" s="43">
        <v>0</v>
      </c>
      <c r="T297" s="43">
        <v>0</v>
      </c>
      <c r="U297" s="43">
        <v>4965800</v>
      </c>
      <c r="V297" s="43">
        <v>0</v>
      </c>
      <c r="W297" s="42">
        <v>0</v>
      </c>
      <c r="X297" s="43">
        <v>0</v>
      </c>
      <c r="Y297" s="43">
        <v>118230</v>
      </c>
      <c r="Z297" s="43">
        <v>0</v>
      </c>
      <c r="AA297" s="42">
        <f t="shared" si="4"/>
        <v>1.6849511910589223</v>
      </c>
      <c r="AB297" s="42">
        <v>2.1240744548314838</v>
      </c>
      <c r="AC297" s="43">
        <v>2.0796226803240332</v>
      </c>
      <c r="AD297" s="43">
        <v>4.9331195788700049</v>
      </c>
      <c r="AE297" s="44">
        <v>2.1499049158612635</v>
      </c>
      <c r="AF297" s="43">
        <v>0</v>
      </c>
      <c r="AG297" s="43">
        <v>0</v>
      </c>
      <c r="AH297" s="43">
        <v>0</v>
      </c>
      <c r="AI297" s="44">
        <v>0</v>
      </c>
      <c r="AJ297" s="42">
        <v>0</v>
      </c>
      <c r="AK297" s="43">
        <v>0</v>
      </c>
      <c r="AL297" s="43">
        <v>2</v>
      </c>
      <c r="AM297" s="44">
        <v>0</v>
      </c>
    </row>
    <row r="298" spans="1:39" x14ac:dyDescent="0.2">
      <c r="A298" s="125" t="s">
        <v>1131</v>
      </c>
      <c r="B298" s="118" t="s">
        <v>2166</v>
      </c>
      <c r="C298" s="119">
        <v>1432500</v>
      </c>
      <c r="D298" s="119"/>
      <c r="E298" s="119"/>
      <c r="F298" s="131">
        <v>101.17</v>
      </c>
      <c r="G298" s="131">
        <v>862</v>
      </c>
      <c r="H298" s="131">
        <v>9.8920999999999992E-3</v>
      </c>
      <c r="I298" s="131">
        <v>2.4264000000000001</v>
      </c>
      <c r="J298" s="135">
        <v>1</v>
      </c>
      <c r="K298" s="43">
        <v>0</v>
      </c>
      <c r="L298" s="43">
        <v>0</v>
      </c>
      <c r="M298" s="43">
        <v>2</v>
      </c>
      <c r="N298" s="43">
        <v>0</v>
      </c>
      <c r="O298" s="42">
        <v>0</v>
      </c>
      <c r="P298" s="43">
        <v>0</v>
      </c>
      <c r="Q298" s="43">
        <v>2.1</v>
      </c>
      <c r="R298" s="44">
        <v>0</v>
      </c>
      <c r="S298" s="43">
        <v>0</v>
      </c>
      <c r="T298" s="43">
        <v>0</v>
      </c>
      <c r="U298" s="43">
        <v>7234800</v>
      </c>
      <c r="V298" s="43">
        <v>0</v>
      </c>
      <c r="W298" s="42">
        <v>0</v>
      </c>
      <c r="X298" s="43">
        <v>0</v>
      </c>
      <c r="Y298" s="43">
        <v>139130</v>
      </c>
      <c r="Z298" s="43">
        <v>0</v>
      </c>
      <c r="AA298" s="42">
        <f t="shared" si="4"/>
        <v>1.6543852779937205</v>
      </c>
      <c r="AB298" s="42">
        <v>2.3964370604441338</v>
      </c>
      <c r="AC298" s="43">
        <v>2.1643310137937464</v>
      </c>
      <c r="AD298" s="43">
        <v>5.167956959074405</v>
      </c>
      <c r="AE298" s="44">
        <v>2.3773105992885162</v>
      </c>
      <c r="AF298" s="43">
        <v>0</v>
      </c>
      <c r="AG298" s="43">
        <v>0</v>
      </c>
      <c r="AH298" s="43">
        <v>0</v>
      </c>
      <c r="AI298" s="44">
        <v>0</v>
      </c>
      <c r="AJ298" s="42">
        <v>0</v>
      </c>
      <c r="AK298" s="43">
        <v>0</v>
      </c>
      <c r="AL298" s="43">
        <v>2</v>
      </c>
      <c r="AM298" s="44">
        <v>0</v>
      </c>
    </row>
    <row r="299" spans="1:39" x14ac:dyDescent="0.2">
      <c r="A299" s="125" t="s">
        <v>1377</v>
      </c>
      <c r="B299" s="118" t="s">
        <v>1223</v>
      </c>
      <c r="C299" s="119" t="s">
        <v>3170</v>
      </c>
      <c r="D299" s="119"/>
      <c r="E299" s="119"/>
      <c r="F299" s="131">
        <v>169.96</v>
      </c>
      <c r="G299" s="131">
        <v>1440</v>
      </c>
      <c r="H299" s="131">
        <v>0</v>
      </c>
      <c r="I299" s="131">
        <v>4.2586000000000004</v>
      </c>
      <c r="J299" s="135">
        <v>1</v>
      </c>
      <c r="K299" s="43">
        <v>0</v>
      </c>
      <c r="L299" s="43">
        <v>0</v>
      </c>
      <c r="M299" s="43">
        <v>2</v>
      </c>
      <c r="N299" s="43">
        <v>0</v>
      </c>
      <c r="O299" s="42">
        <v>0</v>
      </c>
      <c r="P299" s="43">
        <v>0</v>
      </c>
      <c r="Q299" s="43">
        <v>1.5</v>
      </c>
      <c r="R299" s="44">
        <v>0</v>
      </c>
      <c r="S299" s="43">
        <v>0</v>
      </c>
      <c r="T299" s="43">
        <v>0</v>
      </c>
      <c r="U299" s="43">
        <v>7821500</v>
      </c>
      <c r="V299" s="43">
        <v>0</v>
      </c>
      <c r="W299" s="42">
        <v>0</v>
      </c>
      <c r="X299" s="43">
        <v>0</v>
      </c>
      <c r="Y299" s="43">
        <v>95384</v>
      </c>
      <c r="Z299" s="43">
        <v>0</v>
      </c>
      <c r="AA299" s="42">
        <f t="shared" si="4"/>
        <v>1.6137247490545314</v>
      </c>
      <c r="AB299" s="42">
        <v>2.2102393376652243</v>
      </c>
      <c r="AC299" s="43">
        <v>2.0945875673167507</v>
      </c>
      <c r="AD299" s="43">
        <v>4.6233426131789184</v>
      </c>
      <c r="AE299" s="44">
        <v>2.3234631037863149</v>
      </c>
      <c r="AF299" s="43">
        <v>0</v>
      </c>
      <c r="AG299" s="43">
        <v>0</v>
      </c>
      <c r="AH299" s="43">
        <v>0</v>
      </c>
      <c r="AI299" s="44">
        <v>0</v>
      </c>
      <c r="AJ299" s="42">
        <v>0</v>
      </c>
      <c r="AK299" s="43">
        <v>0</v>
      </c>
      <c r="AL299" s="43">
        <v>2</v>
      </c>
      <c r="AM299" s="44">
        <v>0</v>
      </c>
    </row>
    <row r="300" spans="1:39" x14ac:dyDescent="0.2">
      <c r="A300" s="125" t="s">
        <v>1122</v>
      </c>
      <c r="B300" s="118" t="s">
        <v>2162</v>
      </c>
      <c r="C300" s="119" t="s">
        <v>3103</v>
      </c>
      <c r="D300" s="119"/>
      <c r="E300" s="119"/>
      <c r="F300" s="131">
        <v>113.45</v>
      </c>
      <c r="G300" s="131">
        <v>990</v>
      </c>
      <c r="H300" s="131">
        <v>0</v>
      </c>
      <c r="I300" s="131">
        <v>3.8203999999999998</v>
      </c>
      <c r="J300" s="135">
        <v>1</v>
      </c>
      <c r="K300" s="43">
        <v>0</v>
      </c>
      <c r="L300" s="43">
        <v>0</v>
      </c>
      <c r="M300" s="43">
        <v>2</v>
      </c>
      <c r="N300" s="43">
        <v>0</v>
      </c>
      <c r="O300" s="42">
        <v>0</v>
      </c>
      <c r="P300" s="43">
        <v>0</v>
      </c>
      <c r="Q300" s="43">
        <v>2.5</v>
      </c>
      <c r="R300" s="44">
        <v>0</v>
      </c>
      <c r="S300" s="43">
        <v>0</v>
      </c>
      <c r="T300" s="43">
        <v>0</v>
      </c>
      <c r="U300" s="43">
        <v>9010400</v>
      </c>
      <c r="V300" s="43">
        <v>0</v>
      </c>
      <c r="W300" s="42">
        <v>0</v>
      </c>
      <c r="X300" s="43">
        <v>0</v>
      </c>
      <c r="Y300" s="43">
        <v>183890</v>
      </c>
      <c r="Z300" s="43">
        <v>0</v>
      </c>
      <c r="AA300" s="42">
        <f t="shared" si="4"/>
        <v>1.6119572473340549</v>
      </c>
      <c r="AB300" s="42">
        <v>2.3967826009365165</v>
      </c>
      <c r="AC300" s="43">
        <v>2.2998223779566214</v>
      </c>
      <c r="AD300" s="43">
        <v>5.5703664512022506</v>
      </c>
      <c r="AE300" s="44">
        <v>2.0003599823897487</v>
      </c>
      <c r="AF300" s="43">
        <v>0</v>
      </c>
      <c r="AG300" s="43">
        <v>0</v>
      </c>
      <c r="AH300" s="43">
        <v>0</v>
      </c>
      <c r="AI300" s="44">
        <v>0</v>
      </c>
      <c r="AJ300" s="42">
        <v>0</v>
      </c>
      <c r="AK300" s="43">
        <v>0</v>
      </c>
      <c r="AL300" s="43">
        <v>2</v>
      </c>
      <c r="AM300" s="44">
        <v>0</v>
      </c>
    </row>
    <row r="301" spans="1:39" x14ac:dyDescent="0.2">
      <c r="A301" s="125" t="s">
        <v>952</v>
      </c>
      <c r="B301" s="118" t="s">
        <v>1260</v>
      </c>
      <c r="C301" s="119">
        <v>1330300</v>
      </c>
      <c r="D301" s="119"/>
      <c r="E301" s="119"/>
      <c r="F301" s="131">
        <v>123.91</v>
      </c>
      <c r="G301" s="131">
        <v>1049</v>
      </c>
      <c r="H301" s="131">
        <v>0</v>
      </c>
      <c r="I301" s="131">
        <v>8.6641999999999992</v>
      </c>
      <c r="J301" s="135">
        <v>1</v>
      </c>
      <c r="K301" s="43">
        <v>0</v>
      </c>
      <c r="L301" s="43">
        <v>0</v>
      </c>
      <c r="M301" s="43">
        <v>2</v>
      </c>
      <c r="N301" s="43">
        <v>0</v>
      </c>
      <c r="O301" s="42">
        <v>0</v>
      </c>
      <c r="P301" s="43">
        <v>0</v>
      </c>
      <c r="Q301" s="43">
        <v>2.8</v>
      </c>
      <c r="R301" s="44">
        <v>0</v>
      </c>
      <c r="S301" s="43">
        <v>0</v>
      </c>
      <c r="T301" s="43">
        <v>0</v>
      </c>
      <c r="U301" s="43">
        <v>6418800</v>
      </c>
      <c r="V301" s="43">
        <v>0</v>
      </c>
      <c r="W301" s="42">
        <v>0</v>
      </c>
      <c r="X301" s="43">
        <v>0</v>
      </c>
      <c r="Y301" s="43">
        <v>103530</v>
      </c>
      <c r="Z301" s="43">
        <v>0</v>
      </c>
      <c r="AA301" s="42">
        <f t="shared" si="4"/>
        <v>1.5956294859022448</v>
      </c>
      <c r="AB301" s="42">
        <v>2.3934177279105162</v>
      </c>
      <c r="AC301" s="43">
        <v>2.009787079461435</v>
      </c>
      <c r="AD301" s="43">
        <v>4.7415723031676862</v>
      </c>
      <c r="AE301" s="44">
        <v>2.2843111199415134</v>
      </c>
      <c r="AF301" s="43">
        <v>0</v>
      </c>
      <c r="AG301" s="43">
        <v>0</v>
      </c>
      <c r="AH301" s="43">
        <v>0</v>
      </c>
      <c r="AI301" s="44">
        <v>0</v>
      </c>
      <c r="AJ301" s="42">
        <v>0</v>
      </c>
      <c r="AK301" s="43">
        <v>0</v>
      </c>
      <c r="AL301" s="43">
        <v>2</v>
      </c>
      <c r="AM301" s="44">
        <v>0</v>
      </c>
    </row>
    <row r="302" spans="1:39" x14ac:dyDescent="0.2">
      <c r="A302" s="125" t="s">
        <v>804</v>
      </c>
      <c r="B302" s="118" t="s">
        <v>1984</v>
      </c>
      <c r="C302" s="119">
        <v>1220200</v>
      </c>
      <c r="D302" s="119"/>
      <c r="E302" s="119"/>
      <c r="F302" s="131">
        <v>78.113</v>
      </c>
      <c r="G302" s="131">
        <v>699</v>
      </c>
      <c r="H302" s="131">
        <v>0</v>
      </c>
      <c r="I302" s="131">
        <v>24.347999999999999</v>
      </c>
      <c r="J302" s="135">
        <v>1</v>
      </c>
      <c r="K302" s="43">
        <v>0</v>
      </c>
      <c r="L302" s="43">
        <v>0</v>
      </c>
      <c r="M302" s="43">
        <v>2</v>
      </c>
      <c r="N302" s="43">
        <v>0</v>
      </c>
      <c r="O302" s="42">
        <v>0</v>
      </c>
      <c r="P302" s="43">
        <v>0</v>
      </c>
      <c r="Q302" s="43">
        <v>4.3</v>
      </c>
      <c r="R302" s="44">
        <v>0</v>
      </c>
      <c r="S302" s="43">
        <v>0</v>
      </c>
      <c r="T302" s="43">
        <v>0</v>
      </c>
      <c r="U302" s="43">
        <v>3271800</v>
      </c>
      <c r="V302" s="43">
        <v>0</v>
      </c>
      <c r="W302" s="42">
        <v>0</v>
      </c>
      <c r="X302" s="43">
        <v>0</v>
      </c>
      <c r="Y302" s="43">
        <v>99145</v>
      </c>
      <c r="Z302" s="43">
        <v>0</v>
      </c>
      <c r="AA302" s="42">
        <f t="shared" si="4"/>
        <v>1.5810680656612648</v>
      </c>
      <c r="AB302" s="42">
        <v>2.2011963615628618</v>
      </c>
      <c r="AC302" s="43">
        <v>2.2756062551758447</v>
      </c>
      <c r="AD302" s="43">
        <v>4.6791353461388896</v>
      </c>
      <c r="AE302" s="44">
        <v>2.3989943074554656</v>
      </c>
      <c r="AF302" s="43">
        <v>0</v>
      </c>
      <c r="AG302" s="43">
        <v>0</v>
      </c>
      <c r="AH302" s="43">
        <v>0</v>
      </c>
      <c r="AI302" s="44">
        <v>0</v>
      </c>
      <c r="AJ302" s="42">
        <v>0</v>
      </c>
      <c r="AK302" s="43">
        <v>0</v>
      </c>
      <c r="AL302" s="43">
        <v>2</v>
      </c>
      <c r="AM302" s="44">
        <v>0</v>
      </c>
    </row>
    <row r="303" spans="1:39" x14ac:dyDescent="0.2">
      <c r="A303" s="125" t="s">
        <v>1428</v>
      </c>
      <c r="B303" s="118" t="s">
        <v>1260</v>
      </c>
      <c r="C303" s="119">
        <v>910800</v>
      </c>
      <c r="D303" s="119"/>
      <c r="E303" s="119"/>
      <c r="F303" s="131">
        <v>88.283000000000001</v>
      </c>
      <c r="G303" s="131">
        <v>742</v>
      </c>
      <c r="H303" s="131">
        <v>0</v>
      </c>
      <c r="I303" s="131">
        <v>4.8078000000000003</v>
      </c>
      <c r="J303" s="135">
        <v>1</v>
      </c>
      <c r="K303" s="43">
        <v>0</v>
      </c>
      <c r="L303" s="43">
        <v>0</v>
      </c>
      <c r="M303" s="43">
        <v>2</v>
      </c>
      <c r="N303" s="43">
        <v>0</v>
      </c>
      <c r="O303" s="42">
        <v>0</v>
      </c>
      <c r="P303" s="43">
        <v>0</v>
      </c>
      <c r="Q303" s="43">
        <v>3.6</v>
      </c>
      <c r="R303" s="44">
        <v>0</v>
      </c>
      <c r="S303" s="43">
        <v>0</v>
      </c>
      <c r="T303" s="43">
        <v>0</v>
      </c>
      <c r="U303" s="43">
        <v>4218700</v>
      </c>
      <c r="V303" s="43">
        <v>0</v>
      </c>
      <c r="W303" s="42">
        <v>0</v>
      </c>
      <c r="X303" s="43">
        <v>0</v>
      </c>
      <c r="Y303" s="43">
        <v>98110</v>
      </c>
      <c r="Z303" s="43">
        <v>0</v>
      </c>
      <c r="AA303" s="42">
        <f t="shared" si="4"/>
        <v>1.5364203860078123</v>
      </c>
      <c r="AB303" s="42">
        <v>2.3484935174021055</v>
      </c>
      <c r="AC303" s="43">
        <v>2.154505111108012</v>
      </c>
      <c r="AD303" s="43">
        <v>4.6639955213371911</v>
      </c>
      <c r="AE303" s="44">
        <v>2.2545033696709726</v>
      </c>
      <c r="AF303" s="43">
        <v>0</v>
      </c>
      <c r="AG303" s="43">
        <v>0</v>
      </c>
      <c r="AH303" s="43">
        <v>0</v>
      </c>
      <c r="AI303" s="44">
        <v>0</v>
      </c>
      <c r="AJ303" s="42">
        <v>0</v>
      </c>
      <c r="AK303" s="43">
        <v>0</v>
      </c>
      <c r="AL303" s="43">
        <v>2</v>
      </c>
      <c r="AM303" s="44">
        <v>0</v>
      </c>
    </row>
    <row r="304" spans="1:39" x14ac:dyDescent="0.2">
      <c r="A304" s="125" t="s">
        <v>1185</v>
      </c>
      <c r="B304" s="118" t="s">
        <v>1265</v>
      </c>
      <c r="C304" s="119">
        <v>1452300</v>
      </c>
      <c r="D304" s="119"/>
      <c r="E304" s="119"/>
      <c r="F304" s="131">
        <v>23.992999999999999</v>
      </c>
      <c r="G304" s="131">
        <v>210</v>
      </c>
      <c r="H304" s="131">
        <v>0</v>
      </c>
      <c r="I304" s="131">
        <v>4.8780000000000001</v>
      </c>
      <c r="J304" s="135">
        <v>1</v>
      </c>
      <c r="K304" s="43">
        <v>0</v>
      </c>
      <c r="L304" s="43">
        <v>0</v>
      </c>
      <c r="M304" s="43">
        <v>2</v>
      </c>
      <c r="N304" s="43">
        <v>0</v>
      </c>
      <c r="O304" s="42">
        <v>0</v>
      </c>
      <c r="P304" s="43">
        <v>0</v>
      </c>
      <c r="Q304" s="43">
        <v>8.6</v>
      </c>
      <c r="R304" s="44">
        <v>0</v>
      </c>
      <c r="S304" s="43">
        <v>0</v>
      </c>
      <c r="T304" s="43">
        <v>0</v>
      </c>
      <c r="U304" s="43">
        <v>1230000</v>
      </c>
      <c r="V304" s="43">
        <v>0</v>
      </c>
      <c r="W304" s="42">
        <v>0</v>
      </c>
      <c r="X304" s="43">
        <v>0</v>
      </c>
      <c r="Y304" s="43">
        <v>111820</v>
      </c>
      <c r="Z304" s="43">
        <v>0</v>
      </c>
      <c r="AA304" s="42">
        <f t="shared" si="4"/>
        <v>1.5219399069120778</v>
      </c>
      <c r="AB304" s="42">
        <v>2.2128121287086744</v>
      </c>
      <c r="AC304" s="43">
        <v>2.4655536877439621</v>
      </c>
      <c r="AD304" s="43">
        <v>4.8527016736402775</v>
      </c>
      <c r="AE304" s="44">
        <v>2.267489961552295</v>
      </c>
      <c r="AF304" s="43">
        <v>0</v>
      </c>
      <c r="AG304" s="43">
        <v>0</v>
      </c>
      <c r="AH304" s="43">
        <v>0</v>
      </c>
      <c r="AI304" s="44">
        <v>0</v>
      </c>
      <c r="AJ304" s="42">
        <v>0</v>
      </c>
      <c r="AK304" s="43">
        <v>0</v>
      </c>
      <c r="AL304" s="43">
        <v>2</v>
      </c>
      <c r="AM304" s="44">
        <v>0</v>
      </c>
    </row>
    <row r="305" spans="1:39" x14ac:dyDescent="0.2">
      <c r="A305" s="125" t="s">
        <v>1388</v>
      </c>
      <c r="B305" s="118" t="s">
        <v>1571</v>
      </c>
      <c r="C305" s="119" t="s">
        <v>3159</v>
      </c>
      <c r="D305" s="119"/>
      <c r="E305" s="119"/>
      <c r="F305" s="131">
        <v>194.16</v>
      </c>
      <c r="G305" s="131">
        <v>1623</v>
      </c>
      <c r="H305" s="131">
        <v>0</v>
      </c>
      <c r="I305" s="131">
        <v>5.8385999999999996</v>
      </c>
      <c r="J305" s="135">
        <v>1</v>
      </c>
      <c r="K305" s="43">
        <v>2</v>
      </c>
      <c r="L305" s="43">
        <v>0</v>
      </c>
      <c r="M305" s="43">
        <v>2</v>
      </c>
      <c r="N305" s="43">
        <v>0</v>
      </c>
      <c r="O305" s="42">
        <v>1.2</v>
      </c>
      <c r="P305" s="43">
        <v>0</v>
      </c>
      <c r="Q305" s="43">
        <v>1.3</v>
      </c>
      <c r="R305" s="44">
        <v>0</v>
      </c>
      <c r="S305" s="43">
        <v>23058000</v>
      </c>
      <c r="T305" s="43">
        <v>0</v>
      </c>
      <c r="U305" s="43">
        <v>5814300</v>
      </c>
      <c r="V305" s="43">
        <v>0</v>
      </c>
      <c r="W305" s="42">
        <v>262020</v>
      </c>
      <c r="X305" s="43">
        <v>0</v>
      </c>
      <c r="Y305" s="43">
        <v>66072</v>
      </c>
      <c r="Z305" s="43">
        <v>0</v>
      </c>
      <c r="AA305" s="42">
        <f t="shared" si="4"/>
        <v>1.5110828505976552</v>
      </c>
      <c r="AB305" s="42">
        <v>2.0854562494465263</v>
      </c>
      <c r="AC305" s="43">
        <v>2.1331431776255378</v>
      </c>
      <c r="AD305" s="43">
        <v>4.0936343444403702</v>
      </c>
      <c r="AE305" s="44">
        <v>2.2810189033493193</v>
      </c>
      <c r="AF305" s="43">
        <v>0</v>
      </c>
      <c r="AG305" s="43">
        <v>0</v>
      </c>
      <c r="AH305" s="43">
        <v>0</v>
      </c>
      <c r="AI305" s="44">
        <v>0</v>
      </c>
      <c r="AJ305" s="42">
        <v>2</v>
      </c>
      <c r="AK305" s="43">
        <v>0</v>
      </c>
      <c r="AL305" s="43">
        <v>2</v>
      </c>
      <c r="AM305" s="44">
        <v>0</v>
      </c>
    </row>
    <row r="306" spans="1:39" x14ac:dyDescent="0.2">
      <c r="A306" s="125" t="s">
        <v>56</v>
      </c>
      <c r="B306" s="118" t="s">
        <v>1565</v>
      </c>
      <c r="C306" s="119" t="s">
        <v>3150</v>
      </c>
      <c r="D306" s="119"/>
      <c r="E306" s="119"/>
      <c r="F306" s="131">
        <v>127.08</v>
      </c>
      <c r="G306" s="131">
        <v>1076</v>
      </c>
      <c r="H306" s="131">
        <v>0</v>
      </c>
      <c r="I306" s="131">
        <v>4.3234000000000004</v>
      </c>
      <c r="J306" s="135">
        <v>1</v>
      </c>
      <c r="K306" s="43">
        <v>0</v>
      </c>
      <c r="L306" s="43">
        <v>0</v>
      </c>
      <c r="M306" s="43">
        <v>2</v>
      </c>
      <c r="N306" s="43">
        <v>0</v>
      </c>
      <c r="O306" s="42">
        <v>0</v>
      </c>
      <c r="P306" s="43">
        <v>0</v>
      </c>
      <c r="Q306" s="43">
        <v>3</v>
      </c>
      <c r="R306" s="44">
        <v>0</v>
      </c>
      <c r="S306" s="43">
        <v>0</v>
      </c>
      <c r="T306" s="43">
        <v>0</v>
      </c>
      <c r="U306" s="43">
        <v>8291200</v>
      </c>
      <c r="V306" s="43">
        <v>0</v>
      </c>
      <c r="W306" s="42">
        <v>0</v>
      </c>
      <c r="X306" s="43">
        <v>0</v>
      </c>
      <c r="Y306" s="43">
        <v>60231</v>
      </c>
      <c r="Z306" s="43">
        <v>0</v>
      </c>
      <c r="AA306" s="42">
        <f t="shared" si="4"/>
        <v>1.5032310309375692</v>
      </c>
      <c r="AB306" s="42">
        <v>2.131862238392177</v>
      </c>
      <c r="AC306" s="43">
        <v>2.0432602761452774</v>
      </c>
      <c r="AD306" s="43">
        <v>3.960101540492305</v>
      </c>
      <c r="AE306" s="44">
        <v>2.3160721813264891</v>
      </c>
      <c r="AF306" s="43">
        <v>0</v>
      </c>
      <c r="AG306" s="43">
        <v>0</v>
      </c>
      <c r="AH306" s="43">
        <v>0</v>
      </c>
      <c r="AI306" s="44">
        <v>0</v>
      </c>
      <c r="AJ306" s="42">
        <v>0</v>
      </c>
      <c r="AK306" s="43">
        <v>0</v>
      </c>
      <c r="AL306" s="43">
        <v>2</v>
      </c>
      <c r="AM306" s="44">
        <v>0</v>
      </c>
    </row>
    <row r="307" spans="1:39" x14ac:dyDescent="0.2">
      <c r="A307" s="125" t="s">
        <v>1420</v>
      </c>
      <c r="B307" s="118" t="s">
        <v>1715</v>
      </c>
      <c r="C307" s="119">
        <v>722000</v>
      </c>
      <c r="D307" s="119"/>
      <c r="E307" s="119"/>
      <c r="F307" s="131">
        <v>557.85</v>
      </c>
      <c r="G307" s="131">
        <v>4625</v>
      </c>
      <c r="H307" s="131">
        <v>7.4836E-3</v>
      </c>
      <c r="I307" s="131">
        <v>2.8761999999999999</v>
      </c>
      <c r="J307" s="135">
        <v>1</v>
      </c>
      <c r="K307" s="43">
        <v>0</v>
      </c>
      <c r="L307" s="43">
        <v>0</v>
      </c>
      <c r="M307" s="43">
        <v>2</v>
      </c>
      <c r="N307" s="43">
        <v>0</v>
      </c>
      <c r="O307" s="42">
        <v>0</v>
      </c>
      <c r="P307" s="43">
        <v>0</v>
      </c>
      <c r="Q307" s="43">
        <v>0.4</v>
      </c>
      <c r="R307" s="44">
        <v>0</v>
      </c>
      <c r="S307" s="43">
        <v>0</v>
      </c>
      <c r="T307" s="43">
        <v>0</v>
      </c>
      <c r="U307" s="43">
        <v>24898000</v>
      </c>
      <c r="V307" s="43">
        <v>0</v>
      </c>
      <c r="W307" s="42">
        <v>0</v>
      </c>
      <c r="X307" s="43">
        <v>0</v>
      </c>
      <c r="Y307" s="43">
        <v>103740</v>
      </c>
      <c r="Z307" s="43">
        <v>0</v>
      </c>
      <c r="AA307" s="42">
        <f t="shared" si="4"/>
        <v>1.4912506803971666</v>
      </c>
      <c r="AB307" s="42">
        <v>2.2794201496738289</v>
      </c>
      <c r="AC307" s="43">
        <v>2.351321469976118</v>
      </c>
      <c r="AD307" s="43">
        <v>4.7444956983744531</v>
      </c>
      <c r="AE307" s="44">
        <v>2.1611008926720077</v>
      </c>
      <c r="AF307" s="43">
        <v>0</v>
      </c>
      <c r="AG307" s="43">
        <v>0</v>
      </c>
      <c r="AH307" s="43">
        <v>0</v>
      </c>
      <c r="AI307" s="44">
        <v>0</v>
      </c>
      <c r="AJ307" s="42">
        <v>0</v>
      </c>
      <c r="AK307" s="43">
        <v>0</v>
      </c>
      <c r="AL307" s="43">
        <v>2</v>
      </c>
      <c r="AM307" s="44">
        <v>0</v>
      </c>
    </row>
    <row r="308" spans="1:39" x14ac:dyDescent="0.2">
      <c r="A308" s="125" t="s">
        <v>586</v>
      </c>
      <c r="B308" s="118" t="s">
        <v>1871</v>
      </c>
      <c r="C308" s="119">
        <v>1025500</v>
      </c>
      <c r="D308" s="119"/>
      <c r="E308" s="119"/>
      <c r="F308" s="131">
        <v>481.85</v>
      </c>
      <c r="G308" s="131">
        <v>4169</v>
      </c>
      <c r="H308" s="131">
        <v>9.871700000000001E-4</v>
      </c>
      <c r="I308" s="131">
        <v>3.4973000000000001</v>
      </c>
      <c r="J308" s="135">
        <v>1</v>
      </c>
      <c r="K308" s="43">
        <v>0</v>
      </c>
      <c r="L308" s="43">
        <v>0</v>
      </c>
      <c r="M308" s="43">
        <v>2</v>
      </c>
      <c r="N308" s="43">
        <v>0</v>
      </c>
      <c r="O308" s="42">
        <v>0</v>
      </c>
      <c r="P308" s="43">
        <v>0</v>
      </c>
      <c r="Q308" s="43">
        <v>0.4</v>
      </c>
      <c r="R308" s="44">
        <v>0</v>
      </c>
      <c r="S308" s="43">
        <v>0</v>
      </c>
      <c r="T308" s="43">
        <v>0</v>
      </c>
      <c r="U308" s="43">
        <v>10705000</v>
      </c>
      <c r="V308" s="43">
        <v>0</v>
      </c>
      <c r="W308" s="42">
        <v>0</v>
      </c>
      <c r="X308" s="43">
        <v>0</v>
      </c>
      <c r="Y308" s="43">
        <v>52219</v>
      </c>
      <c r="Z308" s="43">
        <v>0</v>
      </c>
      <c r="AA308" s="42">
        <f t="shared" si="4"/>
        <v>1.38979575085955</v>
      </c>
      <c r="AB308" s="42">
        <v>2.442865336592229</v>
      </c>
      <c r="AC308" s="43">
        <v>2.0279716313339069</v>
      </c>
      <c r="AD308" s="43">
        <v>3.7541701588084466</v>
      </c>
      <c r="AE308" s="44">
        <v>2.4593800620010917</v>
      </c>
      <c r="AF308" s="43">
        <v>0</v>
      </c>
      <c r="AG308" s="43">
        <v>0</v>
      </c>
      <c r="AH308" s="43">
        <v>0</v>
      </c>
      <c r="AI308" s="44">
        <v>0</v>
      </c>
      <c r="AJ308" s="42">
        <v>0</v>
      </c>
      <c r="AK308" s="43">
        <v>0</v>
      </c>
      <c r="AL308" s="43">
        <v>2</v>
      </c>
      <c r="AM308" s="44">
        <v>0</v>
      </c>
    </row>
    <row r="309" spans="1:39" x14ac:dyDescent="0.2">
      <c r="A309" s="125" t="s">
        <v>1106</v>
      </c>
      <c r="B309" s="118" t="s">
        <v>2154</v>
      </c>
      <c r="C309" s="119">
        <v>1425400</v>
      </c>
      <c r="D309" s="119"/>
      <c r="E309" s="119"/>
      <c r="F309" s="131">
        <v>288.3</v>
      </c>
      <c r="G309" s="131">
        <v>2434</v>
      </c>
      <c r="H309" s="131">
        <v>0</v>
      </c>
      <c r="I309" s="131">
        <v>5.1746999999999996</v>
      </c>
      <c r="J309" s="135">
        <v>1</v>
      </c>
      <c r="K309" s="43">
        <v>0</v>
      </c>
      <c r="L309" s="43">
        <v>0</v>
      </c>
      <c r="M309" s="43">
        <v>2</v>
      </c>
      <c r="N309" s="43">
        <v>0</v>
      </c>
      <c r="O309" s="42">
        <v>0</v>
      </c>
      <c r="P309" s="43">
        <v>0</v>
      </c>
      <c r="Q309" s="43">
        <v>1.1000000000000001</v>
      </c>
      <c r="R309" s="44">
        <v>0</v>
      </c>
      <c r="S309" s="43">
        <v>0</v>
      </c>
      <c r="T309" s="43">
        <v>0</v>
      </c>
      <c r="U309" s="43">
        <v>7658600</v>
      </c>
      <c r="V309" s="43">
        <v>0</v>
      </c>
      <c r="W309" s="42">
        <v>0</v>
      </c>
      <c r="X309" s="43">
        <v>0</v>
      </c>
      <c r="Y309" s="43">
        <v>55927</v>
      </c>
      <c r="Z309" s="43">
        <v>0</v>
      </c>
      <c r="AA309" s="42">
        <f t="shared" si="4"/>
        <v>1.3855197589516388</v>
      </c>
      <c r="AB309" s="42">
        <v>2.3293023621638387</v>
      </c>
      <c r="AC309" s="43">
        <v>2.102881614556197</v>
      </c>
      <c r="AD309" s="43">
        <v>3.8531402729568534</v>
      </c>
      <c r="AE309" s="44">
        <v>2.2877382020976063</v>
      </c>
      <c r="AF309" s="43">
        <v>0</v>
      </c>
      <c r="AG309" s="43">
        <v>0</v>
      </c>
      <c r="AH309" s="43">
        <v>0</v>
      </c>
      <c r="AI309" s="44">
        <v>0</v>
      </c>
      <c r="AJ309" s="42">
        <v>0</v>
      </c>
      <c r="AK309" s="43">
        <v>0</v>
      </c>
      <c r="AL309" s="43">
        <v>2</v>
      </c>
      <c r="AM309" s="44">
        <v>0</v>
      </c>
    </row>
    <row r="310" spans="1:39" x14ac:dyDescent="0.2">
      <c r="A310" s="125" t="s">
        <v>1088</v>
      </c>
      <c r="B310" s="118" t="s">
        <v>2141</v>
      </c>
      <c r="C310" s="119" t="s">
        <v>3083</v>
      </c>
      <c r="D310" s="119"/>
      <c r="E310" s="119"/>
      <c r="F310" s="131">
        <v>148.54</v>
      </c>
      <c r="G310" s="131">
        <v>1272</v>
      </c>
      <c r="H310" s="131">
        <v>0</v>
      </c>
      <c r="I310" s="131">
        <v>5.4771999999999998</v>
      </c>
      <c r="J310" s="135">
        <v>1</v>
      </c>
      <c r="K310" s="43">
        <v>0</v>
      </c>
      <c r="L310" s="43">
        <v>0</v>
      </c>
      <c r="M310" s="43">
        <v>2</v>
      </c>
      <c r="N310" s="43">
        <v>2</v>
      </c>
      <c r="O310" s="42">
        <v>0</v>
      </c>
      <c r="P310" s="43">
        <v>0</v>
      </c>
      <c r="Q310" s="43">
        <v>1.6</v>
      </c>
      <c r="R310" s="44">
        <v>2.1</v>
      </c>
      <c r="S310" s="43">
        <v>0</v>
      </c>
      <c r="T310" s="43">
        <v>0</v>
      </c>
      <c r="U310" s="43">
        <v>3789600</v>
      </c>
      <c r="V310" s="43">
        <v>8416300</v>
      </c>
      <c r="W310" s="42">
        <v>0</v>
      </c>
      <c r="X310" s="43">
        <v>0</v>
      </c>
      <c r="Y310" s="43">
        <v>16224</v>
      </c>
      <c r="Z310" s="43">
        <v>24730</v>
      </c>
      <c r="AA310" s="42">
        <f t="shared" si="4"/>
        <v>1.1284289495703677</v>
      </c>
      <c r="AB310" s="42">
        <v>2.0054755527048833</v>
      </c>
      <c r="AC310" s="43">
        <v>2.3223616969959799</v>
      </c>
      <c r="AD310" s="43">
        <v>2.0677248861269932</v>
      </c>
      <c r="AE310" s="44">
        <v>2.8159319554644604</v>
      </c>
      <c r="AF310" s="43">
        <v>0</v>
      </c>
      <c r="AG310" s="43">
        <v>0</v>
      </c>
      <c r="AH310" s="43">
        <v>0</v>
      </c>
      <c r="AI310" s="44">
        <v>0</v>
      </c>
      <c r="AJ310" s="42">
        <v>0</v>
      </c>
      <c r="AK310" s="43">
        <v>0</v>
      </c>
      <c r="AL310" s="43">
        <v>2</v>
      </c>
      <c r="AM310" s="44">
        <v>2</v>
      </c>
    </row>
    <row r="311" spans="1:39" x14ac:dyDescent="0.2">
      <c r="A311" s="125" t="s">
        <v>1104</v>
      </c>
      <c r="B311" s="118" t="s">
        <v>1546</v>
      </c>
      <c r="C311" s="119" t="s">
        <v>3090</v>
      </c>
      <c r="D311" s="119"/>
      <c r="E311" s="119"/>
      <c r="F311" s="131">
        <v>102.29</v>
      </c>
      <c r="G311" s="131">
        <v>843</v>
      </c>
      <c r="H311" s="131">
        <v>9.7952000000000004E-3</v>
      </c>
      <c r="I311" s="131">
        <v>2.3408000000000002</v>
      </c>
      <c r="J311" s="135">
        <v>1</v>
      </c>
      <c r="K311" s="43">
        <v>0</v>
      </c>
      <c r="L311" s="43">
        <v>0</v>
      </c>
      <c r="M311" s="43">
        <v>2</v>
      </c>
      <c r="N311" s="43">
        <v>0</v>
      </c>
      <c r="O311" s="42">
        <v>0</v>
      </c>
      <c r="P311" s="43">
        <v>0</v>
      </c>
      <c r="Q311" s="43">
        <v>2.7</v>
      </c>
      <c r="R311" s="44">
        <v>0</v>
      </c>
      <c r="S311" s="43">
        <v>0</v>
      </c>
      <c r="T311" s="43">
        <v>0</v>
      </c>
      <c r="U311" s="43">
        <v>698520</v>
      </c>
      <c r="V311" s="43">
        <v>0</v>
      </c>
      <c r="W311" s="42">
        <v>0</v>
      </c>
      <c r="X311" s="43">
        <v>0</v>
      </c>
      <c r="Y311" s="43">
        <v>19958</v>
      </c>
      <c r="Z311" s="43">
        <v>0</v>
      </c>
      <c r="AA311" s="42">
        <f t="shared" si="4"/>
        <v>1.1147243761292216</v>
      </c>
      <c r="AB311" s="42">
        <v>2.0183540691628545</v>
      </c>
      <c r="AC311" s="43">
        <v>2.0500923783070464</v>
      </c>
      <c r="AD311" s="43">
        <v>2.366562483484044</v>
      </c>
      <c r="AE311" s="44">
        <v>2.1686339444869889</v>
      </c>
      <c r="AF311" s="43">
        <v>0</v>
      </c>
      <c r="AG311" s="43">
        <v>0</v>
      </c>
      <c r="AH311" s="43">
        <v>0</v>
      </c>
      <c r="AI311" s="44">
        <v>0</v>
      </c>
      <c r="AJ311" s="42">
        <v>0</v>
      </c>
      <c r="AK311" s="43">
        <v>0</v>
      </c>
      <c r="AL311" s="43">
        <v>2</v>
      </c>
      <c r="AM311" s="44">
        <v>0</v>
      </c>
    </row>
    <row r="312" spans="1:39" x14ac:dyDescent="0.2">
      <c r="A312" s="125" t="s">
        <v>315</v>
      </c>
      <c r="B312" s="118" t="s">
        <v>1721</v>
      </c>
      <c r="C312" s="119">
        <v>803200</v>
      </c>
      <c r="D312" s="119"/>
      <c r="E312" s="119"/>
      <c r="F312" s="131">
        <v>295.68</v>
      </c>
      <c r="G312" s="131">
        <v>2511</v>
      </c>
      <c r="H312" s="131">
        <v>0</v>
      </c>
      <c r="I312" s="131">
        <v>4.9997999999999996</v>
      </c>
      <c r="J312" s="135">
        <v>1</v>
      </c>
      <c r="K312" s="43">
        <v>0</v>
      </c>
      <c r="L312" s="43">
        <v>0</v>
      </c>
      <c r="M312" s="43">
        <v>2</v>
      </c>
      <c r="N312" s="43">
        <v>0</v>
      </c>
      <c r="O312" s="42">
        <v>0</v>
      </c>
      <c r="P312" s="43">
        <v>0</v>
      </c>
      <c r="Q312" s="43">
        <v>1</v>
      </c>
      <c r="R312" s="44">
        <v>0</v>
      </c>
      <c r="S312" s="43">
        <v>0</v>
      </c>
      <c r="T312" s="43">
        <v>0</v>
      </c>
      <c r="U312" s="43">
        <v>0</v>
      </c>
      <c r="V312" s="43">
        <v>0</v>
      </c>
      <c r="W312" s="42">
        <v>0</v>
      </c>
      <c r="X312" s="43">
        <v>0</v>
      </c>
      <c r="Y312" s="43">
        <v>0</v>
      </c>
      <c r="Z312" s="43">
        <v>0</v>
      </c>
      <c r="AA312" s="42">
        <f t="shared" si="4"/>
        <v>1.0983843178004749</v>
      </c>
      <c r="AB312" s="42">
        <v>2.018011777055202</v>
      </c>
      <c r="AC312" s="43">
        <v>2.2641914095148428</v>
      </c>
      <c r="AD312" s="43">
        <v>2.295352394531041</v>
      </c>
      <c r="AE312" s="44">
        <v>2.4081524312327174</v>
      </c>
      <c r="AF312" s="43">
        <v>0</v>
      </c>
      <c r="AG312" s="43">
        <v>0</v>
      </c>
      <c r="AH312" s="43">
        <v>0</v>
      </c>
      <c r="AI312" s="44">
        <v>0</v>
      </c>
      <c r="AJ312" s="42">
        <v>0</v>
      </c>
      <c r="AK312" s="43">
        <v>0</v>
      </c>
      <c r="AL312" s="43">
        <v>2</v>
      </c>
      <c r="AM312" s="44">
        <v>0</v>
      </c>
    </row>
    <row r="313" spans="1:39" x14ac:dyDescent="0.2">
      <c r="A313" s="125" t="s">
        <v>1496</v>
      </c>
      <c r="B313" s="118" t="s">
        <v>1260</v>
      </c>
      <c r="C313" s="119">
        <v>1454200</v>
      </c>
      <c r="D313" s="119"/>
      <c r="E313" s="119"/>
      <c r="F313" s="131">
        <v>682.63</v>
      </c>
      <c r="G313" s="131">
        <v>5731</v>
      </c>
      <c r="H313" s="131">
        <v>9.7181999999999998E-4</v>
      </c>
      <c r="I313" s="131">
        <v>3.3500999999999999</v>
      </c>
      <c r="J313" s="135">
        <v>1</v>
      </c>
      <c r="K313" s="43">
        <v>0</v>
      </c>
      <c r="L313" s="43">
        <v>0</v>
      </c>
      <c r="M313" s="43">
        <v>2</v>
      </c>
      <c r="N313" s="43">
        <v>0</v>
      </c>
      <c r="O313" s="42">
        <v>0</v>
      </c>
      <c r="P313" s="43">
        <v>0</v>
      </c>
      <c r="Q313" s="43">
        <v>0.3</v>
      </c>
      <c r="R313" s="44">
        <v>0</v>
      </c>
      <c r="S313" s="43">
        <v>0</v>
      </c>
      <c r="T313" s="43">
        <v>0</v>
      </c>
      <c r="U313" s="43">
        <v>7459500</v>
      </c>
      <c r="V313" s="43">
        <v>0</v>
      </c>
      <c r="W313" s="42">
        <v>0</v>
      </c>
      <c r="X313" s="43">
        <v>0</v>
      </c>
      <c r="Y313" s="43">
        <v>16476</v>
      </c>
      <c r="Z313" s="43">
        <v>0</v>
      </c>
      <c r="AA313" s="42">
        <f t="shared" si="4"/>
        <v>0.97080923328832747</v>
      </c>
      <c r="AB313" s="42">
        <v>2.0187810661660599</v>
      </c>
      <c r="AC313" s="43">
        <v>2.3365475815610068</v>
      </c>
      <c r="AD313" s="43">
        <v>2.0899613599919098</v>
      </c>
      <c r="AE313" s="44">
        <v>2.138231905226692</v>
      </c>
      <c r="AF313" s="43">
        <v>0</v>
      </c>
      <c r="AG313" s="43">
        <v>0</v>
      </c>
      <c r="AH313" s="43">
        <v>0</v>
      </c>
      <c r="AI313" s="44">
        <v>0</v>
      </c>
      <c r="AJ313" s="42">
        <v>0</v>
      </c>
      <c r="AK313" s="43">
        <v>0</v>
      </c>
      <c r="AL313" s="43">
        <v>2</v>
      </c>
      <c r="AM313" s="44">
        <v>0</v>
      </c>
    </row>
    <row r="314" spans="1:39" x14ac:dyDescent="0.2">
      <c r="A314" s="125" t="s">
        <v>1478</v>
      </c>
      <c r="B314" s="118" t="s">
        <v>1260</v>
      </c>
      <c r="C314" s="119">
        <v>1344200</v>
      </c>
      <c r="D314" s="119"/>
      <c r="E314" s="119"/>
      <c r="F314" s="131">
        <v>33.911999999999999</v>
      </c>
      <c r="G314" s="131">
        <v>288</v>
      </c>
      <c r="H314" s="131">
        <v>0</v>
      </c>
      <c r="I314" s="131">
        <v>8.9074000000000009</v>
      </c>
      <c r="J314" s="135">
        <v>1</v>
      </c>
      <c r="K314" s="43">
        <v>0</v>
      </c>
      <c r="L314" s="43">
        <v>0</v>
      </c>
      <c r="M314" s="43">
        <v>2</v>
      </c>
      <c r="N314" s="43">
        <v>0</v>
      </c>
      <c r="O314" s="42">
        <v>0</v>
      </c>
      <c r="P314" s="43">
        <v>0</v>
      </c>
      <c r="Q314" s="43">
        <v>5.9</v>
      </c>
      <c r="R314" s="44">
        <v>0</v>
      </c>
      <c r="S314" s="43">
        <v>0</v>
      </c>
      <c r="T314" s="43">
        <v>0</v>
      </c>
      <c r="U314" s="43">
        <v>585760</v>
      </c>
      <c r="V314" s="43">
        <v>0</v>
      </c>
      <c r="W314" s="42">
        <v>0</v>
      </c>
      <c r="X314" s="43">
        <v>0</v>
      </c>
      <c r="Y314" s="43">
        <v>18040</v>
      </c>
      <c r="Z314" s="43">
        <v>0</v>
      </c>
      <c r="AA314" s="42">
        <f t="shared" si="4"/>
        <v>0.936881431756307</v>
      </c>
      <c r="AB314" s="42">
        <v>2.4823755458038841</v>
      </c>
      <c r="AC314" s="43">
        <v>2.066498493420089</v>
      </c>
      <c r="AD314" s="43">
        <v>2.2207946672663956</v>
      </c>
      <c r="AE314" s="44">
        <v>2.0409609554808554</v>
      </c>
      <c r="AF314" s="43">
        <v>0</v>
      </c>
      <c r="AG314" s="43">
        <v>0</v>
      </c>
      <c r="AH314" s="43">
        <v>0</v>
      </c>
      <c r="AI314" s="44">
        <v>0</v>
      </c>
      <c r="AJ314" s="42">
        <v>0</v>
      </c>
      <c r="AK314" s="43">
        <v>0</v>
      </c>
      <c r="AL314" s="43">
        <v>2</v>
      </c>
      <c r="AM314" s="44">
        <v>0</v>
      </c>
    </row>
    <row r="315" spans="1:39" x14ac:dyDescent="0.2">
      <c r="A315" s="125" t="s">
        <v>1033</v>
      </c>
      <c r="B315" s="118" t="s">
        <v>1356</v>
      </c>
      <c r="C315" s="119" t="s">
        <v>3055</v>
      </c>
      <c r="D315" s="119"/>
      <c r="E315" s="119"/>
      <c r="F315" s="131">
        <v>64.061000000000007</v>
      </c>
      <c r="G315" s="131">
        <v>559</v>
      </c>
      <c r="H315" s="131">
        <v>0</v>
      </c>
      <c r="I315" s="131">
        <v>5.0277000000000003</v>
      </c>
      <c r="J315" s="135">
        <v>1</v>
      </c>
      <c r="K315" s="43">
        <v>0</v>
      </c>
      <c r="L315" s="43">
        <v>0</v>
      </c>
      <c r="M315" s="43">
        <v>2</v>
      </c>
      <c r="N315" s="43">
        <v>0</v>
      </c>
      <c r="O315" s="42">
        <v>0</v>
      </c>
      <c r="P315" s="43">
        <v>0</v>
      </c>
      <c r="Q315" s="43">
        <v>5.2</v>
      </c>
      <c r="R315" s="44">
        <v>0</v>
      </c>
      <c r="S315" s="43">
        <v>0</v>
      </c>
      <c r="T315" s="43">
        <v>0</v>
      </c>
      <c r="U315" s="43">
        <v>7397000</v>
      </c>
      <c r="V315" s="43">
        <v>0</v>
      </c>
      <c r="W315" s="42">
        <v>0</v>
      </c>
      <c r="X315" s="43">
        <v>0</v>
      </c>
      <c r="Y315" s="43">
        <v>17707</v>
      </c>
      <c r="Z315" s="43">
        <v>0</v>
      </c>
      <c r="AA315" s="42">
        <f t="shared" si="4"/>
        <v>0.84819910052054825</v>
      </c>
      <c r="AB315" s="42">
        <v>2.4532216140083394</v>
      </c>
      <c r="AC315" s="43">
        <v>2.4957334168317962</v>
      </c>
      <c r="AD315" s="43">
        <v>2.1939151335498384</v>
      </c>
      <c r="AE315" s="44">
        <v>2.0037840721254065</v>
      </c>
      <c r="AF315" s="43">
        <v>0</v>
      </c>
      <c r="AG315" s="43">
        <v>0</v>
      </c>
      <c r="AH315" s="43">
        <v>0</v>
      </c>
      <c r="AI315" s="44">
        <v>0</v>
      </c>
      <c r="AJ315" s="42">
        <v>0</v>
      </c>
      <c r="AK315" s="43">
        <v>0</v>
      </c>
      <c r="AL315" s="43">
        <v>2</v>
      </c>
      <c r="AM315" s="44">
        <v>0</v>
      </c>
    </row>
    <row r="316" spans="1:39" x14ac:dyDescent="0.2">
      <c r="A316" s="125" t="s">
        <v>110</v>
      </c>
      <c r="B316" s="118" t="s">
        <v>1599</v>
      </c>
      <c r="C316" s="119">
        <v>404000</v>
      </c>
      <c r="D316" s="119"/>
      <c r="E316" s="119"/>
      <c r="F316" s="131">
        <v>393.73</v>
      </c>
      <c r="G316" s="131">
        <v>3311</v>
      </c>
      <c r="H316" s="131">
        <v>5.7143000000000003E-3</v>
      </c>
      <c r="I316" s="131">
        <v>3.0956999999999999</v>
      </c>
      <c r="J316" s="135">
        <v>1</v>
      </c>
      <c r="K316" s="43">
        <v>0</v>
      </c>
      <c r="L316" s="43">
        <v>0</v>
      </c>
      <c r="M316" s="43">
        <v>2</v>
      </c>
      <c r="N316" s="43">
        <v>0</v>
      </c>
      <c r="O316" s="42">
        <v>0</v>
      </c>
      <c r="P316" s="43">
        <v>0</v>
      </c>
      <c r="Q316" s="43">
        <v>0.7</v>
      </c>
      <c r="R316" s="44">
        <v>0</v>
      </c>
      <c r="S316" s="43">
        <v>0</v>
      </c>
      <c r="T316" s="43">
        <v>0</v>
      </c>
      <c r="U316" s="43">
        <v>1837200</v>
      </c>
      <c r="V316" s="43">
        <v>0</v>
      </c>
      <c r="W316" s="42">
        <v>0</v>
      </c>
      <c r="X316" s="43">
        <v>0</v>
      </c>
      <c r="Y316" s="43">
        <v>10871</v>
      </c>
      <c r="Z316" s="43">
        <v>0</v>
      </c>
      <c r="AA316" s="42">
        <f t="shared" si="4"/>
        <v>0.80130571976957288</v>
      </c>
      <c r="AB316" s="42">
        <v>2.310729542048521</v>
      </c>
      <c r="AC316" s="43">
        <v>2.3774533749697744</v>
      </c>
      <c r="AD316" s="43">
        <v>1.490079985568558</v>
      </c>
      <c r="AE316" s="44">
        <v>2.2665878011642029</v>
      </c>
      <c r="AF316" s="43">
        <v>0</v>
      </c>
      <c r="AG316" s="43">
        <v>0</v>
      </c>
      <c r="AH316" s="43">
        <v>0</v>
      </c>
      <c r="AI316" s="44">
        <v>0</v>
      </c>
      <c r="AJ316" s="42">
        <v>0</v>
      </c>
      <c r="AK316" s="43">
        <v>0</v>
      </c>
      <c r="AL316" s="43">
        <v>2</v>
      </c>
      <c r="AM316" s="44">
        <v>0</v>
      </c>
    </row>
    <row r="317" spans="1:39" x14ac:dyDescent="0.2">
      <c r="A317" s="125" t="s">
        <v>1382</v>
      </c>
      <c r="B317" s="118" t="s">
        <v>1533</v>
      </c>
      <c r="C317" s="119">
        <v>509700</v>
      </c>
      <c r="D317" s="119"/>
      <c r="E317" s="119"/>
      <c r="F317" s="131">
        <v>566.52</v>
      </c>
      <c r="G317" s="131">
        <v>4696</v>
      </c>
      <c r="H317" s="131">
        <v>0</v>
      </c>
      <c r="I317" s="131">
        <v>6.6317000000000004</v>
      </c>
      <c r="J317" s="135">
        <v>1</v>
      </c>
      <c r="K317" s="43">
        <v>0</v>
      </c>
      <c r="L317" s="43">
        <v>0</v>
      </c>
      <c r="M317" s="43">
        <v>2</v>
      </c>
      <c r="N317" s="43">
        <v>2</v>
      </c>
      <c r="O317" s="42">
        <v>0</v>
      </c>
      <c r="P317" s="43">
        <v>0</v>
      </c>
      <c r="Q317" s="43">
        <v>0.5</v>
      </c>
      <c r="R317" s="44">
        <v>0.4</v>
      </c>
      <c r="S317" s="43">
        <v>0</v>
      </c>
      <c r="T317" s="43">
        <v>0</v>
      </c>
      <c r="U317" s="43">
        <v>3936900</v>
      </c>
      <c r="V317" s="43">
        <v>2246100</v>
      </c>
      <c r="W317" s="42">
        <v>0</v>
      </c>
      <c r="X317" s="43">
        <v>0</v>
      </c>
      <c r="Y317" s="43">
        <v>16069</v>
      </c>
      <c r="Z317" s="43">
        <v>9167.9</v>
      </c>
      <c r="AA317" s="42">
        <f t="shared" si="4"/>
        <v>0.75138158272603683</v>
      </c>
      <c r="AB317" s="42">
        <v>2.1174997931688964</v>
      </c>
      <c r="AC317" s="43">
        <v>2.4583488660477535</v>
      </c>
      <c r="AD317" s="43">
        <v>2.0538754792212304</v>
      </c>
      <c r="AE317" s="44">
        <v>1.3843329286557897</v>
      </c>
      <c r="AF317" s="43">
        <v>0</v>
      </c>
      <c r="AG317" s="43">
        <v>0</v>
      </c>
      <c r="AH317" s="43">
        <v>0</v>
      </c>
      <c r="AI317" s="44">
        <v>0</v>
      </c>
      <c r="AJ317" s="42">
        <v>0</v>
      </c>
      <c r="AK317" s="43">
        <v>0</v>
      </c>
      <c r="AL317" s="43">
        <v>2</v>
      </c>
      <c r="AM317" s="44">
        <v>2</v>
      </c>
    </row>
    <row r="318" spans="1:39" x14ac:dyDescent="0.2">
      <c r="A318" s="125" t="s">
        <v>1048</v>
      </c>
      <c r="B318" s="118" t="s">
        <v>2123</v>
      </c>
      <c r="C318" s="119" t="s">
        <v>3066</v>
      </c>
      <c r="D318" s="119" t="s">
        <v>3225</v>
      </c>
      <c r="E318" s="119"/>
      <c r="F318" s="131">
        <v>14.206</v>
      </c>
      <c r="G318" s="131">
        <v>126</v>
      </c>
      <c r="H318" s="131">
        <v>0</v>
      </c>
      <c r="I318" s="131">
        <v>5.0377999999999998</v>
      </c>
      <c r="J318" s="135">
        <v>1</v>
      </c>
      <c r="K318" s="43">
        <v>0</v>
      </c>
      <c r="L318" s="43">
        <v>0</v>
      </c>
      <c r="M318" s="43">
        <v>2</v>
      </c>
      <c r="N318" s="43">
        <v>0</v>
      </c>
      <c r="O318" s="42">
        <v>0</v>
      </c>
      <c r="P318" s="43">
        <v>0</v>
      </c>
      <c r="Q318" s="43">
        <v>31.7</v>
      </c>
      <c r="R318" s="44">
        <v>0</v>
      </c>
      <c r="S318" s="43">
        <v>0</v>
      </c>
      <c r="T318" s="43">
        <v>0</v>
      </c>
      <c r="U318" s="43">
        <v>28253000</v>
      </c>
      <c r="V318" s="43">
        <v>0</v>
      </c>
      <c r="W318" s="42">
        <v>0</v>
      </c>
      <c r="X318" s="43">
        <v>0</v>
      </c>
      <c r="Y318" s="43">
        <v>3139200</v>
      </c>
      <c r="Z318" s="43">
        <v>0</v>
      </c>
      <c r="AA318" s="42">
        <f t="shared" si="4"/>
        <v>2.6560473449901782</v>
      </c>
      <c r="AB318" s="42">
        <v>2.0401455911488577</v>
      </c>
      <c r="AC318" s="43">
        <v>2.4056485782659127</v>
      </c>
      <c r="AD318" s="43">
        <v>9.6638484651176153</v>
      </c>
      <c r="AE318" s="44">
        <v>2.1443913349293</v>
      </c>
      <c r="AF318" s="43">
        <v>0</v>
      </c>
      <c r="AG318" s="43">
        <v>0</v>
      </c>
      <c r="AH318" s="43">
        <v>0</v>
      </c>
      <c r="AI318" s="44">
        <v>0</v>
      </c>
      <c r="AJ318" s="42">
        <v>0</v>
      </c>
      <c r="AK318" s="43">
        <v>0</v>
      </c>
      <c r="AL318" s="43">
        <v>1</v>
      </c>
      <c r="AM318" s="44">
        <v>0</v>
      </c>
    </row>
    <row r="319" spans="1:39" x14ac:dyDescent="0.2">
      <c r="A319" s="125" t="s">
        <v>338</v>
      </c>
      <c r="B319" s="118" t="s">
        <v>1731</v>
      </c>
      <c r="C319" s="119">
        <v>809000</v>
      </c>
      <c r="D319" s="119"/>
      <c r="E319" s="119"/>
      <c r="F319" s="131">
        <v>94.772999999999996</v>
      </c>
      <c r="G319" s="131">
        <v>817</v>
      </c>
      <c r="H319" s="131">
        <v>0</v>
      </c>
      <c r="I319" s="131">
        <v>8.9060000000000006</v>
      </c>
      <c r="J319" s="135">
        <v>1</v>
      </c>
      <c r="K319" s="43">
        <v>0</v>
      </c>
      <c r="L319" s="43">
        <v>0</v>
      </c>
      <c r="M319" s="43">
        <v>2</v>
      </c>
      <c r="N319" s="43">
        <v>2</v>
      </c>
      <c r="O319" s="42">
        <v>0</v>
      </c>
      <c r="P319" s="43">
        <v>0</v>
      </c>
      <c r="Q319" s="43">
        <v>3.5</v>
      </c>
      <c r="R319" s="44">
        <v>3.5</v>
      </c>
      <c r="S319" s="43">
        <v>0</v>
      </c>
      <c r="T319" s="43">
        <v>0</v>
      </c>
      <c r="U319" s="43">
        <v>11738000</v>
      </c>
      <c r="V319" s="43">
        <v>7085500</v>
      </c>
      <c r="W319" s="42">
        <v>0</v>
      </c>
      <c r="X319" s="43">
        <v>0</v>
      </c>
      <c r="Y319" s="43">
        <v>244550</v>
      </c>
      <c r="Z319" s="43">
        <v>147610</v>
      </c>
      <c r="AA319" s="42">
        <f t="shared" si="4"/>
        <v>2.6443814188845698</v>
      </c>
      <c r="AB319" s="42">
        <v>2.2659795559188236</v>
      </c>
      <c r="AC319" s="43">
        <v>2.0356091178179918</v>
      </c>
      <c r="AD319" s="43">
        <v>5.9816528882361668</v>
      </c>
      <c r="AE319" s="44">
        <v>5.3933882722777886</v>
      </c>
      <c r="AF319" s="43">
        <v>0</v>
      </c>
      <c r="AG319" s="43">
        <v>0</v>
      </c>
      <c r="AH319" s="43">
        <v>2631500</v>
      </c>
      <c r="AI319" s="44">
        <v>1671100</v>
      </c>
      <c r="AJ319" s="42">
        <v>0</v>
      </c>
      <c r="AK319" s="43">
        <v>0</v>
      </c>
      <c r="AL319" s="43">
        <v>1</v>
      </c>
      <c r="AM319" s="44">
        <v>2</v>
      </c>
    </row>
    <row r="320" spans="1:39" x14ac:dyDescent="0.2">
      <c r="A320" s="125" t="s">
        <v>1396</v>
      </c>
      <c r="B320" s="118" t="s">
        <v>1609</v>
      </c>
      <c r="C320" s="119" t="s">
        <v>3162</v>
      </c>
      <c r="D320" s="119"/>
      <c r="E320" s="119"/>
      <c r="F320" s="131">
        <v>54.664000000000001</v>
      </c>
      <c r="G320" s="131">
        <v>477</v>
      </c>
      <c r="H320" s="131">
        <v>6.6287999999999998E-3</v>
      </c>
      <c r="I320" s="131">
        <v>3.0057999999999998</v>
      </c>
      <c r="J320" s="135">
        <v>1</v>
      </c>
      <c r="K320" s="43">
        <v>0</v>
      </c>
      <c r="L320" s="43">
        <v>0</v>
      </c>
      <c r="M320" s="43">
        <v>2</v>
      </c>
      <c r="N320" s="43">
        <v>0</v>
      </c>
      <c r="O320" s="42">
        <v>0</v>
      </c>
      <c r="P320" s="43">
        <v>0</v>
      </c>
      <c r="Q320" s="43">
        <v>4.5999999999999996</v>
      </c>
      <c r="R320" s="44">
        <v>0</v>
      </c>
      <c r="S320" s="43">
        <v>0</v>
      </c>
      <c r="T320" s="43">
        <v>0</v>
      </c>
      <c r="U320" s="43">
        <v>14922000</v>
      </c>
      <c r="V320" s="43">
        <v>0</v>
      </c>
      <c r="W320" s="42">
        <v>0</v>
      </c>
      <c r="X320" s="43">
        <v>0</v>
      </c>
      <c r="Y320" s="43">
        <v>678290</v>
      </c>
      <c r="Z320" s="43">
        <v>0</v>
      </c>
      <c r="AA320" s="42">
        <f t="shared" si="4"/>
        <v>2.2835085625078237</v>
      </c>
      <c r="AB320" s="42">
        <v>2.2241624963731139</v>
      </c>
      <c r="AC320" s="43">
        <v>2.0511580426257972</v>
      </c>
      <c r="AD320" s="43">
        <v>7.4534256469375428</v>
      </c>
      <c r="AE320" s="44">
        <v>2.3093054113320353</v>
      </c>
      <c r="AF320" s="43">
        <v>0</v>
      </c>
      <c r="AG320" s="43">
        <v>0</v>
      </c>
      <c r="AH320" s="43">
        <v>0</v>
      </c>
      <c r="AI320" s="44">
        <v>0</v>
      </c>
      <c r="AJ320" s="42">
        <v>0</v>
      </c>
      <c r="AK320" s="43">
        <v>0</v>
      </c>
      <c r="AL320" s="43">
        <v>1</v>
      </c>
      <c r="AM320" s="44">
        <v>0</v>
      </c>
    </row>
    <row r="321" spans="1:39" x14ac:dyDescent="0.2">
      <c r="A321" s="125" t="s">
        <v>881</v>
      </c>
      <c r="B321" s="118" t="s">
        <v>2029</v>
      </c>
      <c r="C321" s="119" t="s">
        <v>2967</v>
      </c>
      <c r="D321" s="119"/>
      <c r="E321" s="119"/>
      <c r="F321" s="131">
        <v>46.468000000000004</v>
      </c>
      <c r="G321" s="131">
        <v>392</v>
      </c>
      <c r="H321" s="131">
        <v>9.842500000000001E-4</v>
      </c>
      <c r="I321" s="131">
        <v>3.4653</v>
      </c>
      <c r="J321" s="135">
        <v>1</v>
      </c>
      <c r="K321" s="43">
        <v>0</v>
      </c>
      <c r="L321" s="43">
        <v>0</v>
      </c>
      <c r="M321" s="43">
        <v>2</v>
      </c>
      <c r="N321" s="43">
        <v>0</v>
      </c>
      <c r="O321" s="42">
        <v>0</v>
      </c>
      <c r="P321" s="43">
        <v>0</v>
      </c>
      <c r="Q321" s="43">
        <v>6.4</v>
      </c>
      <c r="R321" s="44">
        <v>0</v>
      </c>
      <c r="S321" s="43">
        <v>0</v>
      </c>
      <c r="T321" s="43">
        <v>0</v>
      </c>
      <c r="U321" s="43">
        <v>15618000</v>
      </c>
      <c r="V321" s="43">
        <v>0</v>
      </c>
      <c r="W321" s="42">
        <v>0</v>
      </c>
      <c r="X321" s="43">
        <v>0</v>
      </c>
      <c r="Y321" s="43">
        <v>976130</v>
      </c>
      <c r="Z321" s="43">
        <v>0</v>
      </c>
      <c r="AA321" s="42">
        <f t="shared" si="4"/>
        <v>2.2334541345195906</v>
      </c>
      <c r="AB321" s="42">
        <v>2.072463691309947</v>
      </c>
      <c r="AC321" s="43">
        <v>2.4103819650574554</v>
      </c>
      <c r="AD321" s="43">
        <v>7.9785967208013702</v>
      </c>
      <c r="AE321" s="44">
        <v>2.0336334448255933</v>
      </c>
      <c r="AF321" s="43">
        <v>0</v>
      </c>
      <c r="AG321" s="43">
        <v>0</v>
      </c>
      <c r="AH321" s="43">
        <v>0</v>
      </c>
      <c r="AI321" s="44">
        <v>0</v>
      </c>
      <c r="AJ321" s="42">
        <v>0</v>
      </c>
      <c r="AK321" s="43">
        <v>0</v>
      </c>
      <c r="AL321" s="43">
        <v>1</v>
      </c>
      <c r="AM321" s="44">
        <v>0</v>
      </c>
    </row>
    <row r="322" spans="1:39" x14ac:dyDescent="0.2">
      <c r="A322" s="125" t="s">
        <v>942</v>
      </c>
      <c r="B322" s="118" t="s">
        <v>1260</v>
      </c>
      <c r="C322" s="119" t="s">
        <v>3005</v>
      </c>
      <c r="D322" s="119"/>
      <c r="E322" s="119"/>
      <c r="F322" s="131">
        <v>71.733999999999995</v>
      </c>
      <c r="G322" s="131">
        <v>609</v>
      </c>
      <c r="H322" s="131">
        <v>0</v>
      </c>
      <c r="I322" s="131">
        <v>7.9071999999999996</v>
      </c>
      <c r="J322" s="135">
        <v>1</v>
      </c>
      <c r="K322" s="43">
        <v>0</v>
      </c>
      <c r="L322" s="43">
        <v>0</v>
      </c>
      <c r="M322" s="43">
        <v>2</v>
      </c>
      <c r="N322" s="43">
        <v>0</v>
      </c>
      <c r="O322" s="42">
        <v>0</v>
      </c>
      <c r="P322" s="43">
        <v>0</v>
      </c>
      <c r="Q322" s="43">
        <v>4.8</v>
      </c>
      <c r="R322" s="44">
        <v>0</v>
      </c>
      <c r="S322" s="43">
        <v>0</v>
      </c>
      <c r="T322" s="43">
        <v>0</v>
      </c>
      <c r="U322" s="43">
        <v>15941000</v>
      </c>
      <c r="V322" s="43">
        <v>0</v>
      </c>
      <c r="W322" s="42">
        <v>0</v>
      </c>
      <c r="X322" s="43">
        <v>0</v>
      </c>
      <c r="Y322" s="43">
        <v>419510</v>
      </c>
      <c r="Z322" s="43">
        <v>0</v>
      </c>
      <c r="AA322" s="42">
        <f t="shared" si="4"/>
        <v>2.1822362757509928</v>
      </c>
      <c r="AB322" s="42">
        <v>2.1215310403482475</v>
      </c>
      <c r="AC322" s="43">
        <v>2.0541677285943969</v>
      </c>
      <c r="AD322" s="43">
        <v>6.7602286246390495</v>
      </c>
      <c r="AE322" s="44">
        <v>2.352132705556353</v>
      </c>
      <c r="AF322" s="43">
        <v>0</v>
      </c>
      <c r="AG322" s="43">
        <v>0</v>
      </c>
      <c r="AH322" s="43">
        <v>0</v>
      </c>
      <c r="AI322" s="44">
        <v>0</v>
      </c>
      <c r="AJ322" s="42">
        <v>0</v>
      </c>
      <c r="AK322" s="43">
        <v>0</v>
      </c>
      <c r="AL322" s="43">
        <v>1</v>
      </c>
      <c r="AM322" s="44">
        <v>0</v>
      </c>
    </row>
    <row r="323" spans="1:39" x14ac:dyDescent="0.2">
      <c r="A323" s="125" t="s">
        <v>1466</v>
      </c>
      <c r="B323" s="118" t="s">
        <v>1971</v>
      </c>
      <c r="C323" s="119" t="s">
        <v>3211</v>
      </c>
      <c r="D323" s="119"/>
      <c r="E323" s="119"/>
      <c r="F323" s="131">
        <v>22.885999999999999</v>
      </c>
      <c r="G323" s="131">
        <v>192</v>
      </c>
      <c r="H323" s="131">
        <v>0</v>
      </c>
      <c r="I323" s="131">
        <v>6.4029999999999996</v>
      </c>
      <c r="J323" s="135">
        <v>1</v>
      </c>
      <c r="K323" s="43">
        <v>0</v>
      </c>
      <c r="L323" s="43">
        <v>0</v>
      </c>
      <c r="M323" s="43">
        <v>2</v>
      </c>
      <c r="N323" s="43">
        <v>0</v>
      </c>
      <c r="O323" s="42">
        <v>0</v>
      </c>
      <c r="P323" s="43">
        <v>0</v>
      </c>
      <c r="Q323" s="43">
        <v>18.8</v>
      </c>
      <c r="R323" s="44">
        <v>0</v>
      </c>
      <c r="S323" s="43">
        <v>0</v>
      </c>
      <c r="T323" s="43">
        <v>0</v>
      </c>
      <c r="U323" s="43">
        <v>19400000</v>
      </c>
      <c r="V323" s="43">
        <v>0</v>
      </c>
      <c r="W323" s="42">
        <v>0</v>
      </c>
      <c r="X323" s="43">
        <v>0</v>
      </c>
      <c r="Y323" s="43">
        <v>267520</v>
      </c>
      <c r="Z323" s="43">
        <v>0</v>
      </c>
      <c r="AA323" s="42">
        <f t="shared" ref="AA323:AA386" si="5">AVERAGE(AD323:AE323)/AVERAGE(AB323:AC323)</f>
        <v>1.9817924054106122</v>
      </c>
      <c r="AB323" s="42">
        <v>2.2772541457098683</v>
      </c>
      <c r="AC323" s="43">
        <v>2.0256038842547035</v>
      </c>
      <c r="AD323" s="43">
        <v>6.1111701760918979</v>
      </c>
      <c r="AE323" s="44">
        <v>2.4162011892519581</v>
      </c>
      <c r="AF323" s="43">
        <v>0</v>
      </c>
      <c r="AG323" s="43">
        <v>0</v>
      </c>
      <c r="AH323" s="43">
        <v>0</v>
      </c>
      <c r="AI323" s="44">
        <v>0</v>
      </c>
      <c r="AJ323" s="42">
        <v>0</v>
      </c>
      <c r="AK323" s="43">
        <v>0</v>
      </c>
      <c r="AL323" s="43">
        <v>1</v>
      </c>
      <c r="AM323" s="44">
        <v>0</v>
      </c>
    </row>
    <row r="324" spans="1:39" x14ac:dyDescent="0.2">
      <c r="A324" s="125" t="s">
        <v>666</v>
      </c>
      <c r="B324" s="118" t="s">
        <v>1913</v>
      </c>
      <c r="C324" s="119" t="s">
        <v>2846</v>
      </c>
      <c r="D324" s="119"/>
      <c r="E324" s="119"/>
      <c r="F324" s="131">
        <v>45.716999999999999</v>
      </c>
      <c r="G324" s="131">
        <v>394</v>
      </c>
      <c r="H324" s="131">
        <v>0</v>
      </c>
      <c r="I324" s="131">
        <v>8.6379000000000001</v>
      </c>
      <c r="J324" s="135">
        <v>1</v>
      </c>
      <c r="K324" s="43">
        <v>2</v>
      </c>
      <c r="L324" s="43">
        <v>0</v>
      </c>
      <c r="M324" s="43">
        <v>2</v>
      </c>
      <c r="N324" s="43">
        <v>0</v>
      </c>
      <c r="O324" s="42">
        <v>9.6</v>
      </c>
      <c r="P324" s="43">
        <v>0</v>
      </c>
      <c r="Q324" s="43">
        <v>7.9</v>
      </c>
      <c r="R324" s="44">
        <v>0</v>
      </c>
      <c r="S324" s="43">
        <v>5168300</v>
      </c>
      <c r="T324" s="43">
        <v>0</v>
      </c>
      <c r="U324" s="43">
        <v>6248600</v>
      </c>
      <c r="V324" s="43">
        <v>0</v>
      </c>
      <c r="W324" s="42">
        <v>65513</v>
      </c>
      <c r="X324" s="43">
        <v>0</v>
      </c>
      <c r="Y324" s="43">
        <v>271680</v>
      </c>
      <c r="Z324" s="43">
        <v>0</v>
      </c>
      <c r="AA324" s="42">
        <f t="shared" si="5"/>
        <v>1.9495135921058788</v>
      </c>
      <c r="AB324" s="42">
        <v>2.2741819012222706</v>
      </c>
      <c r="AC324" s="43">
        <v>2.036576656407405</v>
      </c>
      <c r="AD324" s="43">
        <v>6.1334317875640529</v>
      </c>
      <c r="AE324" s="44">
        <v>2.2704506128217341</v>
      </c>
      <c r="AF324" s="43">
        <v>0</v>
      </c>
      <c r="AG324" s="43">
        <v>0</v>
      </c>
      <c r="AH324" s="43">
        <v>0</v>
      </c>
      <c r="AI324" s="44">
        <v>0</v>
      </c>
      <c r="AJ324" s="42">
        <v>4</v>
      </c>
      <c r="AK324" s="43">
        <v>0</v>
      </c>
      <c r="AL324" s="43">
        <v>1</v>
      </c>
      <c r="AM324" s="44">
        <v>0</v>
      </c>
    </row>
    <row r="325" spans="1:39" x14ac:dyDescent="0.2">
      <c r="A325" s="125" t="s">
        <v>1206</v>
      </c>
      <c r="B325" s="118" t="s">
        <v>1260</v>
      </c>
      <c r="C325" s="119">
        <v>1458700</v>
      </c>
      <c r="D325" s="119"/>
      <c r="E325" s="119"/>
      <c r="F325" s="131"/>
      <c r="G325" s="131">
        <v>501</v>
      </c>
      <c r="H325" s="131">
        <v>0</v>
      </c>
      <c r="I325" s="131">
        <v>4.1429999999999998</v>
      </c>
      <c r="J325" s="135">
        <v>1</v>
      </c>
      <c r="K325" s="43">
        <v>0</v>
      </c>
      <c r="L325" s="43">
        <v>0</v>
      </c>
      <c r="M325" s="43">
        <v>2</v>
      </c>
      <c r="N325" s="43">
        <v>0</v>
      </c>
      <c r="O325" s="42">
        <v>0</v>
      </c>
      <c r="P325" s="43">
        <v>0</v>
      </c>
      <c r="Q325" s="43">
        <v>4.5999999999999996</v>
      </c>
      <c r="R325" s="44">
        <v>0</v>
      </c>
      <c r="S325" s="43">
        <v>0</v>
      </c>
      <c r="T325" s="43">
        <v>0</v>
      </c>
      <c r="U325" s="43">
        <v>7736900</v>
      </c>
      <c r="V325" s="43">
        <v>0</v>
      </c>
      <c r="W325" s="42">
        <v>0</v>
      </c>
      <c r="X325" s="43">
        <v>0</v>
      </c>
      <c r="Y325" s="43">
        <v>276320</v>
      </c>
      <c r="Z325" s="43">
        <v>0</v>
      </c>
      <c r="AA325" s="42">
        <f t="shared" si="5"/>
        <v>1.8117551429026018</v>
      </c>
      <c r="AB325" s="42">
        <v>2.4644985782884321</v>
      </c>
      <c r="AC325" s="43">
        <v>2.3104591924992537</v>
      </c>
      <c r="AD325" s="43">
        <v>6.1578634115399407</v>
      </c>
      <c r="AE325" s="44">
        <v>2.4931908868273922</v>
      </c>
      <c r="AF325" s="43">
        <v>0</v>
      </c>
      <c r="AG325" s="43">
        <v>0</v>
      </c>
      <c r="AH325" s="43">
        <v>0</v>
      </c>
      <c r="AI325" s="44">
        <v>0</v>
      </c>
      <c r="AJ325" s="42">
        <v>0</v>
      </c>
      <c r="AK325" s="43">
        <v>0</v>
      </c>
      <c r="AL325" s="43">
        <v>1</v>
      </c>
      <c r="AM325" s="44">
        <v>0</v>
      </c>
    </row>
    <row r="326" spans="1:39" x14ac:dyDescent="0.2">
      <c r="A326" s="125" t="s">
        <v>1487</v>
      </c>
      <c r="B326" s="118" t="s">
        <v>1665</v>
      </c>
      <c r="C326" s="119">
        <v>1424900</v>
      </c>
      <c r="D326" s="119"/>
      <c r="E326" s="119"/>
      <c r="F326" s="131">
        <v>19.064</v>
      </c>
      <c r="G326" s="131">
        <v>165</v>
      </c>
      <c r="H326" s="131">
        <v>0</v>
      </c>
      <c r="I326" s="131">
        <v>11.252000000000001</v>
      </c>
      <c r="J326" s="135">
        <v>1</v>
      </c>
      <c r="K326" s="43">
        <v>0</v>
      </c>
      <c r="L326" s="43">
        <v>0</v>
      </c>
      <c r="M326" s="43">
        <v>2</v>
      </c>
      <c r="N326" s="43">
        <v>0</v>
      </c>
      <c r="O326" s="42">
        <v>0</v>
      </c>
      <c r="P326" s="43">
        <v>0</v>
      </c>
      <c r="Q326" s="43">
        <v>25.5</v>
      </c>
      <c r="R326" s="44">
        <v>0</v>
      </c>
      <c r="S326" s="43">
        <v>0</v>
      </c>
      <c r="T326" s="43">
        <v>0</v>
      </c>
      <c r="U326" s="43">
        <v>6503000</v>
      </c>
      <c r="V326" s="43">
        <v>0</v>
      </c>
      <c r="W326" s="42">
        <v>0</v>
      </c>
      <c r="X326" s="43">
        <v>0</v>
      </c>
      <c r="Y326" s="43">
        <v>232560</v>
      </c>
      <c r="Z326" s="43">
        <v>0</v>
      </c>
      <c r="AA326" s="42">
        <f t="shared" si="5"/>
        <v>1.7980834021153387</v>
      </c>
      <c r="AB326" s="42">
        <v>2.1680210857201008</v>
      </c>
      <c r="AC326" s="43">
        <v>2.2306326573739961</v>
      </c>
      <c r="AD326" s="43">
        <v>5.9091264001472528</v>
      </c>
      <c r="AE326" s="44">
        <v>2.0000198869627495</v>
      </c>
      <c r="AF326" s="43">
        <v>0</v>
      </c>
      <c r="AG326" s="43">
        <v>0</v>
      </c>
      <c r="AH326" s="43">
        <v>0</v>
      </c>
      <c r="AI326" s="44">
        <v>0</v>
      </c>
      <c r="AJ326" s="42">
        <v>0</v>
      </c>
      <c r="AK326" s="43">
        <v>0</v>
      </c>
      <c r="AL326" s="43">
        <v>1</v>
      </c>
      <c r="AM326" s="44">
        <v>0</v>
      </c>
    </row>
    <row r="327" spans="1:39" x14ac:dyDescent="0.2">
      <c r="A327" s="125" t="s">
        <v>1016</v>
      </c>
      <c r="B327" s="118" t="s">
        <v>2103</v>
      </c>
      <c r="C327" s="119" t="s">
        <v>3044</v>
      </c>
      <c r="D327" s="119"/>
      <c r="E327" s="119"/>
      <c r="F327" s="131">
        <v>85.048000000000002</v>
      </c>
      <c r="G327" s="131">
        <v>738</v>
      </c>
      <c r="H327" s="131">
        <v>9.7751999999999995E-4</v>
      </c>
      <c r="I327" s="131">
        <v>3.3938999999999999</v>
      </c>
      <c r="J327" s="135">
        <v>1</v>
      </c>
      <c r="K327" s="43">
        <v>0</v>
      </c>
      <c r="L327" s="43">
        <v>0</v>
      </c>
      <c r="M327" s="43">
        <v>2</v>
      </c>
      <c r="N327" s="43">
        <v>0</v>
      </c>
      <c r="O327" s="42">
        <v>0</v>
      </c>
      <c r="P327" s="43">
        <v>0</v>
      </c>
      <c r="Q327" s="43">
        <v>2.6</v>
      </c>
      <c r="R327" s="44">
        <v>0</v>
      </c>
      <c r="S327" s="43">
        <v>0</v>
      </c>
      <c r="T327" s="43">
        <v>0</v>
      </c>
      <c r="U327" s="43">
        <v>6881600</v>
      </c>
      <c r="V327" s="43">
        <v>0</v>
      </c>
      <c r="W327" s="42">
        <v>0</v>
      </c>
      <c r="X327" s="43">
        <v>0</v>
      </c>
      <c r="Y327" s="43">
        <v>185990</v>
      </c>
      <c r="Z327" s="43">
        <v>0</v>
      </c>
      <c r="AA327" s="42">
        <f t="shared" si="5"/>
        <v>1.7568597346059187</v>
      </c>
      <c r="AB327" s="42">
        <v>2.330960696812455</v>
      </c>
      <c r="AC327" s="43">
        <v>2.232140526863323</v>
      </c>
      <c r="AD327" s="43">
        <v>5.5867484785591257</v>
      </c>
      <c r="AE327" s="44">
        <v>2.4299803262478434</v>
      </c>
      <c r="AF327" s="43">
        <v>0</v>
      </c>
      <c r="AG327" s="43">
        <v>0</v>
      </c>
      <c r="AH327" s="43">
        <v>0</v>
      </c>
      <c r="AI327" s="44">
        <v>0</v>
      </c>
      <c r="AJ327" s="42">
        <v>0</v>
      </c>
      <c r="AK327" s="43">
        <v>0</v>
      </c>
      <c r="AL327" s="43">
        <v>1</v>
      </c>
      <c r="AM327" s="44">
        <v>0</v>
      </c>
    </row>
    <row r="328" spans="1:39" x14ac:dyDescent="0.2">
      <c r="A328" s="125" t="s">
        <v>756</v>
      </c>
      <c r="B328" s="118" t="s">
        <v>1959</v>
      </c>
      <c r="C328" s="119" t="s">
        <v>2897</v>
      </c>
      <c r="D328" s="119"/>
      <c r="E328" s="119"/>
      <c r="F328" s="131">
        <v>147.72</v>
      </c>
      <c r="G328" s="131">
        <v>1275</v>
      </c>
      <c r="H328" s="131">
        <v>0</v>
      </c>
      <c r="I328" s="131">
        <v>4.2914000000000003</v>
      </c>
      <c r="J328" s="135">
        <v>1</v>
      </c>
      <c r="K328" s="43">
        <v>0</v>
      </c>
      <c r="L328" s="43">
        <v>0</v>
      </c>
      <c r="M328" s="43">
        <v>2</v>
      </c>
      <c r="N328" s="43">
        <v>0</v>
      </c>
      <c r="O328" s="42">
        <v>0</v>
      </c>
      <c r="P328" s="43">
        <v>0</v>
      </c>
      <c r="Q328" s="43">
        <v>2.7</v>
      </c>
      <c r="R328" s="44">
        <v>0</v>
      </c>
      <c r="S328" s="43">
        <v>0</v>
      </c>
      <c r="T328" s="43">
        <v>0</v>
      </c>
      <c r="U328" s="43">
        <v>8861500</v>
      </c>
      <c r="V328" s="43">
        <v>0</v>
      </c>
      <c r="W328" s="42">
        <v>0</v>
      </c>
      <c r="X328" s="43">
        <v>0</v>
      </c>
      <c r="Y328" s="43">
        <v>138460</v>
      </c>
      <c r="Z328" s="43">
        <v>0</v>
      </c>
      <c r="AA328" s="42">
        <f t="shared" si="5"/>
        <v>1.5882256454058437</v>
      </c>
      <c r="AB328" s="42">
        <v>2.4015647045554536</v>
      </c>
      <c r="AC328" s="43">
        <v>2.3426447743412773</v>
      </c>
      <c r="AD328" s="43">
        <v>5.1609926768277301</v>
      </c>
      <c r="AE328" s="44">
        <v>2.3738824847335511</v>
      </c>
      <c r="AF328" s="43">
        <v>0</v>
      </c>
      <c r="AG328" s="43">
        <v>0</v>
      </c>
      <c r="AH328" s="43">
        <v>0</v>
      </c>
      <c r="AI328" s="44">
        <v>0</v>
      </c>
      <c r="AJ328" s="42">
        <v>0</v>
      </c>
      <c r="AK328" s="43">
        <v>0</v>
      </c>
      <c r="AL328" s="43">
        <v>1</v>
      </c>
      <c r="AM328" s="44">
        <v>0</v>
      </c>
    </row>
    <row r="329" spans="1:39" x14ac:dyDescent="0.2">
      <c r="A329" s="125" t="s">
        <v>1446</v>
      </c>
      <c r="B329" s="118" t="s">
        <v>1891</v>
      </c>
      <c r="C329" s="119" t="s">
        <v>3209</v>
      </c>
      <c r="D329" s="119"/>
      <c r="E329" s="119"/>
      <c r="F329" s="131">
        <v>209.45</v>
      </c>
      <c r="G329" s="131">
        <v>1794</v>
      </c>
      <c r="H329" s="131">
        <v>0</v>
      </c>
      <c r="I329" s="131">
        <v>9.0289999999999999</v>
      </c>
      <c r="J329" s="135">
        <v>1</v>
      </c>
      <c r="K329" s="43">
        <v>0</v>
      </c>
      <c r="L329" s="43">
        <v>0</v>
      </c>
      <c r="M329" s="43">
        <v>2</v>
      </c>
      <c r="N329" s="43">
        <v>3</v>
      </c>
      <c r="O329" s="42">
        <v>0</v>
      </c>
      <c r="P329" s="43">
        <v>0</v>
      </c>
      <c r="Q329" s="43">
        <v>1.3</v>
      </c>
      <c r="R329" s="44">
        <v>2.2999999999999998</v>
      </c>
      <c r="S329" s="43">
        <v>0</v>
      </c>
      <c r="T329" s="43">
        <v>0</v>
      </c>
      <c r="U329" s="43">
        <v>5079500</v>
      </c>
      <c r="V329" s="43">
        <v>6142900</v>
      </c>
      <c r="W329" s="42">
        <v>0</v>
      </c>
      <c r="X329" s="43">
        <v>0</v>
      </c>
      <c r="Y329" s="43">
        <v>13851</v>
      </c>
      <c r="Z329" s="43">
        <v>71429</v>
      </c>
      <c r="AA329" s="42">
        <f t="shared" si="5"/>
        <v>1.4625535567511616</v>
      </c>
      <c r="AB329" s="42">
        <v>2.0026184126468065</v>
      </c>
      <c r="AC329" s="43">
        <v>2.2268096844909904</v>
      </c>
      <c r="AD329" s="43">
        <v>1.8395854668941749</v>
      </c>
      <c r="AE329" s="44">
        <v>4.3461796395980068</v>
      </c>
      <c r="AF329" s="43">
        <v>0</v>
      </c>
      <c r="AG329" s="43">
        <v>0</v>
      </c>
      <c r="AH329" s="43">
        <v>0</v>
      </c>
      <c r="AI329" s="44">
        <v>0</v>
      </c>
      <c r="AJ329" s="42">
        <v>0</v>
      </c>
      <c r="AK329" s="43">
        <v>0</v>
      </c>
      <c r="AL329" s="43">
        <v>1</v>
      </c>
      <c r="AM329" s="44">
        <v>3</v>
      </c>
    </row>
    <row r="330" spans="1:39" x14ac:dyDescent="0.2">
      <c r="A330" s="125" t="s">
        <v>1484</v>
      </c>
      <c r="B330" s="118" t="s">
        <v>1260</v>
      </c>
      <c r="C330" s="119">
        <v>1420100</v>
      </c>
      <c r="D330" s="119"/>
      <c r="E330" s="119"/>
      <c r="F330" s="131">
        <v>118.72</v>
      </c>
      <c r="G330" s="131">
        <v>993</v>
      </c>
      <c r="H330" s="131">
        <v>7.4977000000000004E-3</v>
      </c>
      <c r="I330" s="131">
        <v>2.8874</v>
      </c>
      <c r="J330" s="135">
        <v>1</v>
      </c>
      <c r="K330" s="43">
        <v>0</v>
      </c>
      <c r="L330" s="43">
        <v>0</v>
      </c>
      <c r="M330" s="43">
        <v>2</v>
      </c>
      <c r="N330" s="43">
        <v>0</v>
      </c>
      <c r="O330" s="42">
        <v>0</v>
      </c>
      <c r="P330" s="43">
        <v>0</v>
      </c>
      <c r="Q330" s="43">
        <v>2.1</v>
      </c>
      <c r="R330" s="44">
        <v>0</v>
      </c>
      <c r="S330" s="43">
        <v>0</v>
      </c>
      <c r="T330" s="43">
        <v>0</v>
      </c>
      <c r="U330" s="43">
        <v>5307300</v>
      </c>
      <c r="V330" s="43">
        <v>0</v>
      </c>
      <c r="W330" s="42">
        <v>0</v>
      </c>
      <c r="X330" s="43">
        <v>0</v>
      </c>
      <c r="Y330" s="43">
        <v>102060</v>
      </c>
      <c r="Z330" s="43">
        <v>0</v>
      </c>
      <c r="AA330" s="42">
        <f t="shared" si="5"/>
        <v>1.4548312268252648</v>
      </c>
      <c r="AB330" s="42">
        <v>2.4698267621196042</v>
      </c>
      <c r="AC330" s="43">
        <v>2.3931525060267305</v>
      </c>
      <c r="AD330" s="43">
        <v>4.7209409703955556</v>
      </c>
      <c r="AE330" s="44">
        <v>2.3538731243076052</v>
      </c>
      <c r="AF330" s="43">
        <v>0</v>
      </c>
      <c r="AG330" s="43">
        <v>0</v>
      </c>
      <c r="AH330" s="43">
        <v>0</v>
      </c>
      <c r="AI330" s="44">
        <v>0</v>
      </c>
      <c r="AJ330" s="42">
        <v>0</v>
      </c>
      <c r="AK330" s="43">
        <v>0</v>
      </c>
      <c r="AL330" s="43">
        <v>1</v>
      </c>
      <c r="AM330" s="44">
        <v>0</v>
      </c>
    </row>
    <row r="331" spans="1:39" x14ac:dyDescent="0.2">
      <c r="A331" s="125" t="s">
        <v>743</v>
      </c>
      <c r="B331" s="118" t="s">
        <v>1953</v>
      </c>
      <c r="C331" s="119" t="s">
        <v>2890</v>
      </c>
      <c r="D331" s="119"/>
      <c r="E331" s="119"/>
      <c r="F331" s="131">
        <v>125.55</v>
      </c>
      <c r="G331" s="131">
        <v>1059</v>
      </c>
      <c r="H331" s="131">
        <v>0</v>
      </c>
      <c r="I331" s="131">
        <v>6.1013000000000002</v>
      </c>
      <c r="J331" s="135">
        <v>1</v>
      </c>
      <c r="K331" s="43">
        <v>0</v>
      </c>
      <c r="L331" s="43">
        <v>0</v>
      </c>
      <c r="M331" s="43">
        <v>2</v>
      </c>
      <c r="N331" s="43">
        <v>2</v>
      </c>
      <c r="O331" s="42">
        <v>0</v>
      </c>
      <c r="P331" s="43">
        <v>0</v>
      </c>
      <c r="Q331" s="43">
        <v>1.8</v>
      </c>
      <c r="R331" s="44">
        <v>2</v>
      </c>
      <c r="S331" s="43">
        <v>0</v>
      </c>
      <c r="T331" s="43">
        <v>0</v>
      </c>
      <c r="U331" s="43">
        <v>959890</v>
      </c>
      <c r="V331" s="43">
        <v>3222700</v>
      </c>
      <c r="W331" s="42">
        <v>0</v>
      </c>
      <c r="X331" s="43">
        <v>0</v>
      </c>
      <c r="Y331" s="43">
        <v>16840</v>
      </c>
      <c r="Z331" s="43">
        <v>56539</v>
      </c>
      <c r="AA331" s="42">
        <f t="shared" si="5"/>
        <v>1.3737395401485537</v>
      </c>
      <c r="AB331" s="42">
        <v>2.3166176079633072</v>
      </c>
      <c r="AC331" s="43">
        <v>2.1459485264683371</v>
      </c>
      <c r="AD331" s="43">
        <v>2.1214874670774115</v>
      </c>
      <c r="AE331" s="44">
        <v>4.0089160823192245</v>
      </c>
      <c r="AF331" s="43">
        <v>0</v>
      </c>
      <c r="AG331" s="43">
        <v>0</v>
      </c>
      <c r="AH331" s="43">
        <v>0</v>
      </c>
      <c r="AI331" s="44">
        <v>0</v>
      </c>
      <c r="AJ331" s="42">
        <v>0</v>
      </c>
      <c r="AK331" s="43">
        <v>0</v>
      </c>
      <c r="AL331" s="43">
        <v>1</v>
      </c>
      <c r="AM331" s="44">
        <v>2</v>
      </c>
    </row>
    <row r="332" spans="1:39" x14ac:dyDescent="0.2">
      <c r="A332" s="125" t="s">
        <v>1477</v>
      </c>
      <c r="B332" s="118" t="s">
        <v>1547</v>
      </c>
      <c r="C332" s="119">
        <v>1331300</v>
      </c>
      <c r="D332" s="119"/>
      <c r="E332" s="119"/>
      <c r="F332" s="131">
        <v>223</v>
      </c>
      <c r="G332" s="131">
        <v>1862</v>
      </c>
      <c r="H332" s="131">
        <v>0</v>
      </c>
      <c r="I332" s="131">
        <v>6.2854000000000001</v>
      </c>
      <c r="J332" s="135">
        <v>1</v>
      </c>
      <c r="K332" s="43">
        <v>0</v>
      </c>
      <c r="L332" s="43">
        <v>0</v>
      </c>
      <c r="M332" s="43">
        <v>2</v>
      </c>
      <c r="N332" s="43">
        <v>0</v>
      </c>
      <c r="O332" s="42">
        <v>0</v>
      </c>
      <c r="P332" s="43">
        <v>0</v>
      </c>
      <c r="Q332" s="43">
        <v>1.2</v>
      </c>
      <c r="R332" s="44">
        <v>0</v>
      </c>
      <c r="S332" s="43">
        <v>0</v>
      </c>
      <c r="T332" s="43">
        <v>0</v>
      </c>
      <c r="U332" s="43">
        <v>6520900</v>
      </c>
      <c r="V332" s="43">
        <v>0</v>
      </c>
      <c r="W332" s="42">
        <v>0</v>
      </c>
      <c r="X332" s="43">
        <v>0</v>
      </c>
      <c r="Y332" s="43">
        <v>43759</v>
      </c>
      <c r="Z332" s="43">
        <v>0</v>
      </c>
      <c r="AA332" s="42">
        <f t="shared" si="5"/>
        <v>1.229358934965328</v>
      </c>
      <c r="AB332" s="42">
        <v>2.477047668268562</v>
      </c>
      <c r="AC332" s="43">
        <v>2.1895209039470993</v>
      </c>
      <c r="AD332" s="43">
        <v>3.4991750980758445</v>
      </c>
      <c r="AE332" s="44">
        <v>2.2377126718058724</v>
      </c>
      <c r="AF332" s="43">
        <v>0</v>
      </c>
      <c r="AG332" s="43">
        <v>0</v>
      </c>
      <c r="AH332" s="43">
        <v>0</v>
      </c>
      <c r="AI332" s="44">
        <v>0</v>
      </c>
      <c r="AJ332" s="42">
        <v>0</v>
      </c>
      <c r="AK332" s="43">
        <v>0</v>
      </c>
      <c r="AL332" s="43">
        <v>1</v>
      </c>
      <c r="AM332" s="44">
        <v>0</v>
      </c>
    </row>
    <row r="333" spans="1:39" x14ac:dyDescent="0.2">
      <c r="A333" s="125" t="s">
        <v>1379</v>
      </c>
      <c r="B333" s="118" t="s">
        <v>1525</v>
      </c>
      <c r="C333" s="119">
        <v>1450400</v>
      </c>
      <c r="D333" s="119"/>
      <c r="E333" s="119"/>
      <c r="F333" s="131">
        <v>224.21</v>
      </c>
      <c r="G333" s="131">
        <v>1872</v>
      </c>
      <c r="H333" s="131">
        <v>0</v>
      </c>
      <c r="I333" s="131">
        <v>4.2870999999999997</v>
      </c>
      <c r="J333" s="135">
        <v>1</v>
      </c>
      <c r="K333" s="43">
        <v>0</v>
      </c>
      <c r="L333" s="43">
        <v>0</v>
      </c>
      <c r="M333" s="43">
        <v>2</v>
      </c>
      <c r="N333" s="43">
        <v>0</v>
      </c>
      <c r="O333" s="42">
        <v>0</v>
      </c>
      <c r="P333" s="43">
        <v>0</v>
      </c>
      <c r="Q333" s="43">
        <v>1.4</v>
      </c>
      <c r="R333" s="44">
        <v>0</v>
      </c>
      <c r="S333" s="43">
        <v>0</v>
      </c>
      <c r="T333" s="43">
        <v>0</v>
      </c>
      <c r="U333" s="43">
        <v>5288900</v>
      </c>
      <c r="V333" s="43">
        <v>0</v>
      </c>
      <c r="W333" s="42">
        <v>0</v>
      </c>
      <c r="X333" s="43">
        <v>0</v>
      </c>
      <c r="Y333" s="43">
        <v>31694</v>
      </c>
      <c r="Z333" s="43">
        <v>0</v>
      </c>
      <c r="AA333" s="42">
        <f t="shared" si="5"/>
        <v>1.1844227202573905</v>
      </c>
      <c r="AB333" s="42">
        <v>2.361065063897291</v>
      </c>
      <c r="AC333" s="43">
        <v>2.1240502661999603</v>
      </c>
      <c r="AD333" s="43">
        <v>3.0338050778849563</v>
      </c>
      <c r="AE333" s="44">
        <v>2.2784674220569539</v>
      </c>
      <c r="AF333" s="43">
        <v>0</v>
      </c>
      <c r="AG333" s="43">
        <v>0</v>
      </c>
      <c r="AH333" s="43">
        <v>0</v>
      </c>
      <c r="AI333" s="44">
        <v>0</v>
      </c>
      <c r="AJ333" s="42">
        <v>0</v>
      </c>
      <c r="AK333" s="43">
        <v>0</v>
      </c>
      <c r="AL333" s="43">
        <v>1</v>
      </c>
      <c r="AM333" s="44">
        <v>0</v>
      </c>
    </row>
    <row r="334" spans="1:39" x14ac:dyDescent="0.2">
      <c r="A334" s="125" t="s">
        <v>1472</v>
      </c>
      <c r="B334" s="118" t="s">
        <v>1260</v>
      </c>
      <c r="C334" s="119">
        <v>1308000</v>
      </c>
      <c r="D334" s="119"/>
      <c r="E334" s="119"/>
      <c r="F334" s="131">
        <v>792.26</v>
      </c>
      <c r="G334" s="131">
        <v>6692</v>
      </c>
      <c r="H334" s="131">
        <v>0</v>
      </c>
      <c r="I334" s="131">
        <v>3.7202000000000002</v>
      </c>
      <c r="J334" s="135">
        <v>1</v>
      </c>
      <c r="K334" s="43">
        <v>0</v>
      </c>
      <c r="L334" s="43">
        <v>0</v>
      </c>
      <c r="M334" s="43">
        <v>2</v>
      </c>
      <c r="N334" s="43">
        <v>0</v>
      </c>
      <c r="O334" s="42">
        <v>0</v>
      </c>
      <c r="P334" s="43">
        <v>0</v>
      </c>
      <c r="Q334" s="43">
        <v>0.4</v>
      </c>
      <c r="R334" s="44">
        <v>0</v>
      </c>
      <c r="S334" s="43">
        <v>0</v>
      </c>
      <c r="T334" s="43">
        <v>0</v>
      </c>
      <c r="U334" s="43">
        <v>5588000</v>
      </c>
      <c r="V334" s="43">
        <v>0</v>
      </c>
      <c r="W334" s="42">
        <v>0</v>
      </c>
      <c r="X334" s="43">
        <v>0</v>
      </c>
      <c r="Y334" s="43">
        <v>15268</v>
      </c>
      <c r="Z334" s="43">
        <v>0</v>
      </c>
      <c r="AA334" s="42">
        <f t="shared" si="5"/>
        <v>0.97112934270250151</v>
      </c>
      <c r="AB334" s="42">
        <v>2.2221452132038726</v>
      </c>
      <c r="AC334" s="43">
        <v>2.3313449968586948</v>
      </c>
      <c r="AD334" s="43">
        <v>1.9801064203392107</v>
      </c>
      <c r="AE334" s="44">
        <v>2.4419215343611258</v>
      </c>
      <c r="AF334" s="43">
        <v>0</v>
      </c>
      <c r="AG334" s="43">
        <v>0</v>
      </c>
      <c r="AH334" s="43">
        <v>0</v>
      </c>
      <c r="AI334" s="44">
        <v>0</v>
      </c>
      <c r="AJ334" s="42">
        <v>0</v>
      </c>
      <c r="AK334" s="43">
        <v>0</v>
      </c>
      <c r="AL334" s="43">
        <v>1</v>
      </c>
      <c r="AM334" s="44">
        <v>0</v>
      </c>
    </row>
    <row r="335" spans="1:39" x14ac:dyDescent="0.2">
      <c r="A335" s="125" t="s">
        <v>1380</v>
      </c>
      <c r="B335" s="118" t="s">
        <v>1239</v>
      </c>
      <c r="C335" s="119" t="s">
        <v>3168</v>
      </c>
      <c r="D335" s="119" t="s">
        <v>3226</v>
      </c>
      <c r="E335" s="119"/>
      <c r="F335" s="131">
        <v>22.887</v>
      </c>
      <c r="G335" s="131">
        <v>198</v>
      </c>
      <c r="H335" s="131">
        <v>0</v>
      </c>
      <c r="I335" s="131">
        <v>8.6629000000000005</v>
      </c>
      <c r="J335" s="135">
        <v>1</v>
      </c>
      <c r="K335" s="43">
        <v>0</v>
      </c>
      <c r="L335" s="43">
        <v>0</v>
      </c>
      <c r="M335" s="43">
        <v>0</v>
      </c>
      <c r="N335" s="43">
        <v>2</v>
      </c>
      <c r="O335" s="42">
        <v>0</v>
      </c>
      <c r="P335" s="43">
        <v>0</v>
      </c>
      <c r="Q335" s="43">
        <v>0</v>
      </c>
      <c r="R335" s="44">
        <v>10.1</v>
      </c>
      <c r="S335" s="43">
        <v>0</v>
      </c>
      <c r="T335" s="43">
        <v>0</v>
      </c>
      <c r="U335" s="43">
        <v>0</v>
      </c>
      <c r="V335" s="43">
        <v>18144000</v>
      </c>
      <c r="W335" s="42">
        <v>0</v>
      </c>
      <c r="X335" s="43">
        <v>0</v>
      </c>
      <c r="Y335" s="43">
        <v>0</v>
      </c>
      <c r="Z335" s="43">
        <v>1209600</v>
      </c>
      <c r="AA335" s="42">
        <f t="shared" si="5"/>
        <v>2.1793221782961876</v>
      </c>
      <c r="AB335" s="42">
        <v>2.3883116127052659</v>
      </c>
      <c r="AC335" s="43">
        <v>2.4481386610510496</v>
      </c>
      <c r="AD335" s="43">
        <v>2.1121273956408499</v>
      </c>
      <c r="AE335" s="44">
        <v>8.4280559501829568</v>
      </c>
      <c r="AF335" s="43">
        <v>0</v>
      </c>
      <c r="AG335" s="43">
        <v>0</v>
      </c>
      <c r="AH335" s="43">
        <v>0</v>
      </c>
      <c r="AI335" s="44">
        <v>0</v>
      </c>
      <c r="AJ335" s="42">
        <v>0</v>
      </c>
      <c r="AK335" s="43">
        <v>0</v>
      </c>
      <c r="AL335" s="43">
        <v>0</v>
      </c>
      <c r="AM335" s="44">
        <v>2</v>
      </c>
    </row>
    <row r="336" spans="1:39" x14ac:dyDescent="0.2">
      <c r="A336" s="125" t="s">
        <v>1400</v>
      </c>
      <c r="B336" s="118" t="s">
        <v>1623</v>
      </c>
      <c r="C336" s="119" t="s">
        <v>3164</v>
      </c>
      <c r="D336" s="119" t="s">
        <v>3226</v>
      </c>
      <c r="E336" s="119"/>
      <c r="F336" s="131">
        <v>53.634999999999998</v>
      </c>
      <c r="G336" s="131">
        <v>457</v>
      </c>
      <c r="H336" s="131">
        <v>0</v>
      </c>
      <c r="I336" s="131">
        <v>7.1101999999999999</v>
      </c>
      <c r="J336" s="135">
        <v>1</v>
      </c>
      <c r="K336" s="43">
        <v>0</v>
      </c>
      <c r="L336" s="43">
        <v>0</v>
      </c>
      <c r="M336" s="43">
        <v>0</v>
      </c>
      <c r="N336" s="43">
        <v>2</v>
      </c>
      <c r="O336" s="42">
        <v>0</v>
      </c>
      <c r="P336" s="43">
        <v>0</v>
      </c>
      <c r="Q336" s="43">
        <v>0</v>
      </c>
      <c r="R336" s="44">
        <v>5</v>
      </c>
      <c r="S336" s="43">
        <v>0</v>
      </c>
      <c r="T336" s="43">
        <v>0</v>
      </c>
      <c r="U336" s="43">
        <v>0</v>
      </c>
      <c r="V336" s="43">
        <v>4918800</v>
      </c>
      <c r="W336" s="42">
        <v>0</v>
      </c>
      <c r="X336" s="43">
        <v>0</v>
      </c>
      <c r="Y336" s="43">
        <v>0</v>
      </c>
      <c r="Z336" s="43">
        <v>169610</v>
      </c>
      <c r="AA336" s="42">
        <f t="shared" si="5"/>
        <v>1.764964658332814</v>
      </c>
      <c r="AB336" s="42">
        <v>2.2536394123203261</v>
      </c>
      <c r="AC336" s="43">
        <v>2.3138231592467582</v>
      </c>
      <c r="AD336" s="43">
        <v>2.467590974490343</v>
      </c>
      <c r="AE336" s="44">
        <v>5.5938190425834726</v>
      </c>
      <c r="AF336" s="43">
        <v>0</v>
      </c>
      <c r="AG336" s="43">
        <v>0</v>
      </c>
      <c r="AH336" s="43">
        <v>0</v>
      </c>
      <c r="AI336" s="44">
        <v>0</v>
      </c>
      <c r="AJ336" s="42">
        <v>0</v>
      </c>
      <c r="AK336" s="43">
        <v>0</v>
      </c>
      <c r="AL336" s="43">
        <v>0</v>
      </c>
      <c r="AM336" s="44">
        <v>2</v>
      </c>
    </row>
    <row r="337" spans="1:39" x14ac:dyDescent="0.2">
      <c r="A337" s="125" t="s">
        <v>283</v>
      </c>
      <c r="B337" s="118" t="s">
        <v>1285</v>
      </c>
      <c r="C337" s="119" t="s">
        <v>2631</v>
      </c>
      <c r="D337" s="119"/>
      <c r="E337" s="119"/>
      <c r="F337" s="131">
        <v>11.478</v>
      </c>
      <c r="G337" s="131">
        <v>98</v>
      </c>
      <c r="H337" s="131">
        <v>0</v>
      </c>
      <c r="I337" s="131">
        <v>7.5769000000000002</v>
      </c>
      <c r="J337" s="135">
        <v>1</v>
      </c>
      <c r="K337" s="43">
        <v>0</v>
      </c>
      <c r="L337" s="43">
        <v>0</v>
      </c>
      <c r="M337" s="43">
        <v>0</v>
      </c>
      <c r="N337" s="43">
        <v>3</v>
      </c>
      <c r="O337" s="42">
        <v>0</v>
      </c>
      <c r="P337" s="43">
        <v>0</v>
      </c>
      <c r="Q337" s="43">
        <v>0</v>
      </c>
      <c r="R337" s="44">
        <v>27.6</v>
      </c>
      <c r="S337" s="43">
        <v>0</v>
      </c>
      <c r="T337" s="43">
        <v>0</v>
      </c>
      <c r="U337" s="43">
        <v>0</v>
      </c>
      <c r="V337" s="43">
        <v>42372000</v>
      </c>
      <c r="W337" s="42">
        <v>0</v>
      </c>
      <c r="X337" s="43">
        <v>0</v>
      </c>
      <c r="Y337" s="43">
        <v>0</v>
      </c>
      <c r="Z337" s="43">
        <v>7861700</v>
      </c>
      <c r="AA337" s="42">
        <f t="shared" si="5"/>
        <v>3.0297760947325125</v>
      </c>
      <c r="AB337" s="42">
        <v>2.1482404261986803</v>
      </c>
      <c r="AC337" s="43">
        <v>2.2652332932943775</v>
      </c>
      <c r="AD337" s="43">
        <v>2.2434699525156647</v>
      </c>
      <c r="AE337" s="44">
        <v>11.128367217534587</v>
      </c>
      <c r="AF337" s="43">
        <v>0</v>
      </c>
      <c r="AG337" s="43">
        <v>0</v>
      </c>
      <c r="AH337" s="43">
        <v>0</v>
      </c>
      <c r="AI337" s="44">
        <v>0</v>
      </c>
      <c r="AJ337" s="42">
        <v>0</v>
      </c>
      <c r="AK337" s="43">
        <v>0</v>
      </c>
      <c r="AL337" s="43">
        <v>0</v>
      </c>
      <c r="AM337" s="44">
        <v>3</v>
      </c>
    </row>
    <row r="338" spans="1:39" x14ac:dyDescent="0.2">
      <c r="A338" s="125" t="s">
        <v>29</v>
      </c>
      <c r="B338" s="118" t="s">
        <v>1555</v>
      </c>
      <c r="C338" s="119" t="s">
        <v>2483</v>
      </c>
      <c r="D338" s="119"/>
      <c r="E338" s="119"/>
      <c r="F338" s="131">
        <v>6.4076000000000004</v>
      </c>
      <c r="G338" s="131">
        <v>51</v>
      </c>
      <c r="H338" s="131">
        <v>0</v>
      </c>
      <c r="I338" s="131">
        <v>3.7309999999999999</v>
      </c>
      <c r="J338" s="135">
        <v>1</v>
      </c>
      <c r="K338" s="43">
        <v>0</v>
      </c>
      <c r="L338" s="43">
        <v>0</v>
      </c>
      <c r="M338" s="43">
        <v>0</v>
      </c>
      <c r="N338" s="43">
        <v>2</v>
      </c>
      <c r="O338" s="42">
        <v>0</v>
      </c>
      <c r="P338" s="43">
        <v>0</v>
      </c>
      <c r="Q338" s="43">
        <v>0</v>
      </c>
      <c r="R338" s="44">
        <v>21.6</v>
      </c>
      <c r="S338" s="43">
        <v>0</v>
      </c>
      <c r="T338" s="43">
        <v>0</v>
      </c>
      <c r="U338" s="43">
        <v>0</v>
      </c>
      <c r="V338" s="43">
        <v>4524600</v>
      </c>
      <c r="W338" s="42">
        <v>0</v>
      </c>
      <c r="X338" s="43">
        <v>0</v>
      </c>
      <c r="Y338" s="43">
        <v>0</v>
      </c>
      <c r="Z338" s="43">
        <v>4524600</v>
      </c>
      <c r="AA338" s="42">
        <f t="shared" si="5"/>
        <v>2.7911316071159566</v>
      </c>
      <c r="AB338" s="42">
        <v>2.2927491531546593</v>
      </c>
      <c r="AC338" s="43">
        <v>2.233275628387295</v>
      </c>
      <c r="AD338" s="43">
        <v>2.3014146613350688</v>
      </c>
      <c r="AE338" s="44">
        <v>10.331316161016774</v>
      </c>
      <c r="AF338" s="43">
        <v>0</v>
      </c>
      <c r="AG338" s="43">
        <v>0</v>
      </c>
      <c r="AH338" s="43">
        <v>0</v>
      </c>
      <c r="AI338" s="44">
        <v>0</v>
      </c>
      <c r="AJ338" s="42">
        <v>0</v>
      </c>
      <c r="AK338" s="43">
        <v>0</v>
      </c>
      <c r="AL338" s="43">
        <v>0</v>
      </c>
      <c r="AM338" s="44">
        <v>2</v>
      </c>
    </row>
    <row r="339" spans="1:39" x14ac:dyDescent="0.2">
      <c r="A339" s="125" t="s">
        <v>488</v>
      </c>
      <c r="B339" s="118" t="s">
        <v>1503</v>
      </c>
      <c r="C339" s="119" t="s">
        <v>2744</v>
      </c>
      <c r="D339" s="119"/>
      <c r="E339" s="119"/>
      <c r="F339" s="131">
        <v>41.823999999999998</v>
      </c>
      <c r="G339" s="131">
        <v>353</v>
      </c>
      <c r="H339" s="131">
        <v>9.6431999999999996E-4</v>
      </c>
      <c r="I339" s="131">
        <v>3.2730000000000001</v>
      </c>
      <c r="J339" s="135">
        <v>1</v>
      </c>
      <c r="K339" s="43">
        <v>0</v>
      </c>
      <c r="L339" s="43">
        <v>0</v>
      </c>
      <c r="M339" s="43">
        <v>0</v>
      </c>
      <c r="N339" s="43">
        <v>2</v>
      </c>
      <c r="O339" s="42">
        <v>0</v>
      </c>
      <c r="P339" s="43">
        <v>0</v>
      </c>
      <c r="Q339" s="43">
        <v>0</v>
      </c>
      <c r="R339" s="44">
        <v>5.9</v>
      </c>
      <c r="S339" s="43">
        <v>0</v>
      </c>
      <c r="T339" s="43">
        <v>0</v>
      </c>
      <c r="U339" s="43">
        <v>0</v>
      </c>
      <c r="V339" s="43">
        <v>20275000</v>
      </c>
      <c r="W339" s="42">
        <v>0</v>
      </c>
      <c r="X339" s="43">
        <v>0</v>
      </c>
      <c r="Y339" s="43">
        <v>0</v>
      </c>
      <c r="Z339" s="43">
        <v>1689600</v>
      </c>
      <c r="AA339" s="42">
        <f t="shared" si="5"/>
        <v>2.6275176090591561</v>
      </c>
      <c r="AB339" s="42">
        <v>2.0783617829330128</v>
      </c>
      <c r="AC339" s="43">
        <v>2.2606909502542383</v>
      </c>
      <c r="AD339" s="43">
        <v>2.4907298177654251</v>
      </c>
      <c r="AE339" s="44">
        <v>8.9102076453203374</v>
      </c>
      <c r="AF339" s="43">
        <v>0</v>
      </c>
      <c r="AG339" s="43">
        <v>0</v>
      </c>
      <c r="AH339" s="43">
        <v>0</v>
      </c>
      <c r="AI339" s="44">
        <v>0</v>
      </c>
      <c r="AJ339" s="42">
        <v>0</v>
      </c>
      <c r="AK339" s="43">
        <v>0</v>
      </c>
      <c r="AL339" s="43">
        <v>0</v>
      </c>
      <c r="AM339" s="44">
        <v>2</v>
      </c>
    </row>
    <row r="340" spans="1:39" x14ac:dyDescent="0.2">
      <c r="A340" s="125" t="s">
        <v>1475</v>
      </c>
      <c r="B340" s="118" t="s">
        <v>1353</v>
      </c>
      <c r="C340" s="119" t="s">
        <v>3210</v>
      </c>
      <c r="D340" s="119"/>
      <c r="E340" s="119"/>
      <c r="F340" s="131">
        <v>14.382</v>
      </c>
      <c r="G340" s="131">
        <v>121</v>
      </c>
      <c r="H340" s="131">
        <v>0</v>
      </c>
      <c r="I340" s="131">
        <v>6.4983000000000004</v>
      </c>
      <c r="J340" s="135">
        <v>1</v>
      </c>
      <c r="K340" s="43">
        <v>0</v>
      </c>
      <c r="L340" s="43">
        <v>0</v>
      </c>
      <c r="M340" s="43">
        <v>0</v>
      </c>
      <c r="N340" s="43">
        <v>2</v>
      </c>
      <c r="O340" s="42">
        <v>0</v>
      </c>
      <c r="P340" s="43">
        <v>0</v>
      </c>
      <c r="Q340" s="43">
        <v>0</v>
      </c>
      <c r="R340" s="44">
        <v>20.7</v>
      </c>
      <c r="S340" s="43">
        <v>0</v>
      </c>
      <c r="T340" s="43">
        <v>0</v>
      </c>
      <c r="U340" s="43">
        <v>0</v>
      </c>
      <c r="V340" s="43">
        <v>15991000</v>
      </c>
      <c r="W340" s="42">
        <v>0</v>
      </c>
      <c r="X340" s="43">
        <v>0</v>
      </c>
      <c r="Y340" s="43">
        <v>0</v>
      </c>
      <c r="Z340" s="43">
        <v>2284500</v>
      </c>
      <c r="AA340" s="42">
        <f t="shared" si="5"/>
        <v>2.6078031673222397</v>
      </c>
      <c r="AB340" s="42">
        <v>2.0587939624373615</v>
      </c>
      <c r="AC340" s="43">
        <v>2.3182371683467968</v>
      </c>
      <c r="AD340" s="43">
        <v>2.0690312982692785</v>
      </c>
      <c r="AE340" s="44">
        <v>9.3454043480576949</v>
      </c>
      <c r="AF340" s="43">
        <v>0</v>
      </c>
      <c r="AG340" s="43">
        <v>0</v>
      </c>
      <c r="AH340" s="43">
        <v>0</v>
      </c>
      <c r="AI340" s="44">
        <v>0</v>
      </c>
      <c r="AJ340" s="42">
        <v>0</v>
      </c>
      <c r="AK340" s="43">
        <v>0</v>
      </c>
      <c r="AL340" s="43">
        <v>0</v>
      </c>
      <c r="AM340" s="44">
        <v>2</v>
      </c>
    </row>
    <row r="341" spans="1:39" x14ac:dyDescent="0.2">
      <c r="A341" s="125" t="s">
        <v>1441</v>
      </c>
      <c r="B341" s="118" t="s">
        <v>1844</v>
      </c>
      <c r="C341" s="119">
        <v>1009700</v>
      </c>
      <c r="D341" s="119"/>
      <c r="E341" s="119"/>
      <c r="F341" s="131">
        <v>41.817</v>
      </c>
      <c r="G341" s="131">
        <v>348</v>
      </c>
      <c r="H341" s="131">
        <v>0</v>
      </c>
      <c r="I341" s="131">
        <v>15.689</v>
      </c>
      <c r="J341" s="135">
        <v>1</v>
      </c>
      <c r="K341" s="43">
        <v>0</v>
      </c>
      <c r="L341" s="43">
        <v>0</v>
      </c>
      <c r="M341" s="43">
        <v>0</v>
      </c>
      <c r="N341" s="43">
        <v>6</v>
      </c>
      <c r="O341" s="42">
        <v>0</v>
      </c>
      <c r="P341" s="43">
        <v>0</v>
      </c>
      <c r="Q341" s="43">
        <v>0</v>
      </c>
      <c r="R341" s="44">
        <v>21.8</v>
      </c>
      <c r="S341" s="43">
        <v>0</v>
      </c>
      <c r="T341" s="43">
        <v>0</v>
      </c>
      <c r="U341" s="43">
        <v>0</v>
      </c>
      <c r="V341" s="43">
        <v>45361000</v>
      </c>
      <c r="W341" s="42">
        <v>0</v>
      </c>
      <c r="X341" s="43">
        <v>0</v>
      </c>
      <c r="Y341" s="43">
        <v>0</v>
      </c>
      <c r="Z341" s="43">
        <v>1560600</v>
      </c>
      <c r="AA341" s="42">
        <f t="shared" si="5"/>
        <v>2.5601626690573034</v>
      </c>
      <c r="AB341" s="42">
        <v>2.3021885372363364</v>
      </c>
      <c r="AC341" s="43">
        <v>2.0108821628180502</v>
      </c>
      <c r="AD341" s="43">
        <v>2.2465358846580576</v>
      </c>
      <c r="AE341" s="44">
        <v>8.7956267106260313</v>
      </c>
      <c r="AF341" s="43">
        <v>0</v>
      </c>
      <c r="AG341" s="43">
        <v>0</v>
      </c>
      <c r="AH341" s="43">
        <v>0</v>
      </c>
      <c r="AI341" s="44">
        <v>0</v>
      </c>
      <c r="AJ341" s="42">
        <v>0</v>
      </c>
      <c r="AK341" s="43">
        <v>0</v>
      </c>
      <c r="AL341" s="43">
        <v>0</v>
      </c>
      <c r="AM341" s="44">
        <v>7</v>
      </c>
    </row>
    <row r="342" spans="1:39" x14ac:dyDescent="0.2">
      <c r="A342" s="125" t="s">
        <v>1494</v>
      </c>
      <c r="B342" s="118" t="s">
        <v>2182</v>
      </c>
      <c r="C342" s="119">
        <v>1447000</v>
      </c>
      <c r="D342" s="119"/>
      <c r="E342" s="119"/>
      <c r="F342" s="131">
        <v>17.541</v>
      </c>
      <c r="G342" s="131">
        <v>151</v>
      </c>
      <c r="H342" s="131">
        <v>0</v>
      </c>
      <c r="I342" s="131">
        <v>8.9710000000000001</v>
      </c>
      <c r="J342" s="135">
        <v>1</v>
      </c>
      <c r="K342" s="43">
        <v>2</v>
      </c>
      <c r="L342" s="43">
        <v>0</v>
      </c>
      <c r="M342" s="43">
        <v>0</v>
      </c>
      <c r="N342" s="43">
        <v>2</v>
      </c>
      <c r="O342" s="42">
        <v>19.2</v>
      </c>
      <c r="P342" s="43">
        <v>0</v>
      </c>
      <c r="Q342" s="43">
        <v>0</v>
      </c>
      <c r="R342" s="44">
        <v>19.2</v>
      </c>
      <c r="S342" s="43">
        <v>6574400</v>
      </c>
      <c r="T342" s="43">
        <v>0</v>
      </c>
      <c r="U342" s="43">
        <v>0</v>
      </c>
      <c r="V342" s="43">
        <v>7081700</v>
      </c>
      <c r="W342" s="42">
        <v>939210</v>
      </c>
      <c r="X342" s="43">
        <v>0</v>
      </c>
      <c r="Y342" s="43">
        <v>0</v>
      </c>
      <c r="Z342" s="43">
        <v>1011700</v>
      </c>
      <c r="AA342" s="42">
        <f t="shared" si="5"/>
        <v>2.5447223714021789</v>
      </c>
      <c r="AB342" s="42">
        <v>2.0421410271492775</v>
      </c>
      <c r="AC342" s="43">
        <v>2.080335244293896</v>
      </c>
      <c r="AD342" s="43">
        <v>2.3202501377713496</v>
      </c>
      <c r="AE342" s="44">
        <v>8.1703074557447355</v>
      </c>
      <c r="AF342" s="43">
        <v>0</v>
      </c>
      <c r="AG342" s="43">
        <v>0</v>
      </c>
      <c r="AH342" s="43">
        <v>0</v>
      </c>
      <c r="AI342" s="44">
        <v>0</v>
      </c>
      <c r="AJ342" s="42">
        <v>3</v>
      </c>
      <c r="AK342" s="43">
        <v>0</v>
      </c>
      <c r="AL342" s="43">
        <v>0</v>
      </c>
      <c r="AM342" s="44">
        <v>2</v>
      </c>
    </row>
    <row r="343" spans="1:39" x14ac:dyDescent="0.2">
      <c r="A343" s="125" t="s">
        <v>634</v>
      </c>
      <c r="B343" s="118" t="s">
        <v>1323</v>
      </c>
      <c r="C343" s="119" t="s">
        <v>2826</v>
      </c>
      <c r="D343" s="119"/>
      <c r="E343" s="119"/>
      <c r="F343" s="131">
        <v>13.964</v>
      </c>
      <c r="G343" s="131">
        <v>122</v>
      </c>
      <c r="H343" s="131">
        <v>0</v>
      </c>
      <c r="I343" s="131">
        <v>12.355</v>
      </c>
      <c r="J343" s="135">
        <v>1</v>
      </c>
      <c r="K343" s="43">
        <v>0</v>
      </c>
      <c r="L343" s="43">
        <v>0</v>
      </c>
      <c r="M343" s="43">
        <v>0</v>
      </c>
      <c r="N343" s="43">
        <v>2</v>
      </c>
      <c r="O343" s="42">
        <v>0</v>
      </c>
      <c r="P343" s="43">
        <v>0</v>
      </c>
      <c r="Q343" s="43">
        <v>0</v>
      </c>
      <c r="R343" s="44">
        <v>31.1</v>
      </c>
      <c r="S343" s="43">
        <v>0</v>
      </c>
      <c r="T343" s="43">
        <v>0</v>
      </c>
      <c r="U343" s="43">
        <v>0</v>
      </c>
      <c r="V343" s="43">
        <v>26877000</v>
      </c>
      <c r="W343" s="42">
        <v>0</v>
      </c>
      <c r="X343" s="43">
        <v>0</v>
      </c>
      <c r="Y343" s="43">
        <v>0</v>
      </c>
      <c r="Z343" s="43">
        <v>2710200</v>
      </c>
      <c r="AA343" s="42">
        <f t="shared" si="5"/>
        <v>2.5134298687089291</v>
      </c>
      <c r="AB343" s="42">
        <v>2.4666645892750836</v>
      </c>
      <c r="AC343" s="43">
        <v>2.3105495419827733</v>
      </c>
      <c r="AD343" s="43">
        <v>2.415267461601319</v>
      </c>
      <c r="AE343" s="44">
        <v>9.5919252251205567</v>
      </c>
      <c r="AF343" s="43">
        <v>0</v>
      </c>
      <c r="AG343" s="43">
        <v>0</v>
      </c>
      <c r="AH343" s="43">
        <v>0</v>
      </c>
      <c r="AI343" s="44">
        <v>0</v>
      </c>
      <c r="AJ343" s="42">
        <v>0</v>
      </c>
      <c r="AK343" s="43">
        <v>0</v>
      </c>
      <c r="AL343" s="43">
        <v>0</v>
      </c>
      <c r="AM343" s="44">
        <v>2</v>
      </c>
    </row>
    <row r="344" spans="1:39" x14ac:dyDescent="0.2">
      <c r="A344" s="125" t="s">
        <v>66</v>
      </c>
      <c r="B344" s="118" t="s">
        <v>1259</v>
      </c>
      <c r="C344" s="119" t="s">
        <v>2504</v>
      </c>
      <c r="D344" s="119"/>
      <c r="E344" s="119"/>
      <c r="F344" s="131">
        <v>72.472999999999999</v>
      </c>
      <c r="G344" s="131">
        <v>650</v>
      </c>
      <c r="H344" s="131">
        <v>0</v>
      </c>
      <c r="I344" s="131">
        <v>6.5673000000000004</v>
      </c>
      <c r="J344" s="135">
        <v>1</v>
      </c>
      <c r="K344" s="43">
        <v>0</v>
      </c>
      <c r="L344" s="43">
        <v>0</v>
      </c>
      <c r="M344" s="43">
        <v>0</v>
      </c>
      <c r="N344" s="43">
        <v>2</v>
      </c>
      <c r="O344" s="42">
        <v>0</v>
      </c>
      <c r="P344" s="43">
        <v>0</v>
      </c>
      <c r="Q344" s="43">
        <v>0</v>
      </c>
      <c r="R344" s="44">
        <v>7.7</v>
      </c>
      <c r="S344" s="43">
        <v>0</v>
      </c>
      <c r="T344" s="43">
        <v>0</v>
      </c>
      <c r="U344" s="43">
        <v>0</v>
      </c>
      <c r="V344" s="43">
        <v>35878000</v>
      </c>
      <c r="W344" s="42">
        <v>0</v>
      </c>
      <c r="X344" s="43">
        <v>0</v>
      </c>
      <c r="Y344" s="43">
        <v>0</v>
      </c>
      <c r="Z344" s="43">
        <v>1379900</v>
      </c>
      <c r="AA344" s="42">
        <f t="shared" si="5"/>
        <v>2.4483707876928071</v>
      </c>
      <c r="AB344" s="42">
        <v>2.3340177455559177</v>
      </c>
      <c r="AC344" s="43">
        <v>2.0048256238860978</v>
      </c>
      <c r="AD344" s="43">
        <v>2.0050077325085631</v>
      </c>
      <c r="AE344" s="44">
        <v>8.6180896256078974</v>
      </c>
      <c r="AF344" s="43">
        <v>0</v>
      </c>
      <c r="AG344" s="43">
        <v>0</v>
      </c>
      <c r="AH344" s="43">
        <v>0</v>
      </c>
      <c r="AI344" s="44">
        <v>0</v>
      </c>
      <c r="AJ344" s="42">
        <v>0</v>
      </c>
      <c r="AK344" s="43">
        <v>0</v>
      </c>
      <c r="AL344" s="43">
        <v>0</v>
      </c>
      <c r="AM344" s="44">
        <v>3</v>
      </c>
    </row>
    <row r="345" spans="1:39" x14ac:dyDescent="0.2">
      <c r="A345" s="125" t="s">
        <v>1431</v>
      </c>
      <c r="B345" s="118" t="s">
        <v>1796</v>
      </c>
      <c r="C345" s="119">
        <v>921300</v>
      </c>
      <c r="D345" s="119"/>
      <c r="E345" s="119"/>
      <c r="F345" s="131">
        <v>19.727</v>
      </c>
      <c r="G345" s="131">
        <v>175</v>
      </c>
      <c r="H345" s="131">
        <v>0</v>
      </c>
      <c r="I345" s="131">
        <v>11.433999999999999</v>
      </c>
      <c r="J345" s="135">
        <v>1</v>
      </c>
      <c r="K345" s="43">
        <v>0</v>
      </c>
      <c r="L345" s="43">
        <v>0</v>
      </c>
      <c r="M345" s="43">
        <v>0</v>
      </c>
      <c r="N345" s="43">
        <v>2</v>
      </c>
      <c r="O345" s="42">
        <v>0</v>
      </c>
      <c r="P345" s="43">
        <v>0</v>
      </c>
      <c r="Q345" s="43">
        <v>0</v>
      </c>
      <c r="R345" s="44">
        <v>17.7</v>
      </c>
      <c r="S345" s="43">
        <v>0</v>
      </c>
      <c r="T345" s="43">
        <v>0</v>
      </c>
      <c r="U345" s="43">
        <v>0</v>
      </c>
      <c r="V345" s="43">
        <v>17048000</v>
      </c>
      <c r="W345" s="42">
        <v>0</v>
      </c>
      <c r="X345" s="43">
        <v>0</v>
      </c>
      <c r="Y345" s="43">
        <v>0</v>
      </c>
      <c r="Z345" s="43">
        <v>2130900</v>
      </c>
      <c r="AA345" s="42">
        <f t="shared" si="5"/>
        <v>2.4196883692516677</v>
      </c>
      <c r="AB345" s="42">
        <v>2.4665269929122218</v>
      </c>
      <c r="AC345" s="43">
        <v>2.1838484738678998</v>
      </c>
      <c r="AD345" s="43">
        <v>2.0074706329550498</v>
      </c>
      <c r="AE345" s="44">
        <v>9.2449887966661066</v>
      </c>
      <c r="AF345" s="43">
        <v>0</v>
      </c>
      <c r="AG345" s="43">
        <v>0</v>
      </c>
      <c r="AH345" s="43">
        <v>0</v>
      </c>
      <c r="AI345" s="44">
        <v>0</v>
      </c>
      <c r="AJ345" s="42">
        <v>0</v>
      </c>
      <c r="AK345" s="43">
        <v>0</v>
      </c>
      <c r="AL345" s="43">
        <v>0</v>
      </c>
      <c r="AM345" s="44">
        <v>2</v>
      </c>
    </row>
    <row r="346" spans="1:39" x14ac:dyDescent="0.2">
      <c r="A346" s="125" t="s">
        <v>1424</v>
      </c>
      <c r="B346" s="118" t="s">
        <v>1757</v>
      </c>
      <c r="C346" s="119" t="s">
        <v>3203</v>
      </c>
      <c r="D346" s="119"/>
      <c r="E346" s="119"/>
      <c r="F346" s="131">
        <v>23.983000000000001</v>
      </c>
      <c r="G346" s="131">
        <v>201</v>
      </c>
      <c r="H346" s="131">
        <v>0</v>
      </c>
      <c r="I346" s="131">
        <v>5.5780000000000003</v>
      </c>
      <c r="J346" s="135">
        <v>1</v>
      </c>
      <c r="K346" s="43">
        <v>0</v>
      </c>
      <c r="L346" s="43">
        <v>0</v>
      </c>
      <c r="M346" s="43">
        <v>0</v>
      </c>
      <c r="N346" s="43">
        <v>3</v>
      </c>
      <c r="O346" s="42">
        <v>0</v>
      </c>
      <c r="P346" s="43">
        <v>0</v>
      </c>
      <c r="Q346" s="43">
        <v>0</v>
      </c>
      <c r="R346" s="44">
        <v>15.9</v>
      </c>
      <c r="S346" s="43">
        <v>0</v>
      </c>
      <c r="T346" s="43">
        <v>0</v>
      </c>
      <c r="U346" s="43">
        <v>0</v>
      </c>
      <c r="V346" s="43">
        <v>25782000</v>
      </c>
      <c r="W346" s="42">
        <v>0</v>
      </c>
      <c r="X346" s="43">
        <v>0</v>
      </c>
      <c r="Y346" s="43">
        <v>0</v>
      </c>
      <c r="Z346" s="43">
        <v>2148500</v>
      </c>
      <c r="AA346" s="42">
        <f t="shared" si="5"/>
        <v>2.4054585878288846</v>
      </c>
      <c r="AB346" s="42">
        <v>2.4415360890590998</v>
      </c>
      <c r="AC346" s="43">
        <v>2.3178217107320966</v>
      </c>
      <c r="AD346" s="43">
        <v>2.1915824094349334</v>
      </c>
      <c r="AE346" s="44">
        <v>9.2568556826231863</v>
      </c>
      <c r="AF346" s="43">
        <v>0</v>
      </c>
      <c r="AG346" s="43">
        <v>0</v>
      </c>
      <c r="AH346" s="43">
        <v>0</v>
      </c>
      <c r="AI346" s="44">
        <v>0</v>
      </c>
      <c r="AJ346" s="42">
        <v>0</v>
      </c>
      <c r="AK346" s="43">
        <v>0</v>
      </c>
      <c r="AL346" s="43">
        <v>0</v>
      </c>
      <c r="AM346" s="44">
        <v>3</v>
      </c>
    </row>
    <row r="347" spans="1:39" x14ac:dyDescent="0.2">
      <c r="A347" s="125" t="s">
        <v>98</v>
      </c>
      <c r="B347" s="118" t="s">
        <v>1591</v>
      </c>
      <c r="C347" s="119">
        <v>315200</v>
      </c>
      <c r="D347" s="119"/>
      <c r="E347" s="119"/>
      <c r="F347" s="131">
        <v>11.798999999999999</v>
      </c>
      <c r="G347" s="131">
        <v>101</v>
      </c>
      <c r="H347" s="131">
        <v>0</v>
      </c>
      <c r="I347" s="131">
        <v>4.5762</v>
      </c>
      <c r="J347" s="135">
        <v>1</v>
      </c>
      <c r="K347" s="43">
        <v>0</v>
      </c>
      <c r="L347" s="43">
        <v>0</v>
      </c>
      <c r="M347" s="43">
        <v>0</v>
      </c>
      <c r="N347" s="43">
        <v>2</v>
      </c>
      <c r="O347" s="42">
        <v>0</v>
      </c>
      <c r="P347" s="43">
        <v>0</v>
      </c>
      <c r="Q347" s="43">
        <v>0</v>
      </c>
      <c r="R347" s="44">
        <v>16.8</v>
      </c>
      <c r="S347" s="43">
        <v>0</v>
      </c>
      <c r="T347" s="43">
        <v>0</v>
      </c>
      <c r="U347" s="43">
        <v>0</v>
      </c>
      <c r="V347" s="43">
        <v>7793900</v>
      </c>
      <c r="W347" s="42">
        <v>0</v>
      </c>
      <c r="X347" s="43">
        <v>0</v>
      </c>
      <c r="Y347" s="43">
        <v>0</v>
      </c>
      <c r="Z347" s="43">
        <v>1113400</v>
      </c>
      <c r="AA347" s="42">
        <f t="shared" si="5"/>
        <v>2.3890994866022122</v>
      </c>
      <c r="AB347" s="42">
        <v>2.1242747372133168</v>
      </c>
      <c r="AC347" s="43">
        <v>2.2673715849286182</v>
      </c>
      <c r="AD347" s="43">
        <v>2.1835820797400745</v>
      </c>
      <c r="AE347" s="44">
        <v>8.3084978938277168</v>
      </c>
      <c r="AF347" s="43">
        <v>0</v>
      </c>
      <c r="AG347" s="43">
        <v>0</v>
      </c>
      <c r="AH347" s="43">
        <v>0</v>
      </c>
      <c r="AI347" s="44">
        <v>0</v>
      </c>
      <c r="AJ347" s="42">
        <v>0</v>
      </c>
      <c r="AK347" s="43">
        <v>0</v>
      </c>
      <c r="AL347" s="43">
        <v>0</v>
      </c>
      <c r="AM347" s="44">
        <v>2</v>
      </c>
    </row>
    <row r="348" spans="1:39" x14ac:dyDescent="0.2">
      <c r="A348" s="125" t="s">
        <v>1096</v>
      </c>
      <c r="B348" s="118" t="s">
        <v>2147</v>
      </c>
      <c r="C348" s="119" t="s">
        <v>3086</v>
      </c>
      <c r="D348" s="119"/>
      <c r="E348" s="119"/>
      <c r="F348" s="131">
        <v>22.568000000000001</v>
      </c>
      <c r="G348" s="131">
        <v>198</v>
      </c>
      <c r="H348" s="131">
        <v>0</v>
      </c>
      <c r="I348" s="131">
        <v>5.5822000000000003</v>
      </c>
      <c r="J348" s="135">
        <v>1</v>
      </c>
      <c r="K348" s="43">
        <v>0</v>
      </c>
      <c r="L348" s="43">
        <v>0</v>
      </c>
      <c r="M348" s="43">
        <v>0</v>
      </c>
      <c r="N348" s="43">
        <v>2</v>
      </c>
      <c r="O348" s="42">
        <v>0</v>
      </c>
      <c r="P348" s="43">
        <v>0</v>
      </c>
      <c r="Q348" s="43">
        <v>0</v>
      </c>
      <c r="R348" s="44">
        <v>13.1</v>
      </c>
      <c r="S348" s="43">
        <v>0</v>
      </c>
      <c r="T348" s="43">
        <v>0</v>
      </c>
      <c r="U348" s="43">
        <v>0</v>
      </c>
      <c r="V348" s="43">
        <v>6416600</v>
      </c>
      <c r="W348" s="42">
        <v>0</v>
      </c>
      <c r="X348" s="43">
        <v>0</v>
      </c>
      <c r="Y348" s="43">
        <v>0</v>
      </c>
      <c r="Z348" s="43">
        <v>641660</v>
      </c>
      <c r="AA348" s="42">
        <f t="shared" si="5"/>
        <v>2.3418687112481624</v>
      </c>
      <c r="AB348" s="42">
        <v>2.1889947270214209</v>
      </c>
      <c r="AC348" s="43">
        <v>2.0597904746003577</v>
      </c>
      <c r="AD348" s="43">
        <v>2.4366902630117924</v>
      </c>
      <c r="AE348" s="44">
        <v>7.5134068614804654</v>
      </c>
      <c r="AF348" s="43">
        <v>0</v>
      </c>
      <c r="AG348" s="43">
        <v>0</v>
      </c>
      <c r="AH348" s="43">
        <v>0</v>
      </c>
      <c r="AI348" s="44">
        <v>0</v>
      </c>
      <c r="AJ348" s="42">
        <v>0</v>
      </c>
      <c r="AK348" s="43">
        <v>0</v>
      </c>
      <c r="AL348" s="43">
        <v>0</v>
      </c>
      <c r="AM348" s="44">
        <v>3</v>
      </c>
    </row>
    <row r="349" spans="1:39" x14ac:dyDescent="0.2">
      <c r="A349" s="125" t="s">
        <v>577</v>
      </c>
      <c r="B349" s="118" t="s">
        <v>1865</v>
      </c>
      <c r="C349" s="119" t="s">
        <v>2790</v>
      </c>
      <c r="D349" s="119"/>
      <c r="E349" s="119"/>
      <c r="F349" s="131">
        <v>56.512999999999998</v>
      </c>
      <c r="G349" s="131">
        <v>497</v>
      </c>
      <c r="H349" s="131">
        <v>0</v>
      </c>
      <c r="I349" s="131">
        <v>16.367000000000001</v>
      </c>
      <c r="J349" s="135">
        <v>1</v>
      </c>
      <c r="K349" s="43">
        <v>2</v>
      </c>
      <c r="L349" s="43">
        <v>0</v>
      </c>
      <c r="M349" s="43">
        <v>0</v>
      </c>
      <c r="N349" s="43">
        <v>5</v>
      </c>
      <c r="O349" s="42">
        <v>5.2</v>
      </c>
      <c r="P349" s="43">
        <v>0</v>
      </c>
      <c r="Q349" s="43">
        <v>0</v>
      </c>
      <c r="R349" s="44">
        <v>16.3</v>
      </c>
      <c r="S349" s="43">
        <v>2901800</v>
      </c>
      <c r="T349" s="43">
        <v>0</v>
      </c>
      <c r="U349" s="43">
        <v>0</v>
      </c>
      <c r="V349" s="43">
        <v>32737000</v>
      </c>
      <c r="W349" s="42">
        <v>131900</v>
      </c>
      <c r="X349" s="43">
        <v>0</v>
      </c>
      <c r="Y349" s="43">
        <v>0</v>
      </c>
      <c r="Z349" s="43">
        <v>1237300</v>
      </c>
      <c r="AA349" s="42">
        <f t="shared" si="5"/>
        <v>2.2969163299788717</v>
      </c>
      <c r="AB349" s="42">
        <v>2.3370757175690215</v>
      </c>
      <c r="AC349" s="43">
        <v>2.2468402390644719</v>
      </c>
      <c r="AD349" s="43">
        <v>2.0681501670169746</v>
      </c>
      <c r="AE349" s="44">
        <v>8.4607212490252195</v>
      </c>
      <c r="AF349" s="43">
        <v>0</v>
      </c>
      <c r="AG349" s="43">
        <v>0</v>
      </c>
      <c r="AH349" s="43">
        <v>0</v>
      </c>
      <c r="AI349" s="44">
        <v>0</v>
      </c>
      <c r="AJ349" s="42">
        <v>2</v>
      </c>
      <c r="AK349" s="43">
        <v>0</v>
      </c>
      <c r="AL349" s="43">
        <v>0</v>
      </c>
      <c r="AM349" s="44">
        <v>5</v>
      </c>
    </row>
    <row r="350" spans="1:39" x14ac:dyDescent="0.2">
      <c r="A350" s="125" t="s">
        <v>1490</v>
      </c>
      <c r="B350" s="118" t="s">
        <v>2170</v>
      </c>
      <c r="C350" s="119" t="s">
        <v>3214</v>
      </c>
      <c r="D350" s="119"/>
      <c r="E350" s="119"/>
      <c r="F350" s="131">
        <v>21.663</v>
      </c>
      <c r="G350" s="131">
        <v>190</v>
      </c>
      <c r="H350" s="131">
        <v>0</v>
      </c>
      <c r="I350" s="131">
        <v>7.7478999999999996</v>
      </c>
      <c r="J350" s="135">
        <v>1</v>
      </c>
      <c r="K350" s="43">
        <v>0</v>
      </c>
      <c r="L350" s="43">
        <v>0</v>
      </c>
      <c r="M350" s="43">
        <v>0</v>
      </c>
      <c r="N350" s="43">
        <v>2</v>
      </c>
      <c r="O350" s="42">
        <v>0</v>
      </c>
      <c r="P350" s="43">
        <v>0</v>
      </c>
      <c r="Q350" s="43">
        <v>0</v>
      </c>
      <c r="R350" s="44">
        <v>16.3</v>
      </c>
      <c r="S350" s="43">
        <v>0</v>
      </c>
      <c r="T350" s="43">
        <v>0</v>
      </c>
      <c r="U350" s="43">
        <v>0</v>
      </c>
      <c r="V350" s="43">
        <v>6767300</v>
      </c>
      <c r="W350" s="42">
        <v>0</v>
      </c>
      <c r="X350" s="43">
        <v>0</v>
      </c>
      <c r="Y350" s="43">
        <v>0</v>
      </c>
      <c r="Z350" s="43">
        <v>676730</v>
      </c>
      <c r="AA350" s="42">
        <f t="shared" si="5"/>
        <v>2.2924042426602731</v>
      </c>
      <c r="AB350" s="42">
        <v>2.1426287207558765</v>
      </c>
      <c r="AC350" s="43">
        <v>2.2435262440742392</v>
      </c>
      <c r="AD350" s="43">
        <v>2.4646620938897899</v>
      </c>
      <c r="AE350" s="44">
        <v>7.590178156452188</v>
      </c>
      <c r="AF350" s="43">
        <v>0</v>
      </c>
      <c r="AG350" s="43">
        <v>0</v>
      </c>
      <c r="AH350" s="43">
        <v>0</v>
      </c>
      <c r="AI350" s="44">
        <v>0</v>
      </c>
      <c r="AJ350" s="42">
        <v>0</v>
      </c>
      <c r="AK350" s="43">
        <v>0</v>
      </c>
      <c r="AL350" s="43">
        <v>0</v>
      </c>
      <c r="AM350" s="44">
        <v>2</v>
      </c>
    </row>
    <row r="351" spans="1:39" x14ac:dyDescent="0.2">
      <c r="A351" s="125" t="s">
        <v>1470</v>
      </c>
      <c r="B351" s="118" t="s">
        <v>1259</v>
      </c>
      <c r="C351" s="119" t="s">
        <v>2504</v>
      </c>
      <c r="D351" s="119"/>
      <c r="E351" s="119"/>
      <c r="F351" s="131">
        <v>47.344999999999999</v>
      </c>
      <c r="G351" s="131">
        <v>412</v>
      </c>
      <c r="H351" s="131">
        <v>0</v>
      </c>
      <c r="I351" s="131">
        <v>3.8130999999999999</v>
      </c>
      <c r="J351" s="135">
        <v>1</v>
      </c>
      <c r="K351" s="43">
        <v>0</v>
      </c>
      <c r="L351" s="43">
        <v>0</v>
      </c>
      <c r="M351" s="43">
        <v>0</v>
      </c>
      <c r="N351" s="43">
        <v>2</v>
      </c>
      <c r="O351" s="42">
        <v>0</v>
      </c>
      <c r="P351" s="43">
        <v>0</v>
      </c>
      <c r="Q351" s="43">
        <v>0</v>
      </c>
      <c r="R351" s="44">
        <v>4.5999999999999996</v>
      </c>
      <c r="S351" s="43">
        <v>0</v>
      </c>
      <c r="T351" s="43">
        <v>0</v>
      </c>
      <c r="U351" s="43">
        <v>0</v>
      </c>
      <c r="V351" s="43">
        <v>4478100</v>
      </c>
      <c r="W351" s="42">
        <v>0</v>
      </c>
      <c r="X351" s="43">
        <v>0</v>
      </c>
      <c r="Y351" s="43">
        <v>0</v>
      </c>
      <c r="Z351" s="43">
        <v>497560</v>
      </c>
      <c r="AA351" s="42">
        <f t="shared" si="5"/>
        <v>2.2731257504084357</v>
      </c>
      <c r="AB351" s="42">
        <v>2.054498280429792</v>
      </c>
      <c r="AC351" s="43">
        <v>2.0948084328679233</v>
      </c>
      <c r="AD351" s="43">
        <v>2.2854276171788248</v>
      </c>
      <c r="AE351" s="44">
        <v>7.1464683191608049</v>
      </c>
      <c r="AF351" s="43">
        <v>0</v>
      </c>
      <c r="AG351" s="43">
        <v>0</v>
      </c>
      <c r="AH351" s="43">
        <v>0</v>
      </c>
      <c r="AI351" s="44">
        <v>0</v>
      </c>
      <c r="AJ351" s="42">
        <v>0</v>
      </c>
      <c r="AK351" s="43">
        <v>0</v>
      </c>
      <c r="AL351" s="43">
        <v>0</v>
      </c>
      <c r="AM351" s="44">
        <v>2</v>
      </c>
    </row>
    <row r="352" spans="1:39" x14ac:dyDescent="0.2">
      <c r="A352" s="125" t="s">
        <v>1411</v>
      </c>
      <c r="B352" s="118" t="s">
        <v>1279</v>
      </c>
      <c r="C352" s="119" t="s">
        <v>3166</v>
      </c>
      <c r="D352" s="119"/>
      <c r="E352" s="119"/>
      <c r="F352" s="131">
        <v>23.556999999999999</v>
      </c>
      <c r="G352" s="131">
        <v>200</v>
      </c>
      <c r="H352" s="131">
        <v>9.7561000000000002E-4</v>
      </c>
      <c r="I352" s="131">
        <v>3.3866000000000001</v>
      </c>
      <c r="J352" s="135">
        <v>1</v>
      </c>
      <c r="K352" s="43">
        <v>0</v>
      </c>
      <c r="L352" s="43">
        <v>0</v>
      </c>
      <c r="M352" s="43">
        <v>0</v>
      </c>
      <c r="N352" s="43">
        <v>2</v>
      </c>
      <c r="O352" s="42">
        <v>0</v>
      </c>
      <c r="P352" s="43">
        <v>0</v>
      </c>
      <c r="Q352" s="43">
        <v>0</v>
      </c>
      <c r="R352" s="44">
        <v>11</v>
      </c>
      <c r="S352" s="43">
        <v>0</v>
      </c>
      <c r="T352" s="43">
        <v>0</v>
      </c>
      <c r="U352" s="43">
        <v>0</v>
      </c>
      <c r="V352" s="43">
        <v>17471000</v>
      </c>
      <c r="W352" s="42">
        <v>0</v>
      </c>
      <c r="X352" s="43">
        <v>0</v>
      </c>
      <c r="Y352" s="43">
        <v>0</v>
      </c>
      <c r="Z352" s="43">
        <v>1588300</v>
      </c>
      <c r="AA352" s="42">
        <f t="shared" si="5"/>
        <v>2.2561839376966981</v>
      </c>
      <c r="AB352" s="42">
        <v>2.4901569030706279</v>
      </c>
      <c r="AC352" s="43">
        <v>2.3244738108344878</v>
      </c>
      <c r="AD352" s="43">
        <v>2.0416831409620819</v>
      </c>
      <c r="AE352" s="44">
        <v>8.8210093416918269</v>
      </c>
      <c r="AF352" s="43">
        <v>0</v>
      </c>
      <c r="AG352" s="43">
        <v>0</v>
      </c>
      <c r="AH352" s="43">
        <v>0</v>
      </c>
      <c r="AI352" s="44">
        <v>0</v>
      </c>
      <c r="AJ352" s="42">
        <v>0</v>
      </c>
      <c r="AK352" s="43">
        <v>0</v>
      </c>
      <c r="AL352" s="43">
        <v>0</v>
      </c>
      <c r="AM352" s="44">
        <v>2</v>
      </c>
    </row>
    <row r="353" spans="1:39" x14ac:dyDescent="0.2">
      <c r="A353" s="125" t="s">
        <v>935</v>
      </c>
      <c r="B353" s="118" t="s">
        <v>1256</v>
      </c>
      <c r="C353" s="119" t="s">
        <v>3000</v>
      </c>
      <c r="D353" s="119"/>
      <c r="E353" s="119"/>
      <c r="F353" s="131">
        <v>60.311</v>
      </c>
      <c r="G353" s="131">
        <v>519</v>
      </c>
      <c r="H353" s="131">
        <v>0</v>
      </c>
      <c r="I353" s="131">
        <v>8.4913000000000007</v>
      </c>
      <c r="J353" s="135">
        <v>1</v>
      </c>
      <c r="K353" s="43">
        <v>0</v>
      </c>
      <c r="L353" s="43">
        <v>0</v>
      </c>
      <c r="M353" s="43">
        <v>0</v>
      </c>
      <c r="N353" s="43">
        <v>4</v>
      </c>
      <c r="O353" s="42">
        <v>0</v>
      </c>
      <c r="P353" s="43">
        <v>0</v>
      </c>
      <c r="Q353" s="43">
        <v>0</v>
      </c>
      <c r="R353" s="44">
        <v>9.6</v>
      </c>
      <c r="S353" s="43">
        <v>0</v>
      </c>
      <c r="T353" s="43">
        <v>0</v>
      </c>
      <c r="U353" s="43">
        <v>0</v>
      </c>
      <c r="V353" s="43">
        <v>18908000</v>
      </c>
      <c r="W353" s="42">
        <v>0</v>
      </c>
      <c r="X353" s="43">
        <v>0</v>
      </c>
      <c r="Y353" s="43">
        <v>0</v>
      </c>
      <c r="Z353" s="43">
        <v>787820</v>
      </c>
      <c r="AA353" s="42">
        <f t="shared" si="5"/>
        <v>2.2433863081812837</v>
      </c>
      <c r="AB353" s="42">
        <v>2.1809603702838114</v>
      </c>
      <c r="AC353" s="43">
        <v>2.28288049789745</v>
      </c>
      <c r="AD353" s="43">
        <v>2.2046556325455535</v>
      </c>
      <c r="AE353" s="44">
        <v>7.8094638530323444</v>
      </c>
      <c r="AF353" s="43">
        <v>0</v>
      </c>
      <c r="AG353" s="43">
        <v>0</v>
      </c>
      <c r="AH353" s="43">
        <v>0</v>
      </c>
      <c r="AI353" s="44">
        <v>0</v>
      </c>
      <c r="AJ353" s="42">
        <v>0</v>
      </c>
      <c r="AK353" s="43">
        <v>0</v>
      </c>
      <c r="AL353" s="43">
        <v>0</v>
      </c>
      <c r="AM353" s="44">
        <v>4</v>
      </c>
    </row>
    <row r="354" spans="1:39" x14ac:dyDescent="0.2">
      <c r="A354" s="125" t="s">
        <v>839</v>
      </c>
      <c r="B354" s="118" t="s">
        <v>2003</v>
      </c>
      <c r="C354" s="119" t="s">
        <v>2940</v>
      </c>
      <c r="D354" s="119"/>
      <c r="E354" s="119"/>
      <c r="F354" s="131">
        <v>36.659999999999997</v>
      </c>
      <c r="G354" s="131">
        <v>311</v>
      </c>
      <c r="H354" s="131">
        <v>0</v>
      </c>
      <c r="I354" s="131">
        <v>6.4626999999999999</v>
      </c>
      <c r="J354" s="135">
        <v>1</v>
      </c>
      <c r="K354" s="43">
        <v>2</v>
      </c>
      <c r="L354" s="43">
        <v>0</v>
      </c>
      <c r="M354" s="43">
        <v>0</v>
      </c>
      <c r="N354" s="43">
        <v>2</v>
      </c>
      <c r="O354" s="42">
        <v>10</v>
      </c>
      <c r="P354" s="43">
        <v>0</v>
      </c>
      <c r="Q354" s="43">
        <v>0</v>
      </c>
      <c r="R354" s="44">
        <v>8.4</v>
      </c>
      <c r="S354" s="43">
        <v>0</v>
      </c>
      <c r="T354" s="43">
        <v>0</v>
      </c>
      <c r="U354" s="43">
        <v>0</v>
      </c>
      <c r="V354" s="43">
        <v>13654000</v>
      </c>
      <c r="W354" s="42">
        <v>0</v>
      </c>
      <c r="X354" s="43">
        <v>0</v>
      </c>
      <c r="Y354" s="43">
        <v>0</v>
      </c>
      <c r="Z354" s="43">
        <v>718650</v>
      </c>
      <c r="AA354" s="42">
        <f t="shared" si="5"/>
        <v>2.2215231715948862</v>
      </c>
      <c r="AB354" s="42">
        <v>2.160854195532214</v>
      </c>
      <c r="AC354" s="43">
        <v>2.308118849750123</v>
      </c>
      <c r="AD354" s="43">
        <v>2.2510400485122455</v>
      </c>
      <c r="AE354" s="44">
        <v>7.6768871248154298</v>
      </c>
      <c r="AF354" s="43">
        <v>0</v>
      </c>
      <c r="AG354" s="43">
        <v>0</v>
      </c>
      <c r="AH354" s="43">
        <v>0</v>
      </c>
      <c r="AI354" s="44">
        <v>0</v>
      </c>
      <c r="AJ354" s="42">
        <v>2</v>
      </c>
      <c r="AK354" s="43">
        <v>0</v>
      </c>
      <c r="AL354" s="43">
        <v>0</v>
      </c>
      <c r="AM354" s="44">
        <v>2</v>
      </c>
    </row>
    <row r="355" spans="1:39" x14ac:dyDescent="0.2">
      <c r="A355" s="125" t="s">
        <v>277</v>
      </c>
      <c r="B355" s="118" t="s">
        <v>1700</v>
      </c>
      <c r="C355" s="119" t="s">
        <v>2628</v>
      </c>
      <c r="D355" s="119"/>
      <c r="E355" s="119"/>
      <c r="F355" s="131">
        <v>10.507</v>
      </c>
      <c r="G355" s="131">
        <v>91</v>
      </c>
      <c r="H355" s="131">
        <v>0</v>
      </c>
      <c r="I355" s="131">
        <v>7.8516000000000004</v>
      </c>
      <c r="J355" s="135">
        <v>1</v>
      </c>
      <c r="K355" s="43">
        <v>0</v>
      </c>
      <c r="L355" s="43">
        <v>0</v>
      </c>
      <c r="M355" s="43">
        <v>0</v>
      </c>
      <c r="N355" s="43">
        <v>2</v>
      </c>
      <c r="O355" s="42">
        <v>0</v>
      </c>
      <c r="P355" s="43">
        <v>0</v>
      </c>
      <c r="Q355" s="43">
        <v>0</v>
      </c>
      <c r="R355" s="44">
        <v>31.9</v>
      </c>
      <c r="S355" s="43">
        <v>0</v>
      </c>
      <c r="T355" s="43">
        <v>0</v>
      </c>
      <c r="U355" s="43">
        <v>0</v>
      </c>
      <c r="V355" s="43">
        <v>13348000</v>
      </c>
      <c r="W355" s="42">
        <v>0</v>
      </c>
      <c r="X355" s="43">
        <v>0</v>
      </c>
      <c r="Y355" s="43">
        <v>0</v>
      </c>
      <c r="Z355" s="43">
        <v>636580</v>
      </c>
      <c r="AA355" s="42">
        <f t="shared" si="5"/>
        <v>2.2111156688965559</v>
      </c>
      <c r="AB355" s="42">
        <v>2.2971123930981907</v>
      </c>
      <c r="AC355" s="43">
        <v>2.1166865685726535</v>
      </c>
      <c r="AD355" s="43">
        <v>2.2574804016330861</v>
      </c>
      <c r="AE355" s="44">
        <v>7.5019396418766657</v>
      </c>
      <c r="AF355" s="43">
        <v>0</v>
      </c>
      <c r="AG355" s="43">
        <v>0</v>
      </c>
      <c r="AH355" s="43">
        <v>0</v>
      </c>
      <c r="AI355" s="44">
        <v>0</v>
      </c>
      <c r="AJ355" s="42">
        <v>0</v>
      </c>
      <c r="AK355" s="43">
        <v>0</v>
      </c>
      <c r="AL355" s="43">
        <v>0</v>
      </c>
      <c r="AM355" s="44">
        <v>2</v>
      </c>
    </row>
    <row r="356" spans="1:39" x14ac:dyDescent="0.2">
      <c r="A356" s="125" t="s">
        <v>319</v>
      </c>
      <c r="B356" s="118" t="s">
        <v>1260</v>
      </c>
      <c r="C356" s="119">
        <v>804100</v>
      </c>
      <c r="D356" s="119"/>
      <c r="E356" s="119"/>
      <c r="F356" s="131">
        <v>177.94</v>
      </c>
      <c r="G356" s="131">
        <v>1572</v>
      </c>
      <c r="H356" s="131">
        <v>0</v>
      </c>
      <c r="I356" s="131">
        <v>8.5570000000000004</v>
      </c>
      <c r="J356" s="135">
        <v>1</v>
      </c>
      <c r="K356" s="43">
        <v>0</v>
      </c>
      <c r="L356" s="43">
        <v>0</v>
      </c>
      <c r="M356" s="43">
        <v>0</v>
      </c>
      <c r="N356" s="43">
        <v>4</v>
      </c>
      <c r="O356" s="42">
        <v>0</v>
      </c>
      <c r="P356" s="43">
        <v>0</v>
      </c>
      <c r="Q356" s="43">
        <v>0</v>
      </c>
      <c r="R356" s="44">
        <v>3.4</v>
      </c>
      <c r="S356" s="43">
        <v>0</v>
      </c>
      <c r="T356" s="43">
        <v>0</v>
      </c>
      <c r="U356" s="43">
        <v>0</v>
      </c>
      <c r="V356" s="43">
        <v>38574000</v>
      </c>
      <c r="W356" s="42">
        <v>0</v>
      </c>
      <c r="X356" s="43">
        <v>0</v>
      </c>
      <c r="Y356" s="43">
        <v>0</v>
      </c>
      <c r="Z356" s="43">
        <v>676740</v>
      </c>
      <c r="AA356" s="42">
        <f t="shared" si="5"/>
        <v>2.187230483207109</v>
      </c>
      <c r="AB356" s="42">
        <v>2.1695358140800032</v>
      </c>
      <c r="AC356" s="43">
        <v>2.3723350521572968</v>
      </c>
      <c r="AD356" s="43">
        <v>2.3439189345087934</v>
      </c>
      <c r="AE356" s="44">
        <v>7.5901994749157069</v>
      </c>
      <c r="AF356" s="43">
        <v>0</v>
      </c>
      <c r="AG356" s="43">
        <v>0</v>
      </c>
      <c r="AH356" s="43">
        <v>0</v>
      </c>
      <c r="AI356" s="44">
        <v>0</v>
      </c>
      <c r="AJ356" s="42">
        <v>0</v>
      </c>
      <c r="AK356" s="43">
        <v>0</v>
      </c>
      <c r="AL356" s="43">
        <v>0</v>
      </c>
      <c r="AM356" s="44">
        <v>3</v>
      </c>
    </row>
    <row r="357" spans="1:39" x14ac:dyDescent="0.2">
      <c r="A357" s="125" t="s">
        <v>1445</v>
      </c>
      <c r="B357" s="118" t="s">
        <v>1260</v>
      </c>
      <c r="C357" s="119" t="s">
        <v>3178</v>
      </c>
      <c r="D357" s="119"/>
      <c r="E357" s="119"/>
      <c r="F357" s="131">
        <v>18.11</v>
      </c>
      <c r="G357" s="131">
        <v>155</v>
      </c>
      <c r="H357" s="131">
        <v>0</v>
      </c>
      <c r="I357" s="131">
        <v>15.192</v>
      </c>
      <c r="J357" s="135">
        <v>1</v>
      </c>
      <c r="K357" s="43">
        <v>0</v>
      </c>
      <c r="L357" s="43">
        <v>0</v>
      </c>
      <c r="M357" s="43">
        <v>0</v>
      </c>
      <c r="N357" s="43">
        <v>2</v>
      </c>
      <c r="O357" s="42">
        <v>0</v>
      </c>
      <c r="P357" s="43">
        <v>0</v>
      </c>
      <c r="Q357" s="43">
        <v>0</v>
      </c>
      <c r="R357" s="44">
        <v>20.6</v>
      </c>
      <c r="S357" s="43">
        <v>0</v>
      </c>
      <c r="T357" s="43">
        <v>0</v>
      </c>
      <c r="U357" s="43">
        <v>0</v>
      </c>
      <c r="V357" s="43">
        <v>19325000</v>
      </c>
      <c r="W357" s="42">
        <v>0</v>
      </c>
      <c r="X357" s="43">
        <v>0</v>
      </c>
      <c r="Y357" s="43">
        <v>0</v>
      </c>
      <c r="Z357" s="43">
        <v>1083400</v>
      </c>
      <c r="AA357" s="42">
        <f t="shared" si="5"/>
        <v>2.1401621243716318</v>
      </c>
      <c r="AB357" s="42">
        <v>2.420179887110093</v>
      </c>
      <c r="AC357" s="43">
        <v>2.3793305440933992</v>
      </c>
      <c r="AD357" s="43">
        <v>2.0026385389553347</v>
      </c>
      <c r="AE357" s="44">
        <v>8.2690919014329367</v>
      </c>
      <c r="AF357" s="43">
        <v>0</v>
      </c>
      <c r="AG357" s="43">
        <v>0</v>
      </c>
      <c r="AH357" s="43">
        <v>0</v>
      </c>
      <c r="AI357" s="44">
        <v>0</v>
      </c>
      <c r="AJ357" s="42">
        <v>0</v>
      </c>
      <c r="AK357" s="43">
        <v>0</v>
      </c>
      <c r="AL357" s="43">
        <v>0</v>
      </c>
      <c r="AM357" s="44">
        <v>3</v>
      </c>
    </row>
    <row r="358" spans="1:39" x14ac:dyDescent="0.2">
      <c r="A358" s="125" t="s">
        <v>993</v>
      </c>
      <c r="B358" s="118" t="s">
        <v>2085</v>
      </c>
      <c r="C358" s="119">
        <v>1347600</v>
      </c>
      <c r="D358" s="119"/>
      <c r="E358" s="119"/>
      <c r="F358" s="131">
        <v>27.213999999999999</v>
      </c>
      <c r="G358" s="131">
        <v>247</v>
      </c>
      <c r="H358" s="131">
        <v>0</v>
      </c>
      <c r="I358" s="131">
        <v>6.0515999999999996</v>
      </c>
      <c r="J358" s="135">
        <v>1</v>
      </c>
      <c r="K358" s="43">
        <v>0</v>
      </c>
      <c r="L358" s="43">
        <v>0</v>
      </c>
      <c r="M358" s="43">
        <v>0</v>
      </c>
      <c r="N358" s="43">
        <v>2</v>
      </c>
      <c r="O358" s="42">
        <v>0</v>
      </c>
      <c r="P358" s="43">
        <v>0</v>
      </c>
      <c r="Q358" s="43">
        <v>0</v>
      </c>
      <c r="R358" s="44">
        <v>11.3</v>
      </c>
      <c r="S358" s="43">
        <v>0</v>
      </c>
      <c r="T358" s="43">
        <v>0</v>
      </c>
      <c r="U358" s="43">
        <v>0</v>
      </c>
      <c r="V358" s="43">
        <v>7033500</v>
      </c>
      <c r="W358" s="42">
        <v>0</v>
      </c>
      <c r="X358" s="43">
        <v>0</v>
      </c>
      <c r="Y358" s="43">
        <v>0</v>
      </c>
      <c r="Z358" s="43">
        <v>1004800</v>
      </c>
      <c r="AA358" s="42">
        <f t="shared" si="5"/>
        <v>2.1227152121154402</v>
      </c>
      <c r="AB358" s="42">
        <v>2.4859615461004907</v>
      </c>
      <c r="AC358" s="43">
        <v>2.3832729601356606</v>
      </c>
      <c r="AD358" s="43">
        <v>2.1755638828913817</v>
      </c>
      <c r="AE358" s="44">
        <v>8.160434274853511</v>
      </c>
      <c r="AF358" s="43">
        <v>0</v>
      </c>
      <c r="AG358" s="43">
        <v>0</v>
      </c>
      <c r="AH358" s="43">
        <v>0</v>
      </c>
      <c r="AI358" s="44">
        <v>0</v>
      </c>
      <c r="AJ358" s="42">
        <v>0</v>
      </c>
      <c r="AK358" s="43">
        <v>0</v>
      </c>
      <c r="AL358" s="43">
        <v>0</v>
      </c>
      <c r="AM358" s="44">
        <v>2</v>
      </c>
    </row>
    <row r="359" spans="1:39" x14ac:dyDescent="0.2">
      <c r="A359" s="125" t="s">
        <v>461</v>
      </c>
      <c r="B359" s="118" t="s">
        <v>1804</v>
      </c>
      <c r="C359" s="119" t="s">
        <v>2729</v>
      </c>
      <c r="D359" s="119"/>
      <c r="E359" s="119"/>
      <c r="F359" s="131">
        <v>15.398999999999999</v>
      </c>
      <c r="G359" s="131">
        <v>141</v>
      </c>
      <c r="H359" s="131">
        <v>0</v>
      </c>
      <c r="I359" s="131">
        <v>11.625</v>
      </c>
      <c r="J359" s="135">
        <v>1</v>
      </c>
      <c r="K359" s="43">
        <v>0</v>
      </c>
      <c r="L359" s="43">
        <v>0</v>
      </c>
      <c r="M359" s="43">
        <v>0</v>
      </c>
      <c r="N359" s="43">
        <v>3</v>
      </c>
      <c r="O359" s="42">
        <v>0</v>
      </c>
      <c r="P359" s="43">
        <v>0</v>
      </c>
      <c r="Q359" s="43">
        <v>0</v>
      </c>
      <c r="R359" s="44">
        <v>27</v>
      </c>
      <c r="S359" s="43">
        <v>0</v>
      </c>
      <c r="T359" s="43">
        <v>0</v>
      </c>
      <c r="U359" s="43">
        <v>0</v>
      </c>
      <c r="V359" s="43">
        <v>6295200</v>
      </c>
      <c r="W359" s="42">
        <v>0</v>
      </c>
      <c r="X359" s="43">
        <v>0</v>
      </c>
      <c r="Y359" s="43">
        <v>0</v>
      </c>
      <c r="Z359" s="43">
        <v>593030</v>
      </c>
      <c r="AA359" s="42">
        <f t="shared" si="5"/>
        <v>2.1141233926268885</v>
      </c>
      <c r="AB359" s="42">
        <v>2.404600278873577</v>
      </c>
      <c r="AC359" s="43">
        <v>2.182057435493058</v>
      </c>
      <c r="AD359" s="43">
        <v>2.2970574681075711</v>
      </c>
      <c r="AE359" s="44">
        <v>7.3997028998075098</v>
      </c>
      <c r="AF359" s="43">
        <v>0</v>
      </c>
      <c r="AG359" s="43">
        <v>0</v>
      </c>
      <c r="AH359" s="43">
        <v>0</v>
      </c>
      <c r="AI359" s="44">
        <v>0</v>
      </c>
      <c r="AJ359" s="42">
        <v>0</v>
      </c>
      <c r="AK359" s="43">
        <v>0</v>
      </c>
      <c r="AL359" s="43">
        <v>0</v>
      </c>
      <c r="AM359" s="44">
        <v>4</v>
      </c>
    </row>
    <row r="360" spans="1:39" x14ac:dyDescent="0.2">
      <c r="A360" s="125" t="s">
        <v>89</v>
      </c>
      <c r="B360" s="118" t="s">
        <v>1584</v>
      </c>
      <c r="C360" s="119" t="s">
        <v>2522</v>
      </c>
      <c r="D360" s="119"/>
      <c r="E360" s="119"/>
      <c r="F360" s="131">
        <v>86.204999999999998</v>
      </c>
      <c r="G360" s="131">
        <v>753</v>
      </c>
      <c r="H360" s="131">
        <v>0</v>
      </c>
      <c r="I360" s="131">
        <v>11.465</v>
      </c>
      <c r="J360" s="135">
        <v>1</v>
      </c>
      <c r="K360" s="43">
        <v>0</v>
      </c>
      <c r="L360" s="43">
        <v>0</v>
      </c>
      <c r="M360" s="43">
        <v>0</v>
      </c>
      <c r="N360" s="43">
        <v>4</v>
      </c>
      <c r="O360" s="42">
        <v>0</v>
      </c>
      <c r="P360" s="43">
        <v>0</v>
      </c>
      <c r="Q360" s="43">
        <v>0</v>
      </c>
      <c r="R360" s="44">
        <v>7.3</v>
      </c>
      <c r="S360" s="43">
        <v>0</v>
      </c>
      <c r="T360" s="43">
        <v>0</v>
      </c>
      <c r="U360" s="43">
        <v>0</v>
      </c>
      <c r="V360" s="43">
        <v>24779000</v>
      </c>
      <c r="W360" s="42">
        <v>0</v>
      </c>
      <c r="X360" s="43">
        <v>0</v>
      </c>
      <c r="Y360" s="43">
        <v>0</v>
      </c>
      <c r="Z360" s="43">
        <v>385690</v>
      </c>
      <c r="AA360" s="42">
        <f t="shared" si="5"/>
        <v>2.0904636589075567</v>
      </c>
      <c r="AB360" s="42">
        <v>2.2286522245001548</v>
      </c>
      <c r="AC360" s="43">
        <v>2.1024312682010766</v>
      </c>
      <c r="AD360" s="43">
        <v>2.2749330936707093</v>
      </c>
      <c r="AE360" s="44">
        <v>6.779039551515627</v>
      </c>
      <c r="AF360" s="43">
        <v>0</v>
      </c>
      <c r="AG360" s="43">
        <v>0</v>
      </c>
      <c r="AH360" s="43">
        <v>0</v>
      </c>
      <c r="AI360" s="44">
        <v>0</v>
      </c>
      <c r="AJ360" s="42">
        <v>0</v>
      </c>
      <c r="AK360" s="43">
        <v>0</v>
      </c>
      <c r="AL360" s="43">
        <v>0</v>
      </c>
      <c r="AM360" s="44">
        <v>6</v>
      </c>
    </row>
    <row r="361" spans="1:39" x14ac:dyDescent="0.2">
      <c r="A361" s="125" t="s">
        <v>1387</v>
      </c>
      <c r="B361" s="118" t="s">
        <v>1265</v>
      </c>
      <c r="C361" s="119">
        <v>208600</v>
      </c>
      <c r="D361" s="119"/>
      <c r="E361" s="119"/>
      <c r="F361" s="131">
        <v>32.328000000000003</v>
      </c>
      <c r="G361" s="131">
        <v>273</v>
      </c>
      <c r="H361" s="131">
        <v>0</v>
      </c>
      <c r="I361" s="131">
        <v>6.8689999999999998</v>
      </c>
      <c r="J361" s="135">
        <v>1</v>
      </c>
      <c r="K361" s="43">
        <v>0</v>
      </c>
      <c r="L361" s="43">
        <v>0</v>
      </c>
      <c r="M361" s="43">
        <v>0</v>
      </c>
      <c r="N361" s="43">
        <v>2</v>
      </c>
      <c r="O361" s="42">
        <v>0</v>
      </c>
      <c r="P361" s="43">
        <v>0</v>
      </c>
      <c r="Q361" s="43">
        <v>0</v>
      </c>
      <c r="R361" s="44">
        <v>11</v>
      </c>
      <c r="S361" s="43">
        <v>0</v>
      </c>
      <c r="T361" s="43">
        <v>0</v>
      </c>
      <c r="U361" s="43">
        <v>0</v>
      </c>
      <c r="V361" s="43">
        <v>11841000</v>
      </c>
      <c r="W361" s="42">
        <v>0</v>
      </c>
      <c r="X361" s="43">
        <v>0</v>
      </c>
      <c r="Y361" s="43">
        <v>0</v>
      </c>
      <c r="Z361" s="43">
        <v>463730</v>
      </c>
      <c r="AA361" s="42">
        <f t="shared" si="5"/>
        <v>2.0876236523952802</v>
      </c>
      <c r="AB361" s="42">
        <v>2.2381383012846028</v>
      </c>
      <c r="AC361" s="43">
        <v>2.2798059694823269</v>
      </c>
      <c r="AD361" s="43">
        <v>2.3868844474951123</v>
      </c>
      <c r="AE361" s="44">
        <v>7.0448828723616774</v>
      </c>
      <c r="AF361" s="43">
        <v>0</v>
      </c>
      <c r="AG361" s="43">
        <v>0</v>
      </c>
      <c r="AH361" s="43">
        <v>0</v>
      </c>
      <c r="AI361" s="44">
        <v>0</v>
      </c>
      <c r="AJ361" s="42">
        <v>0</v>
      </c>
      <c r="AK361" s="43">
        <v>0</v>
      </c>
      <c r="AL361" s="43">
        <v>0</v>
      </c>
      <c r="AM361" s="44">
        <v>2</v>
      </c>
    </row>
    <row r="362" spans="1:39" x14ac:dyDescent="0.2">
      <c r="A362" s="125" t="s">
        <v>1094</v>
      </c>
      <c r="B362" s="118" t="s">
        <v>2145</v>
      </c>
      <c r="C362" s="119">
        <v>1421100</v>
      </c>
      <c r="D362" s="119"/>
      <c r="E362" s="119"/>
      <c r="F362" s="131">
        <v>42.988999999999997</v>
      </c>
      <c r="G362" s="131">
        <v>366</v>
      </c>
      <c r="H362" s="131">
        <v>0</v>
      </c>
      <c r="I362" s="131">
        <v>10.323</v>
      </c>
      <c r="J362" s="135">
        <v>1</v>
      </c>
      <c r="K362" s="43">
        <v>0</v>
      </c>
      <c r="L362" s="43">
        <v>0</v>
      </c>
      <c r="M362" s="43">
        <v>0</v>
      </c>
      <c r="N362" s="43">
        <v>2</v>
      </c>
      <c r="O362" s="42">
        <v>0</v>
      </c>
      <c r="P362" s="43">
        <v>0</v>
      </c>
      <c r="Q362" s="43">
        <v>0</v>
      </c>
      <c r="R362" s="44">
        <v>9.8000000000000007</v>
      </c>
      <c r="S362" s="43">
        <v>0</v>
      </c>
      <c r="T362" s="43">
        <v>0</v>
      </c>
      <c r="U362" s="43">
        <v>0</v>
      </c>
      <c r="V362" s="43">
        <v>27878000</v>
      </c>
      <c r="W362" s="42">
        <v>0</v>
      </c>
      <c r="X362" s="43">
        <v>0</v>
      </c>
      <c r="Y362" s="43">
        <v>0</v>
      </c>
      <c r="Z362" s="43">
        <v>502090</v>
      </c>
      <c r="AA362" s="42">
        <f t="shared" si="5"/>
        <v>2.0812279883736751</v>
      </c>
      <c r="AB362" s="42">
        <v>2.3281575883387573</v>
      </c>
      <c r="AC362" s="43">
        <v>2.2842020085710697</v>
      </c>
      <c r="AD362" s="43">
        <v>2.4398280834103288</v>
      </c>
      <c r="AE362" s="44">
        <v>7.1595438021223252</v>
      </c>
      <c r="AF362" s="43">
        <v>0</v>
      </c>
      <c r="AG362" s="43">
        <v>0</v>
      </c>
      <c r="AH362" s="43">
        <v>0</v>
      </c>
      <c r="AI362" s="44">
        <v>0</v>
      </c>
      <c r="AJ362" s="42">
        <v>0</v>
      </c>
      <c r="AK362" s="43">
        <v>0</v>
      </c>
      <c r="AL362" s="43">
        <v>0</v>
      </c>
      <c r="AM362" s="44">
        <v>2</v>
      </c>
    </row>
    <row r="363" spans="1:39" x14ac:dyDescent="0.2">
      <c r="A363" s="125" t="s">
        <v>1464</v>
      </c>
      <c r="B363" s="118" t="s">
        <v>1962</v>
      </c>
      <c r="C363" s="119">
        <v>1205400</v>
      </c>
      <c r="D363" s="119"/>
      <c r="E363" s="119"/>
      <c r="F363" s="131">
        <v>60.249000000000002</v>
      </c>
      <c r="G363" s="131">
        <v>527</v>
      </c>
      <c r="H363" s="131">
        <v>9.8328E-4</v>
      </c>
      <c r="I363" s="131">
        <v>3.4653</v>
      </c>
      <c r="J363" s="135">
        <v>1</v>
      </c>
      <c r="K363" s="43">
        <v>0</v>
      </c>
      <c r="L363" s="43">
        <v>0</v>
      </c>
      <c r="M363" s="43">
        <v>0</v>
      </c>
      <c r="N363" s="43">
        <v>3</v>
      </c>
      <c r="O363" s="42">
        <v>0</v>
      </c>
      <c r="P363" s="43">
        <v>0</v>
      </c>
      <c r="Q363" s="43">
        <v>0</v>
      </c>
      <c r="R363" s="44">
        <v>6.1</v>
      </c>
      <c r="S363" s="43">
        <v>0</v>
      </c>
      <c r="T363" s="43">
        <v>0</v>
      </c>
      <c r="U363" s="43">
        <v>0</v>
      </c>
      <c r="V363" s="43">
        <v>12095000</v>
      </c>
      <c r="W363" s="42">
        <v>0</v>
      </c>
      <c r="X363" s="43">
        <v>0</v>
      </c>
      <c r="Y363" s="43">
        <v>0</v>
      </c>
      <c r="Z363" s="43">
        <v>292220</v>
      </c>
      <c r="AA363" s="42">
        <f t="shared" si="5"/>
        <v>2.0318916310056632</v>
      </c>
      <c r="AB363" s="42">
        <v>2.0327327477209085</v>
      </c>
      <c r="AC363" s="43">
        <v>2.2867469885571836</v>
      </c>
      <c r="AD363" s="43">
        <v>2.3980619939620702</v>
      </c>
      <c r="AE363" s="44">
        <v>6.3786527324799351</v>
      </c>
      <c r="AF363" s="43">
        <v>0</v>
      </c>
      <c r="AG363" s="43">
        <v>0</v>
      </c>
      <c r="AH363" s="43">
        <v>0</v>
      </c>
      <c r="AI363" s="44">
        <v>0</v>
      </c>
      <c r="AJ363" s="42">
        <v>0</v>
      </c>
      <c r="AK363" s="43">
        <v>0</v>
      </c>
      <c r="AL363" s="43">
        <v>0</v>
      </c>
      <c r="AM363" s="44">
        <v>3</v>
      </c>
    </row>
    <row r="364" spans="1:39" x14ac:dyDescent="0.2">
      <c r="A364" s="125" t="s">
        <v>1403</v>
      </c>
      <c r="B364" s="118" t="s">
        <v>1630</v>
      </c>
      <c r="C364" s="119">
        <v>417400</v>
      </c>
      <c r="D364" s="119"/>
      <c r="E364" s="119"/>
      <c r="F364" s="131">
        <v>40.512999999999998</v>
      </c>
      <c r="G364" s="131">
        <v>344</v>
      </c>
      <c r="H364" s="131">
        <v>0</v>
      </c>
      <c r="I364" s="131">
        <v>5.2857000000000003</v>
      </c>
      <c r="J364" s="135">
        <v>1</v>
      </c>
      <c r="K364" s="43">
        <v>0</v>
      </c>
      <c r="L364" s="43">
        <v>0</v>
      </c>
      <c r="M364" s="43">
        <v>0</v>
      </c>
      <c r="N364" s="43">
        <v>3</v>
      </c>
      <c r="O364" s="42">
        <v>0</v>
      </c>
      <c r="P364" s="43">
        <v>0</v>
      </c>
      <c r="Q364" s="43">
        <v>0</v>
      </c>
      <c r="R364" s="44">
        <v>8.1</v>
      </c>
      <c r="S364" s="43">
        <v>0</v>
      </c>
      <c r="T364" s="43">
        <v>0</v>
      </c>
      <c r="U364" s="43">
        <v>0</v>
      </c>
      <c r="V364" s="43">
        <v>8163100</v>
      </c>
      <c r="W364" s="42">
        <v>0</v>
      </c>
      <c r="X364" s="43">
        <v>0</v>
      </c>
      <c r="Y364" s="43">
        <v>0</v>
      </c>
      <c r="Z364" s="43">
        <v>408160</v>
      </c>
      <c r="AA364" s="42">
        <f t="shared" si="5"/>
        <v>2.0208637054042238</v>
      </c>
      <c r="AB364" s="42">
        <v>2.3201231028286227</v>
      </c>
      <c r="AC364" s="43">
        <v>2.3003828484688542</v>
      </c>
      <c r="AD364" s="43">
        <v>2.4766801629042927</v>
      </c>
      <c r="AE364" s="44">
        <v>6.8607326146769942</v>
      </c>
      <c r="AF364" s="43">
        <v>0</v>
      </c>
      <c r="AG364" s="43">
        <v>0</v>
      </c>
      <c r="AH364" s="43">
        <v>0</v>
      </c>
      <c r="AI364" s="44">
        <v>0</v>
      </c>
      <c r="AJ364" s="42">
        <v>0</v>
      </c>
      <c r="AK364" s="43">
        <v>0</v>
      </c>
      <c r="AL364" s="43">
        <v>0</v>
      </c>
      <c r="AM364" s="44">
        <v>3</v>
      </c>
    </row>
    <row r="365" spans="1:39" x14ac:dyDescent="0.2">
      <c r="A365" s="125" t="s">
        <v>796</v>
      </c>
      <c r="B365" s="118" t="s">
        <v>1525</v>
      </c>
      <c r="C365" s="119">
        <v>1217000</v>
      </c>
      <c r="D365" s="119"/>
      <c r="E365" s="119"/>
      <c r="F365" s="131">
        <v>102.05</v>
      </c>
      <c r="G365" s="131">
        <v>871</v>
      </c>
      <c r="H365" s="131">
        <v>0</v>
      </c>
      <c r="I365" s="131">
        <v>11.664999999999999</v>
      </c>
      <c r="J365" s="135">
        <v>1</v>
      </c>
      <c r="K365" s="43">
        <v>0</v>
      </c>
      <c r="L365" s="43">
        <v>0</v>
      </c>
      <c r="M365" s="43">
        <v>0</v>
      </c>
      <c r="N365" s="43">
        <v>4</v>
      </c>
      <c r="O365" s="42">
        <v>0</v>
      </c>
      <c r="P365" s="43">
        <v>0</v>
      </c>
      <c r="Q365" s="43">
        <v>0</v>
      </c>
      <c r="R365" s="44">
        <v>6.2</v>
      </c>
      <c r="S365" s="43">
        <v>0</v>
      </c>
      <c r="T365" s="43">
        <v>0</v>
      </c>
      <c r="U365" s="43">
        <v>0</v>
      </c>
      <c r="V365" s="43">
        <v>21671000</v>
      </c>
      <c r="W365" s="42">
        <v>0</v>
      </c>
      <c r="X365" s="43">
        <v>0</v>
      </c>
      <c r="Y365" s="43">
        <v>0</v>
      </c>
      <c r="Z365" s="43">
        <v>481580</v>
      </c>
      <c r="AA365" s="42">
        <f t="shared" si="5"/>
        <v>1.9962985337270176</v>
      </c>
      <c r="AB365" s="42">
        <v>2.0959215874149519</v>
      </c>
      <c r="AC365" s="43">
        <v>2.4959183895276942</v>
      </c>
      <c r="AD365" s="43">
        <v>2.0673101241869407</v>
      </c>
      <c r="AE365" s="44">
        <v>7.0993732888927656</v>
      </c>
      <c r="AF365" s="43">
        <v>0</v>
      </c>
      <c r="AG365" s="43">
        <v>0</v>
      </c>
      <c r="AH365" s="43">
        <v>0</v>
      </c>
      <c r="AI365" s="44">
        <v>0</v>
      </c>
      <c r="AJ365" s="42">
        <v>0</v>
      </c>
      <c r="AK365" s="43">
        <v>0</v>
      </c>
      <c r="AL365" s="43">
        <v>0</v>
      </c>
      <c r="AM365" s="44">
        <v>4</v>
      </c>
    </row>
    <row r="366" spans="1:39" x14ac:dyDescent="0.2">
      <c r="A366" s="125" t="s">
        <v>956</v>
      </c>
      <c r="B366" s="118" t="s">
        <v>1538</v>
      </c>
      <c r="C366" s="119">
        <v>1332100</v>
      </c>
      <c r="D366" s="119"/>
      <c r="E366" s="119"/>
      <c r="F366" s="131">
        <v>92.915000000000006</v>
      </c>
      <c r="G366" s="131">
        <v>779</v>
      </c>
      <c r="H366" s="131">
        <v>0</v>
      </c>
      <c r="I366" s="131">
        <v>10.741</v>
      </c>
      <c r="J366" s="135">
        <v>1</v>
      </c>
      <c r="K366" s="43">
        <v>0</v>
      </c>
      <c r="L366" s="43">
        <v>0</v>
      </c>
      <c r="M366" s="43">
        <v>0</v>
      </c>
      <c r="N366" s="43">
        <v>3</v>
      </c>
      <c r="O366" s="42">
        <v>0</v>
      </c>
      <c r="P366" s="43">
        <v>0</v>
      </c>
      <c r="Q366" s="43">
        <v>0</v>
      </c>
      <c r="R366" s="44">
        <v>6.2</v>
      </c>
      <c r="S366" s="43">
        <v>0</v>
      </c>
      <c r="T366" s="43">
        <v>0</v>
      </c>
      <c r="U366" s="43">
        <v>0</v>
      </c>
      <c r="V366" s="43">
        <v>14213000</v>
      </c>
      <c r="W366" s="42">
        <v>0</v>
      </c>
      <c r="X366" s="43">
        <v>0</v>
      </c>
      <c r="Y366" s="43">
        <v>0</v>
      </c>
      <c r="Z366" s="43">
        <v>227640</v>
      </c>
      <c r="AA366" s="42">
        <f t="shared" si="5"/>
        <v>1.9496349262728712</v>
      </c>
      <c r="AB366" s="42">
        <v>2.0020033400737098</v>
      </c>
      <c r="AC366" s="43">
        <v>2.2666039512400751</v>
      </c>
      <c r="AD366" s="43">
        <v>2.3038739664812384</v>
      </c>
      <c r="AE366" s="44">
        <v>6.0183518952071537</v>
      </c>
      <c r="AF366" s="43">
        <v>0</v>
      </c>
      <c r="AG366" s="43">
        <v>0</v>
      </c>
      <c r="AH366" s="43">
        <v>0</v>
      </c>
      <c r="AI366" s="44">
        <v>0</v>
      </c>
      <c r="AJ366" s="42">
        <v>0</v>
      </c>
      <c r="AK366" s="43">
        <v>0</v>
      </c>
      <c r="AL366" s="43">
        <v>0</v>
      </c>
      <c r="AM366" s="44">
        <v>3</v>
      </c>
    </row>
    <row r="367" spans="1:39" x14ac:dyDescent="0.2">
      <c r="A367" s="125" t="s">
        <v>268</v>
      </c>
      <c r="B367" s="118" t="s">
        <v>1694</v>
      </c>
      <c r="C367" s="119" t="s">
        <v>2622</v>
      </c>
      <c r="D367" s="119"/>
      <c r="E367" s="119"/>
      <c r="F367" s="131">
        <v>35.631</v>
      </c>
      <c r="G367" s="131">
        <v>319</v>
      </c>
      <c r="H367" s="131">
        <v>0</v>
      </c>
      <c r="I367" s="131">
        <v>4.6745000000000001</v>
      </c>
      <c r="J367" s="135">
        <v>1</v>
      </c>
      <c r="K367" s="43">
        <v>0</v>
      </c>
      <c r="L367" s="43">
        <v>0</v>
      </c>
      <c r="M367" s="43">
        <v>0</v>
      </c>
      <c r="N367" s="43">
        <v>2</v>
      </c>
      <c r="O367" s="42">
        <v>0</v>
      </c>
      <c r="P367" s="43">
        <v>0</v>
      </c>
      <c r="Q367" s="43">
        <v>0</v>
      </c>
      <c r="R367" s="44">
        <v>7.2</v>
      </c>
      <c r="S367" s="43">
        <v>0</v>
      </c>
      <c r="T367" s="43">
        <v>0</v>
      </c>
      <c r="U367" s="43">
        <v>0</v>
      </c>
      <c r="V367" s="43">
        <v>9681400</v>
      </c>
      <c r="W367" s="42">
        <v>0</v>
      </c>
      <c r="X367" s="43">
        <v>0</v>
      </c>
      <c r="Y367" s="43">
        <v>0</v>
      </c>
      <c r="Z367" s="43">
        <v>461020</v>
      </c>
      <c r="AA367" s="42">
        <f t="shared" si="5"/>
        <v>1.944716287089892</v>
      </c>
      <c r="AB367" s="42">
        <v>2.3261260817496083</v>
      </c>
      <c r="AC367" s="43">
        <v>2.3532278226208119</v>
      </c>
      <c r="AD367" s="43">
        <v>2.0635886011593589</v>
      </c>
      <c r="AE367" s="44">
        <v>7.0364271497274729</v>
      </c>
      <c r="AF367" s="43">
        <v>0</v>
      </c>
      <c r="AG367" s="43">
        <v>0</v>
      </c>
      <c r="AH367" s="43">
        <v>0</v>
      </c>
      <c r="AI367" s="44">
        <v>0</v>
      </c>
      <c r="AJ367" s="42">
        <v>0</v>
      </c>
      <c r="AK367" s="43">
        <v>0</v>
      </c>
      <c r="AL367" s="43">
        <v>0</v>
      </c>
      <c r="AM367" s="44">
        <v>2</v>
      </c>
    </row>
    <row r="368" spans="1:39" x14ac:dyDescent="0.2">
      <c r="A368" s="125" t="s">
        <v>1481</v>
      </c>
      <c r="B368" s="118" t="s">
        <v>2100</v>
      </c>
      <c r="C368" s="119" t="s">
        <v>3213</v>
      </c>
      <c r="D368" s="119"/>
      <c r="E368" s="119"/>
      <c r="F368" s="131">
        <v>102.86</v>
      </c>
      <c r="G368" s="131">
        <v>914</v>
      </c>
      <c r="H368" s="131">
        <v>0</v>
      </c>
      <c r="I368" s="131">
        <v>4.2332999999999998</v>
      </c>
      <c r="J368" s="135">
        <v>1</v>
      </c>
      <c r="K368" s="43">
        <v>0</v>
      </c>
      <c r="L368" s="43">
        <v>0</v>
      </c>
      <c r="M368" s="43">
        <v>0</v>
      </c>
      <c r="N368" s="43">
        <v>2</v>
      </c>
      <c r="O368" s="42">
        <v>0</v>
      </c>
      <c r="P368" s="43">
        <v>0</v>
      </c>
      <c r="Q368" s="43">
        <v>0</v>
      </c>
      <c r="R368" s="44">
        <v>3</v>
      </c>
      <c r="S368" s="43">
        <v>0</v>
      </c>
      <c r="T368" s="43">
        <v>0</v>
      </c>
      <c r="U368" s="43">
        <v>0</v>
      </c>
      <c r="V368" s="43">
        <v>9661600</v>
      </c>
      <c r="W368" s="42">
        <v>0</v>
      </c>
      <c r="X368" s="43">
        <v>0</v>
      </c>
      <c r="Y368" s="43">
        <v>0</v>
      </c>
      <c r="Z368" s="43">
        <v>219580</v>
      </c>
      <c r="AA368" s="42">
        <f t="shared" si="5"/>
        <v>1.9392614819043785</v>
      </c>
      <c r="AB368" s="42">
        <v>2.1696436140188986</v>
      </c>
      <c r="AC368" s="43">
        <v>2.0930175837557075</v>
      </c>
      <c r="AD368" s="43">
        <v>2.3000702052602175</v>
      </c>
      <c r="AE368" s="44">
        <v>5.9663444659924583</v>
      </c>
      <c r="AF368" s="43">
        <v>0</v>
      </c>
      <c r="AG368" s="43">
        <v>0</v>
      </c>
      <c r="AH368" s="43">
        <v>0</v>
      </c>
      <c r="AI368" s="44">
        <v>0</v>
      </c>
      <c r="AJ368" s="42">
        <v>0</v>
      </c>
      <c r="AK368" s="43">
        <v>0</v>
      </c>
      <c r="AL368" s="43">
        <v>0</v>
      </c>
      <c r="AM368" s="44">
        <v>2</v>
      </c>
    </row>
    <row r="369" spans="1:39" x14ac:dyDescent="0.2">
      <c r="A369" s="125" t="s">
        <v>588</v>
      </c>
      <c r="B369" s="118" t="s">
        <v>1873</v>
      </c>
      <c r="C369" s="119" t="s">
        <v>3208</v>
      </c>
      <c r="D369" s="119"/>
      <c r="E369" s="119"/>
      <c r="F369" s="131">
        <v>52.978999999999999</v>
      </c>
      <c r="G369" s="131">
        <v>470</v>
      </c>
      <c r="H369" s="131">
        <v>0</v>
      </c>
      <c r="I369" s="131">
        <v>7.4497999999999998</v>
      </c>
      <c r="J369" s="135">
        <v>2</v>
      </c>
      <c r="K369" s="43">
        <v>2</v>
      </c>
      <c r="L369" s="43">
        <v>0</v>
      </c>
      <c r="M369" s="43">
        <v>0</v>
      </c>
      <c r="N369" s="43">
        <v>3</v>
      </c>
      <c r="O369" s="42">
        <v>4.5</v>
      </c>
      <c r="P369" s="43">
        <v>0</v>
      </c>
      <c r="Q369" s="43">
        <v>0</v>
      </c>
      <c r="R369" s="44">
        <v>6.2</v>
      </c>
      <c r="S369" s="43">
        <v>7154700</v>
      </c>
      <c r="T369" s="43">
        <v>0</v>
      </c>
      <c r="U369" s="43">
        <v>0</v>
      </c>
      <c r="V369" s="43">
        <v>7358000</v>
      </c>
      <c r="W369" s="42">
        <v>238490</v>
      </c>
      <c r="X369" s="43">
        <v>0</v>
      </c>
      <c r="Y369" s="43">
        <v>0</v>
      </c>
      <c r="Z369" s="43">
        <v>245270</v>
      </c>
      <c r="AA369" s="42">
        <f t="shared" si="5"/>
        <v>1.9076556691271225</v>
      </c>
      <c r="AB369" s="42">
        <v>2.2741827389261662</v>
      </c>
      <c r="AC369" s="43">
        <v>2.0315890630661837</v>
      </c>
      <c r="AD369" s="43">
        <v>2.0879613947951183</v>
      </c>
      <c r="AE369" s="44">
        <v>6.1259685932432948</v>
      </c>
      <c r="AF369" s="43">
        <v>0</v>
      </c>
      <c r="AG369" s="43">
        <v>0</v>
      </c>
      <c r="AH369" s="43">
        <v>0</v>
      </c>
      <c r="AI369" s="44">
        <v>0</v>
      </c>
      <c r="AJ369" s="42">
        <v>1</v>
      </c>
      <c r="AK369" s="43">
        <v>0</v>
      </c>
      <c r="AL369" s="43">
        <v>0</v>
      </c>
      <c r="AM369" s="44">
        <v>3</v>
      </c>
    </row>
    <row r="370" spans="1:39" x14ac:dyDescent="0.2">
      <c r="A370" s="125" t="s">
        <v>384</v>
      </c>
      <c r="B370" s="118" t="s">
        <v>1296</v>
      </c>
      <c r="C370" s="119" t="s">
        <v>2685</v>
      </c>
      <c r="D370" s="119"/>
      <c r="E370" s="119"/>
      <c r="F370" s="131">
        <v>198.67</v>
      </c>
      <c r="G370" s="131">
        <v>1791</v>
      </c>
      <c r="H370" s="131">
        <v>0</v>
      </c>
      <c r="I370" s="131">
        <v>9.4406999999999996</v>
      </c>
      <c r="J370" s="135">
        <v>1</v>
      </c>
      <c r="K370" s="43">
        <v>0</v>
      </c>
      <c r="L370" s="43">
        <v>0</v>
      </c>
      <c r="M370" s="43">
        <v>0</v>
      </c>
      <c r="N370" s="43">
        <v>5</v>
      </c>
      <c r="O370" s="42">
        <v>0</v>
      </c>
      <c r="P370" s="43">
        <v>0</v>
      </c>
      <c r="Q370" s="43">
        <v>0</v>
      </c>
      <c r="R370" s="44">
        <v>3.5</v>
      </c>
      <c r="S370" s="43">
        <v>0</v>
      </c>
      <c r="T370" s="43">
        <v>0</v>
      </c>
      <c r="U370" s="43">
        <v>0</v>
      </c>
      <c r="V370" s="43">
        <v>21787000</v>
      </c>
      <c r="W370" s="42">
        <v>0</v>
      </c>
      <c r="X370" s="43">
        <v>0</v>
      </c>
      <c r="Y370" s="43">
        <v>0</v>
      </c>
      <c r="Z370" s="43">
        <v>239640</v>
      </c>
      <c r="AA370" s="42">
        <f t="shared" si="5"/>
        <v>1.9038161146549286</v>
      </c>
      <c r="AB370" s="42">
        <v>2.190812480433876</v>
      </c>
      <c r="AC370" s="43">
        <v>2.2491650328155357</v>
      </c>
      <c r="AD370" s="43">
        <v>2.3604341891900953</v>
      </c>
      <c r="AE370" s="44">
        <v>6.092466549239651</v>
      </c>
      <c r="AF370" s="43">
        <v>0</v>
      </c>
      <c r="AG370" s="43">
        <v>0</v>
      </c>
      <c r="AH370" s="43">
        <v>0</v>
      </c>
      <c r="AI370" s="44">
        <v>0</v>
      </c>
      <c r="AJ370" s="42">
        <v>0</v>
      </c>
      <c r="AK370" s="43">
        <v>0</v>
      </c>
      <c r="AL370" s="43">
        <v>0</v>
      </c>
      <c r="AM370" s="44">
        <v>5</v>
      </c>
    </row>
    <row r="371" spans="1:39" x14ac:dyDescent="0.2">
      <c r="A371" s="125" t="s">
        <v>438</v>
      </c>
      <c r="B371" s="118" t="s">
        <v>1305</v>
      </c>
      <c r="C371" s="119" t="s">
        <v>3147</v>
      </c>
      <c r="D371" s="119"/>
      <c r="E371" s="119"/>
      <c r="F371" s="131">
        <v>44.695999999999998</v>
      </c>
      <c r="G371" s="131">
        <v>388</v>
      </c>
      <c r="H371" s="131">
        <v>2.8708000000000002E-3</v>
      </c>
      <c r="I371" s="131">
        <v>3.1659999999999999</v>
      </c>
      <c r="J371" s="135">
        <v>1</v>
      </c>
      <c r="K371" s="43">
        <v>0</v>
      </c>
      <c r="L371" s="43">
        <v>0</v>
      </c>
      <c r="M371" s="43">
        <v>0</v>
      </c>
      <c r="N371" s="43">
        <v>2</v>
      </c>
      <c r="O371" s="42">
        <v>0</v>
      </c>
      <c r="P371" s="43">
        <v>0</v>
      </c>
      <c r="Q371" s="43">
        <v>0</v>
      </c>
      <c r="R371" s="44">
        <v>5.9</v>
      </c>
      <c r="S371" s="43">
        <v>0</v>
      </c>
      <c r="T371" s="43">
        <v>0</v>
      </c>
      <c r="U371" s="43">
        <v>0</v>
      </c>
      <c r="V371" s="43">
        <v>3189500</v>
      </c>
      <c r="W371" s="42">
        <v>0</v>
      </c>
      <c r="X371" s="43">
        <v>0</v>
      </c>
      <c r="Y371" s="43">
        <v>0</v>
      </c>
      <c r="Z371" s="43">
        <v>187620</v>
      </c>
      <c r="AA371" s="42">
        <f t="shared" si="5"/>
        <v>1.8969083000314844</v>
      </c>
      <c r="AB371" s="42">
        <v>2.2698486874909571</v>
      </c>
      <c r="AC371" s="43">
        <v>2.0345626865503901</v>
      </c>
      <c r="AD371" s="43">
        <v>2.4256622264482397</v>
      </c>
      <c r="AE371" s="44">
        <v>5.7394114357207178</v>
      </c>
      <c r="AF371" s="43">
        <v>0</v>
      </c>
      <c r="AG371" s="43">
        <v>0</v>
      </c>
      <c r="AH371" s="43">
        <v>0</v>
      </c>
      <c r="AI371" s="44">
        <v>0</v>
      </c>
      <c r="AJ371" s="42">
        <v>0</v>
      </c>
      <c r="AK371" s="43">
        <v>0</v>
      </c>
      <c r="AL371" s="43">
        <v>0</v>
      </c>
      <c r="AM371" s="44">
        <v>1</v>
      </c>
    </row>
    <row r="372" spans="1:39" x14ac:dyDescent="0.2">
      <c r="A372" s="125" t="s">
        <v>1432</v>
      </c>
      <c r="B372" s="118" t="s">
        <v>1803</v>
      </c>
      <c r="C372" s="119" t="s">
        <v>3206</v>
      </c>
      <c r="D372" s="119"/>
      <c r="E372" s="119"/>
      <c r="F372" s="131">
        <v>54.48</v>
      </c>
      <c r="G372" s="131">
        <v>465</v>
      </c>
      <c r="H372" s="131">
        <v>0</v>
      </c>
      <c r="I372" s="131">
        <v>10.646000000000001</v>
      </c>
      <c r="J372" s="135">
        <v>1</v>
      </c>
      <c r="K372" s="43">
        <v>0</v>
      </c>
      <c r="L372" s="43">
        <v>0</v>
      </c>
      <c r="M372" s="43">
        <v>0</v>
      </c>
      <c r="N372" s="43">
        <v>3</v>
      </c>
      <c r="O372" s="42">
        <v>0</v>
      </c>
      <c r="P372" s="43">
        <v>0</v>
      </c>
      <c r="Q372" s="43">
        <v>0</v>
      </c>
      <c r="R372" s="44">
        <v>11.8</v>
      </c>
      <c r="S372" s="43">
        <v>0</v>
      </c>
      <c r="T372" s="43">
        <v>0</v>
      </c>
      <c r="U372" s="43">
        <v>0</v>
      </c>
      <c r="V372" s="43">
        <v>4660400</v>
      </c>
      <c r="W372" s="42">
        <v>0</v>
      </c>
      <c r="X372" s="43">
        <v>0</v>
      </c>
      <c r="Y372" s="43">
        <v>0</v>
      </c>
      <c r="Z372" s="43">
        <v>202630</v>
      </c>
      <c r="AA372" s="42">
        <f t="shared" si="5"/>
        <v>1.8843019376702088</v>
      </c>
      <c r="AB372" s="42">
        <v>2.1671690071302709</v>
      </c>
      <c r="AC372" s="43">
        <v>2.0170676885561916</v>
      </c>
      <c r="AD372" s="43">
        <v>2.0339197173008454</v>
      </c>
      <c r="AE372" s="44">
        <v>5.8504455960519479</v>
      </c>
      <c r="AF372" s="43">
        <v>0</v>
      </c>
      <c r="AG372" s="43">
        <v>0</v>
      </c>
      <c r="AH372" s="43">
        <v>0</v>
      </c>
      <c r="AI372" s="44">
        <v>0</v>
      </c>
      <c r="AJ372" s="42">
        <v>0</v>
      </c>
      <c r="AK372" s="43">
        <v>0</v>
      </c>
      <c r="AL372" s="43">
        <v>0</v>
      </c>
      <c r="AM372" s="44">
        <v>3</v>
      </c>
    </row>
    <row r="373" spans="1:39" x14ac:dyDescent="0.2">
      <c r="A373" s="125" t="s">
        <v>611</v>
      </c>
      <c r="B373" s="118" t="s">
        <v>1882</v>
      </c>
      <c r="C373" s="119" t="s">
        <v>2808</v>
      </c>
      <c r="D373" s="119"/>
      <c r="E373" s="119"/>
      <c r="F373" s="131">
        <v>44.258000000000003</v>
      </c>
      <c r="G373" s="131">
        <v>385</v>
      </c>
      <c r="H373" s="131">
        <v>7.5047000000000004E-3</v>
      </c>
      <c r="I373" s="131">
        <v>2.9051999999999998</v>
      </c>
      <c r="J373" s="135">
        <v>1</v>
      </c>
      <c r="K373" s="43">
        <v>0</v>
      </c>
      <c r="L373" s="43">
        <v>0</v>
      </c>
      <c r="M373" s="43">
        <v>0</v>
      </c>
      <c r="N373" s="43">
        <v>2</v>
      </c>
      <c r="O373" s="42">
        <v>0</v>
      </c>
      <c r="P373" s="43">
        <v>0</v>
      </c>
      <c r="Q373" s="43">
        <v>0</v>
      </c>
      <c r="R373" s="44">
        <v>4.4000000000000004</v>
      </c>
      <c r="S373" s="43">
        <v>0</v>
      </c>
      <c r="T373" s="43">
        <v>0</v>
      </c>
      <c r="U373" s="43">
        <v>0</v>
      </c>
      <c r="V373" s="43">
        <v>2886400</v>
      </c>
      <c r="W373" s="42">
        <v>0</v>
      </c>
      <c r="X373" s="43">
        <v>0</v>
      </c>
      <c r="Y373" s="43">
        <v>0</v>
      </c>
      <c r="Z373" s="43">
        <v>222030</v>
      </c>
      <c r="AA373" s="42">
        <f t="shared" si="5"/>
        <v>1.8646309656767228</v>
      </c>
      <c r="AB373" s="42">
        <v>2.4645980464685708</v>
      </c>
      <c r="AC373" s="43">
        <v>2.0327898391545549</v>
      </c>
      <c r="AD373" s="43">
        <v>2.4036162833752863</v>
      </c>
      <c r="AE373" s="44">
        <v>5.9823524328169571</v>
      </c>
      <c r="AF373" s="43">
        <v>0</v>
      </c>
      <c r="AG373" s="43">
        <v>0</v>
      </c>
      <c r="AH373" s="43">
        <v>0</v>
      </c>
      <c r="AI373" s="44">
        <v>0</v>
      </c>
      <c r="AJ373" s="42">
        <v>0</v>
      </c>
      <c r="AK373" s="43">
        <v>0</v>
      </c>
      <c r="AL373" s="43">
        <v>0</v>
      </c>
      <c r="AM373" s="44">
        <v>2</v>
      </c>
    </row>
    <row r="374" spans="1:39" x14ac:dyDescent="0.2">
      <c r="A374" s="125" t="s">
        <v>1383</v>
      </c>
      <c r="B374" s="118" t="s">
        <v>1254</v>
      </c>
      <c r="C374" s="119" t="s">
        <v>3202</v>
      </c>
      <c r="D374" s="119"/>
      <c r="E374" s="119"/>
      <c r="F374" s="131">
        <v>125.11</v>
      </c>
      <c r="G374" s="131">
        <v>1057</v>
      </c>
      <c r="H374" s="131">
        <v>0</v>
      </c>
      <c r="I374" s="131">
        <v>7.6947000000000001</v>
      </c>
      <c r="J374" s="135">
        <v>1</v>
      </c>
      <c r="K374" s="43">
        <v>0</v>
      </c>
      <c r="L374" s="43">
        <v>0</v>
      </c>
      <c r="M374" s="43">
        <v>0</v>
      </c>
      <c r="N374" s="43">
        <v>4</v>
      </c>
      <c r="O374" s="42">
        <v>0</v>
      </c>
      <c r="P374" s="43">
        <v>0</v>
      </c>
      <c r="Q374" s="43">
        <v>0</v>
      </c>
      <c r="R374" s="44">
        <v>4.5</v>
      </c>
      <c r="S374" s="43">
        <v>0</v>
      </c>
      <c r="T374" s="43">
        <v>0</v>
      </c>
      <c r="U374" s="43">
        <v>0</v>
      </c>
      <c r="V374" s="43">
        <v>17516000</v>
      </c>
      <c r="W374" s="42">
        <v>0</v>
      </c>
      <c r="X374" s="43">
        <v>0</v>
      </c>
      <c r="Y374" s="43">
        <v>0</v>
      </c>
      <c r="Z374" s="43">
        <v>281060</v>
      </c>
      <c r="AA374" s="42">
        <f t="shared" si="5"/>
        <v>1.8553671191721881</v>
      </c>
      <c r="AB374" s="42">
        <v>2.4792938989451976</v>
      </c>
      <c r="AC374" s="43">
        <v>2.205917833492637</v>
      </c>
      <c r="AD374" s="43">
        <v>2.3703118377746568</v>
      </c>
      <c r="AE374" s="44">
        <v>6.3224759569502638</v>
      </c>
      <c r="AF374" s="43">
        <v>0</v>
      </c>
      <c r="AG374" s="43">
        <v>0</v>
      </c>
      <c r="AH374" s="43">
        <v>0</v>
      </c>
      <c r="AI374" s="44">
        <v>0</v>
      </c>
      <c r="AJ374" s="42">
        <v>0</v>
      </c>
      <c r="AK374" s="43">
        <v>0</v>
      </c>
      <c r="AL374" s="43">
        <v>0</v>
      </c>
      <c r="AM374" s="44">
        <v>4</v>
      </c>
    </row>
    <row r="375" spans="1:39" x14ac:dyDescent="0.2">
      <c r="A375" s="125" t="s">
        <v>470</v>
      </c>
      <c r="B375" s="118" t="s">
        <v>1806</v>
      </c>
      <c r="C375" s="119">
        <v>927800</v>
      </c>
      <c r="D375" s="119"/>
      <c r="E375" s="119"/>
      <c r="F375" s="131">
        <v>90.197999999999993</v>
      </c>
      <c r="G375" s="131">
        <v>748</v>
      </c>
      <c r="H375" s="131">
        <v>0</v>
      </c>
      <c r="I375" s="131">
        <v>4.0151000000000003</v>
      </c>
      <c r="J375" s="135">
        <v>1</v>
      </c>
      <c r="K375" s="43">
        <v>0</v>
      </c>
      <c r="L375" s="43">
        <v>0</v>
      </c>
      <c r="M375" s="43">
        <v>0</v>
      </c>
      <c r="N375" s="43">
        <v>2</v>
      </c>
      <c r="O375" s="42">
        <v>0</v>
      </c>
      <c r="P375" s="43">
        <v>0</v>
      </c>
      <c r="Q375" s="43">
        <v>0</v>
      </c>
      <c r="R375" s="44">
        <v>3.3</v>
      </c>
      <c r="S375" s="43">
        <v>0</v>
      </c>
      <c r="T375" s="43">
        <v>0</v>
      </c>
      <c r="U375" s="43">
        <v>0</v>
      </c>
      <c r="V375" s="43">
        <v>9700200</v>
      </c>
      <c r="W375" s="42">
        <v>0</v>
      </c>
      <c r="X375" s="43">
        <v>0</v>
      </c>
      <c r="Y375" s="43">
        <v>0</v>
      </c>
      <c r="Z375" s="43">
        <v>204820</v>
      </c>
      <c r="AA375" s="42">
        <f t="shared" si="5"/>
        <v>1.843942483667445</v>
      </c>
      <c r="AB375" s="42">
        <v>2.1614357069757251</v>
      </c>
      <c r="AC375" s="43">
        <v>2.2272836913384291</v>
      </c>
      <c r="AD375" s="43">
        <v>2.2265917401762811</v>
      </c>
      <c r="AE375" s="44">
        <v>5.865954407270614</v>
      </c>
      <c r="AF375" s="43">
        <v>0</v>
      </c>
      <c r="AG375" s="43">
        <v>0</v>
      </c>
      <c r="AH375" s="43">
        <v>0</v>
      </c>
      <c r="AI375" s="44">
        <v>0</v>
      </c>
      <c r="AJ375" s="42">
        <v>0</v>
      </c>
      <c r="AK375" s="43">
        <v>0</v>
      </c>
      <c r="AL375" s="43">
        <v>0</v>
      </c>
      <c r="AM375" s="44">
        <v>2</v>
      </c>
    </row>
    <row r="376" spans="1:39" x14ac:dyDescent="0.2">
      <c r="A376" s="125" t="s">
        <v>379</v>
      </c>
      <c r="B376" s="118" t="s">
        <v>1756</v>
      </c>
      <c r="C376" s="119" t="s">
        <v>2682</v>
      </c>
      <c r="D376" s="119"/>
      <c r="E376" s="119"/>
      <c r="F376" s="131">
        <v>101.53</v>
      </c>
      <c r="G376" s="131">
        <v>876</v>
      </c>
      <c r="H376" s="131">
        <v>0</v>
      </c>
      <c r="I376" s="131">
        <v>13.361000000000001</v>
      </c>
      <c r="J376" s="135">
        <v>1</v>
      </c>
      <c r="K376" s="43">
        <v>0</v>
      </c>
      <c r="L376" s="43">
        <v>0</v>
      </c>
      <c r="M376" s="43">
        <v>0</v>
      </c>
      <c r="N376" s="43">
        <v>3</v>
      </c>
      <c r="O376" s="42">
        <v>0</v>
      </c>
      <c r="P376" s="43">
        <v>0</v>
      </c>
      <c r="Q376" s="43">
        <v>0</v>
      </c>
      <c r="R376" s="44">
        <v>5.9</v>
      </c>
      <c r="S376" s="43">
        <v>0</v>
      </c>
      <c r="T376" s="43">
        <v>0</v>
      </c>
      <c r="U376" s="43">
        <v>0</v>
      </c>
      <c r="V376" s="43">
        <v>9795900</v>
      </c>
      <c r="W376" s="42">
        <v>0</v>
      </c>
      <c r="X376" s="43">
        <v>0</v>
      </c>
      <c r="Y376" s="43">
        <v>0</v>
      </c>
      <c r="Z376" s="43">
        <v>222640</v>
      </c>
      <c r="AA376" s="42">
        <f t="shared" si="5"/>
        <v>1.8336767172837982</v>
      </c>
      <c r="AB376" s="42">
        <v>2.2249179219000483</v>
      </c>
      <c r="AC376" s="43">
        <v>2.193007612441038</v>
      </c>
      <c r="AD376" s="43">
        <v>2.1147365666087046</v>
      </c>
      <c r="AE376" s="44">
        <v>5.986310624406129</v>
      </c>
      <c r="AF376" s="43">
        <v>0</v>
      </c>
      <c r="AG376" s="43">
        <v>0</v>
      </c>
      <c r="AH376" s="43">
        <v>0</v>
      </c>
      <c r="AI376" s="44">
        <v>0</v>
      </c>
      <c r="AJ376" s="42">
        <v>0</v>
      </c>
      <c r="AK376" s="43">
        <v>0</v>
      </c>
      <c r="AL376" s="43">
        <v>0</v>
      </c>
      <c r="AM376" s="44">
        <v>3</v>
      </c>
    </row>
    <row r="377" spans="1:39" x14ac:dyDescent="0.2">
      <c r="A377" s="125" t="s">
        <v>655</v>
      </c>
      <c r="B377" s="118" t="s">
        <v>1906</v>
      </c>
      <c r="C377" s="119" t="s">
        <v>2838</v>
      </c>
      <c r="D377" s="119"/>
      <c r="E377" s="119"/>
      <c r="F377" s="131">
        <v>69.671000000000006</v>
      </c>
      <c r="G377" s="131">
        <v>607</v>
      </c>
      <c r="H377" s="131">
        <v>0</v>
      </c>
      <c r="I377" s="131">
        <v>4.1384999999999996</v>
      </c>
      <c r="J377" s="135">
        <v>1</v>
      </c>
      <c r="K377" s="43">
        <v>0</v>
      </c>
      <c r="L377" s="43">
        <v>0</v>
      </c>
      <c r="M377" s="43">
        <v>0</v>
      </c>
      <c r="N377" s="43">
        <v>2</v>
      </c>
      <c r="O377" s="42">
        <v>0</v>
      </c>
      <c r="P377" s="43">
        <v>0</v>
      </c>
      <c r="Q377" s="43">
        <v>0</v>
      </c>
      <c r="R377" s="44">
        <v>4.0999999999999996</v>
      </c>
      <c r="S377" s="43">
        <v>0</v>
      </c>
      <c r="T377" s="43">
        <v>0</v>
      </c>
      <c r="U377" s="43">
        <v>0</v>
      </c>
      <c r="V377" s="43">
        <v>10117000</v>
      </c>
      <c r="W377" s="42">
        <v>0</v>
      </c>
      <c r="X377" s="43">
        <v>0</v>
      </c>
      <c r="Y377" s="43">
        <v>0</v>
      </c>
      <c r="Z377" s="43">
        <v>221940</v>
      </c>
      <c r="AA377" s="42">
        <f t="shared" si="5"/>
        <v>1.8249741383975744</v>
      </c>
      <c r="AB377" s="42">
        <v>2.4089653498032497</v>
      </c>
      <c r="AC377" s="43">
        <v>2.1844929979128977</v>
      </c>
      <c r="AD377" s="43">
        <v>2.401175173468749</v>
      </c>
      <c r="AE377" s="44">
        <v>5.9817675169196738</v>
      </c>
      <c r="AF377" s="43">
        <v>0</v>
      </c>
      <c r="AG377" s="43">
        <v>0</v>
      </c>
      <c r="AH377" s="43">
        <v>0</v>
      </c>
      <c r="AI377" s="44">
        <v>0</v>
      </c>
      <c r="AJ377" s="42">
        <v>0</v>
      </c>
      <c r="AK377" s="43">
        <v>0</v>
      </c>
      <c r="AL377" s="43">
        <v>0</v>
      </c>
      <c r="AM377" s="44">
        <v>2</v>
      </c>
    </row>
    <row r="378" spans="1:39" x14ac:dyDescent="0.2">
      <c r="A378" s="125" t="s">
        <v>37</v>
      </c>
      <c r="B378" s="118" t="s">
        <v>1500</v>
      </c>
      <c r="C378" s="119">
        <v>202300</v>
      </c>
      <c r="D378" s="119"/>
      <c r="E378" s="119"/>
      <c r="F378" s="131">
        <v>42.984999999999999</v>
      </c>
      <c r="G378" s="131">
        <v>361</v>
      </c>
      <c r="H378" s="131">
        <v>0</v>
      </c>
      <c r="I378" s="131">
        <v>4.8323999999999998</v>
      </c>
      <c r="J378" s="135">
        <v>1</v>
      </c>
      <c r="K378" s="43">
        <v>0</v>
      </c>
      <c r="L378" s="43">
        <v>0</v>
      </c>
      <c r="M378" s="43">
        <v>0</v>
      </c>
      <c r="N378" s="43">
        <v>2</v>
      </c>
      <c r="O378" s="42">
        <v>0</v>
      </c>
      <c r="P378" s="43">
        <v>0</v>
      </c>
      <c r="Q378" s="43">
        <v>0</v>
      </c>
      <c r="R378" s="44">
        <v>7.2</v>
      </c>
      <c r="S378" s="43">
        <v>0</v>
      </c>
      <c r="T378" s="43">
        <v>0</v>
      </c>
      <c r="U378" s="43">
        <v>0</v>
      </c>
      <c r="V378" s="43">
        <v>4863500</v>
      </c>
      <c r="W378" s="42">
        <v>0</v>
      </c>
      <c r="X378" s="43">
        <v>0</v>
      </c>
      <c r="Y378" s="43">
        <v>0</v>
      </c>
      <c r="Z378" s="43">
        <v>243170</v>
      </c>
      <c r="AA378" s="42">
        <f t="shared" si="5"/>
        <v>1.8233427868349237</v>
      </c>
      <c r="AB378" s="42">
        <v>2.1871635274342562</v>
      </c>
      <c r="AC378" s="43">
        <v>2.3641082921211414</v>
      </c>
      <c r="AD378" s="43">
        <v>2.1849655787096509</v>
      </c>
      <c r="AE378" s="44">
        <v>6.1135630644017418</v>
      </c>
      <c r="AF378" s="43">
        <v>0</v>
      </c>
      <c r="AG378" s="43">
        <v>0</v>
      </c>
      <c r="AH378" s="43">
        <v>0</v>
      </c>
      <c r="AI378" s="44">
        <v>0</v>
      </c>
      <c r="AJ378" s="42">
        <v>0</v>
      </c>
      <c r="AK378" s="43">
        <v>0</v>
      </c>
      <c r="AL378" s="43">
        <v>0</v>
      </c>
      <c r="AM378" s="44">
        <v>2</v>
      </c>
    </row>
    <row r="379" spans="1:39" x14ac:dyDescent="0.2">
      <c r="A379" s="125" t="s">
        <v>1414</v>
      </c>
      <c r="B379" s="118" t="s">
        <v>1699</v>
      </c>
      <c r="C379" s="119" t="s">
        <v>3205</v>
      </c>
      <c r="D379" s="119"/>
      <c r="E379" s="119"/>
      <c r="F379" s="131">
        <v>120.55</v>
      </c>
      <c r="G379" s="131">
        <v>1038</v>
      </c>
      <c r="H379" s="131">
        <v>0</v>
      </c>
      <c r="I379" s="131">
        <v>6.6134000000000004</v>
      </c>
      <c r="J379" s="135">
        <v>1</v>
      </c>
      <c r="K379" s="43">
        <v>0</v>
      </c>
      <c r="L379" s="43">
        <v>0</v>
      </c>
      <c r="M379" s="43">
        <v>0</v>
      </c>
      <c r="N379" s="43">
        <v>3</v>
      </c>
      <c r="O379" s="42">
        <v>0</v>
      </c>
      <c r="P379" s="43">
        <v>0</v>
      </c>
      <c r="Q379" s="43">
        <v>0</v>
      </c>
      <c r="R379" s="44">
        <v>4.5999999999999996</v>
      </c>
      <c r="S379" s="43">
        <v>0</v>
      </c>
      <c r="T379" s="43">
        <v>0</v>
      </c>
      <c r="U379" s="43">
        <v>0</v>
      </c>
      <c r="V379" s="43">
        <v>11631000</v>
      </c>
      <c r="W379" s="42">
        <v>0</v>
      </c>
      <c r="X379" s="43">
        <v>0</v>
      </c>
      <c r="Y379" s="43">
        <v>0</v>
      </c>
      <c r="Z379" s="43">
        <v>178070</v>
      </c>
      <c r="AA379" s="42">
        <f t="shared" si="5"/>
        <v>1.818831194584454</v>
      </c>
      <c r="AB379" s="42">
        <v>2.1704551502497162</v>
      </c>
      <c r="AC379" s="43">
        <v>2.1426929118154909</v>
      </c>
      <c r="AD379" s="43">
        <v>2.1808459498764012</v>
      </c>
      <c r="AE379" s="44">
        <v>5.6640422922692819</v>
      </c>
      <c r="AF379" s="43">
        <v>0</v>
      </c>
      <c r="AG379" s="43">
        <v>0</v>
      </c>
      <c r="AH379" s="43">
        <v>0</v>
      </c>
      <c r="AI379" s="44">
        <v>0</v>
      </c>
      <c r="AJ379" s="42">
        <v>0</v>
      </c>
      <c r="AK379" s="43">
        <v>0</v>
      </c>
      <c r="AL379" s="43">
        <v>0</v>
      </c>
      <c r="AM379" s="44">
        <v>2</v>
      </c>
    </row>
    <row r="380" spans="1:39" x14ac:dyDescent="0.2">
      <c r="A380" s="125" t="s">
        <v>360</v>
      </c>
      <c r="B380" s="118" t="s">
        <v>1291</v>
      </c>
      <c r="C380" s="119" t="s">
        <v>2673</v>
      </c>
      <c r="D380" s="119"/>
      <c r="E380" s="119"/>
      <c r="F380" s="131">
        <v>60.024999999999999</v>
      </c>
      <c r="G380" s="131">
        <v>509</v>
      </c>
      <c r="H380" s="131">
        <v>0</v>
      </c>
      <c r="I380" s="131">
        <v>8.5770999999999997</v>
      </c>
      <c r="J380" s="135">
        <v>1</v>
      </c>
      <c r="K380" s="43">
        <v>0</v>
      </c>
      <c r="L380" s="43">
        <v>0</v>
      </c>
      <c r="M380" s="43">
        <v>0</v>
      </c>
      <c r="N380" s="43">
        <v>3</v>
      </c>
      <c r="O380" s="42">
        <v>0</v>
      </c>
      <c r="P380" s="43">
        <v>0</v>
      </c>
      <c r="Q380" s="43">
        <v>0</v>
      </c>
      <c r="R380" s="44">
        <v>7.7</v>
      </c>
      <c r="S380" s="43">
        <v>0</v>
      </c>
      <c r="T380" s="43">
        <v>0</v>
      </c>
      <c r="U380" s="43">
        <v>0</v>
      </c>
      <c r="V380" s="43">
        <v>27107000</v>
      </c>
      <c r="W380" s="42">
        <v>0</v>
      </c>
      <c r="X380" s="43">
        <v>0</v>
      </c>
      <c r="Y380" s="43">
        <v>0</v>
      </c>
      <c r="Z380" s="43">
        <v>320970</v>
      </c>
      <c r="AA380" s="42">
        <f t="shared" si="5"/>
        <v>1.8032316394194317</v>
      </c>
      <c r="AB380" s="42">
        <v>2.363669095402285</v>
      </c>
      <c r="AC380" s="43">
        <v>2.416373647600115</v>
      </c>
      <c r="AD380" s="43">
        <v>2.10548804160078</v>
      </c>
      <c r="AE380" s="44">
        <v>6.5140362703583961</v>
      </c>
      <c r="AF380" s="43">
        <v>0</v>
      </c>
      <c r="AG380" s="43">
        <v>0</v>
      </c>
      <c r="AH380" s="43">
        <v>0</v>
      </c>
      <c r="AI380" s="44">
        <v>0</v>
      </c>
      <c r="AJ380" s="42">
        <v>0</v>
      </c>
      <c r="AK380" s="43">
        <v>0</v>
      </c>
      <c r="AL380" s="43">
        <v>0</v>
      </c>
      <c r="AM380" s="44">
        <v>3</v>
      </c>
    </row>
    <row r="381" spans="1:39" x14ac:dyDescent="0.2">
      <c r="A381" s="125" t="s">
        <v>482</v>
      </c>
      <c r="B381" s="118" t="s">
        <v>1813</v>
      </c>
      <c r="C381" s="119" t="s">
        <v>2740</v>
      </c>
      <c r="D381" s="119"/>
      <c r="E381" s="119"/>
      <c r="F381" s="131">
        <v>78.694999999999993</v>
      </c>
      <c r="G381" s="131">
        <v>681</v>
      </c>
      <c r="H381" s="131">
        <v>0</v>
      </c>
      <c r="I381" s="131">
        <v>5.7104999999999997</v>
      </c>
      <c r="J381" s="135">
        <v>1</v>
      </c>
      <c r="K381" s="43">
        <v>0</v>
      </c>
      <c r="L381" s="43">
        <v>0</v>
      </c>
      <c r="M381" s="43">
        <v>0</v>
      </c>
      <c r="N381" s="43">
        <v>2</v>
      </c>
      <c r="O381" s="42">
        <v>0</v>
      </c>
      <c r="P381" s="43">
        <v>0</v>
      </c>
      <c r="Q381" s="43">
        <v>0</v>
      </c>
      <c r="R381" s="44">
        <v>4.5999999999999996</v>
      </c>
      <c r="S381" s="43">
        <v>0</v>
      </c>
      <c r="T381" s="43">
        <v>0</v>
      </c>
      <c r="U381" s="43">
        <v>0</v>
      </c>
      <c r="V381" s="43">
        <v>5919900</v>
      </c>
      <c r="W381" s="42">
        <v>0</v>
      </c>
      <c r="X381" s="43">
        <v>0</v>
      </c>
      <c r="Y381" s="43">
        <v>0</v>
      </c>
      <c r="Z381" s="43">
        <v>179390</v>
      </c>
      <c r="AA381" s="42">
        <f t="shared" si="5"/>
        <v>1.7604201814264968</v>
      </c>
      <c r="AB381" s="42">
        <v>2.1284894119732565</v>
      </c>
      <c r="AC381" s="43">
        <v>2.2655250511403731</v>
      </c>
      <c r="AD381" s="43">
        <v>2.0606144574891569</v>
      </c>
      <c r="AE381" s="44">
        <v>5.6746972808559901</v>
      </c>
      <c r="AF381" s="43">
        <v>0</v>
      </c>
      <c r="AG381" s="43">
        <v>0</v>
      </c>
      <c r="AH381" s="43">
        <v>0</v>
      </c>
      <c r="AI381" s="44">
        <v>0</v>
      </c>
      <c r="AJ381" s="42">
        <v>0</v>
      </c>
      <c r="AK381" s="43">
        <v>0</v>
      </c>
      <c r="AL381" s="43">
        <v>0</v>
      </c>
      <c r="AM381" s="44">
        <v>2</v>
      </c>
    </row>
    <row r="382" spans="1:39" x14ac:dyDescent="0.2">
      <c r="A382" s="125" t="s">
        <v>1429</v>
      </c>
      <c r="B382" s="118" t="s">
        <v>1302</v>
      </c>
      <c r="C382" s="119" t="s">
        <v>3216</v>
      </c>
      <c r="D382" s="119"/>
      <c r="E382" s="119"/>
      <c r="F382" s="131">
        <v>141.32</v>
      </c>
      <c r="G382" s="131">
        <v>1230</v>
      </c>
      <c r="H382" s="131">
        <v>0</v>
      </c>
      <c r="I382" s="131">
        <v>14.316000000000001</v>
      </c>
      <c r="J382" s="135">
        <v>1</v>
      </c>
      <c r="K382" s="43">
        <v>0</v>
      </c>
      <c r="L382" s="43">
        <v>0</v>
      </c>
      <c r="M382" s="43">
        <v>0</v>
      </c>
      <c r="N382" s="43">
        <v>2</v>
      </c>
      <c r="O382" s="42">
        <v>0</v>
      </c>
      <c r="P382" s="43">
        <v>0</v>
      </c>
      <c r="Q382" s="43">
        <v>0</v>
      </c>
      <c r="R382" s="44">
        <v>2.2000000000000002</v>
      </c>
      <c r="S382" s="43">
        <v>0</v>
      </c>
      <c r="T382" s="43">
        <v>0</v>
      </c>
      <c r="U382" s="43">
        <v>0</v>
      </c>
      <c r="V382" s="43">
        <v>9639000</v>
      </c>
      <c r="W382" s="42">
        <v>0</v>
      </c>
      <c r="X382" s="43">
        <v>0</v>
      </c>
      <c r="Y382" s="43">
        <v>0</v>
      </c>
      <c r="Z382" s="43">
        <v>155470</v>
      </c>
      <c r="AA382" s="42">
        <f t="shared" si="5"/>
        <v>1.7509593256341591</v>
      </c>
      <c r="AB382" s="42">
        <v>2.2470567978143663</v>
      </c>
      <c r="AC382" s="43">
        <v>2.076949018023118</v>
      </c>
      <c r="AD382" s="43">
        <v>2.1029242766578768</v>
      </c>
      <c r="AE382" s="44">
        <v>5.4682340306791071</v>
      </c>
      <c r="AF382" s="43">
        <v>0</v>
      </c>
      <c r="AG382" s="43">
        <v>0</v>
      </c>
      <c r="AH382" s="43">
        <v>0</v>
      </c>
      <c r="AI382" s="44">
        <v>0</v>
      </c>
      <c r="AJ382" s="42">
        <v>0</v>
      </c>
      <c r="AK382" s="43">
        <v>0</v>
      </c>
      <c r="AL382" s="43">
        <v>0</v>
      </c>
      <c r="AM382" s="44">
        <v>2</v>
      </c>
    </row>
    <row r="383" spans="1:39" x14ac:dyDescent="0.2">
      <c r="A383" s="125" t="s">
        <v>73</v>
      </c>
      <c r="B383" s="118" t="s">
        <v>1574</v>
      </c>
      <c r="C383" s="119" t="s">
        <v>2510</v>
      </c>
      <c r="D383" s="119"/>
      <c r="E383" s="119"/>
      <c r="F383" s="131">
        <v>52.741999999999997</v>
      </c>
      <c r="G383" s="131">
        <v>457</v>
      </c>
      <c r="H383" s="131">
        <v>0</v>
      </c>
      <c r="I383" s="131">
        <v>5.5869</v>
      </c>
      <c r="J383" s="135">
        <v>1</v>
      </c>
      <c r="K383" s="43">
        <v>0</v>
      </c>
      <c r="L383" s="43">
        <v>0</v>
      </c>
      <c r="M383" s="43">
        <v>0</v>
      </c>
      <c r="N383" s="43">
        <v>2</v>
      </c>
      <c r="O383" s="42">
        <v>0</v>
      </c>
      <c r="P383" s="43">
        <v>0</v>
      </c>
      <c r="Q383" s="43">
        <v>0</v>
      </c>
      <c r="R383" s="44">
        <v>5.7</v>
      </c>
      <c r="S383" s="43">
        <v>0</v>
      </c>
      <c r="T383" s="43">
        <v>0</v>
      </c>
      <c r="U383" s="43">
        <v>0</v>
      </c>
      <c r="V383" s="43">
        <v>2960700</v>
      </c>
      <c r="W383" s="42">
        <v>0</v>
      </c>
      <c r="X383" s="43">
        <v>0</v>
      </c>
      <c r="Y383" s="43">
        <v>0</v>
      </c>
      <c r="Z383" s="43">
        <v>123360</v>
      </c>
      <c r="AA383" s="42">
        <f t="shared" si="5"/>
        <v>1.7484659761955657</v>
      </c>
      <c r="AB383" s="42">
        <v>2.0120781165853172</v>
      </c>
      <c r="AC383" s="43">
        <v>2.2413232662826763</v>
      </c>
      <c r="AD383" s="43">
        <v>2.3024551200582986</v>
      </c>
      <c r="AE383" s="44">
        <v>5.1344724809895563</v>
      </c>
      <c r="AF383" s="43">
        <v>0</v>
      </c>
      <c r="AG383" s="43">
        <v>0</v>
      </c>
      <c r="AH383" s="43">
        <v>0</v>
      </c>
      <c r="AI383" s="44">
        <v>0</v>
      </c>
      <c r="AJ383" s="42">
        <v>0</v>
      </c>
      <c r="AK383" s="43">
        <v>0</v>
      </c>
      <c r="AL383" s="43">
        <v>0</v>
      </c>
      <c r="AM383" s="44">
        <v>2</v>
      </c>
    </row>
    <row r="384" spans="1:39" x14ac:dyDescent="0.2">
      <c r="A384" s="125" t="s">
        <v>834</v>
      </c>
      <c r="B384" s="118" t="s">
        <v>1260</v>
      </c>
      <c r="C384" s="119" t="s">
        <v>2938</v>
      </c>
      <c r="D384" s="119"/>
      <c r="E384" s="119"/>
      <c r="F384" s="131">
        <v>68.831999999999994</v>
      </c>
      <c r="G384" s="131">
        <v>567</v>
      </c>
      <c r="H384" s="131">
        <v>0</v>
      </c>
      <c r="I384" s="131">
        <v>4.9886999999999997</v>
      </c>
      <c r="J384" s="135">
        <v>1</v>
      </c>
      <c r="K384" s="43">
        <v>0</v>
      </c>
      <c r="L384" s="43">
        <v>0</v>
      </c>
      <c r="M384" s="43">
        <v>0</v>
      </c>
      <c r="N384" s="43">
        <v>2</v>
      </c>
      <c r="O384" s="42">
        <v>0</v>
      </c>
      <c r="P384" s="43">
        <v>0</v>
      </c>
      <c r="Q384" s="43">
        <v>0</v>
      </c>
      <c r="R384" s="44">
        <v>4.0999999999999996</v>
      </c>
      <c r="S384" s="43">
        <v>0</v>
      </c>
      <c r="T384" s="43">
        <v>0</v>
      </c>
      <c r="U384" s="43">
        <v>0</v>
      </c>
      <c r="V384" s="43">
        <v>3854700</v>
      </c>
      <c r="W384" s="42">
        <v>0</v>
      </c>
      <c r="X384" s="43">
        <v>0</v>
      </c>
      <c r="Y384" s="43">
        <v>0</v>
      </c>
      <c r="Z384" s="43">
        <v>132920</v>
      </c>
      <c r="AA384" s="42">
        <f t="shared" si="5"/>
        <v>1.7147113758309878</v>
      </c>
      <c r="AB384" s="42">
        <v>2.1858362365451462</v>
      </c>
      <c r="AC384" s="43">
        <v>2.1677175783415095</v>
      </c>
      <c r="AD384" s="43">
        <v>2.2229322429119884</v>
      </c>
      <c r="AE384" s="44">
        <v>5.2421560087665542</v>
      </c>
      <c r="AF384" s="43">
        <v>0</v>
      </c>
      <c r="AG384" s="43">
        <v>0</v>
      </c>
      <c r="AH384" s="43">
        <v>0</v>
      </c>
      <c r="AI384" s="44">
        <v>0</v>
      </c>
      <c r="AJ384" s="42">
        <v>0</v>
      </c>
      <c r="AK384" s="43">
        <v>0</v>
      </c>
      <c r="AL384" s="43">
        <v>0</v>
      </c>
      <c r="AM384" s="44">
        <v>2</v>
      </c>
    </row>
    <row r="385" spans="1:39" x14ac:dyDescent="0.2">
      <c r="A385" s="125" t="s">
        <v>258</v>
      </c>
      <c r="B385" s="118" t="s">
        <v>1284</v>
      </c>
      <c r="C385" s="119">
        <v>623100</v>
      </c>
      <c r="D385" s="119"/>
      <c r="E385" s="119"/>
      <c r="F385" s="131">
        <v>93.143000000000001</v>
      </c>
      <c r="G385" s="131">
        <v>793</v>
      </c>
      <c r="H385" s="131">
        <v>0</v>
      </c>
      <c r="I385" s="131">
        <v>5.5579000000000001</v>
      </c>
      <c r="J385" s="135">
        <v>1</v>
      </c>
      <c r="K385" s="43">
        <v>0</v>
      </c>
      <c r="L385" s="43">
        <v>0</v>
      </c>
      <c r="M385" s="43">
        <v>0</v>
      </c>
      <c r="N385" s="43">
        <v>2</v>
      </c>
      <c r="O385" s="42">
        <v>0</v>
      </c>
      <c r="P385" s="43">
        <v>0</v>
      </c>
      <c r="Q385" s="43">
        <v>0</v>
      </c>
      <c r="R385" s="44">
        <v>2.9</v>
      </c>
      <c r="S385" s="43">
        <v>0</v>
      </c>
      <c r="T385" s="43">
        <v>0</v>
      </c>
      <c r="U385" s="43">
        <v>0</v>
      </c>
      <c r="V385" s="43">
        <v>8220800</v>
      </c>
      <c r="W385" s="42">
        <v>0</v>
      </c>
      <c r="X385" s="43">
        <v>0</v>
      </c>
      <c r="Y385" s="43">
        <v>0</v>
      </c>
      <c r="Z385" s="43">
        <v>222180</v>
      </c>
      <c r="AA385" s="42">
        <f t="shared" si="5"/>
        <v>1.6999038362667858</v>
      </c>
      <c r="AB385" s="42">
        <v>2.3554355746592357</v>
      </c>
      <c r="AC385" s="43">
        <v>2.4618425855518069</v>
      </c>
      <c r="AD385" s="43">
        <v>2.2055828589396471</v>
      </c>
      <c r="AE385" s="44">
        <v>5.9833267659673082</v>
      </c>
      <c r="AF385" s="43">
        <v>0</v>
      </c>
      <c r="AG385" s="43">
        <v>0</v>
      </c>
      <c r="AH385" s="43">
        <v>0</v>
      </c>
      <c r="AI385" s="44">
        <v>0</v>
      </c>
      <c r="AJ385" s="42">
        <v>0</v>
      </c>
      <c r="AK385" s="43">
        <v>0</v>
      </c>
      <c r="AL385" s="43">
        <v>0</v>
      </c>
      <c r="AM385" s="44">
        <v>2</v>
      </c>
    </row>
    <row r="386" spans="1:39" x14ac:dyDescent="0.2">
      <c r="A386" s="125" t="s">
        <v>1204</v>
      </c>
      <c r="B386" s="118" t="s">
        <v>2195</v>
      </c>
      <c r="C386" s="119">
        <v>1458000</v>
      </c>
      <c r="D386" s="119"/>
      <c r="E386" s="119"/>
      <c r="F386" s="131"/>
      <c r="G386" s="131">
        <v>333</v>
      </c>
      <c r="H386" s="131">
        <v>9.1827000000000002E-3</v>
      </c>
      <c r="I386" s="131">
        <v>2.6478000000000002</v>
      </c>
      <c r="J386" s="135">
        <v>1</v>
      </c>
      <c r="K386" s="43">
        <v>0</v>
      </c>
      <c r="L386" s="43">
        <v>0</v>
      </c>
      <c r="M386" s="43">
        <v>0</v>
      </c>
      <c r="N386" s="43">
        <v>2</v>
      </c>
      <c r="O386" s="42">
        <v>0</v>
      </c>
      <c r="P386" s="43">
        <v>0</v>
      </c>
      <c r="Q386" s="43">
        <v>0</v>
      </c>
      <c r="R386" s="44">
        <v>9.3000000000000007</v>
      </c>
      <c r="S386" s="43">
        <v>0</v>
      </c>
      <c r="T386" s="43">
        <v>0</v>
      </c>
      <c r="U386" s="43">
        <v>0</v>
      </c>
      <c r="V386" s="43">
        <v>32028000</v>
      </c>
      <c r="W386" s="42">
        <v>0</v>
      </c>
      <c r="X386" s="43">
        <v>0</v>
      </c>
      <c r="Y386" s="43">
        <v>0</v>
      </c>
      <c r="Z386" s="43">
        <v>154030</v>
      </c>
      <c r="AA386" s="42">
        <f t="shared" si="5"/>
        <v>1.6728314372621618</v>
      </c>
      <c r="AB386" s="42">
        <v>2.034374035023272</v>
      </c>
      <c r="AC386" s="43">
        <v>2.4462698754434848</v>
      </c>
      <c r="AD386" s="43">
        <v>2.0405528139443332</v>
      </c>
      <c r="AE386" s="44">
        <v>5.4548091786617245</v>
      </c>
      <c r="AF386" s="43">
        <v>0</v>
      </c>
      <c r="AG386" s="43">
        <v>0</v>
      </c>
      <c r="AH386" s="43">
        <v>0</v>
      </c>
      <c r="AI386" s="44">
        <v>0</v>
      </c>
      <c r="AJ386" s="42">
        <v>0</v>
      </c>
      <c r="AK386" s="43">
        <v>0</v>
      </c>
      <c r="AL386" s="43">
        <v>0</v>
      </c>
      <c r="AM386" s="44">
        <v>2</v>
      </c>
    </row>
    <row r="387" spans="1:39" x14ac:dyDescent="0.2">
      <c r="A387" s="125" t="s">
        <v>585</v>
      </c>
      <c r="B387" s="118" t="s">
        <v>1870</v>
      </c>
      <c r="C387" s="119" t="s">
        <v>2795</v>
      </c>
      <c r="D387" s="119"/>
      <c r="E387" s="119"/>
      <c r="F387" s="131">
        <v>51.451000000000001</v>
      </c>
      <c r="G387" s="131">
        <v>456</v>
      </c>
      <c r="H387" s="131">
        <v>0</v>
      </c>
      <c r="I387" s="131">
        <v>18.672000000000001</v>
      </c>
      <c r="J387" s="135">
        <v>1</v>
      </c>
      <c r="K387" s="43">
        <v>0</v>
      </c>
      <c r="L387" s="43">
        <v>0</v>
      </c>
      <c r="M387" s="43">
        <v>0</v>
      </c>
      <c r="N387" s="43">
        <v>3</v>
      </c>
      <c r="O387" s="42">
        <v>0</v>
      </c>
      <c r="P387" s="43">
        <v>0</v>
      </c>
      <c r="Q387" s="43">
        <v>0</v>
      </c>
      <c r="R387" s="44">
        <v>12.9</v>
      </c>
      <c r="S387" s="43">
        <v>0</v>
      </c>
      <c r="T387" s="43">
        <v>0</v>
      </c>
      <c r="U387" s="43">
        <v>0</v>
      </c>
      <c r="V387" s="43">
        <v>15663000</v>
      </c>
      <c r="W387" s="42">
        <v>0</v>
      </c>
      <c r="X387" s="43">
        <v>0</v>
      </c>
      <c r="Y387" s="43">
        <v>0</v>
      </c>
      <c r="Z387" s="43">
        <v>108160</v>
      </c>
      <c r="AA387" s="42">
        <f t="shared" ref="AA387:AA450" si="6">AVERAGE(AD387:AE387)/AVERAGE(AB387:AC387)</f>
        <v>1.6350639693353697</v>
      </c>
      <c r="AB387" s="42">
        <v>2.3214866655402489</v>
      </c>
      <c r="AC387" s="43">
        <v>2.0447329586581526</v>
      </c>
      <c r="AD387" s="43">
        <v>2.1942835223751187</v>
      </c>
      <c r="AE387" s="44">
        <v>4.9447648673567057</v>
      </c>
      <c r="AF387" s="43">
        <v>0</v>
      </c>
      <c r="AG387" s="43">
        <v>0</v>
      </c>
      <c r="AH387" s="43">
        <v>0</v>
      </c>
      <c r="AI387" s="44">
        <v>0</v>
      </c>
      <c r="AJ387" s="42">
        <v>0</v>
      </c>
      <c r="AK387" s="43">
        <v>0</v>
      </c>
      <c r="AL387" s="43">
        <v>0</v>
      </c>
      <c r="AM387" s="44">
        <v>4</v>
      </c>
    </row>
    <row r="388" spans="1:39" x14ac:dyDescent="0.2">
      <c r="A388" s="125" t="s">
        <v>219</v>
      </c>
      <c r="B388" s="118" t="s">
        <v>1260</v>
      </c>
      <c r="C388" s="119">
        <v>605400</v>
      </c>
      <c r="D388" s="119"/>
      <c r="E388" s="119"/>
      <c r="F388" s="131">
        <v>80.762</v>
      </c>
      <c r="G388" s="131">
        <v>677</v>
      </c>
      <c r="H388" s="131">
        <v>0</v>
      </c>
      <c r="I388" s="131">
        <v>5.8692000000000002</v>
      </c>
      <c r="J388" s="135">
        <v>1</v>
      </c>
      <c r="K388" s="43">
        <v>0</v>
      </c>
      <c r="L388" s="43">
        <v>0</v>
      </c>
      <c r="M388" s="43">
        <v>0</v>
      </c>
      <c r="N388" s="43">
        <v>2</v>
      </c>
      <c r="O388" s="42">
        <v>0</v>
      </c>
      <c r="P388" s="43">
        <v>0</v>
      </c>
      <c r="Q388" s="43">
        <v>0</v>
      </c>
      <c r="R388" s="44">
        <v>4.3</v>
      </c>
      <c r="S388" s="43">
        <v>0</v>
      </c>
      <c r="T388" s="43">
        <v>0</v>
      </c>
      <c r="U388" s="43">
        <v>0</v>
      </c>
      <c r="V388" s="43">
        <v>7152400</v>
      </c>
      <c r="W388" s="42">
        <v>0</v>
      </c>
      <c r="X388" s="43">
        <v>0</v>
      </c>
      <c r="Y388" s="43">
        <v>0</v>
      </c>
      <c r="Z388" s="43">
        <v>164800</v>
      </c>
      <c r="AA388" s="42">
        <f t="shared" si="6"/>
        <v>1.6156406901897435</v>
      </c>
      <c r="AB388" s="42">
        <v>2.4667441398528247</v>
      </c>
      <c r="AC388" s="43">
        <v>2.3391111790681176</v>
      </c>
      <c r="AD388" s="43">
        <v>2.2122213512683793</v>
      </c>
      <c r="AE388" s="44">
        <v>5.5523140531451025</v>
      </c>
      <c r="AF388" s="43">
        <v>0</v>
      </c>
      <c r="AG388" s="43">
        <v>0</v>
      </c>
      <c r="AH388" s="43">
        <v>0</v>
      </c>
      <c r="AI388" s="44">
        <v>0</v>
      </c>
      <c r="AJ388" s="42">
        <v>0</v>
      </c>
      <c r="AK388" s="43">
        <v>0</v>
      </c>
      <c r="AL388" s="43">
        <v>0</v>
      </c>
      <c r="AM388" s="44">
        <v>2</v>
      </c>
    </row>
    <row r="389" spans="1:39" x14ac:dyDescent="0.2">
      <c r="A389" s="125" t="s">
        <v>337</v>
      </c>
      <c r="B389" s="118" t="s">
        <v>1730</v>
      </c>
      <c r="C389" s="119" t="s">
        <v>2660</v>
      </c>
      <c r="D389" s="119"/>
      <c r="E389" s="119"/>
      <c r="F389" s="131">
        <v>89.552000000000007</v>
      </c>
      <c r="G389" s="131">
        <v>775</v>
      </c>
      <c r="H389" s="131">
        <v>0</v>
      </c>
      <c r="I389" s="131">
        <v>4.4179000000000004</v>
      </c>
      <c r="J389" s="135">
        <v>1</v>
      </c>
      <c r="K389" s="43">
        <v>0</v>
      </c>
      <c r="L389" s="43">
        <v>0</v>
      </c>
      <c r="M389" s="43">
        <v>0</v>
      </c>
      <c r="N389" s="43">
        <v>3</v>
      </c>
      <c r="O389" s="42">
        <v>0</v>
      </c>
      <c r="P389" s="43">
        <v>0</v>
      </c>
      <c r="Q389" s="43">
        <v>0</v>
      </c>
      <c r="R389" s="44">
        <v>8.3000000000000007</v>
      </c>
      <c r="S389" s="43">
        <v>0</v>
      </c>
      <c r="T389" s="43">
        <v>0</v>
      </c>
      <c r="U389" s="43">
        <v>0</v>
      </c>
      <c r="V389" s="43">
        <v>9437800</v>
      </c>
      <c r="W389" s="42">
        <v>0</v>
      </c>
      <c r="X389" s="43">
        <v>0</v>
      </c>
      <c r="Y389" s="43">
        <v>0</v>
      </c>
      <c r="Z389" s="43">
        <v>123910</v>
      </c>
      <c r="AA389" s="42">
        <f t="shared" si="6"/>
        <v>1.5659319082056533</v>
      </c>
      <c r="AB389" s="42">
        <v>2.4383738119325029</v>
      </c>
      <c r="AC389" s="43">
        <v>2.3894948081334642</v>
      </c>
      <c r="AD389" s="43">
        <v>2.4192230871046032</v>
      </c>
      <c r="AE389" s="44">
        <v>5.1408904336814913</v>
      </c>
      <c r="AF389" s="43">
        <v>0</v>
      </c>
      <c r="AG389" s="43">
        <v>0</v>
      </c>
      <c r="AH389" s="43">
        <v>0</v>
      </c>
      <c r="AI389" s="44">
        <v>0</v>
      </c>
      <c r="AJ389" s="42">
        <v>0</v>
      </c>
      <c r="AK389" s="43">
        <v>0</v>
      </c>
      <c r="AL389" s="43">
        <v>0</v>
      </c>
      <c r="AM389" s="44">
        <v>3</v>
      </c>
    </row>
    <row r="390" spans="1:39" x14ac:dyDescent="0.2">
      <c r="A390" s="125" t="s">
        <v>385</v>
      </c>
      <c r="B390" s="118" t="s">
        <v>1758</v>
      </c>
      <c r="C390" s="119">
        <v>831800</v>
      </c>
      <c r="D390" s="119"/>
      <c r="E390" s="119"/>
      <c r="F390" s="131">
        <v>93.475999999999999</v>
      </c>
      <c r="G390" s="131">
        <v>796</v>
      </c>
      <c r="H390" s="131">
        <v>0</v>
      </c>
      <c r="I390" s="131">
        <v>6.1932999999999998</v>
      </c>
      <c r="J390" s="135">
        <v>1</v>
      </c>
      <c r="K390" s="43">
        <v>0</v>
      </c>
      <c r="L390" s="43">
        <v>0</v>
      </c>
      <c r="M390" s="43">
        <v>0</v>
      </c>
      <c r="N390" s="43">
        <v>2</v>
      </c>
      <c r="O390" s="42">
        <v>0</v>
      </c>
      <c r="P390" s="43">
        <v>0</v>
      </c>
      <c r="Q390" s="43">
        <v>0</v>
      </c>
      <c r="R390" s="44">
        <v>3.4</v>
      </c>
      <c r="S390" s="43">
        <v>0</v>
      </c>
      <c r="T390" s="43">
        <v>0</v>
      </c>
      <c r="U390" s="43">
        <v>0</v>
      </c>
      <c r="V390" s="43">
        <v>3263500</v>
      </c>
      <c r="W390" s="42">
        <v>0</v>
      </c>
      <c r="X390" s="43">
        <v>0</v>
      </c>
      <c r="Y390" s="43">
        <v>0</v>
      </c>
      <c r="Z390" s="43">
        <v>76404</v>
      </c>
      <c r="AA390" s="42">
        <f t="shared" si="6"/>
        <v>1.5139761863849344</v>
      </c>
      <c r="AB390" s="42">
        <v>2.234730094386232</v>
      </c>
      <c r="AC390" s="43">
        <v>2.0996400310757153</v>
      </c>
      <c r="AD390" s="43">
        <v>2.1188152671355152</v>
      </c>
      <c r="AE390" s="44">
        <v>4.4433178857921529</v>
      </c>
      <c r="AF390" s="43">
        <v>0</v>
      </c>
      <c r="AG390" s="43">
        <v>0</v>
      </c>
      <c r="AH390" s="43">
        <v>0</v>
      </c>
      <c r="AI390" s="44">
        <v>0</v>
      </c>
      <c r="AJ390" s="42">
        <v>0</v>
      </c>
      <c r="AK390" s="43">
        <v>0</v>
      </c>
      <c r="AL390" s="43">
        <v>0</v>
      </c>
      <c r="AM390" s="44">
        <v>3</v>
      </c>
    </row>
    <row r="391" spans="1:39" x14ac:dyDescent="0.2">
      <c r="A391" s="125" t="s">
        <v>1390</v>
      </c>
      <c r="B391" s="118" t="s">
        <v>1270</v>
      </c>
      <c r="C391" s="119" t="s">
        <v>3200</v>
      </c>
      <c r="D391" s="119"/>
      <c r="E391" s="119"/>
      <c r="F391" s="131">
        <v>320.02</v>
      </c>
      <c r="G391" s="131">
        <v>2756</v>
      </c>
      <c r="H391" s="131">
        <v>0</v>
      </c>
      <c r="I391" s="131">
        <v>4.5411000000000001</v>
      </c>
      <c r="J391" s="135">
        <v>1</v>
      </c>
      <c r="K391" s="43">
        <v>0</v>
      </c>
      <c r="L391" s="43">
        <v>0</v>
      </c>
      <c r="M391" s="43">
        <v>0</v>
      </c>
      <c r="N391" s="43">
        <v>2</v>
      </c>
      <c r="O391" s="42">
        <v>0</v>
      </c>
      <c r="P391" s="43">
        <v>0</v>
      </c>
      <c r="Q391" s="43">
        <v>0</v>
      </c>
      <c r="R391" s="44">
        <v>1.1000000000000001</v>
      </c>
      <c r="S391" s="43">
        <v>0</v>
      </c>
      <c r="T391" s="43">
        <v>0</v>
      </c>
      <c r="U391" s="43">
        <v>0</v>
      </c>
      <c r="V391" s="43">
        <v>5172200</v>
      </c>
      <c r="W391" s="42">
        <v>0</v>
      </c>
      <c r="X391" s="43">
        <v>0</v>
      </c>
      <c r="Y391" s="43">
        <v>0</v>
      </c>
      <c r="Z391" s="43">
        <v>37479</v>
      </c>
      <c r="AA391" s="42">
        <f t="shared" si="6"/>
        <v>1.1932956922016382</v>
      </c>
      <c r="AB391" s="42">
        <v>2.3175747232050385</v>
      </c>
      <c r="AC391" s="43">
        <v>2.4056794002368083</v>
      </c>
      <c r="AD391" s="43">
        <v>2.2204866228536222</v>
      </c>
      <c r="AE391" s="44">
        <v>3.4157521758231582</v>
      </c>
      <c r="AF391" s="43">
        <v>0</v>
      </c>
      <c r="AG391" s="43">
        <v>0</v>
      </c>
      <c r="AH391" s="43">
        <v>0</v>
      </c>
      <c r="AI391" s="44">
        <v>0</v>
      </c>
      <c r="AJ391" s="42">
        <v>0</v>
      </c>
      <c r="AK391" s="43">
        <v>0</v>
      </c>
      <c r="AL391" s="43">
        <v>0</v>
      </c>
      <c r="AM391" s="44">
        <v>2</v>
      </c>
    </row>
    <row r="392" spans="1:39" x14ac:dyDescent="0.2">
      <c r="A392" s="125" t="s">
        <v>75</v>
      </c>
      <c r="B392" s="118" t="s">
        <v>1269</v>
      </c>
      <c r="C392" s="119" t="s">
        <v>2511</v>
      </c>
      <c r="D392" s="119"/>
      <c r="E392" s="119"/>
      <c r="F392" s="131">
        <v>123.2</v>
      </c>
      <c r="G392" s="131">
        <v>1096</v>
      </c>
      <c r="H392" s="131">
        <v>0</v>
      </c>
      <c r="I392" s="131">
        <v>12.65</v>
      </c>
      <c r="J392" s="135">
        <v>1</v>
      </c>
      <c r="K392" s="43">
        <v>0</v>
      </c>
      <c r="L392" s="43">
        <v>0</v>
      </c>
      <c r="M392" s="43">
        <v>0</v>
      </c>
      <c r="N392" s="43">
        <v>2</v>
      </c>
      <c r="O392" s="42">
        <v>0</v>
      </c>
      <c r="P392" s="43">
        <v>0</v>
      </c>
      <c r="Q392" s="43">
        <v>0</v>
      </c>
      <c r="R392" s="44">
        <v>2.2000000000000002</v>
      </c>
      <c r="S392" s="43">
        <v>0</v>
      </c>
      <c r="T392" s="43">
        <v>0</v>
      </c>
      <c r="U392" s="43">
        <v>0</v>
      </c>
      <c r="V392" s="43">
        <v>1554600</v>
      </c>
      <c r="W392" s="42">
        <v>0</v>
      </c>
      <c r="X392" s="43">
        <v>0</v>
      </c>
      <c r="Y392" s="43">
        <v>0</v>
      </c>
      <c r="Z392" s="43">
        <v>25910</v>
      </c>
      <c r="AA392" s="42">
        <f t="shared" si="6"/>
        <v>1.035581610972677</v>
      </c>
      <c r="AB392" s="42">
        <v>2.4036085451570415</v>
      </c>
      <c r="AC392" s="43">
        <v>2.4022789147050103</v>
      </c>
      <c r="AD392" s="43">
        <v>2.0937099465827131</v>
      </c>
      <c r="AE392" s="44">
        <v>2.8831787312546169</v>
      </c>
      <c r="AF392" s="43">
        <v>0</v>
      </c>
      <c r="AG392" s="43">
        <v>0</v>
      </c>
      <c r="AH392" s="43">
        <v>0</v>
      </c>
      <c r="AI392" s="44">
        <v>0</v>
      </c>
      <c r="AJ392" s="42">
        <v>0</v>
      </c>
      <c r="AK392" s="43">
        <v>0</v>
      </c>
      <c r="AL392" s="43">
        <v>0</v>
      </c>
      <c r="AM392" s="44">
        <v>2</v>
      </c>
    </row>
    <row r="393" spans="1:39" x14ac:dyDescent="0.2">
      <c r="A393" s="125" t="s">
        <v>276</v>
      </c>
      <c r="B393" s="118" t="s">
        <v>1260</v>
      </c>
      <c r="C393" s="119">
        <v>709400</v>
      </c>
      <c r="D393" s="119"/>
      <c r="E393" s="119"/>
      <c r="F393" s="131">
        <v>13.257999999999999</v>
      </c>
      <c r="G393" s="131">
        <v>116</v>
      </c>
      <c r="H393" s="131">
        <v>0</v>
      </c>
      <c r="I393" s="131">
        <v>8.0806000000000004</v>
      </c>
      <c r="J393" s="135">
        <v>1</v>
      </c>
      <c r="K393" s="43">
        <v>2</v>
      </c>
      <c r="L393" s="43">
        <v>0</v>
      </c>
      <c r="M393" s="43">
        <v>0</v>
      </c>
      <c r="N393" s="43">
        <v>0</v>
      </c>
      <c r="O393" s="42">
        <v>22.4</v>
      </c>
      <c r="P393" s="43">
        <v>0</v>
      </c>
      <c r="Q393" s="43">
        <v>0</v>
      </c>
      <c r="R393" s="44">
        <v>0</v>
      </c>
      <c r="S393" s="43">
        <v>2187200</v>
      </c>
      <c r="T393" s="43">
        <v>0</v>
      </c>
      <c r="U393" s="43">
        <v>0</v>
      </c>
      <c r="V393" s="43">
        <v>0</v>
      </c>
      <c r="W393" s="42">
        <v>270620</v>
      </c>
      <c r="X393" s="43">
        <v>0</v>
      </c>
      <c r="Y393" s="43">
        <v>0</v>
      </c>
      <c r="Z393" s="43">
        <v>0</v>
      </c>
      <c r="AA393" s="42">
        <f t="shared" si="6"/>
        <v>1.0107117701683579</v>
      </c>
      <c r="AB393" s="42">
        <v>2.4548439875753365</v>
      </c>
      <c r="AC393" s="43">
        <v>2.1765712227738243</v>
      </c>
      <c r="AD393" s="43">
        <v>2.194525644494453</v>
      </c>
      <c r="AE393" s="44">
        <v>2.4865002211422054</v>
      </c>
      <c r="AF393" s="43">
        <v>0</v>
      </c>
      <c r="AG393" s="43">
        <v>0</v>
      </c>
      <c r="AH393" s="43">
        <v>0</v>
      </c>
      <c r="AI393" s="44">
        <v>0</v>
      </c>
      <c r="AJ393" s="42">
        <v>2</v>
      </c>
      <c r="AK393" s="43">
        <v>0</v>
      </c>
      <c r="AL393" s="43">
        <v>0</v>
      </c>
      <c r="AM393" s="44">
        <v>0</v>
      </c>
    </row>
    <row r="394" spans="1:39" x14ac:dyDescent="0.2">
      <c r="A394" s="125" t="s">
        <v>122</v>
      </c>
      <c r="B394" s="118" t="s">
        <v>1612</v>
      </c>
      <c r="C394" s="119" t="s">
        <v>2544</v>
      </c>
      <c r="D394" s="119"/>
      <c r="E394" s="119"/>
      <c r="F394" s="131">
        <v>145.52000000000001</v>
      </c>
      <c r="G394" s="131">
        <v>1269</v>
      </c>
      <c r="H394" s="131">
        <v>0</v>
      </c>
      <c r="I394" s="131">
        <v>7.9939999999999998</v>
      </c>
      <c r="J394" s="135">
        <v>1</v>
      </c>
      <c r="K394" s="43">
        <v>2</v>
      </c>
      <c r="L394" s="43">
        <v>0</v>
      </c>
      <c r="M394" s="43">
        <v>0</v>
      </c>
      <c r="N394" s="43">
        <v>0</v>
      </c>
      <c r="O394" s="42">
        <v>2.9</v>
      </c>
      <c r="P394" s="43">
        <v>0</v>
      </c>
      <c r="Q394" s="43">
        <v>0</v>
      </c>
      <c r="R394" s="44">
        <v>0</v>
      </c>
      <c r="S394" s="43">
        <v>2164500</v>
      </c>
      <c r="T394" s="43">
        <v>0</v>
      </c>
      <c r="U394" s="43">
        <v>0</v>
      </c>
      <c r="V394" s="43">
        <v>0</v>
      </c>
      <c r="W394" s="42">
        <v>37974</v>
      </c>
      <c r="X394" s="43">
        <v>0</v>
      </c>
      <c r="Y394" s="43">
        <v>0</v>
      </c>
      <c r="Z394" s="43">
        <v>0</v>
      </c>
      <c r="AA394" s="42">
        <f t="shared" si="6"/>
        <v>0.99016676573498519</v>
      </c>
      <c r="AB394" s="42">
        <v>2.3314484431360185</v>
      </c>
      <c r="AC394" s="43">
        <v>2.0600683789606089</v>
      </c>
      <c r="AD394" s="43">
        <v>2.3003382588891554</v>
      </c>
      <c r="AE394" s="44">
        <v>2.0479957495170424</v>
      </c>
      <c r="AF394" s="43">
        <v>0</v>
      </c>
      <c r="AG394" s="43">
        <v>0</v>
      </c>
      <c r="AH394" s="43">
        <v>0</v>
      </c>
      <c r="AI394" s="44">
        <v>0</v>
      </c>
      <c r="AJ394" s="42">
        <v>2</v>
      </c>
      <c r="AK394" s="43">
        <v>0</v>
      </c>
      <c r="AL394" s="43">
        <v>0</v>
      </c>
      <c r="AM394" s="44">
        <v>0</v>
      </c>
    </row>
    <row r="395" spans="1:39" x14ac:dyDescent="0.2">
      <c r="A395" s="125" t="s">
        <v>468</v>
      </c>
      <c r="B395" s="118" t="s">
        <v>1246</v>
      </c>
      <c r="C395" s="119" t="s">
        <v>2734</v>
      </c>
      <c r="D395" s="119"/>
      <c r="E395" s="119"/>
      <c r="F395" s="131">
        <v>17.943999999999999</v>
      </c>
      <c r="G395" s="131">
        <v>166</v>
      </c>
      <c r="H395" s="131">
        <v>0</v>
      </c>
      <c r="I395" s="131">
        <v>11.574999999999999</v>
      </c>
      <c r="J395" s="135">
        <v>1</v>
      </c>
      <c r="K395" s="43">
        <v>3</v>
      </c>
      <c r="L395" s="43">
        <v>0</v>
      </c>
      <c r="M395" s="43">
        <v>0</v>
      </c>
      <c r="N395" s="43">
        <v>0</v>
      </c>
      <c r="O395" s="42">
        <v>42.8</v>
      </c>
      <c r="P395" s="43">
        <v>0</v>
      </c>
      <c r="Q395" s="43">
        <v>0</v>
      </c>
      <c r="R395" s="44">
        <v>0</v>
      </c>
      <c r="S395" s="43">
        <v>42519000</v>
      </c>
      <c r="T395" s="43">
        <v>0</v>
      </c>
      <c r="U395" s="43">
        <v>0</v>
      </c>
      <c r="V395" s="43">
        <v>0</v>
      </c>
      <c r="W395" s="42">
        <v>997290</v>
      </c>
      <c r="X395" s="43">
        <v>0</v>
      </c>
      <c r="Y395" s="43">
        <v>0</v>
      </c>
      <c r="Z395" s="43">
        <v>0</v>
      </c>
      <c r="AA395" s="42">
        <f t="shared" si="6"/>
        <v>0.96610149267275025</v>
      </c>
      <c r="AB395" s="42">
        <v>2.2410575135796993</v>
      </c>
      <c r="AC395" s="43">
        <v>2.2897287811268887</v>
      </c>
      <c r="AD395" s="43">
        <v>2.3548837344976317</v>
      </c>
      <c r="AE395" s="44">
        <v>2.0223156677996421</v>
      </c>
      <c r="AF395" s="43">
        <v>0</v>
      </c>
      <c r="AG395" s="43">
        <v>0</v>
      </c>
      <c r="AH395" s="43">
        <v>0</v>
      </c>
      <c r="AI395" s="44">
        <v>0</v>
      </c>
      <c r="AJ395" s="42">
        <v>4</v>
      </c>
      <c r="AK395" s="43">
        <v>0</v>
      </c>
      <c r="AL395" s="43">
        <v>0</v>
      </c>
      <c r="AM395" s="44">
        <v>0</v>
      </c>
    </row>
    <row r="396" spans="1:39" x14ac:dyDescent="0.2">
      <c r="A396" s="125" t="s">
        <v>265</v>
      </c>
      <c r="B396" s="118" t="s">
        <v>1693</v>
      </c>
      <c r="C396" s="119" t="s">
        <v>2620</v>
      </c>
      <c r="D396" s="119"/>
      <c r="E396" s="119"/>
      <c r="F396" s="131">
        <v>872.45</v>
      </c>
      <c r="G396" s="131">
        <v>7480</v>
      </c>
      <c r="H396" s="131">
        <v>0</v>
      </c>
      <c r="I396" s="131">
        <v>10.191000000000001</v>
      </c>
      <c r="J396" s="135">
        <v>1</v>
      </c>
      <c r="K396" s="43">
        <v>0</v>
      </c>
      <c r="L396" s="43">
        <v>0</v>
      </c>
      <c r="M396" s="43">
        <v>0</v>
      </c>
      <c r="N396" s="43">
        <v>2</v>
      </c>
      <c r="O396" s="42">
        <v>0</v>
      </c>
      <c r="P396" s="43">
        <v>0</v>
      </c>
      <c r="Q396" s="43">
        <v>0</v>
      </c>
      <c r="R396" s="44">
        <v>0.4</v>
      </c>
      <c r="S396" s="43">
        <v>0</v>
      </c>
      <c r="T396" s="43">
        <v>0</v>
      </c>
      <c r="U396" s="43">
        <v>0</v>
      </c>
      <c r="V396" s="43">
        <v>3822500</v>
      </c>
      <c r="W396" s="42">
        <v>0</v>
      </c>
      <c r="X396" s="43">
        <v>0</v>
      </c>
      <c r="Y396" s="43">
        <v>0</v>
      </c>
      <c r="Z396" s="43">
        <v>11309</v>
      </c>
      <c r="AA396" s="42">
        <f t="shared" si="6"/>
        <v>0.88577764727723463</v>
      </c>
      <c r="AB396" s="42">
        <v>2.4027386016338967</v>
      </c>
      <c r="AC396" s="43">
        <v>2.228606720669533</v>
      </c>
      <c r="AD396" s="43">
        <v>2.4152010831367985</v>
      </c>
      <c r="AE396" s="44">
        <v>1.6871410801815601</v>
      </c>
      <c r="AF396" s="43">
        <v>0</v>
      </c>
      <c r="AG396" s="43">
        <v>0</v>
      </c>
      <c r="AH396" s="43">
        <v>0</v>
      </c>
      <c r="AI396" s="44">
        <v>0</v>
      </c>
      <c r="AJ396" s="42">
        <v>0</v>
      </c>
      <c r="AK396" s="43">
        <v>0</v>
      </c>
      <c r="AL396" s="43">
        <v>0</v>
      </c>
      <c r="AM396" s="44">
        <v>2</v>
      </c>
    </row>
    <row r="397" spans="1:39" x14ac:dyDescent="0.2">
      <c r="A397" s="125" t="s">
        <v>1448</v>
      </c>
      <c r="B397" s="118" t="s">
        <v>1894</v>
      </c>
      <c r="C397" s="119" t="s">
        <v>3178</v>
      </c>
      <c r="D397" s="119"/>
      <c r="E397" s="119"/>
      <c r="F397" s="131">
        <v>107.22</v>
      </c>
      <c r="G397" s="131">
        <v>917</v>
      </c>
      <c r="H397" s="131">
        <v>0</v>
      </c>
      <c r="I397" s="131">
        <v>43.877000000000002</v>
      </c>
      <c r="J397" s="135">
        <v>1</v>
      </c>
      <c r="K397" s="43">
        <v>0</v>
      </c>
      <c r="L397" s="43">
        <v>2</v>
      </c>
      <c r="M397" s="43">
        <v>8</v>
      </c>
      <c r="N397" s="43">
        <v>8</v>
      </c>
      <c r="O397" s="42">
        <v>0</v>
      </c>
      <c r="P397" s="43">
        <v>2.2000000000000002</v>
      </c>
      <c r="Q397" s="43">
        <v>10.8</v>
      </c>
      <c r="R397" s="44">
        <v>14.5</v>
      </c>
      <c r="S397" s="43">
        <v>0</v>
      </c>
      <c r="T397" s="43">
        <v>2204500</v>
      </c>
      <c r="U397" s="43">
        <v>33880000</v>
      </c>
      <c r="V397" s="43">
        <v>43786000</v>
      </c>
      <c r="W397" s="42">
        <v>0</v>
      </c>
      <c r="X397" s="43">
        <v>41919</v>
      </c>
      <c r="Y397" s="43">
        <v>812070</v>
      </c>
      <c r="Z397" s="43">
        <v>774870</v>
      </c>
      <c r="AA397" s="42">
        <f t="shared" si="6"/>
        <v>1.5887273480517088</v>
      </c>
      <c r="AB397" s="42">
        <v>4.8777027836564422</v>
      </c>
      <c r="AC397" s="43">
        <v>4.8777027836564422</v>
      </c>
      <c r="AD397" s="43">
        <v>7.7131275158725821</v>
      </c>
      <c r="AE397" s="44">
        <v>7.7855521002532928</v>
      </c>
      <c r="AF397" s="43">
        <v>0</v>
      </c>
      <c r="AG397" s="43">
        <v>0</v>
      </c>
      <c r="AH397" s="43">
        <v>5708900</v>
      </c>
      <c r="AI397" s="44">
        <v>5817400</v>
      </c>
      <c r="AJ397" s="42">
        <v>0</v>
      </c>
      <c r="AK397" s="43">
        <v>1</v>
      </c>
      <c r="AL397" s="43">
        <v>8</v>
      </c>
      <c r="AM397" s="44">
        <v>9</v>
      </c>
    </row>
    <row r="398" spans="1:39" x14ac:dyDescent="0.2">
      <c r="A398" s="125" t="s">
        <v>976</v>
      </c>
      <c r="B398" s="118" t="s">
        <v>2078</v>
      </c>
      <c r="C398" s="119">
        <v>1340300</v>
      </c>
      <c r="D398" s="119"/>
      <c r="E398" s="119"/>
      <c r="F398" s="131">
        <v>48.215000000000003</v>
      </c>
      <c r="G398" s="131">
        <v>430</v>
      </c>
      <c r="H398" s="131">
        <v>0</v>
      </c>
      <c r="I398" s="131">
        <v>36.686999999999998</v>
      </c>
      <c r="J398" s="135">
        <v>1</v>
      </c>
      <c r="K398" s="43">
        <v>0</v>
      </c>
      <c r="L398" s="43">
        <v>2</v>
      </c>
      <c r="M398" s="43">
        <v>4</v>
      </c>
      <c r="N398" s="43">
        <v>5</v>
      </c>
      <c r="O398" s="42">
        <v>0</v>
      </c>
      <c r="P398" s="43">
        <v>7.9</v>
      </c>
      <c r="Q398" s="43">
        <v>15.8</v>
      </c>
      <c r="R398" s="44">
        <v>18.600000000000001</v>
      </c>
      <c r="S398" s="43">
        <v>0</v>
      </c>
      <c r="T398" s="43">
        <v>6297700</v>
      </c>
      <c r="U398" s="43">
        <v>49072000</v>
      </c>
      <c r="V398" s="43">
        <v>40263000</v>
      </c>
      <c r="W398" s="42">
        <v>0</v>
      </c>
      <c r="X398" s="43">
        <v>151510</v>
      </c>
      <c r="Y398" s="43">
        <v>1756900</v>
      </c>
      <c r="Z398" s="43">
        <v>1515800</v>
      </c>
      <c r="AA398" s="42">
        <f t="shared" si="6"/>
        <v>1.3058194063965829</v>
      </c>
      <c r="AB398" s="42">
        <v>6.7314395954650585</v>
      </c>
      <c r="AC398" s="43">
        <v>6.7314395954650585</v>
      </c>
      <c r="AD398" s="43">
        <v>8.8264835961858008</v>
      </c>
      <c r="AE398" s="44">
        <v>8.7536053173034727</v>
      </c>
      <c r="AF398" s="43">
        <v>0</v>
      </c>
      <c r="AG398" s="43">
        <v>4809900</v>
      </c>
      <c r="AH398" s="43">
        <v>5039800</v>
      </c>
      <c r="AI398" s="44">
        <v>5852500</v>
      </c>
      <c r="AJ398" s="42">
        <v>0</v>
      </c>
      <c r="AK398" s="43">
        <v>1</v>
      </c>
      <c r="AL398" s="43">
        <v>5</v>
      </c>
      <c r="AM398" s="44">
        <v>6</v>
      </c>
    </row>
    <row r="399" spans="1:39" x14ac:dyDescent="0.2">
      <c r="A399" s="125" t="s">
        <v>395</v>
      </c>
      <c r="B399" s="118" t="s">
        <v>1297</v>
      </c>
      <c r="C399" s="119" t="s">
        <v>2692</v>
      </c>
      <c r="D399" s="119"/>
      <c r="E399" s="119"/>
      <c r="F399" s="131">
        <v>38.262999999999998</v>
      </c>
      <c r="G399" s="131">
        <v>330</v>
      </c>
      <c r="H399" s="131">
        <v>0</v>
      </c>
      <c r="I399" s="131">
        <v>8.6738999999999997</v>
      </c>
      <c r="J399" s="135">
        <v>1</v>
      </c>
      <c r="K399" s="43">
        <v>0</v>
      </c>
      <c r="L399" s="43">
        <v>2</v>
      </c>
      <c r="M399" s="43">
        <v>2</v>
      </c>
      <c r="N399" s="43">
        <v>2</v>
      </c>
      <c r="O399" s="42">
        <v>0</v>
      </c>
      <c r="P399" s="43">
        <v>7</v>
      </c>
      <c r="Q399" s="43">
        <v>6.7</v>
      </c>
      <c r="R399" s="44">
        <v>7.9</v>
      </c>
      <c r="S399" s="43">
        <v>0</v>
      </c>
      <c r="T399" s="43">
        <v>8246000</v>
      </c>
      <c r="U399" s="43">
        <v>12754000</v>
      </c>
      <c r="V399" s="43">
        <v>20589000</v>
      </c>
      <c r="W399" s="42">
        <v>0</v>
      </c>
      <c r="X399" s="43">
        <v>549740</v>
      </c>
      <c r="Y399" s="43">
        <v>686630</v>
      </c>
      <c r="Z399" s="43">
        <v>724250</v>
      </c>
      <c r="AA399" s="42">
        <f t="shared" si="6"/>
        <v>0.88229176542256693</v>
      </c>
      <c r="AB399" s="42">
        <v>8.5907760336081882</v>
      </c>
      <c r="AC399" s="43">
        <v>8.5907760336081882</v>
      </c>
      <c r="AD399" s="43">
        <v>7.4710563159644412</v>
      </c>
      <c r="AE399" s="44">
        <v>7.6880855901196501</v>
      </c>
      <c r="AF399" s="43">
        <v>0</v>
      </c>
      <c r="AG399" s="43">
        <v>0</v>
      </c>
      <c r="AH399" s="43">
        <v>0</v>
      </c>
      <c r="AI399" s="44">
        <v>0</v>
      </c>
      <c r="AJ399" s="42">
        <v>0</v>
      </c>
      <c r="AK399" s="43">
        <v>1</v>
      </c>
      <c r="AL399" s="43">
        <v>3</v>
      </c>
      <c r="AM399" s="44">
        <v>2</v>
      </c>
    </row>
    <row r="400" spans="1:39" x14ac:dyDescent="0.2">
      <c r="A400" s="125" t="s">
        <v>1393</v>
      </c>
      <c r="B400" s="118" t="s">
        <v>1596</v>
      </c>
      <c r="C400" s="119" t="s">
        <v>3160</v>
      </c>
      <c r="D400" s="119"/>
      <c r="E400" s="119"/>
      <c r="F400" s="131">
        <v>50.110999999999997</v>
      </c>
      <c r="G400" s="131">
        <v>443</v>
      </c>
      <c r="H400" s="131">
        <v>0</v>
      </c>
      <c r="I400" s="131">
        <v>24.832999999999998</v>
      </c>
      <c r="J400" s="135">
        <v>1</v>
      </c>
      <c r="K400" s="43">
        <v>2</v>
      </c>
      <c r="L400" s="43">
        <v>2</v>
      </c>
      <c r="M400" s="43">
        <v>0</v>
      </c>
      <c r="N400" s="43">
        <v>2</v>
      </c>
      <c r="O400" s="42">
        <v>7.2</v>
      </c>
      <c r="P400" s="43">
        <v>6.3</v>
      </c>
      <c r="Q400" s="43">
        <v>0</v>
      </c>
      <c r="R400" s="44">
        <v>7</v>
      </c>
      <c r="S400" s="43">
        <v>6222100</v>
      </c>
      <c r="T400" s="43">
        <v>12189000</v>
      </c>
      <c r="U400" s="43">
        <v>0</v>
      </c>
      <c r="V400" s="43">
        <v>18560000</v>
      </c>
      <c r="W400" s="42">
        <v>282820</v>
      </c>
      <c r="X400" s="43">
        <v>554040</v>
      </c>
      <c r="Y400" s="43">
        <v>0</v>
      </c>
      <c r="Z400" s="43">
        <v>843620</v>
      </c>
      <c r="AA400" s="42">
        <f t="shared" si="6"/>
        <v>0.6039892934493033</v>
      </c>
      <c r="AB400" s="42">
        <v>8.6020167157351466</v>
      </c>
      <c r="AC400" s="43">
        <v>8.6020167157351466</v>
      </c>
      <c r="AD400" s="43">
        <v>2.4828608881054262</v>
      </c>
      <c r="AE400" s="44">
        <v>7.9081911086465091</v>
      </c>
      <c r="AF400" s="43">
        <v>0</v>
      </c>
      <c r="AG400" s="43">
        <v>0</v>
      </c>
      <c r="AH400" s="43">
        <v>0</v>
      </c>
      <c r="AI400" s="44">
        <v>0</v>
      </c>
      <c r="AJ400" s="42">
        <v>2</v>
      </c>
      <c r="AK400" s="43">
        <v>1</v>
      </c>
      <c r="AL400" s="43">
        <v>0</v>
      </c>
      <c r="AM400" s="44">
        <v>2</v>
      </c>
    </row>
    <row r="401" spans="1:39" x14ac:dyDescent="0.2">
      <c r="A401" s="125" t="s">
        <v>222</v>
      </c>
      <c r="B401" s="118" t="s">
        <v>1669</v>
      </c>
      <c r="C401" s="119" t="s">
        <v>2601</v>
      </c>
      <c r="D401" s="119"/>
      <c r="E401" s="119"/>
      <c r="F401" s="131">
        <v>162.05000000000001</v>
      </c>
      <c r="G401" s="131">
        <v>1405</v>
      </c>
      <c r="H401" s="131">
        <v>0</v>
      </c>
      <c r="I401" s="131">
        <v>198.19</v>
      </c>
      <c r="J401" s="135">
        <v>1</v>
      </c>
      <c r="K401" s="43">
        <v>2</v>
      </c>
      <c r="L401" s="43">
        <v>2</v>
      </c>
      <c r="M401" s="43">
        <v>26</v>
      </c>
      <c r="N401" s="43">
        <v>19</v>
      </c>
      <c r="O401" s="42">
        <v>2.2000000000000002</v>
      </c>
      <c r="P401" s="43">
        <v>2.6</v>
      </c>
      <c r="Q401" s="43">
        <v>24.8</v>
      </c>
      <c r="R401" s="44">
        <v>17.899999999999999</v>
      </c>
      <c r="S401" s="43">
        <v>2668100</v>
      </c>
      <c r="T401" s="43">
        <v>1564700</v>
      </c>
      <c r="U401" s="43">
        <v>486690000</v>
      </c>
      <c r="V401" s="43">
        <v>242680000</v>
      </c>
      <c r="W401" s="42">
        <v>44468</v>
      </c>
      <c r="X401" s="43">
        <v>26079</v>
      </c>
      <c r="Y401" s="43">
        <v>6437300</v>
      </c>
      <c r="Z401" s="43">
        <v>3515000</v>
      </c>
      <c r="AA401" s="42">
        <f t="shared" si="6"/>
        <v>2.4644671752061358</v>
      </c>
      <c r="AB401" s="42">
        <v>4.1929870330737442</v>
      </c>
      <c r="AC401" s="43">
        <v>4.1929870330737442</v>
      </c>
      <c r="AD401" s="43">
        <v>10.699907223341269</v>
      </c>
      <c r="AE401" s="44">
        <v>9.9670505948091428</v>
      </c>
      <c r="AF401" s="43">
        <v>1068200</v>
      </c>
      <c r="AG401" s="43">
        <v>0</v>
      </c>
      <c r="AH401" s="43">
        <v>42672000</v>
      </c>
      <c r="AI401" s="44">
        <v>6646400</v>
      </c>
      <c r="AJ401" s="42">
        <v>2</v>
      </c>
      <c r="AK401" s="43">
        <v>2</v>
      </c>
      <c r="AL401" s="43">
        <v>27</v>
      </c>
      <c r="AM401" s="44">
        <v>22</v>
      </c>
    </row>
    <row r="402" spans="1:39" x14ac:dyDescent="0.2">
      <c r="A402" s="125" t="s">
        <v>953</v>
      </c>
      <c r="B402" s="118" t="s">
        <v>2067</v>
      </c>
      <c r="C402" s="119" t="s">
        <v>3012</v>
      </c>
      <c r="D402" s="119"/>
      <c r="E402" s="119"/>
      <c r="F402" s="131">
        <v>301.55</v>
      </c>
      <c r="G402" s="131">
        <v>2623</v>
      </c>
      <c r="H402" s="131">
        <v>0</v>
      </c>
      <c r="I402" s="131">
        <v>60.406999999999996</v>
      </c>
      <c r="J402" s="135">
        <v>1</v>
      </c>
      <c r="K402" s="43">
        <v>0</v>
      </c>
      <c r="L402" s="43">
        <v>2</v>
      </c>
      <c r="M402" s="43">
        <v>19</v>
      </c>
      <c r="N402" s="43">
        <v>11</v>
      </c>
      <c r="O402" s="42">
        <v>0</v>
      </c>
      <c r="P402" s="43">
        <v>1.2</v>
      </c>
      <c r="Q402" s="43">
        <v>11.2</v>
      </c>
      <c r="R402" s="44">
        <v>5.8</v>
      </c>
      <c r="S402" s="43">
        <v>0</v>
      </c>
      <c r="T402" s="43">
        <v>0</v>
      </c>
      <c r="U402" s="43">
        <v>89304000</v>
      </c>
      <c r="V402" s="43">
        <v>53612000</v>
      </c>
      <c r="W402" s="42">
        <v>0</v>
      </c>
      <c r="X402" s="43">
        <v>0</v>
      </c>
      <c r="Y402" s="43">
        <v>508230</v>
      </c>
      <c r="Z402" s="43">
        <v>330790</v>
      </c>
      <c r="AA402" s="42">
        <f t="shared" si="6"/>
        <v>3.0135954310583535</v>
      </c>
      <c r="AB402" s="42">
        <v>2.0509709952598332</v>
      </c>
      <c r="AC402" s="43">
        <v>2.4600918546163122</v>
      </c>
      <c r="AD402" s="43">
        <v>7.0370049614346168</v>
      </c>
      <c r="AE402" s="44">
        <v>6.557513432169209</v>
      </c>
      <c r="AF402" s="43">
        <v>0</v>
      </c>
      <c r="AG402" s="43">
        <v>0</v>
      </c>
      <c r="AH402" s="43">
        <v>4496500</v>
      </c>
      <c r="AI402" s="44">
        <v>4618600</v>
      </c>
      <c r="AJ402" s="42">
        <v>0</v>
      </c>
      <c r="AK402" s="43">
        <v>2</v>
      </c>
      <c r="AL402" s="43">
        <v>22</v>
      </c>
      <c r="AM402" s="44">
        <v>10</v>
      </c>
    </row>
    <row r="403" spans="1:39" x14ac:dyDescent="0.2">
      <c r="A403" s="125" t="s">
        <v>885</v>
      </c>
      <c r="B403" s="118" t="s">
        <v>2032</v>
      </c>
      <c r="C403" s="119" t="s">
        <v>2969</v>
      </c>
      <c r="D403" s="119" t="s">
        <v>3227</v>
      </c>
      <c r="E403" s="119"/>
      <c r="F403" s="131">
        <v>52.898000000000003</v>
      </c>
      <c r="G403" s="131">
        <v>447</v>
      </c>
      <c r="H403" s="131">
        <v>0</v>
      </c>
      <c r="I403" s="131">
        <v>45.655000000000001</v>
      </c>
      <c r="J403" s="135">
        <v>1</v>
      </c>
      <c r="K403" s="43">
        <v>0</v>
      </c>
      <c r="L403" s="43">
        <v>2</v>
      </c>
      <c r="M403" s="43">
        <v>15</v>
      </c>
      <c r="N403" s="43">
        <v>7</v>
      </c>
      <c r="O403" s="42">
        <v>0</v>
      </c>
      <c r="P403" s="43">
        <v>6.9</v>
      </c>
      <c r="Q403" s="43">
        <v>43.6</v>
      </c>
      <c r="R403" s="44">
        <v>18.100000000000001</v>
      </c>
      <c r="S403" s="43">
        <v>0</v>
      </c>
      <c r="T403" s="43">
        <v>4899500</v>
      </c>
      <c r="U403" s="43">
        <v>129020000</v>
      </c>
      <c r="V403" s="43">
        <v>25525000</v>
      </c>
      <c r="W403" s="42">
        <v>0</v>
      </c>
      <c r="X403" s="43">
        <v>163320</v>
      </c>
      <c r="Y403" s="43">
        <v>4072300</v>
      </c>
      <c r="Z403" s="43">
        <v>639170</v>
      </c>
      <c r="AA403" s="42">
        <f t="shared" si="6"/>
        <v>1.2827332272895615</v>
      </c>
      <c r="AB403" s="42">
        <v>6.839728050189775</v>
      </c>
      <c r="AC403" s="43">
        <v>6.839728050189775</v>
      </c>
      <c r="AD403" s="43">
        <v>10.039295364873643</v>
      </c>
      <c r="AE403" s="44">
        <v>7.5077975063320963</v>
      </c>
      <c r="AF403" s="43">
        <v>0</v>
      </c>
      <c r="AG403" s="43">
        <v>0</v>
      </c>
      <c r="AH403" s="43">
        <v>9070800</v>
      </c>
      <c r="AI403" s="44">
        <v>4832800</v>
      </c>
      <c r="AJ403" s="42">
        <v>0</v>
      </c>
      <c r="AK403" s="43">
        <v>2</v>
      </c>
      <c r="AL403" s="43">
        <v>15</v>
      </c>
      <c r="AM403" s="44">
        <v>6</v>
      </c>
    </row>
    <row r="404" spans="1:39" x14ac:dyDescent="0.2">
      <c r="A404" s="125" t="s">
        <v>308</v>
      </c>
      <c r="B404" s="118" t="s">
        <v>1260</v>
      </c>
      <c r="C404" s="119" t="s">
        <v>2646</v>
      </c>
      <c r="D404" s="119" t="s">
        <v>3226</v>
      </c>
      <c r="E404" s="119"/>
      <c r="F404" s="131">
        <v>88.716999999999999</v>
      </c>
      <c r="G404" s="131">
        <v>745</v>
      </c>
      <c r="H404" s="131">
        <v>0</v>
      </c>
      <c r="I404" s="131">
        <v>82.807000000000002</v>
      </c>
      <c r="J404" s="135">
        <v>1</v>
      </c>
      <c r="K404" s="43">
        <v>0</v>
      </c>
      <c r="L404" s="43">
        <v>2</v>
      </c>
      <c r="M404" s="43">
        <v>14</v>
      </c>
      <c r="N404" s="43">
        <v>9</v>
      </c>
      <c r="O404" s="42">
        <v>0</v>
      </c>
      <c r="P404" s="43">
        <v>3.1</v>
      </c>
      <c r="Q404" s="43">
        <v>22.8</v>
      </c>
      <c r="R404" s="44">
        <v>18</v>
      </c>
      <c r="S404" s="43">
        <v>0</v>
      </c>
      <c r="T404" s="43">
        <v>3950800</v>
      </c>
      <c r="U404" s="43">
        <v>102180000</v>
      </c>
      <c r="V404" s="43">
        <v>81712000</v>
      </c>
      <c r="W404" s="42">
        <v>0</v>
      </c>
      <c r="X404" s="43">
        <v>94067</v>
      </c>
      <c r="Y404" s="43">
        <v>1978300</v>
      </c>
      <c r="Z404" s="43">
        <v>1671600</v>
      </c>
      <c r="AA404" s="42">
        <f t="shared" si="6"/>
        <v>1.4802364630251472</v>
      </c>
      <c r="AB404" s="42">
        <v>6.0437871770331437</v>
      </c>
      <c r="AC404" s="43">
        <v>6.0437871770331437</v>
      </c>
      <c r="AD404" s="43">
        <v>8.9977127391322664</v>
      </c>
      <c r="AE404" s="44">
        <v>8.8947555692842943</v>
      </c>
      <c r="AF404" s="43">
        <v>0</v>
      </c>
      <c r="AG404" s="43">
        <v>0</v>
      </c>
      <c r="AH404" s="43">
        <v>7524900</v>
      </c>
      <c r="AI404" s="44">
        <v>6181000</v>
      </c>
      <c r="AJ404" s="42">
        <v>0</v>
      </c>
      <c r="AK404" s="43">
        <v>2</v>
      </c>
      <c r="AL404" s="43">
        <v>15</v>
      </c>
      <c r="AM404" s="44">
        <v>10</v>
      </c>
    </row>
    <row r="405" spans="1:39" x14ac:dyDescent="0.2">
      <c r="A405" s="125" t="s">
        <v>1087</v>
      </c>
      <c r="B405" s="118" t="s">
        <v>1265</v>
      </c>
      <c r="C405" s="119">
        <v>1417900</v>
      </c>
      <c r="D405" s="119"/>
      <c r="E405" s="119"/>
      <c r="F405" s="131">
        <v>124.13</v>
      </c>
      <c r="G405" s="131">
        <v>1052</v>
      </c>
      <c r="H405" s="131">
        <v>0</v>
      </c>
      <c r="I405" s="131">
        <v>74.924999999999997</v>
      </c>
      <c r="J405" s="135">
        <v>1</v>
      </c>
      <c r="K405" s="43">
        <v>0</v>
      </c>
      <c r="L405" s="43">
        <v>2</v>
      </c>
      <c r="M405" s="43">
        <v>14</v>
      </c>
      <c r="N405" s="43">
        <v>5</v>
      </c>
      <c r="O405" s="42">
        <v>0</v>
      </c>
      <c r="P405" s="43">
        <v>2.2999999999999998</v>
      </c>
      <c r="Q405" s="43">
        <v>17.100000000000001</v>
      </c>
      <c r="R405" s="44">
        <v>4.9000000000000004</v>
      </c>
      <c r="S405" s="43">
        <v>0</v>
      </c>
      <c r="T405" s="43">
        <v>2433400</v>
      </c>
      <c r="U405" s="43">
        <v>123940000</v>
      </c>
      <c r="V405" s="43">
        <v>44287000</v>
      </c>
      <c r="W405" s="42">
        <v>0</v>
      </c>
      <c r="X405" s="43">
        <v>46796</v>
      </c>
      <c r="Y405" s="43">
        <v>2331400</v>
      </c>
      <c r="Z405" s="43">
        <v>851670</v>
      </c>
      <c r="AA405" s="42">
        <f t="shared" si="6"/>
        <v>1.703226043523268</v>
      </c>
      <c r="AB405" s="42">
        <v>5.0364836998970981</v>
      </c>
      <c r="AC405" s="43">
        <v>5.0364836998970981</v>
      </c>
      <c r="AD405" s="43">
        <v>9.2346480683923726</v>
      </c>
      <c r="AE405" s="44">
        <v>7.9218923424979586</v>
      </c>
      <c r="AF405" s="43">
        <v>0</v>
      </c>
      <c r="AG405" s="43">
        <v>0</v>
      </c>
      <c r="AH405" s="43">
        <v>10353000</v>
      </c>
      <c r="AI405" s="44">
        <v>7636000</v>
      </c>
      <c r="AJ405" s="42">
        <v>0</v>
      </c>
      <c r="AK405" s="43">
        <v>2</v>
      </c>
      <c r="AL405" s="43">
        <v>15</v>
      </c>
      <c r="AM405" s="44">
        <v>5</v>
      </c>
    </row>
    <row r="406" spans="1:39" x14ac:dyDescent="0.2">
      <c r="A406" s="125" t="s">
        <v>93</v>
      </c>
      <c r="B406" s="118" t="s">
        <v>1271</v>
      </c>
      <c r="C406" s="119" t="s">
        <v>2526</v>
      </c>
      <c r="D406" s="119"/>
      <c r="E406" s="119"/>
      <c r="F406" s="131">
        <v>60.808999999999997</v>
      </c>
      <c r="G406" s="131">
        <v>523</v>
      </c>
      <c r="H406" s="131">
        <v>0</v>
      </c>
      <c r="I406" s="131">
        <v>38.527000000000001</v>
      </c>
      <c r="J406" s="135">
        <v>1</v>
      </c>
      <c r="K406" s="43">
        <v>3</v>
      </c>
      <c r="L406" s="43">
        <v>2</v>
      </c>
      <c r="M406" s="43">
        <v>13</v>
      </c>
      <c r="N406" s="43">
        <v>9</v>
      </c>
      <c r="O406" s="42">
        <v>6.5</v>
      </c>
      <c r="P406" s="43">
        <v>5.7</v>
      </c>
      <c r="Q406" s="43">
        <v>28.5</v>
      </c>
      <c r="R406" s="44">
        <v>18.899999999999999</v>
      </c>
      <c r="S406" s="43">
        <v>2992500</v>
      </c>
      <c r="T406" s="43">
        <v>8666200</v>
      </c>
      <c r="U406" s="43">
        <v>141870000</v>
      </c>
      <c r="V406" s="43">
        <v>69976000</v>
      </c>
      <c r="W406" s="42">
        <v>85501</v>
      </c>
      <c r="X406" s="43">
        <v>140380</v>
      </c>
      <c r="Y406" s="43">
        <v>3281900</v>
      </c>
      <c r="Z406" s="43">
        <v>1720100</v>
      </c>
      <c r="AA406" s="42">
        <f t="shared" si="6"/>
        <v>1.4093773716996127</v>
      </c>
      <c r="AB406" s="42">
        <v>6.6213639864034555</v>
      </c>
      <c r="AC406" s="43">
        <v>6.6213639864034555</v>
      </c>
      <c r="AD406" s="43">
        <v>9.7279827988283909</v>
      </c>
      <c r="AE406" s="44">
        <v>8.9360183456191553</v>
      </c>
      <c r="AF406" s="43">
        <v>0</v>
      </c>
      <c r="AG406" s="43">
        <v>1500200</v>
      </c>
      <c r="AH406" s="43">
        <v>9933700</v>
      </c>
      <c r="AI406" s="44">
        <v>5798700</v>
      </c>
      <c r="AJ406" s="42">
        <v>3</v>
      </c>
      <c r="AK406" s="43">
        <v>2</v>
      </c>
      <c r="AL406" s="43">
        <v>15</v>
      </c>
      <c r="AM406" s="44">
        <v>11</v>
      </c>
    </row>
    <row r="407" spans="1:39" x14ac:dyDescent="0.2">
      <c r="A407" s="125" t="s">
        <v>1034</v>
      </c>
      <c r="B407" s="118" t="s">
        <v>2113</v>
      </c>
      <c r="C407" s="119" t="s">
        <v>3056</v>
      </c>
      <c r="D407" s="119" t="s">
        <v>3226</v>
      </c>
      <c r="E407" s="119"/>
      <c r="F407" s="131">
        <v>85.052999999999997</v>
      </c>
      <c r="G407" s="131">
        <v>723</v>
      </c>
      <c r="H407" s="131">
        <v>0</v>
      </c>
      <c r="I407" s="131">
        <v>68.891000000000005</v>
      </c>
      <c r="J407" s="135">
        <v>1</v>
      </c>
      <c r="K407" s="43">
        <v>0</v>
      </c>
      <c r="L407" s="43">
        <v>2</v>
      </c>
      <c r="M407" s="43">
        <v>12</v>
      </c>
      <c r="N407" s="43">
        <v>10</v>
      </c>
      <c r="O407" s="42">
        <v>0</v>
      </c>
      <c r="P407" s="43">
        <v>3.3</v>
      </c>
      <c r="Q407" s="43">
        <v>19.600000000000001</v>
      </c>
      <c r="R407" s="44">
        <v>17.2</v>
      </c>
      <c r="S407" s="43">
        <v>0</v>
      </c>
      <c r="T407" s="43">
        <v>5802700</v>
      </c>
      <c r="U407" s="43">
        <v>105210000</v>
      </c>
      <c r="V407" s="43">
        <v>112340000</v>
      </c>
      <c r="W407" s="42">
        <v>0</v>
      </c>
      <c r="X407" s="43">
        <v>156830</v>
      </c>
      <c r="Y407" s="43">
        <v>1753100</v>
      </c>
      <c r="Z407" s="43">
        <v>1765300</v>
      </c>
      <c r="AA407" s="42">
        <f t="shared" si="6"/>
        <v>1.3122106157109508</v>
      </c>
      <c r="AB407" s="42">
        <v>6.7812281364019338</v>
      </c>
      <c r="AC407" s="43">
        <v>6.7812281364019338</v>
      </c>
      <c r="AD407" s="43">
        <v>8.8233598108312528</v>
      </c>
      <c r="AE407" s="44">
        <v>8.9734392854575571</v>
      </c>
      <c r="AF407" s="43">
        <v>0</v>
      </c>
      <c r="AG407" s="43">
        <v>0</v>
      </c>
      <c r="AH407" s="43">
        <v>7047300</v>
      </c>
      <c r="AI407" s="44">
        <v>6776300</v>
      </c>
      <c r="AJ407" s="42">
        <v>0</v>
      </c>
      <c r="AK407" s="43">
        <v>2</v>
      </c>
      <c r="AL407" s="43">
        <v>13</v>
      </c>
      <c r="AM407" s="44">
        <v>12</v>
      </c>
    </row>
    <row r="408" spans="1:39" x14ac:dyDescent="0.2">
      <c r="A408" s="125" t="s">
        <v>912</v>
      </c>
      <c r="B408" s="118" t="s">
        <v>2044</v>
      </c>
      <c r="C408" s="119" t="s">
        <v>2985</v>
      </c>
      <c r="D408" s="119" t="s">
        <v>3225</v>
      </c>
      <c r="E408" s="119"/>
      <c r="F408" s="131">
        <v>55.801000000000002</v>
      </c>
      <c r="G408" s="131">
        <v>500</v>
      </c>
      <c r="H408" s="131">
        <v>0</v>
      </c>
      <c r="I408" s="131">
        <v>33.517000000000003</v>
      </c>
      <c r="J408" s="135">
        <v>1</v>
      </c>
      <c r="K408" s="43">
        <v>0</v>
      </c>
      <c r="L408" s="43">
        <v>2</v>
      </c>
      <c r="M408" s="43">
        <v>11</v>
      </c>
      <c r="N408" s="43">
        <v>6</v>
      </c>
      <c r="O408" s="42">
        <v>0</v>
      </c>
      <c r="P408" s="43">
        <v>6.4</v>
      </c>
      <c r="Q408" s="43">
        <v>27.8</v>
      </c>
      <c r="R408" s="44">
        <v>16.600000000000001</v>
      </c>
      <c r="S408" s="43">
        <v>0</v>
      </c>
      <c r="T408" s="43">
        <v>7371000</v>
      </c>
      <c r="U408" s="43">
        <v>103590000</v>
      </c>
      <c r="V408" s="43">
        <v>35553000</v>
      </c>
      <c r="W408" s="42">
        <v>0</v>
      </c>
      <c r="X408" s="43">
        <v>273000</v>
      </c>
      <c r="Y408" s="43">
        <v>3836800</v>
      </c>
      <c r="Z408" s="43">
        <v>1316800</v>
      </c>
      <c r="AA408" s="42">
        <f t="shared" si="6"/>
        <v>1.2204256773820392</v>
      </c>
      <c r="AB408" s="42">
        <v>7.5809275286592026</v>
      </c>
      <c r="AC408" s="43">
        <v>7.5809275286592026</v>
      </c>
      <c r="AD408" s="43">
        <v>9.9533550823125996</v>
      </c>
      <c r="AE408" s="44">
        <v>8.5505621463835091</v>
      </c>
      <c r="AF408" s="43">
        <v>0</v>
      </c>
      <c r="AG408" s="43">
        <v>1610100</v>
      </c>
      <c r="AH408" s="43">
        <v>8536800</v>
      </c>
      <c r="AI408" s="44">
        <v>3993300</v>
      </c>
      <c r="AJ408" s="42">
        <v>0</v>
      </c>
      <c r="AK408" s="43">
        <v>2</v>
      </c>
      <c r="AL408" s="43">
        <v>11</v>
      </c>
      <c r="AM408" s="44">
        <v>6</v>
      </c>
    </row>
    <row r="409" spans="1:39" x14ac:dyDescent="0.2">
      <c r="A409" s="125" t="s">
        <v>92</v>
      </c>
      <c r="B409" s="118" t="s">
        <v>1587</v>
      </c>
      <c r="C409" s="119" t="s">
        <v>2525</v>
      </c>
      <c r="D409" s="119"/>
      <c r="E409" s="119"/>
      <c r="F409" s="131">
        <v>61.360999999999997</v>
      </c>
      <c r="G409" s="131">
        <v>548</v>
      </c>
      <c r="H409" s="131">
        <v>0</v>
      </c>
      <c r="I409" s="131">
        <v>31.710999999999999</v>
      </c>
      <c r="J409" s="135">
        <v>1</v>
      </c>
      <c r="K409" s="43">
        <v>2</v>
      </c>
      <c r="L409" s="43">
        <v>2</v>
      </c>
      <c r="M409" s="43">
        <v>11</v>
      </c>
      <c r="N409" s="43">
        <v>5</v>
      </c>
      <c r="O409" s="42">
        <v>4.4000000000000004</v>
      </c>
      <c r="P409" s="43">
        <v>5.5</v>
      </c>
      <c r="Q409" s="43">
        <v>22.1</v>
      </c>
      <c r="R409" s="44">
        <v>11.3</v>
      </c>
      <c r="S409" s="43">
        <v>3916300</v>
      </c>
      <c r="T409" s="43">
        <v>6441400</v>
      </c>
      <c r="U409" s="43">
        <v>102870000</v>
      </c>
      <c r="V409" s="43">
        <v>42603000</v>
      </c>
      <c r="W409" s="42">
        <v>150630</v>
      </c>
      <c r="X409" s="43">
        <v>247740</v>
      </c>
      <c r="Y409" s="43">
        <v>3808900</v>
      </c>
      <c r="Z409" s="43">
        <v>1638600</v>
      </c>
      <c r="AA409" s="42">
        <f t="shared" si="6"/>
        <v>1.2638883297069683</v>
      </c>
      <c r="AB409" s="42">
        <v>7.4408534018619576</v>
      </c>
      <c r="AC409" s="43">
        <v>7.4408534018619576</v>
      </c>
      <c r="AD409" s="43">
        <v>9.9428259298991151</v>
      </c>
      <c r="AE409" s="44">
        <v>8.8659896254483268</v>
      </c>
      <c r="AF409" s="43">
        <v>1466500</v>
      </c>
      <c r="AG409" s="43">
        <v>0</v>
      </c>
      <c r="AH409" s="43">
        <v>10378000</v>
      </c>
      <c r="AI409" s="44">
        <v>4030600</v>
      </c>
      <c r="AJ409" s="42">
        <v>2</v>
      </c>
      <c r="AK409" s="43">
        <v>2</v>
      </c>
      <c r="AL409" s="43">
        <v>11</v>
      </c>
      <c r="AM409" s="44">
        <v>5</v>
      </c>
    </row>
    <row r="410" spans="1:39" x14ac:dyDescent="0.2">
      <c r="A410" s="125" t="s">
        <v>927</v>
      </c>
      <c r="B410" s="118" t="s">
        <v>1260</v>
      </c>
      <c r="C410" s="119" t="s">
        <v>2995</v>
      </c>
      <c r="D410" s="119"/>
      <c r="E410" s="119"/>
      <c r="F410" s="131">
        <v>93.343000000000004</v>
      </c>
      <c r="G410" s="131">
        <v>789</v>
      </c>
      <c r="H410" s="131">
        <v>0</v>
      </c>
      <c r="I410" s="131">
        <v>37.082000000000001</v>
      </c>
      <c r="J410" s="135">
        <v>1</v>
      </c>
      <c r="K410" s="43">
        <v>0</v>
      </c>
      <c r="L410" s="43">
        <v>2</v>
      </c>
      <c r="M410" s="43">
        <v>10</v>
      </c>
      <c r="N410" s="43">
        <v>5</v>
      </c>
      <c r="O410" s="42">
        <v>0</v>
      </c>
      <c r="P410" s="43">
        <v>4.3</v>
      </c>
      <c r="Q410" s="43">
        <v>17.100000000000001</v>
      </c>
      <c r="R410" s="44">
        <v>8.9</v>
      </c>
      <c r="S410" s="43">
        <v>0</v>
      </c>
      <c r="T410" s="43">
        <v>9103100</v>
      </c>
      <c r="U410" s="43">
        <v>51152000</v>
      </c>
      <c r="V410" s="43">
        <v>23610000</v>
      </c>
      <c r="W410" s="42">
        <v>0</v>
      </c>
      <c r="X410" s="43">
        <v>216740</v>
      </c>
      <c r="Y410" s="43">
        <v>1217900</v>
      </c>
      <c r="Z410" s="43">
        <v>562150</v>
      </c>
      <c r="AA410" s="42">
        <f t="shared" si="6"/>
        <v>1.0775674235011039</v>
      </c>
      <c r="AB410" s="42">
        <v>7.2479920091008818</v>
      </c>
      <c r="AC410" s="43">
        <v>7.2479920091008818</v>
      </c>
      <c r="AD410" s="43">
        <v>8.2978471989607048</v>
      </c>
      <c r="AE410" s="44">
        <v>7.3225529506461502</v>
      </c>
      <c r="AF410" s="43">
        <v>0</v>
      </c>
      <c r="AG410" s="43">
        <v>3374000</v>
      </c>
      <c r="AH410" s="43">
        <v>4671800</v>
      </c>
      <c r="AI410" s="44">
        <v>3204300</v>
      </c>
      <c r="AJ410" s="42">
        <v>0</v>
      </c>
      <c r="AK410" s="43">
        <v>2</v>
      </c>
      <c r="AL410" s="43">
        <v>10</v>
      </c>
      <c r="AM410" s="44">
        <v>5</v>
      </c>
    </row>
    <row r="411" spans="1:39" x14ac:dyDescent="0.2">
      <c r="A411" s="125" t="s">
        <v>534</v>
      </c>
      <c r="B411" s="118" t="s">
        <v>1312</v>
      </c>
      <c r="C411" s="119" t="s">
        <v>2770</v>
      </c>
      <c r="D411" s="119"/>
      <c r="E411" s="119"/>
      <c r="F411" s="131">
        <v>97.9</v>
      </c>
      <c r="G411" s="131">
        <v>856</v>
      </c>
      <c r="H411" s="131">
        <v>0</v>
      </c>
      <c r="I411" s="131">
        <v>60.286000000000001</v>
      </c>
      <c r="J411" s="135">
        <v>1</v>
      </c>
      <c r="K411" s="43">
        <v>0</v>
      </c>
      <c r="L411" s="43">
        <v>2</v>
      </c>
      <c r="M411" s="43">
        <v>8</v>
      </c>
      <c r="N411" s="43">
        <v>5</v>
      </c>
      <c r="O411" s="42">
        <v>0</v>
      </c>
      <c r="P411" s="43">
        <v>4.3</v>
      </c>
      <c r="Q411" s="43">
        <v>12.9</v>
      </c>
      <c r="R411" s="44">
        <v>8.9</v>
      </c>
      <c r="S411" s="43">
        <v>0</v>
      </c>
      <c r="T411" s="43">
        <v>10158000</v>
      </c>
      <c r="U411" s="43">
        <v>90919000</v>
      </c>
      <c r="V411" s="43">
        <v>49343000</v>
      </c>
      <c r="W411" s="42">
        <v>0</v>
      </c>
      <c r="X411" s="43">
        <v>203170</v>
      </c>
      <c r="Y411" s="43">
        <v>1508800</v>
      </c>
      <c r="Z411" s="43">
        <v>811630</v>
      </c>
      <c r="AA411" s="42">
        <f t="shared" si="6"/>
        <v>1.1502397703590062</v>
      </c>
      <c r="AB411" s="42">
        <v>7.1547139675843603</v>
      </c>
      <c r="AC411" s="43">
        <v>7.1547139675843603</v>
      </c>
      <c r="AD411" s="43">
        <v>8.606853099573474</v>
      </c>
      <c r="AE411" s="44">
        <v>7.8524200025437398</v>
      </c>
      <c r="AF411" s="43">
        <v>0</v>
      </c>
      <c r="AG411" s="43">
        <v>0</v>
      </c>
      <c r="AH411" s="43">
        <v>7583800</v>
      </c>
      <c r="AI411" s="44">
        <v>6134300</v>
      </c>
      <c r="AJ411" s="42">
        <v>0</v>
      </c>
      <c r="AK411" s="43">
        <v>2</v>
      </c>
      <c r="AL411" s="43">
        <v>10</v>
      </c>
      <c r="AM411" s="44">
        <v>5</v>
      </c>
    </row>
    <row r="412" spans="1:39" x14ac:dyDescent="0.2">
      <c r="A412" s="125" t="s">
        <v>439</v>
      </c>
      <c r="B412" s="118" t="s">
        <v>1791</v>
      </c>
      <c r="C412" s="119">
        <v>919300</v>
      </c>
      <c r="D412" s="119"/>
      <c r="E412" s="119"/>
      <c r="F412" s="131">
        <v>36.588000000000001</v>
      </c>
      <c r="G412" s="131">
        <v>321</v>
      </c>
      <c r="H412" s="131">
        <v>0</v>
      </c>
      <c r="I412" s="131">
        <v>28.413</v>
      </c>
      <c r="J412" s="135">
        <v>1</v>
      </c>
      <c r="K412" s="43">
        <v>2</v>
      </c>
      <c r="L412" s="43">
        <v>2</v>
      </c>
      <c r="M412" s="43">
        <v>7</v>
      </c>
      <c r="N412" s="43">
        <v>7</v>
      </c>
      <c r="O412" s="42">
        <v>8.6999999999999993</v>
      </c>
      <c r="P412" s="43">
        <v>8.6999999999999993</v>
      </c>
      <c r="Q412" s="43">
        <v>34.9</v>
      </c>
      <c r="R412" s="44">
        <v>28.3</v>
      </c>
      <c r="S412" s="43">
        <v>11705000</v>
      </c>
      <c r="T412" s="43">
        <v>4763600</v>
      </c>
      <c r="U412" s="43">
        <v>156320000</v>
      </c>
      <c r="V412" s="43">
        <v>120520000</v>
      </c>
      <c r="W412" s="42">
        <v>731530</v>
      </c>
      <c r="X412" s="43">
        <v>297730</v>
      </c>
      <c r="Y412" s="43">
        <v>5957200</v>
      </c>
      <c r="Z412" s="43">
        <v>5527900</v>
      </c>
      <c r="AA412" s="42">
        <f t="shared" si="6"/>
        <v>1.376087304390075</v>
      </c>
      <c r="AB412" s="42">
        <v>7.7060311758807902</v>
      </c>
      <c r="AC412" s="43">
        <v>7.7060311758807902</v>
      </c>
      <c r="AD412" s="43">
        <v>10.588085913682502</v>
      </c>
      <c r="AE412" s="44">
        <v>10.620257423044849</v>
      </c>
      <c r="AF412" s="43">
        <v>4714700</v>
      </c>
      <c r="AG412" s="43">
        <v>0</v>
      </c>
      <c r="AH412" s="43">
        <v>19097000</v>
      </c>
      <c r="AI412" s="44">
        <v>14957000</v>
      </c>
      <c r="AJ412" s="42">
        <v>2</v>
      </c>
      <c r="AK412" s="43">
        <v>2</v>
      </c>
      <c r="AL412" s="43">
        <v>10</v>
      </c>
      <c r="AM412" s="44">
        <v>8</v>
      </c>
    </row>
    <row r="413" spans="1:39" x14ac:dyDescent="0.2">
      <c r="A413" s="125" t="s">
        <v>357</v>
      </c>
      <c r="B413" s="118" t="s">
        <v>1746</v>
      </c>
      <c r="C413" s="119" t="s">
        <v>2670</v>
      </c>
      <c r="D413" s="119" t="s">
        <v>3225</v>
      </c>
      <c r="E413" s="119"/>
      <c r="F413" s="131">
        <v>36.055999999999997</v>
      </c>
      <c r="G413" s="131">
        <v>313</v>
      </c>
      <c r="H413" s="131">
        <v>0</v>
      </c>
      <c r="I413" s="131">
        <v>32.982999999999997</v>
      </c>
      <c r="J413" s="135">
        <v>1</v>
      </c>
      <c r="K413" s="43">
        <v>0</v>
      </c>
      <c r="L413" s="43">
        <v>2</v>
      </c>
      <c r="M413" s="43">
        <v>9</v>
      </c>
      <c r="N413" s="43">
        <v>8</v>
      </c>
      <c r="O413" s="42">
        <v>0</v>
      </c>
      <c r="P413" s="43">
        <v>7</v>
      </c>
      <c r="Q413" s="43">
        <v>50.8</v>
      </c>
      <c r="R413" s="44">
        <v>30.7</v>
      </c>
      <c r="S413" s="43">
        <v>0</v>
      </c>
      <c r="T413" s="43">
        <v>0</v>
      </c>
      <c r="U413" s="43">
        <v>119610000</v>
      </c>
      <c r="V413" s="43">
        <v>85805000</v>
      </c>
      <c r="W413" s="42">
        <v>0</v>
      </c>
      <c r="X413" s="43">
        <v>0</v>
      </c>
      <c r="Y413" s="43">
        <v>4995900</v>
      </c>
      <c r="Z413" s="43">
        <v>3576600</v>
      </c>
      <c r="AA413" s="42">
        <f t="shared" si="6"/>
        <v>4.4436681152566537</v>
      </c>
      <c r="AB413" s="42">
        <v>2.2472926410464602</v>
      </c>
      <c r="AC413" s="43">
        <v>2.3269262869983383</v>
      </c>
      <c r="AD413" s="43">
        <v>10.334196118102273</v>
      </c>
      <c r="AE413" s="44">
        <v>9.9921146846538687</v>
      </c>
      <c r="AF413" s="43">
        <v>0</v>
      </c>
      <c r="AG413" s="43">
        <v>0</v>
      </c>
      <c r="AH413" s="43">
        <v>15027000</v>
      </c>
      <c r="AI413" s="44">
        <v>9945300</v>
      </c>
      <c r="AJ413" s="42">
        <v>0</v>
      </c>
      <c r="AK413" s="43">
        <v>2</v>
      </c>
      <c r="AL413" s="43">
        <v>9</v>
      </c>
      <c r="AM413" s="44">
        <v>9</v>
      </c>
    </row>
    <row r="414" spans="1:39" x14ac:dyDescent="0.2">
      <c r="A414" s="125" t="s">
        <v>329</v>
      </c>
      <c r="B414" s="118" t="s">
        <v>1727</v>
      </c>
      <c r="C414" s="119" t="s">
        <v>2656</v>
      </c>
      <c r="D414" s="119" t="s">
        <v>3225</v>
      </c>
      <c r="E414" s="119"/>
      <c r="F414" s="131">
        <v>261.05</v>
      </c>
      <c r="G414" s="131">
        <v>2310</v>
      </c>
      <c r="H414" s="131">
        <v>0</v>
      </c>
      <c r="I414" s="131">
        <v>19.111000000000001</v>
      </c>
      <c r="J414" s="135">
        <v>1</v>
      </c>
      <c r="K414" s="43">
        <v>0</v>
      </c>
      <c r="L414" s="43">
        <v>2</v>
      </c>
      <c r="M414" s="43">
        <v>9</v>
      </c>
      <c r="N414" s="43">
        <v>3</v>
      </c>
      <c r="O414" s="42">
        <v>0</v>
      </c>
      <c r="P414" s="43">
        <v>1.1000000000000001</v>
      </c>
      <c r="Q414" s="43">
        <v>5.8</v>
      </c>
      <c r="R414" s="44">
        <v>1.5</v>
      </c>
      <c r="S414" s="43">
        <v>0</v>
      </c>
      <c r="T414" s="43">
        <v>4728600</v>
      </c>
      <c r="U414" s="43">
        <v>53034000</v>
      </c>
      <c r="V414" s="43">
        <v>20785000</v>
      </c>
      <c r="W414" s="42">
        <v>0</v>
      </c>
      <c r="X414" s="43">
        <v>41118</v>
      </c>
      <c r="Y414" s="43">
        <v>409090</v>
      </c>
      <c r="Z414" s="43">
        <v>180740</v>
      </c>
      <c r="AA414" s="42">
        <f t="shared" si="6"/>
        <v>1.2793599600297756</v>
      </c>
      <c r="AB414" s="42">
        <v>4.8498685754597171</v>
      </c>
      <c r="AC414" s="43">
        <v>4.8498685754597171</v>
      </c>
      <c r="AD414" s="43">
        <v>6.7239416952602991</v>
      </c>
      <c r="AE414" s="44">
        <v>5.6855136384393177</v>
      </c>
      <c r="AF414" s="43">
        <v>0</v>
      </c>
      <c r="AG414" s="43">
        <v>1346700</v>
      </c>
      <c r="AH414" s="43">
        <v>5053600</v>
      </c>
      <c r="AI414" s="44">
        <v>0</v>
      </c>
      <c r="AJ414" s="42">
        <v>0</v>
      </c>
      <c r="AK414" s="43">
        <v>2</v>
      </c>
      <c r="AL414" s="43">
        <v>9</v>
      </c>
      <c r="AM414" s="44">
        <v>3</v>
      </c>
    </row>
    <row r="415" spans="1:39" x14ac:dyDescent="0.2">
      <c r="A415" s="125" t="s">
        <v>248</v>
      </c>
      <c r="B415" s="118" t="s">
        <v>1686</v>
      </c>
      <c r="C415" s="119">
        <v>618900</v>
      </c>
      <c r="D415" s="119"/>
      <c r="E415" s="119"/>
      <c r="F415" s="131">
        <v>25.863</v>
      </c>
      <c r="G415" s="131">
        <v>225</v>
      </c>
      <c r="H415" s="131">
        <v>0</v>
      </c>
      <c r="I415" s="131">
        <v>47.253999999999998</v>
      </c>
      <c r="J415" s="135">
        <v>1</v>
      </c>
      <c r="K415" s="43">
        <v>2</v>
      </c>
      <c r="L415" s="43">
        <v>2</v>
      </c>
      <c r="M415" s="43">
        <v>7</v>
      </c>
      <c r="N415" s="43">
        <v>4</v>
      </c>
      <c r="O415" s="42">
        <v>12.4</v>
      </c>
      <c r="P415" s="43">
        <v>12.4</v>
      </c>
      <c r="Q415" s="43">
        <v>38.200000000000003</v>
      </c>
      <c r="R415" s="44">
        <v>24</v>
      </c>
      <c r="S415" s="43">
        <v>16284000</v>
      </c>
      <c r="T415" s="43">
        <v>19773000</v>
      </c>
      <c r="U415" s="43">
        <v>151380000</v>
      </c>
      <c r="V415" s="43">
        <v>102390000</v>
      </c>
      <c r="W415" s="42">
        <v>1017800</v>
      </c>
      <c r="X415" s="43">
        <v>1235800</v>
      </c>
      <c r="Y415" s="43">
        <v>7343900</v>
      </c>
      <c r="Z415" s="43">
        <v>6399300</v>
      </c>
      <c r="AA415" s="42">
        <f t="shared" si="6"/>
        <v>1.1128470012966225</v>
      </c>
      <c r="AB415" s="42">
        <v>9.7593999509549896</v>
      </c>
      <c r="AC415" s="43">
        <v>9.7593999509549896</v>
      </c>
      <c r="AD415" s="43">
        <v>10.889997932525484</v>
      </c>
      <c r="AE415" s="44">
        <v>10.831440007223843</v>
      </c>
      <c r="AF415" s="43">
        <v>10218000</v>
      </c>
      <c r="AG415" s="43">
        <v>8952600</v>
      </c>
      <c r="AH415" s="43">
        <v>20521000</v>
      </c>
      <c r="AI415" s="44">
        <v>15487000</v>
      </c>
      <c r="AJ415" s="42">
        <v>2</v>
      </c>
      <c r="AK415" s="43">
        <v>2</v>
      </c>
      <c r="AL415" s="43">
        <v>9</v>
      </c>
      <c r="AM415" s="44">
        <v>4</v>
      </c>
    </row>
    <row r="416" spans="1:39" x14ac:dyDescent="0.2">
      <c r="A416" s="125" t="s">
        <v>472</v>
      </c>
      <c r="B416" s="118" t="s">
        <v>1265</v>
      </c>
      <c r="C416" s="119">
        <v>928200</v>
      </c>
      <c r="D416" s="119"/>
      <c r="E416" s="119"/>
      <c r="F416" s="131">
        <v>93.716999999999999</v>
      </c>
      <c r="G416" s="131">
        <v>788</v>
      </c>
      <c r="H416" s="131">
        <v>0</v>
      </c>
      <c r="I416" s="131">
        <v>17.952999999999999</v>
      </c>
      <c r="J416" s="135">
        <v>1</v>
      </c>
      <c r="K416" s="43">
        <v>0</v>
      </c>
      <c r="L416" s="43">
        <v>2</v>
      </c>
      <c r="M416" s="43">
        <v>7</v>
      </c>
      <c r="N416" s="43">
        <v>3</v>
      </c>
      <c r="O416" s="42">
        <v>0</v>
      </c>
      <c r="P416" s="43">
        <v>9</v>
      </c>
      <c r="Q416" s="43">
        <v>22.3</v>
      </c>
      <c r="R416" s="44">
        <v>13.2</v>
      </c>
      <c r="S416" s="43">
        <v>0</v>
      </c>
      <c r="T416" s="43">
        <v>11048000</v>
      </c>
      <c r="U416" s="43">
        <v>62436000</v>
      </c>
      <c r="V416" s="43">
        <v>34518000</v>
      </c>
      <c r="W416" s="42">
        <v>0</v>
      </c>
      <c r="X416" s="43">
        <v>251090</v>
      </c>
      <c r="Y416" s="43">
        <v>838250</v>
      </c>
      <c r="Z416" s="43">
        <v>318850</v>
      </c>
      <c r="AA416" s="42">
        <f t="shared" si="6"/>
        <v>0.95596097538075431</v>
      </c>
      <c r="AB416" s="42">
        <v>7.4602311499797533</v>
      </c>
      <c r="AC416" s="43">
        <v>7.4602311499797533</v>
      </c>
      <c r="AD416" s="43">
        <v>7.7589040015795234</v>
      </c>
      <c r="AE416" s="44">
        <v>6.5044756918215398</v>
      </c>
      <c r="AF416" s="43">
        <v>0</v>
      </c>
      <c r="AG416" s="43">
        <v>0</v>
      </c>
      <c r="AH416" s="43">
        <v>6053400</v>
      </c>
      <c r="AI416" s="44">
        <v>5634200</v>
      </c>
      <c r="AJ416" s="42">
        <v>0</v>
      </c>
      <c r="AK416" s="43">
        <v>2</v>
      </c>
      <c r="AL416" s="43">
        <v>9</v>
      </c>
      <c r="AM416" s="44">
        <v>4</v>
      </c>
    </row>
    <row r="417" spans="1:39" x14ac:dyDescent="0.2">
      <c r="A417" s="125" t="s">
        <v>15</v>
      </c>
      <c r="B417" s="118" t="s">
        <v>1544</v>
      </c>
      <c r="C417" s="119" t="s">
        <v>2473</v>
      </c>
      <c r="D417" s="119"/>
      <c r="E417" s="119"/>
      <c r="F417" s="131">
        <v>196.41</v>
      </c>
      <c r="G417" s="131">
        <v>1657</v>
      </c>
      <c r="H417" s="131">
        <v>0</v>
      </c>
      <c r="I417" s="131">
        <v>29.632000000000001</v>
      </c>
      <c r="J417" s="135">
        <v>1</v>
      </c>
      <c r="K417" s="43">
        <v>0</v>
      </c>
      <c r="L417" s="43">
        <v>2</v>
      </c>
      <c r="M417" s="43">
        <v>8</v>
      </c>
      <c r="N417" s="43">
        <v>5</v>
      </c>
      <c r="O417" s="42">
        <v>0</v>
      </c>
      <c r="P417" s="43">
        <v>1.4</v>
      </c>
      <c r="Q417" s="43">
        <v>6</v>
      </c>
      <c r="R417" s="44">
        <v>3.5</v>
      </c>
      <c r="S417" s="43">
        <v>0</v>
      </c>
      <c r="T417" s="43">
        <v>3153200</v>
      </c>
      <c r="U417" s="43">
        <v>38957000</v>
      </c>
      <c r="V417" s="43">
        <v>19841000</v>
      </c>
      <c r="W417" s="42">
        <v>0</v>
      </c>
      <c r="X417" s="43">
        <v>35035</v>
      </c>
      <c r="Y417" s="43">
        <v>432860</v>
      </c>
      <c r="Z417" s="43">
        <v>220460</v>
      </c>
      <c r="AA417" s="42">
        <f t="shared" si="6"/>
        <v>1.3831812147729092</v>
      </c>
      <c r="AB417" s="42">
        <v>4.6188953788582214</v>
      </c>
      <c r="AC417" s="43">
        <v>4.6188953788582214</v>
      </c>
      <c r="AD417" s="43">
        <v>6.8054239127965648</v>
      </c>
      <c r="AE417" s="44">
        <v>5.9721147292796184</v>
      </c>
      <c r="AF417" s="43">
        <v>0</v>
      </c>
      <c r="AG417" s="43">
        <v>0</v>
      </c>
      <c r="AH417" s="43">
        <v>0</v>
      </c>
      <c r="AI417" s="44">
        <v>0</v>
      </c>
      <c r="AJ417" s="42">
        <v>0</v>
      </c>
      <c r="AK417" s="43">
        <v>2</v>
      </c>
      <c r="AL417" s="43">
        <v>8</v>
      </c>
      <c r="AM417" s="44">
        <v>5</v>
      </c>
    </row>
    <row r="418" spans="1:39" x14ac:dyDescent="0.2">
      <c r="A418" s="125" t="s">
        <v>773</v>
      </c>
      <c r="B418" s="118" t="s">
        <v>1340</v>
      </c>
      <c r="C418" s="119" t="s">
        <v>2908</v>
      </c>
      <c r="D418" s="119"/>
      <c r="E418" s="119"/>
      <c r="F418" s="131">
        <v>16.417999999999999</v>
      </c>
      <c r="G418" s="131">
        <v>143</v>
      </c>
      <c r="H418" s="131">
        <v>0</v>
      </c>
      <c r="I418" s="131">
        <v>33.552</v>
      </c>
      <c r="J418" s="135">
        <v>1</v>
      </c>
      <c r="K418" s="43">
        <v>3</v>
      </c>
      <c r="L418" s="43">
        <v>2</v>
      </c>
      <c r="M418" s="43">
        <v>8</v>
      </c>
      <c r="N418" s="43">
        <v>4</v>
      </c>
      <c r="O418" s="42">
        <v>14</v>
      </c>
      <c r="P418" s="43">
        <v>14</v>
      </c>
      <c r="Q418" s="43">
        <v>57.3</v>
      </c>
      <c r="R418" s="44">
        <v>49</v>
      </c>
      <c r="S418" s="43">
        <v>11474000</v>
      </c>
      <c r="T418" s="43">
        <v>15637000</v>
      </c>
      <c r="U418" s="43">
        <v>109520000</v>
      </c>
      <c r="V418" s="43">
        <v>80521000</v>
      </c>
      <c r="W418" s="42">
        <v>1274800</v>
      </c>
      <c r="X418" s="43">
        <v>1737400</v>
      </c>
      <c r="Y418" s="43">
        <v>12168000</v>
      </c>
      <c r="Z418" s="43">
        <v>7632000</v>
      </c>
      <c r="AA418" s="42">
        <f t="shared" si="6"/>
        <v>1.1074194862682354</v>
      </c>
      <c r="AB418" s="42">
        <v>10.250884615039947</v>
      </c>
      <c r="AC418" s="43">
        <v>10.250884615039947</v>
      </c>
      <c r="AD418" s="43">
        <v>11.618471671510235</v>
      </c>
      <c r="AE418" s="44">
        <v>11.085587076854759</v>
      </c>
      <c r="AF418" s="43">
        <v>11714000</v>
      </c>
      <c r="AG418" s="43">
        <v>11465000</v>
      </c>
      <c r="AH418" s="43">
        <v>13538000</v>
      </c>
      <c r="AI418" s="44">
        <v>11363000</v>
      </c>
      <c r="AJ418" s="42">
        <v>3</v>
      </c>
      <c r="AK418" s="43">
        <v>2</v>
      </c>
      <c r="AL418" s="43">
        <v>8</v>
      </c>
      <c r="AM418" s="44">
        <v>5</v>
      </c>
    </row>
    <row r="419" spans="1:39" x14ac:dyDescent="0.2">
      <c r="A419" s="125" t="s">
        <v>94</v>
      </c>
      <c r="B419" s="118" t="s">
        <v>1588</v>
      </c>
      <c r="C419" s="119" t="s">
        <v>2527</v>
      </c>
      <c r="D419" s="119" t="s">
        <v>3199</v>
      </c>
      <c r="E419" s="119"/>
      <c r="F419" s="131">
        <v>12.534000000000001</v>
      </c>
      <c r="G419" s="131">
        <v>107</v>
      </c>
      <c r="H419" s="131">
        <v>0</v>
      </c>
      <c r="I419" s="131">
        <v>12.946999999999999</v>
      </c>
      <c r="J419" s="135">
        <v>1</v>
      </c>
      <c r="K419" s="43">
        <v>0</v>
      </c>
      <c r="L419" s="43">
        <v>2</v>
      </c>
      <c r="M419" s="43">
        <v>5</v>
      </c>
      <c r="N419" s="43">
        <v>3</v>
      </c>
      <c r="O419" s="42">
        <v>0</v>
      </c>
      <c r="P419" s="43">
        <v>15</v>
      </c>
      <c r="Q419" s="43">
        <v>43.9</v>
      </c>
      <c r="R419" s="44">
        <v>29</v>
      </c>
      <c r="S419" s="43">
        <v>0</v>
      </c>
      <c r="T419" s="43">
        <v>12741000</v>
      </c>
      <c r="U419" s="43">
        <v>238880000</v>
      </c>
      <c r="V419" s="43">
        <v>68975000</v>
      </c>
      <c r="W419" s="42">
        <v>0</v>
      </c>
      <c r="X419" s="43">
        <v>2548300</v>
      </c>
      <c r="Y419" s="43">
        <v>43992000</v>
      </c>
      <c r="Z419" s="43">
        <v>13795000</v>
      </c>
      <c r="AA419" s="42">
        <f t="shared" si="6"/>
        <v>1.1761116420600577</v>
      </c>
      <c r="AB419" s="42">
        <v>10.803489802050185</v>
      </c>
      <c r="AC419" s="43">
        <v>10.803489802050185</v>
      </c>
      <c r="AD419" s="43">
        <v>13.47262080504678</v>
      </c>
      <c r="AE419" s="44">
        <v>11.939599457089884</v>
      </c>
      <c r="AF419" s="43">
        <v>0</v>
      </c>
      <c r="AG419" s="43">
        <v>28589000</v>
      </c>
      <c r="AH419" s="43">
        <v>63032000</v>
      </c>
      <c r="AI419" s="44">
        <v>13361000</v>
      </c>
      <c r="AJ419" s="42">
        <v>0</v>
      </c>
      <c r="AK419" s="43">
        <v>2</v>
      </c>
      <c r="AL419" s="43">
        <v>7</v>
      </c>
      <c r="AM419" s="44">
        <v>3</v>
      </c>
    </row>
    <row r="420" spans="1:39" x14ac:dyDescent="0.2">
      <c r="A420" s="125" t="s">
        <v>925</v>
      </c>
      <c r="B420" s="118" t="s">
        <v>2050</v>
      </c>
      <c r="C420" s="119" t="s">
        <v>2993</v>
      </c>
      <c r="D420" s="119"/>
      <c r="E420" s="119"/>
      <c r="F420" s="131">
        <v>23.77</v>
      </c>
      <c r="G420" s="131">
        <v>205</v>
      </c>
      <c r="H420" s="131">
        <v>0</v>
      </c>
      <c r="I420" s="131">
        <v>19.768999999999998</v>
      </c>
      <c r="J420" s="135">
        <v>1</v>
      </c>
      <c r="K420" s="43">
        <v>2</v>
      </c>
      <c r="L420" s="43">
        <v>2</v>
      </c>
      <c r="M420" s="43">
        <v>6</v>
      </c>
      <c r="N420" s="43">
        <v>5</v>
      </c>
      <c r="O420" s="42">
        <v>10.7</v>
      </c>
      <c r="P420" s="43">
        <v>11.2</v>
      </c>
      <c r="Q420" s="43">
        <v>36.6</v>
      </c>
      <c r="R420" s="44">
        <v>30.2</v>
      </c>
      <c r="S420" s="43">
        <v>0</v>
      </c>
      <c r="T420" s="43">
        <v>4910800</v>
      </c>
      <c r="U420" s="43">
        <v>44071000</v>
      </c>
      <c r="V420" s="43">
        <v>63715000</v>
      </c>
      <c r="W420" s="42">
        <v>0</v>
      </c>
      <c r="X420" s="43">
        <v>446440</v>
      </c>
      <c r="Y420" s="43">
        <v>4006500</v>
      </c>
      <c r="Z420" s="43">
        <v>4404800</v>
      </c>
      <c r="AA420" s="42">
        <f t="shared" si="6"/>
        <v>1.2248003060664396</v>
      </c>
      <c r="AB420" s="42">
        <v>8.29049287263887</v>
      </c>
      <c r="AC420" s="43">
        <v>8.29049287263887</v>
      </c>
      <c r="AD420" s="43">
        <v>10.015793995142005</v>
      </c>
      <c r="AE420" s="44">
        <v>10.292602420557445</v>
      </c>
      <c r="AF420" s="43">
        <v>0</v>
      </c>
      <c r="AG420" s="43">
        <v>0</v>
      </c>
      <c r="AH420" s="43">
        <v>5049000</v>
      </c>
      <c r="AI420" s="44">
        <v>5901200</v>
      </c>
      <c r="AJ420" s="42">
        <v>2</v>
      </c>
      <c r="AK420" s="43">
        <v>2</v>
      </c>
      <c r="AL420" s="43">
        <v>7</v>
      </c>
      <c r="AM420" s="44">
        <v>8</v>
      </c>
    </row>
    <row r="421" spans="1:39" x14ac:dyDescent="0.2">
      <c r="A421" s="125" t="s">
        <v>979</v>
      </c>
      <c r="B421" s="118" t="s">
        <v>1546</v>
      </c>
      <c r="C421" s="119">
        <v>1341500</v>
      </c>
      <c r="D421" s="119"/>
      <c r="E421" s="119"/>
      <c r="F421" s="131">
        <v>59.439</v>
      </c>
      <c r="G421" s="131">
        <v>510</v>
      </c>
      <c r="H421" s="131">
        <v>0</v>
      </c>
      <c r="I421" s="131">
        <v>18.443999999999999</v>
      </c>
      <c r="J421" s="135">
        <v>1</v>
      </c>
      <c r="K421" s="43">
        <v>2</v>
      </c>
      <c r="L421" s="43">
        <v>2</v>
      </c>
      <c r="M421" s="43">
        <v>6</v>
      </c>
      <c r="N421" s="43">
        <v>0</v>
      </c>
      <c r="O421" s="42">
        <v>5.7</v>
      </c>
      <c r="P421" s="43">
        <v>5.7</v>
      </c>
      <c r="Q421" s="43">
        <v>19.8</v>
      </c>
      <c r="R421" s="44">
        <v>0</v>
      </c>
      <c r="S421" s="43">
        <v>4541000</v>
      </c>
      <c r="T421" s="43">
        <v>5827600</v>
      </c>
      <c r="U421" s="43">
        <v>37965000</v>
      </c>
      <c r="V421" s="43">
        <v>0</v>
      </c>
      <c r="W421" s="42">
        <v>197430</v>
      </c>
      <c r="X421" s="43">
        <v>253370</v>
      </c>
      <c r="Y421" s="43">
        <v>876450</v>
      </c>
      <c r="Z421" s="43">
        <v>0</v>
      </c>
      <c r="AA421" s="42">
        <f t="shared" si="6"/>
        <v>0.66322372316664735</v>
      </c>
      <c r="AB421" s="42">
        <v>7.4732722913636067</v>
      </c>
      <c r="AC421" s="43">
        <v>7.4732722913636067</v>
      </c>
      <c r="AD421" s="43">
        <v>7.8231952135645724</v>
      </c>
      <c r="AE421" s="44">
        <v>2.0897077330680531</v>
      </c>
      <c r="AF421" s="43">
        <v>2869800</v>
      </c>
      <c r="AG421" s="43">
        <v>2728900</v>
      </c>
      <c r="AH421" s="43">
        <v>3923000</v>
      </c>
      <c r="AI421" s="44">
        <v>0</v>
      </c>
      <c r="AJ421" s="42">
        <v>2</v>
      </c>
      <c r="AK421" s="43">
        <v>2</v>
      </c>
      <c r="AL421" s="43">
        <v>7</v>
      </c>
      <c r="AM421" s="44">
        <v>0</v>
      </c>
    </row>
    <row r="422" spans="1:39" x14ac:dyDescent="0.2">
      <c r="A422" s="125" t="s">
        <v>467</v>
      </c>
      <c r="B422" s="118" t="s">
        <v>1502</v>
      </c>
      <c r="C422" s="119" t="s">
        <v>2733</v>
      </c>
      <c r="D422" s="119"/>
      <c r="E422" s="119"/>
      <c r="F422" s="131">
        <v>90.13</v>
      </c>
      <c r="G422" s="131">
        <v>773</v>
      </c>
      <c r="H422" s="131">
        <v>0</v>
      </c>
      <c r="I422" s="131">
        <v>20.315999999999999</v>
      </c>
      <c r="J422" s="135">
        <v>1</v>
      </c>
      <c r="K422" s="43">
        <v>0</v>
      </c>
      <c r="L422" s="43">
        <v>3</v>
      </c>
      <c r="M422" s="43">
        <v>7</v>
      </c>
      <c r="N422" s="43">
        <v>0</v>
      </c>
      <c r="O422" s="42">
        <v>0</v>
      </c>
      <c r="P422" s="43">
        <v>6.7</v>
      </c>
      <c r="Q422" s="43">
        <v>11.4</v>
      </c>
      <c r="R422" s="44">
        <v>0</v>
      </c>
      <c r="S422" s="43">
        <v>0</v>
      </c>
      <c r="T422" s="43">
        <v>8833100</v>
      </c>
      <c r="U422" s="43">
        <v>34382000</v>
      </c>
      <c r="V422" s="43">
        <v>0</v>
      </c>
      <c r="W422" s="42">
        <v>0</v>
      </c>
      <c r="X422" s="43">
        <v>135700</v>
      </c>
      <c r="Y422" s="43">
        <v>862010</v>
      </c>
      <c r="Z422" s="43">
        <v>0</v>
      </c>
      <c r="AA422" s="42">
        <f t="shared" si="6"/>
        <v>0.75686445025822957</v>
      </c>
      <c r="AB422" s="42">
        <v>6.5724472982708395</v>
      </c>
      <c r="AC422" s="43">
        <v>6.5724472982708395</v>
      </c>
      <c r="AD422" s="43">
        <v>7.7992280293791598</v>
      </c>
      <c r="AE422" s="44">
        <v>2.1496753931347294</v>
      </c>
      <c r="AF422" s="43">
        <v>0</v>
      </c>
      <c r="AG422" s="43">
        <v>0</v>
      </c>
      <c r="AH422" s="43">
        <v>0</v>
      </c>
      <c r="AI422" s="44">
        <v>0</v>
      </c>
      <c r="AJ422" s="42">
        <v>0</v>
      </c>
      <c r="AK422" s="43">
        <v>2</v>
      </c>
      <c r="AL422" s="43">
        <v>7</v>
      </c>
      <c r="AM422" s="44">
        <v>0</v>
      </c>
    </row>
    <row r="423" spans="1:39" x14ac:dyDescent="0.2">
      <c r="A423" s="125" t="s">
        <v>487</v>
      </c>
      <c r="B423" s="118" t="s">
        <v>1306</v>
      </c>
      <c r="C423" s="119" t="s">
        <v>2743</v>
      </c>
      <c r="D423" s="119"/>
      <c r="E423" s="119"/>
      <c r="F423" s="131">
        <v>61.121000000000002</v>
      </c>
      <c r="G423" s="131">
        <v>523</v>
      </c>
      <c r="H423" s="131">
        <v>0</v>
      </c>
      <c r="I423" s="131">
        <v>60.655000000000001</v>
      </c>
      <c r="J423" s="135">
        <v>1</v>
      </c>
      <c r="K423" s="43">
        <v>0</v>
      </c>
      <c r="L423" s="43">
        <v>2</v>
      </c>
      <c r="M423" s="43">
        <v>7</v>
      </c>
      <c r="N423" s="43">
        <v>7</v>
      </c>
      <c r="O423" s="42">
        <v>0</v>
      </c>
      <c r="P423" s="43">
        <v>5.5</v>
      </c>
      <c r="Q423" s="43">
        <v>19.3</v>
      </c>
      <c r="R423" s="44">
        <v>19.899999999999999</v>
      </c>
      <c r="S423" s="43">
        <v>0</v>
      </c>
      <c r="T423" s="43">
        <v>9589200</v>
      </c>
      <c r="U423" s="43">
        <v>69350000</v>
      </c>
      <c r="V423" s="43">
        <v>80031000</v>
      </c>
      <c r="W423" s="42">
        <v>0</v>
      </c>
      <c r="X423" s="43">
        <v>368810</v>
      </c>
      <c r="Y423" s="43">
        <v>2210500</v>
      </c>
      <c r="Z423" s="43">
        <v>2155300</v>
      </c>
      <c r="AA423" s="42">
        <f t="shared" si="6"/>
        <v>1.1490616759283303</v>
      </c>
      <c r="AB423" s="42">
        <v>8.0149043513800748</v>
      </c>
      <c r="AC423" s="43">
        <v>8.0149043513800748</v>
      </c>
      <c r="AD423" s="43">
        <v>9.1578242527398057</v>
      </c>
      <c r="AE423" s="44">
        <v>9.2614146000643061</v>
      </c>
      <c r="AF423" s="43">
        <v>0</v>
      </c>
      <c r="AG423" s="43">
        <v>0</v>
      </c>
      <c r="AH423" s="43">
        <v>7443800</v>
      </c>
      <c r="AI423" s="44">
        <v>8965900</v>
      </c>
      <c r="AJ423" s="42">
        <v>0</v>
      </c>
      <c r="AK423" s="43">
        <v>2</v>
      </c>
      <c r="AL423" s="43">
        <v>6</v>
      </c>
      <c r="AM423" s="44">
        <v>8</v>
      </c>
    </row>
    <row r="424" spans="1:39" x14ac:dyDescent="0.2">
      <c r="A424" s="125" t="s">
        <v>1134</v>
      </c>
      <c r="B424" s="118" t="s">
        <v>1766</v>
      </c>
      <c r="C424" s="119" t="s">
        <v>3110</v>
      </c>
      <c r="D424" s="119"/>
      <c r="E424" s="119"/>
      <c r="F424" s="131">
        <v>130.47</v>
      </c>
      <c r="G424" s="131">
        <v>1141</v>
      </c>
      <c r="H424" s="131">
        <v>0</v>
      </c>
      <c r="I424" s="131">
        <v>21.178999999999998</v>
      </c>
      <c r="J424" s="135">
        <v>1</v>
      </c>
      <c r="K424" s="43">
        <v>0</v>
      </c>
      <c r="L424" s="43">
        <v>2</v>
      </c>
      <c r="M424" s="43">
        <v>6</v>
      </c>
      <c r="N424" s="43">
        <v>3</v>
      </c>
      <c r="O424" s="42">
        <v>0</v>
      </c>
      <c r="P424" s="43">
        <v>2.9</v>
      </c>
      <c r="Q424" s="43">
        <v>6.2</v>
      </c>
      <c r="R424" s="44">
        <v>3</v>
      </c>
      <c r="S424" s="43">
        <v>0</v>
      </c>
      <c r="T424" s="43">
        <v>4224300</v>
      </c>
      <c r="U424" s="43">
        <v>29568000</v>
      </c>
      <c r="V424" s="43">
        <v>13502000</v>
      </c>
      <c r="W424" s="42">
        <v>0</v>
      </c>
      <c r="X424" s="43">
        <v>61222</v>
      </c>
      <c r="Y424" s="43">
        <v>292150</v>
      </c>
      <c r="Z424" s="43">
        <v>195680</v>
      </c>
      <c r="AA424" s="42">
        <f t="shared" si="6"/>
        <v>1.1096973544604658</v>
      </c>
      <c r="AB424" s="42">
        <v>5.4241486582160734</v>
      </c>
      <c r="AC424" s="43">
        <v>5.4241486582160734</v>
      </c>
      <c r="AD424" s="43">
        <v>6.2382327128434145</v>
      </c>
      <c r="AE424" s="44">
        <v>5.8000941196019085</v>
      </c>
      <c r="AF424" s="43">
        <v>0</v>
      </c>
      <c r="AG424" s="43">
        <v>0</v>
      </c>
      <c r="AH424" s="43">
        <v>0</v>
      </c>
      <c r="AI424" s="44">
        <v>0</v>
      </c>
      <c r="AJ424" s="42">
        <v>0</v>
      </c>
      <c r="AK424" s="43">
        <v>2</v>
      </c>
      <c r="AL424" s="43">
        <v>6</v>
      </c>
      <c r="AM424" s="44">
        <v>3</v>
      </c>
    </row>
    <row r="425" spans="1:39" x14ac:dyDescent="0.2">
      <c r="A425" s="125" t="s">
        <v>392</v>
      </c>
      <c r="B425" s="118" t="s">
        <v>1764</v>
      </c>
      <c r="C425" s="119" t="s">
        <v>2691</v>
      </c>
      <c r="D425" s="119"/>
      <c r="E425" s="119"/>
      <c r="F425" s="131">
        <v>54.987000000000002</v>
      </c>
      <c r="G425" s="131">
        <v>479</v>
      </c>
      <c r="H425" s="131">
        <v>0</v>
      </c>
      <c r="I425" s="131">
        <v>35.67</v>
      </c>
      <c r="J425" s="135">
        <v>1</v>
      </c>
      <c r="K425" s="43">
        <v>2</v>
      </c>
      <c r="L425" s="43">
        <v>2</v>
      </c>
      <c r="M425" s="43">
        <v>5</v>
      </c>
      <c r="N425" s="43">
        <v>7</v>
      </c>
      <c r="O425" s="42">
        <v>7.9</v>
      </c>
      <c r="P425" s="43">
        <v>6.5</v>
      </c>
      <c r="Q425" s="43">
        <v>13.8</v>
      </c>
      <c r="R425" s="44">
        <v>21.1</v>
      </c>
      <c r="S425" s="43">
        <v>6389700</v>
      </c>
      <c r="T425" s="43">
        <v>7598400</v>
      </c>
      <c r="U425" s="43">
        <v>56927000</v>
      </c>
      <c r="V425" s="43">
        <v>120910000</v>
      </c>
      <c r="W425" s="42">
        <v>277810</v>
      </c>
      <c r="X425" s="43">
        <v>330370</v>
      </c>
      <c r="Y425" s="43">
        <v>1494800</v>
      </c>
      <c r="Z425" s="43">
        <v>2641300</v>
      </c>
      <c r="AA425" s="42">
        <f t="shared" si="6"/>
        <v>1.1550360017888675</v>
      </c>
      <c r="AB425" s="42">
        <v>7.8561092630115184</v>
      </c>
      <c r="AC425" s="43">
        <v>7.8561092630115184</v>
      </c>
      <c r="AD425" s="43">
        <v>8.5934039872791228</v>
      </c>
      <c r="AE425" s="44">
        <v>9.5547740782514961</v>
      </c>
      <c r="AF425" s="43">
        <v>0</v>
      </c>
      <c r="AG425" s="43">
        <v>0</v>
      </c>
      <c r="AH425" s="43">
        <v>7283000</v>
      </c>
      <c r="AI425" s="44">
        <v>13179000</v>
      </c>
      <c r="AJ425" s="42">
        <v>2</v>
      </c>
      <c r="AK425" s="43">
        <v>2</v>
      </c>
      <c r="AL425" s="43">
        <v>6</v>
      </c>
      <c r="AM425" s="44">
        <v>9</v>
      </c>
    </row>
    <row r="426" spans="1:39" x14ac:dyDescent="0.2">
      <c r="A426" s="125" t="s">
        <v>1135</v>
      </c>
      <c r="B426" s="118" t="s">
        <v>2168</v>
      </c>
      <c r="C426" s="119" t="s">
        <v>3111</v>
      </c>
      <c r="D426" s="119" t="s">
        <v>3225</v>
      </c>
      <c r="E426" s="119"/>
      <c r="F426" s="131">
        <v>68.501000000000005</v>
      </c>
      <c r="G426" s="131">
        <v>588</v>
      </c>
      <c r="H426" s="131">
        <v>0</v>
      </c>
      <c r="I426" s="131">
        <v>31.17</v>
      </c>
      <c r="J426" s="135">
        <v>1</v>
      </c>
      <c r="K426" s="43">
        <v>3</v>
      </c>
      <c r="L426" s="43">
        <v>2</v>
      </c>
      <c r="M426" s="43">
        <v>5</v>
      </c>
      <c r="N426" s="43">
        <v>9</v>
      </c>
      <c r="O426" s="42">
        <v>5.6</v>
      </c>
      <c r="P426" s="43">
        <v>4.0999999999999996</v>
      </c>
      <c r="Q426" s="43">
        <v>10.199999999999999</v>
      </c>
      <c r="R426" s="44">
        <v>16.8</v>
      </c>
      <c r="S426" s="43">
        <v>0</v>
      </c>
      <c r="T426" s="43">
        <v>2267000</v>
      </c>
      <c r="U426" s="43">
        <v>57952000</v>
      </c>
      <c r="V426" s="43">
        <v>59623000</v>
      </c>
      <c r="W426" s="42">
        <v>0</v>
      </c>
      <c r="X426" s="43">
        <v>68697</v>
      </c>
      <c r="Y426" s="43">
        <v>1756100</v>
      </c>
      <c r="Z426" s="43">
        <v>1685200</v>
      </c>
      <c r="AA426" s="42">
        <f t="shared" si="6"/>
        <v>1.5859728160058448</v>
      </c>
      <c r="AB426" s="42">
        <v>5.5903455805110607</v>
      </c>
      <c r="AC426" s="43">
        <v>5.5903455805110607</v>
      </c>
      <c r="AD426" s="43">
        <v>8.8258265190137752</v>
      </c>
      <c r="AE426" s="44">
        <v>8.9064457265241401</v>
      </c>
      <c r="AF426" s="43">
        <v>0</v>
      </c>
      <c r="AG426" s="43">
        <v>0</v>
      </c>
      <c r="AH426" s="43">
        <v>7183200</v>
      </c>
      <c r="AI426" s="44">
        <v>6965700</v>
      </c>
      <c r="AJ426" s="42">
        <v>3</v>
      </c>
      <c r="AK426" s="43">
        <v>2</v>
      </c>
      <c r="AL426" s="43">
        <v>5</v>
      </c>
      <c r="AM426" s="44">
        <v>8</v>
      </c>
    </row>
    <row r="427" spans="1:39" x14ac:dyDescent="0.2">
      <c r="A427" s="125" t="s">
        <v>406</v>
      </c>
      <c r="B427" s="118" t="s">
        <v>1773</v>
      </c>
      <c r="C427" s="119" t="s">
        <v>2701</v>
      </c>
      <c r="D427" s="119" t="s">
        <v>3199</v>
      </c>
      <c r="E427" s="119"/>
      <c r="F427" s="131">
        <v>14.582000000000001</v>
      </c>
      <c r="G427" s="131">
        <v>126</v>
      </c>
      <c r="H427" s="131">
        <v>0</v>
      </c>
      <c r="I427" s="131">
        <v>20.774999999999999</v>
      </c>
      <c r="J427" s="135">
        <v>1</v>
      </c>
      <c r="K427" s="43">
        <v>2</v>
      </c>
      <c r="L427" s="43">
        <v>2</v>
      </c>
      <c r="M427" s="43">
        <v>5</v>
      </c>
      <c r="N427" s="43">
        <v>4</v>
      </c>
      <c r="O427" s="42">
        <v>17.5</v>
      </c>
      <c r="P427" s="43">
        <v>17.5</v>
      </c>
      <c r="Q427" s="43">
        <v>37.299999999999997</v>
      </c>
      <c r="R427" s="44">
        <v>36.5</v>
      </c>
      <c r="S427" s="43">
        <v>14891000</v>
      </c>
      <c r="T427" s="43">
        <v>27738000</v>
      </c>
      <c r="U427" s="43">
        <v>148480000</v>
      </c>
      <c r="V427" s="43">
        <v>72557000</v>
      </c>
      <c r="W427" s="42">
        <v>2978100</v>
      </c>
      <c r="X427" s="43">
        <v>5547700</v>
      </c>
      <c r="Y427" s="43">
        <v>29697000</v>
      </c>
      <c r="Z427" s="43">
        <v>14511000</v>
      </c>
      <c r="AA427" s="42">
        <f t="shared" si="6"/>
        <v>1.04471837891205</v>
      </c>
      <c r="AB427" s="42">
        <v>11.925844446325671</v>
      </c>
      <c r="AC427" s="43">
        <v>11.925844446325671</v>
      </c>
      <c r="AD427" s="43">
        <v>12.90569681022899</v>
      </c>
      <c r="AE427" s="44">
        <v>12.012600944016267</v>
      </c>
      <c r="AF427" s="43">
        <v>9808200</v>
      </c>
      <c r="AG427" s="43">
        <v>11728000</v>
      </c>
      <c r="AH427" s="43">
        <v>34064000</v>
      </c>
      <c r="AI427" s="44">
        <v>18570000</v>
      </c>
      <c r="AJ427" s="42">
        <v>3</v>
      </c>
      <c r="AK427" s="43">
        <v>2</v>
      </c>
      <c r="AL427" s="43">
        <v>5</v>
      </c>
      <c r="AM427" s="44">
        <v>4</v>
      </c>
    </row>
    <row r="428" spans="1:39" x14ac:dyDescent="0.2">
      <c r="A428" s="125" t="s">
        <v>1132</v>
      </c>
      <c r="B428" s="118" t="s">
        <v>2167</v>
      </c>
      <c r="C428" s="119">
        <v>1433500</v>
      </c>
      <c r="D428" s="119"/>
      <c r="E428" s="119"/>
      <c r="F428" s="131">
        <v>47.457999999999998</v>
      </c>
      <c r="G428" s="131">
        <v>410</v>
      </c>
      <c r="H428" s="131">
        <v>0</v>
      </c>
      <c r="I428" s="131">
        <v>12.798</v>
      </c>
      <c r="J428" s="135">
        <v>1</v>
      </c>
      <c r="K428" s="43">
        <v>0</v>
      </c>
      <c r="L428" s="43">
        <v>2</v>
      </c>
      <c r="M428" s="43">
        <v>5</v>
      </c>
      <c r="N428" s="43">
        <v>3</v>
      </c>
      <c r="O428" s="42">
        <v>0</v>
      </c>
      <c r="P428" s="43">
        <v>5.6</v>
      </c>
      <c r="Q428" s="43">
        <v>13.2</v>
      </c>
      <c r="R428" s="44">
        <v>7.6</v>
      </c>
      <c r="S428" s="43">
        <v>0</v>
      </c>
      <c r="T428" s="43">
        <v>2232100</v>
      </c>
      <c r="U428" s="43">
        <v>19959000</v>
      </c>
      <c r="V428" s="43">
        <v>14290000</v>
      </c>
      <c r="W428" s="42">
        <v>0</v>
      </c>
      <c r="X428" s="43">
        <v>89285</v>
      </c>
      <c r="Y428" s="43">
        <v>798350</v>
      </c>
      <c r="Z428" s="43">
        <v>571620</v>
      </c>
      <c r="AA428" s="42">
        <f t="shared" si="6"/>
        <v>1.2595424250156166</v>
      </c>
      <c r="AB428" s="42">
        <v>5.9685163036246998</v>
      </c>
      <c r="AC428" s="43">
        <v>5.9685163036246998</v>
      </c>
      <c r="AD428" s="43">
        <v>7.6885447922681198</v>
      </c>
      <c r="AE428" s="44">
        <v>7.346654205357277</v>
      </c>
      <c r="AF428" s="43">
        <v>0</v>
      </c>
      <c r="AG428" s="43">
        <v>0</v>
      </c>
      <c r="AH428" s="43">
        <v>0</v>
      </c>
      <c r="AI428" s="44">
        <v>0</v>
      </c>
      <c r="AJ428" s="42">
        <v>0</v>
      </c>
      <c r="AK428" s="43">
        <v>2</v>
      </c>
      <c r="AL428" s="43">
        <v>5</v>
      </c>
      <c r="AM428" s="44">
        <v>3</v>
      </c>
    </row>
    <row r="429" spans="1:39" x14ac:dyDescent="0.2">
      <c r="A429" s="125" t="s">
        <v>1127</v>
      </c>
      <c r="B429" s="118" t="s">
        <v>1233</v>
      </c>
      <c r="C429" s="119" t="s">
        <v>3107</v>
      </c>
      <c r="D429" s="119"/>
      <c r="E429" s="119"/>
      <c r="F429" s="131">
        <v>42.168999999999997</v>
      </c>
      <c r="G429" s="131">
        <v>359</v>
      </c>
      <c r="H429" s="131">
        <v>0</v>
      </c>
      <c r="I429" s="131">
        <v>27.896999999999998</v>
      </c>
      <c r="J429" s="135">
        <v>1</v>
      </c>
      <c r="K429" s="43">
        <v>0</v>
      </c>
      <c r="L429" s="43">
        <v>2</v>
      </c>
      <c r="M429" s="43">
        <v>5</v>
      </c>
      <c r="N429" s="43">
        <v>8</v>
      </c>
      <c r="O429" s="42">
        <v>0</v>
      </c>
      <c r="P429" s="43">
        <v>7.8</v>
      </c>
      <c r="Q429" s="43">
        <v>17.3</v>
      </c>
      <c r="R429" s="44">
        <v>22</v>
      </c>
      <c r="S429" s="43">
        <v>0</v>
      </c>
      <c r="T429" s="43">
        <v>8755000</v>
      </c>
      <c r="U429" s="43">
        <v>43863000</v>
      </c>
      <c r="V429" s="43">
        <v>67332000</v>
      </c>
      <c r="W429" s="42">
        <v>0</v>
      </c>
      <c r="X429" s="43">
        <v>304600</v>
      </c>
      <c r="Y429" s="43">
        <v>1622300</v>
      </c>
      <c r="Z429" s="43">
        <v>3543800</v>
      </c>
      <c r="AA429" s="42">
        <f t="shared" si="6"/>
        <v>1.2075496874315914</v>
      </c>
      <c r="AB429" s="42">
        <v>7.7389425193392789</v>
      </c>
      <c r="AC429" s="43">
        <v>7.7389425193392789</v>
      </c>
      <c r="AD429" s="43">
        <v>8.7114921496502102</v>
      </c>
      <c r="AE429" s="44">
        <v>9.9788230909081861</v>
      </c>
      <c r="AF429" s="43">
        <v>0</v>
      </c>
      <c r="AG429" s="43">
        <v>0</v>
      </c>
      <c r="AH429" s="43">
        <v>7205100</v>
      </c>
      <c r="AI429" s="44">
        <v>9957800</v>
      </c>
      <c r="AJ429" s="42">
        <v>0</v>
      </c>
      <c r="AK429" s="43">
        <v>2</v>
      </c>
      <c r="AL429" s="43">
        <v>5</v>
      </c>
      <c r="AM429" s="44">
        <v>9</v>
      </c>
    </row>
    <row r="430" spans="1:39" x14ac:dyDescent="0.2">
      <c r="A430" s="125" t="s">
        <v>871</v>
      </c>
      <c r="B430" s="118" t="s">
        <v>2025</v>
      </c>
      <c r="C430" s="119" t="s">
        <v>2962</v>
      </c>
      <c r="D430" s="119"/>
      <c r="E430" s="119"/>
      <c r="F430" s="131">
        <v>107.2</v>
      </c>
      <c r="G430" s="131">
        <v>936</v>
      </c>
      <c r="H430" s="131">
        <v>0</v>
      </c>
      <c r="I430" s="131">
        <v>16.088000000000001</v>
      </c>
      <c r="J430" s="135">
        <v>1</v>
      </c>
      <c r="K430" s="43">
        <v>0</v>
      </c>
      <c r="L430" s="43">
        <v>2</v>
      </c>
      <c r="M430" s="43">
        <v>5</v>
      </c>
      <c r="N430" s="43">
        <v>3</v>
      </c>
      <c r="O430" s="42">
        <v>0</v>
      </c>
      <c r="P430" s="43">
        <v>3.4</v>
      </c>
      <c r="Q430" s="43">
        <v>6.7</v>
      </c>
      <c r="R430" s="44">
        <v>5.8</v>
      </c>
      <c r="S430" s="43">
        <v>0</v>
      </c>
      <c r="T430" s="43">
        <v>3159000</v>
      </c>
      <c r="U430" s="43">
        <v>16623000</v>
      </c>
      <c r="V430" s="43">
        <v>15362000</v>
      </c>
      <c r="W430" s="42">
        <v>0</v>
      </c>
      <c r="X430" s="43">
        <v>68675</v>
      </c>
      <c r="Y430" s="43">
        <v>361370</v>
      </c>
      <c r="Z430" s="43">
        <v>333950</v>
      </c>
      <c r="AA430" s="42">
        <f t="shared" si="6"/>
        <v>1.1732114022685087</v>
      </c>
      <c r="AB430" s="42">
        <v>5.5898834879278425</v>
      </c>
      <c r="AC430" s="43">
        <v>5.5898834879278425</v>
      </c>
      <c r="AD430" s="43">
        <v>6.5450001659342298</v>
      </c>
      <c r="AE430" s="44">
        <v>6.5712299248445838</v>
      </c>
      <c r="AF430" s="43">
        <v>0</v>
      </c>
      <c r="AG430" s="43">
        <v>0</v>
      </c>
      <c r="AH430" s="43">
        <v>0</v>
      </c>
      <c r="AI430" s="44">
        <v>0</v>
      </c>
      <c r="AJ430" s="42">
        <v>0</v>
      </c>
      <c r="AK430" s="43">
        <v>2</v>
      </c>
      <c r="AL430" s="43">
        <v>5</v>
      </c>
      <c r="AM430" s="44">
        <v>3</v>
      </c>
    </row>
    <row r="431" spans="1:39" x14ac:dyDescent="0.2">
      <c r="A431" s="125" t="s">
        <v>149</v>
      </c>
      <c r="B431" s="118" t="s">
        <v>1635</v>
      </c>
      <c r="C431" s="119">
        <v>501700</v>
      </c>
      <c r="D431" s="119"/>
      <c r="E431" s="119"/>
      <c r="F431" s="131">
        <v>28.311</v>
      </c>
      <c r="G431" s="131">
        <v>245</v>
      </c>
      <c r="H431" s="131">
        <v>0</v>
      </c>
      <c r="I431" s="131">
        <v>17.222999999999999</v>
      </c>
      <c r="J431" s="135">
        <v>1</v>
      </c>
      <c r="K431" s="43">
        <v>0</v>
      </c>
      <c r="L431" s="43">
        <v>2</v>
      </c>
      <c r="M431" s="43">
        <v>5</v>
      </c>
      <c r="N431" s="43">
        <v>3</v>
      </c>
      <c r="O431" s="42">
        <v>0</v>
      </c>
      <c r="P431" s="43">
        <v>13.5</v>
      </c>
      <c r="Q431" s="43">
        <v>28.6</v>
      </c>
      <c r="R431" s="44">
        <v>18</v>
      </c>
      <c r="S431" s="43">
        <v>0</v>
      </c>
      <c r="T431" s="43">
        <v>7385200</v>
      </c>
      <c r="U431" s="43">
        <v>43612000</v>
      </c>
      <c r="V431" s="43">
        <v>26069000</v>
      </c>
      <c r="W431" s="42">
        <v>0</v>
      </c>
      <c r="X431" s="43">
        <v>492350</v>
      </c>
      <c r="Y431" s="43">
        <v>2322300</v>
      </c>
      <c r="Z431" s="43">
        <v>1584900</v>
      </c>
      <c r="AA431" s="42">
        <f t="shared" si="6"/>
        <v>1.0701816005269491</v>
      </c>
      <c r="AB431" s="42">
        <v>8.4317108356510282</v>
      </c>
      <c r="AC431" s="43">
        <v>8.4317108356510282</v>
      </c>
      <c r="AD431" s="43">
        <v>9.2290058733194673</v>
      </c>
      <c r="AE431" s="44">
        <v>8.8179177212354052</v>
      </c>
      <c r="AF431" s="43">
        <v>0</v>
      </c>
      <c r="AG431" s="43">
        <v>0</v>
      </c>
      <c r="AH431" s="43">
        <v>5481900</v>
      </c>
      <c r="AI431" s="44">
        <v>4713200</v>
      </c>
      <c r="AJ431" s="42">
        <v>0</v>
      </c>
      <c r="AK431" s="43">
        <v>2</v>
      </c>
      <c r="AL431" s="43">
        <v>5</v>
      </c>
      <c r="AM431" s="44">
        <v>4</v>
      </c>
    </row>
    <row r="432" spans="1:39" x14ac:dyDescent="0.2">
      <c r="A432" s="125" t="s">
        <v>1442</v>
      </c>
      <c r="B432" s="118" t="s">
        <v>1260</v>
      </c>
      <c r="C432" s="119" t="s">
        <v>3176</v>
      </c>
      <c r="D432" s="119"/>
      <c r="E432" s="119"/>
      <c r="F432" s="131">
        <v>40.223999999999997</v>
      </c>
      <c r="G432" s="131">
        <v>342</v>
      </c>
      <c r="H432" s="131">
        <v>0</v>
      </c>
      <c r="I432" s="131">
        <v>14.314</v>
      </c>
      <c r="J432" s="135">
        <v>2</v>
      </c>
      <c r="K432" s="43">
        <v>0</v>
      </c>
      <c r="L432" s="43">
        <v>2</v>
      </c>
      <c r="M432" s="43">
        <v>5</v>
      </c>
      <c r="N432" s="43">
        <v>2</v>
      </c>
      <c r="O432" s="42">
        <v>0</v>
      </c>
      <c r="P432" s="43">
        <v>2.2999999999999998</v>
      </c>
      <c r="Q432" s="43">
        <v>7</v>
      </c>
      <c r="R432" s="44">
        <v>7.9</v>
      </c>
      <c r="S432" s="43">
        <v>0</v>
      </c>
      <c r="T432" s="43">
        <v>7805700</v>
      </c>
      <c r="U432" s="43">
        <v>43016000</v>
      </c>
      <c r="V432" s="43">
        <v>22736000</v>
      </c>
      <c r="W432" s="42">
        <v>0</v>
      </c>
      <c r="X432" s="43">
        <v>1115100</v>
      </c>
      <c r="Y432" s="43">
        <v>6145100</v>
      </c>
      <c r="Z432" s="43">
        <v>3247900</v>
      </c>
      <c r="AA432" s="42">
        <f t="shared" si="6"/>
        <v>1.0657397146119161</v>
      </c>
      <c r="AB432" s="42">
        <v>9.6111277664349011</v>
      </c>
      <c r="AC432" s="43">
        <v>9.6111277664349011</v>
      </c>
      <c r="AD432" s="43">
        <v>10.632888006398119</v>
      </c>
      <c r="AE432" s="44">
        <v>9.8530331193998695</v>
      </c>
      <c r="AF432" s="43">
        <v>0</v>
      </c>
      <c r="AG432" s="43">
        <v>0</v>
      </c>
      <c r="AH432" s="43">
        <v>0</v>
      </c>
      <c r="AI432" s="44">
        <v>0</v>
      </c>
      <c r="AJ432" s="42">
        <v>0</v>
      </c>
      <c r="AK432" s="43">
        <v>2</v>
      </c>
      <c r="AL432" s="43">
        <v>5</v>
      </c>
      <c r="AM432" s="44">
        <v>2</v>
      </c>
    </row>
    <row r="433" spans="1:39" x14ac:dyDescent="0.2">
      <c r="A433" s="125" t="s">
        <v>948</v>
      </c>
      <c r="B433" s="118" t="s">
        <v>2062</v>
      </c>
      <c r="C433" s="119">
        <v>1328100</v>
      </c>
      <c r="D433" s="119"/>
      <c r="E433" s="119"/>
      <c r="F433" s="131">
        <v>44.573999999999998</v>
      </c>
      <c r="G433" s="131">
        <v>382</v>
      </c>
      <c r="H433" s="131">
        <v>0</v>
      </c>
      <c r="I433" s="131">
        <v>27.614000000000001</v>
      </c>
      <c r="J433" s="135">
        <v>1</v>
      </c>
      <c r="K433" s="43">
        <v>2</v>
      </c>
      <c r="L433" s="43">
        <v>2</v>
      </c>
      <c r="M433" s="43">
        <v>5</v>
      </c>
      <c r="N433" s="43">
        <v>5</v>
      </c>
      <c r="O433" s="42">
        <v>7.6</v>
      </c>
      <c r="P433" s="43">
        <v>7.6</v>
      </c>
      <c r="Q433" s="43">
        <v>14.4</v>
      </c>
      <c r="R433" s="44">
        <v>16</v>
      </c>
      <c r="S433" s="43">
        <v>6450600</v>
      </c>
      <c r="T433" s="43">
        <v>9485800</v>
      </c>
      <c r="U433" s="43">
        <v>23521000</v>
      </c>
      <c r="V433" s="43">
        <v>44552000</v>
      </c>
      <c r="W433" s="42">
        <v>258020</v>
      </c>
      <c r="X433" s="43">
        <v>379430</v>
      </c>
      <c r="Y433" s="43">
        <v>940820</v>
      </c>
      <c r="Z433" s="43">
        <v>1782100</v>
      </c>
      <c r="AA433" s="42">
        <f t="shared" si="6"/>
        <v>1.049704541909136</v>
      </c>
      <c r="AB433" s="42">
        <v>8.055860328852182</v>
      </c>
      <c r="AC433" s="43">
        <v>8.055860328852182</v>
      </c>
      <c r="AD433" s="43">
        <v>7.9254421529461858</v>
      </c>
      <c r="AE433" s="44">
        <v>8.9871041994173382</v>
      </c>
      <c r="AF433" s="43">
        <v>3426500</v>
      </c>
      <c r="AG433" s="43">
        <v>3699800</v>
      </c>
      <c r="AH433" s="43">
        <v>3805200</v>
      </c>
      <c r="AI433" s="44">
        <v>6957700</v>
      </c>
      <c r="AJ433" s="42">
        <v>2</v>
      </c>
      <c r="AK433" s="43">
        <v>2</v>
      </c>
      <c r="AL433" s="43">
        <v>5</v>
      </c>
      <c r="AM433" s="44">
        <v>6</v>
      </c>
    </row>
    <row r="434" spans="1:39" x14ac:dyDescent="0.2">
      <c r="A434" s="125" t="s">
        <v>1101</v>
      </c>
      <c r="B434" s="118" t="s">
        <v>1265</v>
      </c>
      <c r="C434" s="119">
        <v>1424200</v>
      </c>
      <c r="D434" s="119"/>
      <c r="E434" s="119"/>
      <c r="F434" s="131">
        <v>77.344999999999999</v>
      </c>
      <c r="G434" s="131">
        <v>661</v>
      </c>
      <c r="H434" s="131">
        <v>0</v>
      </c>
      <c r="I434" s="131">
        <v>38.646000000000001</v>
      </c>
      <c r="J434" s="135">
        <v>1</v>
      </c>
      <c r="K434" s="43">
        <v>0</v>
      </c>
      <c r="L434" s="43">
        <v>2</v>
      </c>
      <c r="M434" s="43">
        <v>5</v>
      </c>
      <c r="N434" s="43">
        <v>4</v>
      </c>
      <c r="O434" s="42">
        <v>0</v>
      </c>
      <c r="P434" s="43">
        <v>3.6</v>
      </c>
      <c r="Q434" s="43">
        <v>11.5</v>
      </c>
      <c r="R434" s="44">
        <v>11.5</v>
      </c>
      <c r="S434" s="43">
        <v>0</v>
      </c>
      <c r="T434" s="43">
        <v>6920900</v>
      </c>
      <c r="U434" s="43">
        <v>29454000</v>
      </c>
      <c r="V434" s="43">
        <v>19884000</v>
      </c>
      <c r="W434" s="42">
        <v>0</v>
      </c>
      <c r="X434" s="43">
        <v>209720</v>
      </c>
      <c r="Y434" s="43">
        <v>699670</v>
      </c>
      <c r="Z434" s="43">
        <v>301830</v>
      </c>
      <c r="AA434" s="42">
        <f t="shared" si="6"/>
        <v>0.96684601237106105</v>
      </c>
      <c r="AB434" s="42">
        <v>7.2004910284809789</v>
      </c>
      <c r="AC434" s="43">
        <v>7.2004910284809789</v>
      </c>
      <c r="AD434" s="43">
        <v>7.4981980575897254</v>
      </c>
      <c r="AE434" s="44">
        <v>6.425334018411144</v>
      </c>
      <c r="AF434" s="43">
        <v>0</v>
      </c>
      <c r="AG434" s="43">
        <v>0</v>
      </c>
      <c r="AH434" s="43">
        <v>3332700</v>
      </c>
      <c r="AI434" s="44">
        <v>4128600</v>
      </c>
      <c r="AJ434" s="42">
        <v>0</v>
      </c>
      <c r="AK434" s="43">
        <v>2</v>
      </c>
      <c r="AL434" s="43">
        <v>5</v>
      </c>
      <c r="AM434" s="44">
        <v>5</v>
      </c>
    </row>
    <row r="435" spans="1:39" x14ac:dyDescent="0.2">
      <c r="A435" s="125" t="s">
        <v>517</v>
      </c>
      <c r="B435" s="118" t="s">
        <v>1831</v>
      </c>
      <c r="C435" s="119" t="s">
        <v>2763</v>
      </c>
      <c r="D435" s="119"/>
      <c r="E435" s="119"/>
      <c r="F435" s="131">
        <v>27.978000000000002</v>
      </c>
      <c r="G435" s="131">
        <v>243</v>
      </c>
      <c r="H435" s="131">
        <v>0</v>
      </c>
      <c r="I435" s="131">
        <v>11.042999999999999</v>
      </c>
      <c r="J435" s="135">
        <v>1</v>
      </c>
      <c r="K435" s="43">
        <v>0</v>
      </c>
      <c r="L435" s="43">
        <v>2</v>
      </c>
      <c r="M435" s="43">
        <v>4</v>
      </c>
      <c r="N435" s="43">
        <v>4</v>
      </c>
      <c r="O435" s="42">
        <v>0</v>
      </c>
      <c r="P435" s="43">
        <v>11.1</v>
      </c>
      <c r="Q435" s="43">
        <v>22.6</v>
      </c>
      <c r="R435" s="44">
        <v>22.6</v>
      </c>
      <c r="S435" s="43">
        <v>0</v>
      </c>
      <c r="T435" s="43">
        <v>9083600</v>
      </c>
      <c r="U435" s="43">
        <v>60262000</v>
      </c>
      <c r="V435" s="43">
        <v>38891000</v>
      </c>
      <c r="W435" s="42">
        <v>0</v>
      </c>
      <c r="X435" s="43">
        <v>123950</v>
      </c>
      <c r="Y435" s="43">
        <v>3393200</v>
      </c>
      <c r="Z435" s="43">
        <v>1786600</v>
      </c>
      <c r="AA435" s="42">
        <f t="shared" si="6"/>
        <v>1.4566491273875901</v>
      </c>
      <c r="AB435" s="42">
        <v>6.4417848489387097</v>
      </c>
      <c r="AC435" s="43">
        <v>6.4417848489387097</v>
      </c>
      <c r="AD435" s="43">
        <v>9.7760979854859755</v>
      </c>
      <c r="AE435" s="44">
        <v>8.990742572564363</v>
      </c>
      <c r="AF435" s="43">
        <v>0</v>
      </c>
      <c r="AG435" s="43">
        <v>0</v>
      </c>
      <c r="AH435" s="43">
        <v>9522300</v>
      </c>
      <c r="AI435" s="44">
        <v>8335800</v>
      </c>
      <c r="AJ435" s="42">
        <v>0</v>
      </c>
      <c r="AK435" s="43">
        <v>2</v>
      </c>
      <c r="AL435" s="43">
        <v>5</v>
      </c>
      <c r="AM435" s="44">
        <v>5</v>
      </c>
    </row>
    <row r="436" spans="1:39" x14ac:dyDescent="0.2">
      <c r="A436" s="125" t="s">
        <v>112</v>
      </c>
      <c r="B436" s="118" t="s">
        <v>1602</v>
      </c>
      <c r="C436" s="119" t="s">
        <v>2535</v>
      </c>
      <c r="D436" s="119"/>
      <c r="E436" s="119"/>
      <c r="F436" s="131">
        <v>41.216999999999999</v>
      </c>
      <c r="G436" s="131">
        <v>350</v>
      </c>
      <c r="H436" s="131">
        <v>0</v>
      </c>
      <c r="I436" s="131">
        <v>46.603000000000002</v>
      </c>
      <c r="J436" s="135">
        <v>1</v>
      </c>
      <c r="K436" s="43">
        <v>3</v>
      </c>
      <c r="L436" s="43">
        <v>2</v>
      </c>
      <c r="M436" s="43">
        <v>4</v>
      </c>
      <c r="N436" s="43">
        <v>3</v>
      </c>
      <c r="O436" s="42">
        <v>8.9</v>
      </c>
      <c r="P436" s="43">
        <v>6.6</v>
      </c>
      <c r="Q436" s="43">
        <v>14</v>
      </c>
      <c r="R436" s="44">
        <v>14.3</v>
      </c>
      <c r="S436" s="43">
        <v>5475700</v>
      </c>
      <c r="T436" s="43">
        <v>5419800</v>
      </c>
      <c r="U436" s="43">
        <v>31291000</v>
      </c>
      <c r="V436" s="43">
        <v>59219000</v>
      </c>
      <c r="W436" s="42">
        <v>365050</v>
      </c>
      <c r="X436" s="43">
        <v>361320</v>
      </c>
      <c r="Y436" s="43">
        <v>2070600</v>
      </c>
      <c r="Z436" s="43">
        <v>2779900</v>
      </c>
      <c r="AA436" s="42">
        <f t="shared" si="6"/>
        <v>1.1704037825250884</v>
      </c>
      <c r="AB436" s="42">
        <v>7.9853036914104578</v>
      </c>
      <c r="AC436" s="43">
        <v>7.9853036914104578</v>
      </c>
      <c r="AD436" s="43">
        <v>9.0635003980550497</v>
      </c>
      <c r="AE436" s="44">
        <v>9.6285588920216529</v>
      </c>
      <c r="AF436" s="43">
        <v>1863100</v>
      </c>
      <c r="AG436" s="43">
        <v>2112500</v>
      </c>
      <c r="AH436" s="43">
        <v>0</v>
      </c>
      <c r="AI436" s="44">
        <v>0</v>
      </c>
      <c r="AJ436" s="42">
        <v>3</v>
      </c>
      <c r="AK436" s="43">
        <v>2</v>
      </c>
      <c r="AL436" s="43">
        <v>5</v>
      </c>
      <c r="AM436" s="44">
        <v>4</v>
      </c>
    </row>
    <row r="437" spans="1:39" x14ac:dyDescent="0.2">
      <c r="A437" s="125" t="s">
        <v>54</v>
      </c>
      <c r="B437" s="118" t="s">
        <v>1267</v>
      </c>
      <c r="C437" s="119" t="s">
        <v>2498</v>
      </c>
      <c r="D437" s="119"/>
      <c r="E437" s="119"/>
      <c r="F437" s="131">
        <v>42.438000000000002</v>
      </c>
      <c r="G437" s="131">
        <v>379</v>
      </c>
      <c r="H437" s="131">
        <v>0</v>
      </c>
      <c r="I437" s="131">
        <v>18.792000000000002</v>
      </c>
      <c r="J437" s="135">
        <v>1</v>
      </c>
      <c r="K437" s="43">
        <v>0</v>
      </c>
      <c r="L437" s="43">
        <v>2</v>
      </c>
      <c r="M437" s="43">
        <v>3</v>
      </c>
      <c r="N437" s="43">
        <v>2</v>
      </c>
      <c r="O437" s="42">
        <v>0</v>
      </c>
      <c r="P437" s="43">
        <v>6.9</v>
      </c>
      <c r="Q437" s="43">
        <v>14.5</v>
      </c>
      <c r="R437" s="44">
        <v>8.4</v>
      </c>
      <c r="S437" s="43">
        <v>0</v>
      </c>
      <c r="T437" s="43">
        <v>3559800</v>
      </c>
      <c r="U437" s="43">
        <v>40629000</v>
      </c>
      <c r="V437" s="43">
        <v>14017000</v>
      </c>
      <c r="W437" s="42">
        <v>0</v>
      </c>
      <c r="X437" s="43">
        <v>222490</v>
      </c>
      <c r="Y437" s="43">
        <v>1117700</v>
      </c>
      <c r="Z437" s="43">
        <v>876040</v>
      </c>
      <c r="AA437" s="42">
        <f t="shared" si="6"/>
        <v>1.1074042666596016</v>
      </c>
      <c r="AB437" s="42">
        <v>7.2857670719094241</v>
      </c>
      <c r="AC437" s="43">
        <v>7.2857670719094241</v>
      </c>
      <c r="AD437" s="43">
        <v>8.1739845272087344</v>
      </c>
      <c r="AE437" s="44">
        <v>7.9625945554323216</v>
      </c>
      <c r="AF437" s="43">
        <v>0</v>
      </c>
      <c r="AG437" s="43">
        <v>0</v>
      </c>
      <c r="AH437" s="43">
        <v>0</v>
      </c>
      <c r="AI437" s="44">
        <v>0</v>
      </c>
      <c r="AJ437" s="42">
        <v>0</v>
      </c>
      <c r="AK437" s="43">
        <v>2</v>
      </c>
      <c r="AL437" s="43">
        <v>5</v>
      </c>
      <c r="AM437" s="44">
        <v>2</v>
      </c>
    </row>
    <row r="438" spans="1:39" x14ac:dyDescent="0.2">
      <c r="A438" s="125" t="s">
        <v>1427</v>
      </c>
      <c r="B438" s="118" t="s">
        <v>1260</v>
      </c>
      <c r="C438" s="119">
        <v>908800</v>
      </c>
      <c r="D438" s="119"/>
      <c r="E438" s="119"/>
      <c r="F438" s="131">
        <v>37.036999999999999</v>
      </c>
      <c r="G438" s="131">
        <v>315</v>
      </c>
      <c r="H438" s="131">
        <v>0</v>
      </c>
      <c r="I438" s="131">
        <v>18.986999999999998</v>
      </c>
      <c r="J438" s="135">
        <v>1</v>
      </c>
      <c r="K438" s="43">
        <v>0</v>
      </c>
      <c r="L438" s="43">
        <v>2</v>
      </c>
      <c r="M438" s="43">
        <v>3</v>
      </c>
      <c r="N438" s="43">
        <v>0</v>
      </c>
      <c r="O438" s="42">
        <v>0</v>
      </c>
      <c r="P438" s="43">
        <v>7.6</v>
      </c>
      <c r="Q438" s="43">
        <v>12.4</v>
      </c>
      <c r="R438" s="44">
        <v>0</v>
      </c>
      <c r="S438" s="43">
        <v>0</v>
      </c>
      <c r="T438" s="43">
        <v>3351300</v>
      </c>
      <c r="U438" s="43">
        <v>45844000</v>
      </c>
      <c r="V438" s="43">
        <v>0</v>
      </c>
      <c r="W438" s="42">
        <v>0</v>
      </c>
      <c r="X438" s="43">
        <v>186190</v>
      </c>
      <c r="Y438" s="43">
        <v>1512600</v>
      </c>
      <c r="Z438" s="43">
        <v>0</v>
      </c>
      <c r="AA438" s="42">
        <f t="shared" si="6"/>
        <v>0.78680398812641039</v>
      </c>
      <c r="AB438" s="42">
        <v>7.0288021673934473</v>
      </c>
      <c r="AC438" s="43">
        <v>7.0288021673934473</v>
      </c>
      <c r="AD438" s="43">
        <v>8.6104820424780737</v>
      </c>
      <c r="AE438" s="44">
        <v>2.4500971116353689</v>
      </c>
      <c r="AF438" s="43">
        <v>0</v>
      </c>
      <c r="AG438" s="43">
        <v>0</v>
      </c>
      <c r="AH438" s="43">
        <v>8387400</v>
      </c>
      <c r="AI438" s="44">
        <v>0</v>
      </c>
      <c r="AJ438" s="42">
        <v>0</v>
      </c>
      <c r="AK438" s="43">
        <v>2</v>
      </c>
      <c r="AL438" s="43">
        <v>5</v>
      </c>
      <c r="AM438" s="44">
        <v>0</v>
      </c>
    </row>
    <row r="439" spans="1:39" x14ac:dyDescent="0.2">
      <c r="A439" s="125" t="s">
        <v>1438</v>
      </c>
      <c r="B439" s="118" t="s">
        <v>1260</v>
      </c>
      <c r="C439" s="119" t="s">
        <v>3175</v>
      </c>
      <c r="D439" s="119" t="s">
        <v>3195</v>
      </c>
      <c r="E439" s="119"/>
      <c r="F439" s="131">
        <v>20.286999999999999</v>
      </c>
      <c r="G439" s="131">
        <v>168</v>
      </c>
      <c r="H439" s="131">
        <v>0</v>
      </c>
      <c r="I439" s="131">
        <v>9.0449999999999999</v>
      </c>
      <c r="J439" s="135">
        <v>1</v>
      </c>
      <c r="K439" s="43">
        <v>0</v>
      </c>
      <c r="L439" s="43">
        <v>2</v>
      </c>
      <c r="M439" s="43">
        <v>3</v>
      </c>
      <c r="N439" s="43">
        <v>2</v>
      </c>
      <c r="O439" s="42">
        <v>0</v>
      </c>
      <c r="P439" s="43">
        <v>13.7</v>
      </c>
      <c r="Q439" s="43">
        <v>21.4</v>
      </c>
      <c r="R439" s="44">
        <v>13.7</v>
      </c>
      <c r="S439" s="43">
        <v>0</v>
      </c>
      <c r="T439" s="43">
        <v>5170400</v>
      </c>
      <c r="U439" s="43">
        <v>23711000</v>
      </c>
      <c r="V439" s="43">
        <v>898790</v>
      </c>
      <c r="W439" s="42">
        <v>0</v>
      </c>
      <c r="X439" s="43">
        <v>738640</v>
      </c>
      <c r="Y439" s="43">
        <v>3387300</v>
      </c>
      <c r="Z439" s="43">
        <v>128400</v>
      </c>
      <c r="AA439" s="42">
        <f t="shared" si="6"/>
        <v>0.82987687943874588</v>
      </c>
      <c r="AB439" s="42">
        <v>9.0168979692737743</v>
      </c>
      <c r="AC439" s="43">
        <v>9.0168979692737743</v>
      </c>
      <c r="AD439" s="43">
        <v>9.7735872848327805</v>
      </c>
      <c r="AE439" s="44">
        <v>5.1922430130841883</v>
      </c>
      <c r="AF439" s="43">
        <v>0</v>
      </c>
      <c r="AG439" s="43">
        <v>0</v>
      </c>
      <c r="AH439" s="43">
        <v>0</v>
      </c>
      <c r="AI439" s="44">
        <v>0</v>
      </c>
      <c r="AJ439" s="42">
        <v>0</v>
      </c>
      <c r="AK439" s="43">
        <v>2</v>
      </c>
      <c r="AL439" s="43">
        <v>4</v>
      </c>
      <c r="AM439" s="44">
        <v>2</v>
      </c>
    </row>
    <row r="440" spans="1:39" x14ac:dyDescent="0.2">
      <c r="A440" s="125" t="s">
        <v>806</v>
      </c>
      <c r="B440" s="118" t="s">
        <v>1986</v>
      </c>
      <c r="C440" s="119" t="s">
        <v>2925</v>
      </c>
      <c r="D440" s="119" t="s">
        <v>3199</v>
      </c>
      <c r="E440" s="119"/>
      <c r="F440" s="131">
        <v>18.869</v>
      </c>
      <c r="G440" s="131">
        <v>164</v>
      </c>
      <c r="H440" s="131">
        <v>0</v>
      </c>
      <c r="I440" s="131">
        <v>24.14</v>
      </c>
      <c r="J440" s="135">
        <v>1</v>
      </c>
      <c r="K440" s="43">
        <v>0</v>
      </c>
      <c r="L440" s="43">
        <v>2</v>
      </c>
      <c r="M440" s="43">
        <v>4</v>
      </c>
      <c r="N440" s="43">
        <v>2</v>
      </c>
      <c r="O440" s="42">
        <v>0</v>
      </c>
      <c r="P440" s="43">
        <v>12.8</v>
      </c>
      <c r="Q440" s="43">
        <v>22</v>
      </c>
      <c r="R440" s="44">
        <v>9.1</v>
      </c>
      <c r="S440" s="43">
        <v>0</v>
      </c>
      <c r="T440" s="43">
        <v>7268900</v>
      </c>
      <c r="U440" s="43">
        <v>143770000</v>
      </c>
      <c r="V440" s="43">
        <v>72486000</v>
      </c>
      <c r="W440" s="42">
        <v>0</v>
      </c>
      <c r="X440" s="43">
        <v>1453800</v>
      </c>
      <c r="Y440" s="43">
        <v>28754000</v>
      </c>
      <c r="Z440" s="43">
        <v>14497000</v>
      </c>
      <c r="AA440" s="42">
        <f t="shared" si="6"/>
        <v>1.2442910486099077</v>
      </c>
      <c r="AB440" s="42">
        <v>9.9937834830244885</v>
      </c>
      <c r="AC440" s="43">
        <v>9.9937834830244885</v>
      </c>
      <c r="AD440" s="43">
        <v>12.859142278218471</v>
      </c>
      <c r="AE440" s="44">
        <v>12.011208381127364</v>
      </c>
      <c r="AF440" s="43">
        <v>0</v>
      </c>
      <c r="AG440" s="43">
        <v>29129000</v>
      </c>
      <c r="AH440" s="43">
        <v>20070000</v>
      </c>
      <c r="AI440" s="44">
        <v>14087000</v>
      </c>
      <c r="AJ440" s="42">
        <v>0</v>
      </c>
      <c r="AK440" s="43">
        <v>2</v>
      </c>
      <c r="AL440" s="43">
        <v>4</v>
      </c>
      <c r="AM440" s="44">
        <v>2</v>
      </c>
    </row>
    <row r="441" spans="1:39" x14ac:dyDescent="0.2">
      <c r="A441" s="125" t="s">
        <v>635</v>
      </c>
      <c r="B441" s="118" t="s">
        <v>1897</v>
      </c>
      <c r="C441" s="119" t="s">
        <v>2827</v>
      </c>
      <c r="D441" s="119" t="s">
        <v>3199</v>
      </c>
      <c r="E441" s="119"/>
      <c r="F441" s="131">
        <v>13.981999999999999</v>
      </c>
      <c r="G441" s="131">
        <v>119</v>
      </c>
      <c r="H441" s="131">
        <v>0</v>
      </c>
      <c r="I441" s="131">
        <v>28.780999999999999</v>
      </c>
      <c r="J441" s="135">
        <v>1</v>
      </c>
      <c r="K441" s="43">
        <v>0</v>
      </c>
      <c r="L441" s="43">
        <v>2</v>
      </c>
      <c r="M441" s="43">
        <v>3</v>
      </c>
      <c r="N441" s="43">
        <v>2</v>
      </c>
      <c r="O441" s="42">
        <v>0</v>
      </c>
      <c r="P441" s="43">
        <v>7.6</v>
      </c>
      <c r="Q441" s="43">
        <v>25.2</v>
      </c>
      <c r="R441" s="44">
        <v>18.5</v>
      </c>
      <c r="S441" s="43">
        <v>0</v>
      </c>
      <c r="T441" s="43">
        <v>5201100</v>
      </c>
      <c r="U441" s="43">
        <v>152840000</v>
      </c>
      <c r="V441" s="43">
        <v>74309000</v>
      </c>
      <c r="W441" s="42">
        <v>0</v>
      </c>
      <c r="X441" s="43">
        <v>1040200</v>
      </c>
      <c r="Y441" s="43">
        <v>18660000</v>
      </c>
      <c r="Z441" s="43">
        <v>9460300</v>
      </c>
      <c r="AA441" s="42">
        <f t="shared" si="6"/>
        <v>1.2423088300082779</v>
      </c>
      <c r="AB441" s="42">
        <v>9.5108156154481875</v>
      </c>
      <c r="AC441" s="43">
        <v>9.5108156154481875</v>
      </c>
      <c r="AD441" s="43">
        <v>12.235328599524861</v>
      </c>
      <c r="AE441" s="44">
        <v>11.395411839778932</v>
      </c>
      <c r="AF441" s="43">
        <v>0</v>
      </c>
      <c r="AG441" s="43">
        <v>0</v>
      </c>
      <c r="AH441" s="43">
        <v>21762000</v>
      </c>
      <c r="AI441" s="44">
        <v>12973000</v>
      </c>
      <c r="AJ441" s="42">
        <v>0</v>
      </c>
      <c r="AK441" s="43">
        <v>2</v>
      </c>
      <c r="AL441" s="43">
        <v>4</v>
      </c>
      <c r="AM441" s="44">
        <v>3</v>
      </c>
    </row>
    <row r="442" spans="1:39" x14ac:dyDescent="0.2">
      <c r="A442" s="125" t="s">
        <v>275</v>
      </c>
      <c r="B442" s="118" t="s">
        <v>1698</v>
      </c>
      <c r="C442" s="119" t="s">
        <v>2627</v>
      </c>
      <c r="D442" s="119" t="s">
        <v>3199</v>
      </c>
      <c r="E442" s="119"/>
      <c r="F442" s="131">
        <v>16.024999999999999</v>
      </c>
      <c r="G442" s="131">
        <v>138</v>
      </c>
      <c r="H442" s="131">
        <v>0</v>
      </c>
      <c r="I442" s="131">
        <v>8.8439999999999994</v>
      </c>
      <c r="J442" s="135">
        <v>1</v>
      </c>
      <c r="K442" s="43">
        <v>0</v>
      </c>
      <c r="L442" s="43">
        <v>2</v>
      </c>
      <c r="M442" s="43">
        <v>3</v>
      </c>
      <c r="N442" s="43">
        <v>2</v>
      </c>
      <c r="O442" s="42">
        <v>0</v>
      </c>
      <c r="P442" s="43">
        <v>13.8</v>
      </c>
      <c r="Q442" s="43">
        <v>21.7</v>
      </c>
      <c r="R442" s="44">
        <v>15.2</v>
      </c>
      <c r="S442" s="43">
        <v>0</v>
      </c>
      <c r="T442" s="43">
        <v>12001000</v>
      </c>
      <c r="U442" s="43">
        <v>108050000</v>
      </c>
      <c r="V442" s="43">
        <v>42116000</v>
      </c>
      <c r="W442" s="42">
        <v>0</v>
      </c>
      <c r="X442" s="43">
        <v>2400200</v>
      </c>
      <c r="Y442" s="43">
        <v>15143000</v>
      </c>
      <c r="Z442" s="43">
        <v>6351300</v>
      </c>
      <c r="AA442" s="42">
        <f t="shared" si="6"/>
        <v>1.0616019605175073</v>
      </c>
      <c r="AB442" s="42">
        <v>10.717109297812891</v>
      </c>
      <c r="AC442" s="43">
        <v>10.717109297812891</v>
      </c>
      <c r="AD442" s="43">
        <v>11.934030661219797</v>
      </c>
      <c r="AE442" s="44">
        <v>10.820577822057347</v>
      </c>
      <c r="AF442" s="43">
        <v>0</v>
      </c>
      <c r="AG442" s="43">
        <v>8124300</v>
      </c>
      <c r="AH442" s="43">
        <v>23614000</v>
      </c>
      <c r="AI442" s="44">
        <v>7757200</v>
      </c>
      <c r="AJ442" s="42">
        <v>0</v>
      </c>
      <c r="AK442" s="43">
        <v>2</v>
      </c>
      <c r="AL442" s="43">
        <v>4</v>
      </c>
      <c r="AM442" s="44">
        <v>4</v>
      </c>
    </row>
    <row r="443" spans="1:39" x14ac:dyDescent="0.2">
      <c r="A443" s="125" t="s">
        <v>677</v>
      </c>
      <c r="B443" s="118" t="s">
        <v>1918</v>
      </c>
      <c r="C443" s="119" t="s">
        <v>2852</v>
      </c>
      <c r="D443" s="119"/>
      <c r="E443" s="119"/>
      <c r="F443" s="131">
        <v>32.689</v>
      </c>
      <c r="G443" s="131">
        <v>297</v>
      </c>
      <c r="H443" s="131">
        <v>0</v>
      </c>
      <c r="I443" s="131">
        <v>13.323</v>
      </c>
      <c r="J443" s="135">
        <v>1</v>
      </c>
      <c r="K443" s="43">
        <v>0</v>
      </c>
      <c r="L443" s="43">
        <v>2</v>
      </c>
      <c r="M443" s="43">
        <v>5</v>
      </c>
      <c r="N443" s="43">
        <v>2</v>
      </c>
      <c r="O443" s="42">
        <v>0</v>
      </c>
      <c r="P443" s="43">
        <v>11.1</v>
      </c>
      <c r="Q443" s="43">
        <v>25.3</v>
      </c>
      <c r="R443" s="44">
        <v>10.4</v>
      </c>
      <c r="S443" s="43">
        <v>0</v>
      </c>
      <c r="T443" s="43">
        <v>15219000</v>
      </c>
      <c r="U443" s="43">
        <v>27073000</v>
      </c>
      <c r="V443" s="43">
        <v>29396000</v>
      </c>
      <c r="W443" s="42">
        <v>0</v>
      </c>
      <c r="X443" s="43">
        <v>895260</v>
      </c>
      <c r="Y443" s="43">
        <v>1592500</v>
      </c>
      <c r="Z443" s="43">
        <v>1729200</v>
      </c>
      <c r="AA443" s="42">
        <f t="shared" si="6"/>
        <v>0.94833997003697579</v>
      </c>
      <c r="AB443" s="42">
        <v>9.2943333059661395</v>
      </c>
      <c r="AC443" s="43">
        <v>9.2943333059661395</v>
      </c>
      <c r="AD443" s="43">
        <v>8.6847448909294016</v>
      </c>
      <c r="AE443" s="44">
        <v>8.9436306468577875</v>
      </c>
      <c r="AF443" s="43">
        <v>0</v>
      </c>
      <c r="AG443" s="43">
        <v>7478300</v>
      </c>
      <c r="AH443" s="43">
        <v>3307200</v>
      </c>
      <c r="AI443" s="44">
        <v>8076400</v>
      </c>
      <c r="AJ443" s="42">
        <v>0</v>
      </c>
      <c r="AK443" s="43">
        <v>2</v>
      </c>
      <c r="AL443" s="43">
        <v>4</v>
      </c>
      <c r="AM443" s="44">
        <v>2</v>
      </c>
    </row>
    <row r="444" spans="1:39" x14ac:dyDescent="0.2">
      <c r="A444" s="125" t="s">
        <v>497</v>
      </c>
      <c r="B444" s="118" t="s">
        <v>1307</v>
      </c>
      <c r="C444" s="119" t="s">
        <v>2750</v>
      </c>
      <c r="D444" s="119"/>
      <c r="E444" s="119"/>
      <c r="F444" s="131">
        <v>63.466999999999999</v>
      </c>
      <c r="G444" s="131">
        <v>553</v>
      </c>
      <c r="H444" s="131">
        <v>0</v>
      </c>
      <c r="I444" s="131">
        <v>18.896999999999998</v>
      </c>
      <c r="J444" s="135">
        <v>1</v>
      </c>
      <c r="K444" s="43">
        <v>0</v>
      </c>
      <c r="L444" s="43">
        <v>2</v>
      </c>
      <c r="M444" s="43">
        <v>4</v>
      </c>
      <c r="N444" s="43">
        <v>6</v>
      </c>
      <c r="O444" s="42">
        <v>0</v>
      </c>
      <c r="P444" s="43">
        <v>4.2</v>
      </c>
      <c r="Q444" s="43">
        <v>8.5</v>
      </c>
      <c r="R444" s="44">
        <v>15.6</v>
      </c>
      <c r="S444" s="43">
        <v>0</v>
      </c>
      <c r="T444" s="43">
        <v>5409700</v>
      </c>
      <c r="U444" s="43">
        <v>20771000</v>
      </c>
      <c r="V444" s="43">
        <v>39505000</v>
      </c>
      <c r="W444" s="42">
        <v>0</v>
      </c>
      <c r="X444" s="43">
        <v>174510</v>
      </c>
      <c r="Y444" s="43">
        <v>670020</v>
      </c>
      <c r="Z444" s="43">
        <v>1245300</v>
      </c>
      <c r="AA444" s="42">
        <f t="shared" si="6"/>
        <v>1.1467177774735184</v>
      </c>
      <c r="AB444" s="42">
        <v>6.9353362875137297</v>
      </c>
      <c r="AC444" s="43">
        <v>6.9353362875137297</v>
      </c>
      <c r="AD444" s="43">
        <v>7.4357275840117261</v>
      </c>
      <c r="AE444" s="44">
        <v>8.4700192432866483</v>
      </c>
      <c r="AF444" s="43">
        <v>0</v>
      </c>
      <c r="AG444" s="43">
        <v>0</v>
      </c>
      <c r="AH444" s="43">
        <v>3790500</v>
      </c>
      <c r="AI444" s="44">
        <v>4291900</v>
      </c>
      <c r="AJ444" s="42">
        <v>0</v>
      </c>
      <c r="AK444" s="43">
        <v>2</v>
      </c>
      <c r="AL444" s="43">
        <v>4</v>
      </c>
      <c r="AM444" s="44">
        <v>7</v>
      </c>
    </row>
    <row r="445" spans="1:39" x14ac:dyDescent="0.2">
      <c r="A445" s="125" t="s">
        <v>876</v>
      </c>
      <c r="B445" s="118" t="s">
        <v>2027</v>
      </c>
      <c r="C445" s="119">
        <v>1244000</v>
      </c>
      <c r="D445" s="119"/>
      <c r="E445" s="119"/>
      <c r="F445" s="131">
        <v>20.213000000000001</v>
      </c>
      <c r="G445" s="131">
        <v>180</v>
      </c>
      <c r="H445" s="131">
        <v>0</v>
      </c>
      <c r="I445" s="131">
        <v>16.97</v>
      </c>
      <c r="J445" s="135">
        <v>1</v>
      </c>
      <c r="K445" s="43">
        <v>0</v>
      </c>
      <c r="L445" s="43">
        <v>2</v>
      </c>
      <c r="M445" s="43">
        <v>4</v>
      </c>
      <c r="N445" s="43">
        <v>2</v>
      </c>
      <c r="O445" s="42">
        <v>0</v>
      </c>
      <c r="P445" s="43">
        <v>17.2</v>
      </c>
      <c r="Q445" s="43">
        <v>29.4</v>
      </c>
      <c r="R445" s="44">
        <v>17.8</v>
      </c>
      <c r="S445" s="43">
        <v>0</v>
      </c>
      <c r="T445" s="43">
        <v>11820000</v>
      </c>
      <c r="U445" s="43">
        <v>40439000</v>
      </c>
      <c r="V445" s="43">
        <v>9281100</v>
      </c>
      <c r="W445" s="42">
        <v>0</v>
      </c>
      <c r="X445" s="43">
        <v>1074600</v>
      </c>
      <c r="Y445" s="43">
        <v>3676300</v>
      </c>
      <c r="Z445" s="43">
        <v>743510</v>
      </c>
      <c r="AA445" s="42">
        <f t="shared" si="6"/>
        <v>0.92164200973037635</v>
      </c>
      <c r="AB445" s="42">
        <v>9.5577544155591045</v>
      </c>
      <c r="AC445" s="43">
        <v>9.5577544155591045</v>
      </c>
      <c r="AD445" s="43">
        <v>9.8917060192565955</v>
      </c>
      <c r="AE445" s="44">
        <v>7.7259499568739454</v>
      </c>
      <c r="AF445" s="43">
        <v>0</v>
      </c>
      <c r="AG445" s="43">
        <v>0</v>
      </c>
      <c r="AH445" s="43">
        <v>0</v>
      </c>
      <c r="AI445" s="44">
        <v>0</v>
      </c>
      <c r="AJ445" s="42">
        <v>0</v>
      </c>
      <c r="AK445" s="43">
        <v>2</v>
      </c>
      <c r="AL445" s="43">
        <v>4</v>
      </c>
      <c r="AM445" s="44">
        <v>2</v>
      </c>
    </row>
    <row r="446" spans="1:39" x14ac:dyDescent="0.2">
      <c r="A446" s="125" t="s">
        <v>934</v>
      </c>
      <c r="B446" s="118" t="s">
        <v>2054</v>
      </c>
      <c r="C446" s="119" t="s">
        <v>2999</v>
      </c>
      <c r="D446" s="119"/>
      <c r="E446" s="119"/>
      <c r="F446" s="131">
        <v>49.503999999999998</v>
      </c>
      <c r="G446" s="131">
        <v>430</v>
      </c>
      <c r="H446" s="131">
        <v>0</v>
      </c>
      <c r="I446" s="131">
        <v>22.221</v>
      </c>
      <c r="J446" s="135">
        <v>1</v>
      </c>
      <c r="K446" s="43">
        <v>0</v>
      </c>
      <c r="L446" s="43">
        <v>2</v>
      </c>
      <c r="M446" s="43">
        <v>4</v>
      </c>
      <c r="N446" s="43">
        <v>2</v>
      </c>
      <c r="O446" s="42">
        <v>0</v>
      </c>
      <c r="P446" s="43">
        <v>7.7</v>
      </c>
      <c r="Q446" s="43">
        <v>13.3</v>
      </c>
      <c r="R446" s="44">
        <v>7.2</v>
      </c>
      <c r="S446" s="43">
        <v>0</v>
      </c>
      <c r="T446" s="43">
        <v>7445200</v>
      </c>
      <c r="U446" s="43">
        <v>21611000</v>
      </c>
      <c r="V446" s="43">
        <v>4330400</v>
      </c>
      <c r="W446" s="42">
        <v>0</v>
      </c>
      <c r="X446" s="43">
        <v>297810</v>
      </c>
      <c r="Y446" s="43">
        <v>864430</v>
      </c>
      <c r="Z446" s="43">
        <v>173210</v>
      </c>
      <c r="AA446" s="42">
        <f t="shared" si="6"/>
        <v>0.87118238645141621</v>
      </c>
      <c r="AB446" s="42">
        <v>7.7064187757194755</v>
      </c>
      <c r="AC446" s="43">
        <v>7.7064187757194755</v>
      </c>
      <c r="AD446" s="43">
        <v>7.8032725652860986</v>
      </c>
      <c r="AE446" s="44">
        <v>5.6241200347644895</v>
      </c>
      <c r="AF446" s="43">
        <v>0</v>
      </c>
      <c r="AG446" s="43">
        <v>0</v>
      </c>
      <c r="AH446" s="43">
        <v>0</v>
      </c>
      <c r="AI446" s="44">
        <v>0</v>
      </c>
      <c r="AJ446" s="42">
        <v>0</v>
      </c>
      <c r="AK446" s="43">
        <v>2</v>
      </c>
      <c r="AL446" s="43">
        <v>4</v>
      </c>
      <c r="AM446" s="44">
        <v>2</v>
      </c>
    </row>
    <row r="447" spans="1:39" x14ac:dyDescent="0.2">
      <c r="A447" s="125" t="s">
        <v>162</v>
      </c>
      <c r="B447" s="118" t="s">
        <v>1642</v>
      </c>
      <c r="C447" s="119">
        <v>506100</v>
      </c>
      <c r="D447" s="119"/>
      <c r="E447" s="119"/>
      <c r="F447" s="131">
        <v>194.52</v>
      </c>
      <c r="G447" s="131">
        <v>1682</v>
      </c>
      <c r="H447" s="131">
        <v>0</v>
      </c>
      <c r="I447" s="131">
        <v>22.399000000000001</v>
      </c>
      <c r="J447" s="135">
        <v>1</v>
      </c>
      <c r="K447" s="43">
        <v>2</v>
      </c>
      <c r="L447" s="43">
        <v>2</v>
      </c>
      <c r="M447" s="43">
        <v>4</v>
      </c>
      <c r="N447" s="43">
        <v>3</v>
      </c>
      <c r="O447" s="42">
        <v>1.4</v>
      </c>
      <c r="P447" s="43">
        <v>1.4</v>
      </c>
      <c r="Q447" s="43">
        <v>3.6</v>
      </c>
      <c r="R447" s="44">
        <v>3.2</v>
      </c>
      <c r="S447" s="43">
        <v>1508000</v>
      </c>
      <c r="T447" s="43">
        <v>4530700</v>
      </c>
      <c r="U447" s="43">
        <v>5425100</v>
      </c>
      <c r="V447" s="43">
        <v>15696000</v>
      </c>
      <c r="W447" s="42">
        <v>16944</v>
      </c>
      <c r="X447" s="43">
        <v>50907</v>
      </c>
      <c r="Y447" s="43">
        <v>37661</v>
      </c>
      <c r="Z447" s="43">
        <v>176360</v>
      </c>
      <c r="AA447" s="42">
        <f t="shared" si="6"/>
        <v>0.86592213253262929</v>
      </c>
      <c r="AB447" s="42">
        <v>5.1579625312838493</v>
      </c>
      <c r="AC447" s="43">
        <v>5.1579625312838493</v>
      </c>
      <c r="AD447" s="43">
        <v>3.282666636535148</v>
      </c>
      <c r="AE447" s="44">
        <v>5.6501211926902695</v>
      </c>
      <c r="AF447" s="43">
        <v>0</v>
      </c>
      <c r="AG447" s="43">
        <v>0</v>
      </c>
      <c r="AH447" s="43">
        <v>0</v>
      </c>
      <c r="AI447" s="44">
        <v>0</v>
      </c>
      <c r="AJ447" s="42">
        <v>2</v>
      </c>
      <c r="AK447" s="43">
        <v>2</v>
      </c>
      <c r="AL447" s="43">
        <v>4</v>
      </c>
      <c r="AM447" s="44">
        <v>3</v>
      </c>
    </row>
    <row r="448" spans="1:39" x14ac:dyDescent="0.2">
      <c r="A448" s="125" t="s">
        <v>1116</v>
      </c>
      <c r="B448" s="118" t="s">
        <v>1360</v>
      </c>
      <c r="C448" s="119" t="s">
        <v>3098</v>
      </c>
      <c r="D448" s="119"/>
      <c r="E448" s="119"/>
      <c r="F448" s="131">
        <v>58.716999999999999</v>
      </c>
      <c r="G448" s="131">
        <v>514</v>
      </c>
      <c r="H448" s="131">
        <v>0</v>
      </c>
      <c r="I448" s="131">
        <v>27.893000000000001</v>
      </c>
      <c r="J448" s="135">
        <v>1</v>
      </c>
      <c r="K448" s="43">
        <v>0</v>
      </c>
      <c r="L448" s="43">
        <v>2</v>
      </c>
      <c r="M448" s="43">
        <v>3</v>
      </c>
      <c r="N448" s="43">
        <v>0</v>
      </c>
      <c r="O448" s="42">
        <v>0</v>
      </c>
      <c r="P448" s="43">
        <v>5.0999999999999996</v>
      </c>
      <c r="Q448" s="43">
        <v>8.4</v>
      </c>
      <c r="R448" s="44">
        <v>0</v>
      </c>
      <c r="S448" s="43">
        <v>0</v>
      </c>
      <c r="T448" s="43">
        <v>4412000</v>
      </c>
      <c r="U448" s="43">
        <v>10459000</v>
      </c>
      <c r="V448" s="43">
        <v>0</v>
      </c>
      <c r="W448" s="42">
        <v>0</v>
      </c>
      <c r="X448" s="43">
        <v>183830</v>
      </c>
      <c r="Y448" s="43">
        <v>435770</v>
      </c>
      <c r="Z448" s="43">
        <v>0</v>
      </c>
      <c r="AA448" s="42">
        <f t="shared" si="6"/>
        <v>0.66152796202301134</v>
      </c>
      <c r="AB448" s="42">
        <v>7.0103988028975035</v>
      </c>
      <c r="AC448" s="43">
        <v>7.0103988028975035</v>
      </c>
      <c r="AD448" s="43">
        <v>6.8150903030317274</v>
      </c>
      <c r="AE448" s="44">
        <v>2.4600593630669607</v>
      </c>
      <c r="AF448" s="43">
        <v>0</v>
      </c>
      <c r="AG448" s="43">
        <v>2062900</v>
      </c>
      <c r="AH448" s="43">
        <v>1862100</v>
      </c>
      <c r="AI448" s="44">
        <v>0</v>
      </c>
      <c r="AJ448" s="42">
        <v>0</v>
      </c>
      <c r="AK448" s="43">
        <v>2</v>
      </c>
      <c r="AL448" s="43">
        <v>4</v>
      </c>
      <c r="AM448" s="44">
        <v>0</v>
      </c>
    </row>
    <row r="449" spans="1:39" x14ac:dyDescent="0.2">
      <c r="A449" s="125" t="s">
        <v>126</v>
      </c>
      <c r="B449" s="118" t="s">
        <v>1615</v>
      </c>
      <c r="C449" s="119" t="s">
        <v>2547</v>
      </c>
      <c r="D449" s="119" t="s">
        <v>3225</v>
      </c>
      <c r="E449" s="119"/>
      <c r="F449" s="131">
        <v>28.001000000000001</v>
      </c>
      <c r="G449" s="131">
        <v>235</v>
      </c>
      <c r="H449" s="131">
        <v>0</v>
      </c>
      <c r="I449" s="131">
        <v>58.914999999999999</v>
      </c>
      <c r="J449" s="135">
        <v>1</v>
      </c>
      <c r="K449" s="43">
        <v>2</v>
      </c>
      <c r="L449" s="43">
        <v>2</v>
      </c>
      <c r="M449" s="43">
        <v>3</v>
      </c>
      <c r="N449" s="43">
        <v>4</v>
      </c>
      <c r="O449" s="42">
        <v>13.2</v>
      </c>
      <c r="P449" s="43">
        <v>13.2</v>
      </c>
      <c r="Q449" s="43">
        <v>20.399999999999999</v>
      </c>
      <c r="R449" s="44">
        <v>25.1</v>
      </c>
      <c r="S449" s="43">
        <v>4535100</v>
      </c>
      <c r="T449" s="43">
        <v>8868100</v>
      </c>
      <c r="U449" s="43">
        <v>59016000</v>
      </c>
      <c r="V449" s="43">
        <v>52633000</v>
      </c>
      <c r="W449" s="42">
        <v>412290</v>
      </c>
      <c r="X449" s="43">
        <v>806190</v>
      </c>
      <c r="Y449" s="43">
        <v>3882900</v>
      </c>
      <c r="Z449" s="43">
        <v>3902300</v>
      </c>
      <c r="AA449" s="42">
        <f t="shared" si="6"/>
        <v>1.0985516170793714</v>
      </c>
      <c r="AB449" s="42">
        <v>9.1431464655903341</v>
      </c>
      <c r="AC449" s="43">
        <v>9.1431464655903341</v>
      </c>
      <c r="AD449" s="43">
        <v>9.9705860710813319</v>
      </c>
      <c r="AE449" s="44">
        <v>10.117850598854268</v>
      </c>
      <c r="AF449" s="43">
        <v>0</v>
      </c>
      <c r="AG449" s="43">
        <v>0</v>
      </c>
      <c r="AH449" s="43">
        <v>10472000</v>
      </c>
      <c r="AI449" s="44">
        <v>7055600</v>
      </c>
      <c r="AJ449" s="42">
        <v>2</v>
      </c>
      <c r="AK449" s="43">
        <v>2</v>
      </c>
      <c r="AL449" s="43">
        <v>3</v>
      </c>
      <c r="AM449" s="44">
        <v>4</v>
      </c>
    </row>
    <row r="450" spans="1:39" x14ac:dyDescent="0.2">
      <c r="A450" s="125" t="s">
        <v>79</v>
      </c>
      <c r="B450" s="118" t="s">
        <v>1577</v>
      </c>
      <c r="C450" s="119" t="s">
        <v>2514</v>
      </c>
      <c r="D450" s="119" t="s">
        <v>3199</v>
      </c>
      <c r="E450" s="119"/>
      <c r="F450" s="131">
        <v>10.808999999999999</v>
      </c>
      <c r="G450" s="131">
        <v>96</v>
      </c>
      <c r="H450" s="131">
        <v>0</v>
      </c>
      <c r="I450" s="131">
        <v>17.484000000000002</v>
      </c>
      <c r="J450" s="135">
        <v>1</v>
      </c>
      <c r="K450" s="43">
        <v>4</v>
      </c>
      <c r="L450" s="43">
        <v>2</v>
      </c>
      <c r="M450" s="43">
        <v>3</v>
      </c>
      <c r="N450" s="43">
        <v>3</v>
      </c>
      <c r="O450" s="42">
        <v>37.5</v>
      </c>
      <c r="P450" s="43">
        <v>27.1</v>
      </c>
      <c r="Q450" s="43">
        <v>28.1</v>
      </c>
      <c r="R450" s="44">
        <v>36.5</v>
      </c>
      <c r="S450" s="43">
        <v>13907000</v>
      </c>
      <c r="T450" s="43">
        <v>19710000</v>
      </c>
      <c r="U450" s="43">
        <v>153980000</v>
      </c>
      <c r="V450" s="43">
        <v>106360000</v>
      </c>
      <c r="W450" s="42">
        <v>3476800</v>
      </c>
      <c r="X450" s="43">
        <v>4927500</v>
      </c>
      <c r="Y450" s="43">
        <v>36538000</v>
      </c>
      <c r="Z450" s="43">
        <v>26590000</v>
      </c>
      <c r="AA450" s="42">
        <f t="shared" si="6"/>
        <v>1.1098058518492082</v>
      </c>
      <c r="AB450" s="42">
        <v>11.754810543670198</v>
      </c>
      <c r="AC450" s="43">
        <v>11.754810543670198</v>
      </c>
      <c r="AD450" s="43">
        <v>13.204777279893641</v>
      </c>
      <c r="AE450" s="44">
        <v>12.886337777594278</v>
      </c>
      <c r="AF450" s="43">
        <v>9770300</v>
      </c>
      <c r="AG450" s="43">
        <v>10875000</v>
      </c>
      <c r="AH450" s="43">
        <v>0</v>
      </c>
      <c r="AI450" s="44">
        <v>0</v>
      </c>
      <c r="AJ450" s="42">
        <v>4</v>
      </c>
      <c r="AK450" s="43">
        <v>2</v>
      </c>
      <c r="AL450" s="43">
        <v>3</v>
      </c>
      <c r="AM450" s="44">
        <v>2</v>
      </c>
    </row>
    <row r="451" spans="1:39" x14ac:dyDescent="0.2">
      <c r="A451" s="125" t="s">
        <v>435</v>
      </c>
      <c r="B451" s="118" t="s">
        <v>1788</v>
      </c>
      <c r="C451" s="119" t="s">
        <v>2716</v>
      </c>
      <c r="D451" s="119" t="s">
        <v>3199</v>
      </c>
      <c r="E451" s="119"/>
      <c r="F451" s="131">
        <v>9.6737000000000002</v>
      </c>
      <c r="G451" s="131">
        <v>81</v>
      </c>
      <c r="H451" s="131">
        <v>0</v>
      </c>
      <c r="I451" s="131">
        <v>11.122</v>
      </c>
      <c r="J451" s="135">
        <v>1</v>
      </c>
      <c r="K451" s="43">
        <v>2</v>
      </c>
      <c r="L451" s="43">
        <v>2</v>
      </c>
      <c r="M451" s="43">
        <v>3</v>
      </c>
      <c r="N451" s="43">
        <v>0</v>
      </c>
      <c r="O451" s="42">
        <v>25.9</v>
      </c>
      <c r="P451" s="43">
        <v>25.9</v>
      </c>
      <c r="Q451" s="43">
        <v>38.299999999999997</v>
      </c>
      <c r="R451" s="44">
        <v>0</v>
      </c>
      <c r="S451" s="43">
        <v>17489000</v>
      </c>
      <c r="T451" s="43">
        <v>24185000</v>
      </c>
      <c r="U451" s="43">
        <v>39112000</v>
      </c>
      <c r="V451" s="43">
        <v>0</v>
      </c>
      <c r="W451" s="42">
        <v>5829700</v>
      </c>
      <c r="X451" s="43">
        <v>8061500</v>
      </c>
      <c r="Y451" s="43">
        <v>13037000</v>
      </c>
      <c r="Z451" s="43">
        <v>0</v>
      </c>
      <c r="AA451" s="42">
        <f t="shared" ref="AA451:AA514" si="7">AVERAGE(AD451:AE451)/AVERAGE(AB451:AC451)</f>
        <v>0.56637672268404282</v>
      </c>
      <c r="AB451" s="42">
        <v>12.465002977806984</v>
      </c>
      <c r="AC451" s="43">
        <v>12.465002977806984</v>
      </c>
      <c r="AD451" s="43">
        <v>11.717991536350377</v>
      </c>
      <c r="AE451" s="44">
        <v>2.4017835332839326</v>
      </c>
      <c r="AF451" s="43">
        <v>10685000</v>
      </c>
      <c r="AG451" s="43">
        <v>12221000</v>
      </c>
      <c r="AH451" s="43">
        <v>0</v>
      </c>
      <c r="AI451" s="44">
        <v>0</v>
      </c>
      <c r="AJ451" s="42">
        <v>2</v>
      </c>
      <c r="AK451" s="43">
        <v>2</v>
      </c>
      <c r="AL451" s="43">
        <v>3</v>
      </c>
      <c r="AM451" s="44">
        <v>0</v>
      </c>
    </row>
    <row r="452" spans="1:39" x14ac:dyDescent="0.2">
      <c r="A452" s="125" t="s">
        <v>832</v>
      </c>
      <c r="B452" s="118" t="s">
        <v>1343</v>
      </c>
      <c r="C452" s="119" t="s">
        <v>2504</v>
      </c>
      <c r="D452" s="119"/>
      <c r="E452" s="119"/>
      <c r="F452" s="131">
        <v>131.47</v>
      </c>
      <c r="G452" s="131">
        <v>1139</v>
      </c>
      <c r="H452" s="131">
        <v>0</v>
      </c>
      <c r="I452" s="131">
        <v>11.936</v>
      </c>
      <c r="J452" s="135">
        <v>1</v>
      </c>
      <c r="K452" s="43">
        <v>2</v>
      </c>
      <c r="L452" s="43">
        <v>2</v>
      </c>
      <c r="M452" s="43">
        <v>4</v>
      </c>
      <c r="N452" s="43">
        <v>0</v>
      </c>
      <c r="O452" s="42">
        <v>8.3000000000000007</v>
      </c>
      <c r="P452" s="43">
        <v>8.3000000000000007</v>
      </c>
      <c r="Q452" s="43">
        <v>10.7</v>
      </c>
      <c r="R452" s="44">
        <v>0</v>
      </c>
      <c r="S452" s="43">
        <v>6730300</v>
      </c>
      <c r="T452" s="43">
        <v>3725600</v>
      </c>
      <c r="U452" s="43">
        <v>13993000</v>
      </c>
      <c r="V452" s="43">
        <v>0</v>
      </c>
      <c r="W452" s="42">
        <v>97540</v>
      </c>
      <c r="X452" s="43">
        <v>53994</v>
      </c>
      <c r="Y452" s="43">
        <v>202800</v>
      </c>
      <c r="Z452" s="43">
        <v>0</v>
      </c>
      <c r="AA452" s="42">
        <f t="shared" si="7"/>
        <v>0.73943196382792742</v>
      </c>
      <c r="AB452" s="42">
        <v>5.2428975815476448</v>
      </c>
      <c r="AC452" s="43">
        <v>5.2428975815476448</v>
      </c>
      <c r="AD452" s="43">
        <v>5.7115810759017176</v>
      </c>
      <c r="AE452" s="44">
        <v>2.0419510338432154</v>
      </c>
      <c r="AF452" s="43">
        <v>0</v>
      </c>
      <c r="AG452" s="43">
        <v>0</v>
      </c>
      <c r="AH452" s="43">
        <v>0</v>
      </c>
      <c r="AI452" s="44">
        <v>0</v>
      </c>
      <c r="AJ452" s="42">
        <v>2</v>
      </c>
      <c r="AK452" s="43">
        <v>2</v>
      </c>
      <c r="AL452" s="43">
        <v>3</v>
      </c>
      <c r="AM452" s="44">
        <v>0</v>
      </c>
    </row>
    <row r="453" spans="1:39" x14ac:dyDescent="0.2">
      <c r="A453" s="125" t="s">
        <v>1182</v>
      </c>
      <c r="B453" s="118" t="s">
        <v>2189</v>
      </c>
      <c r="C453" s="119" t="s">
        <v>3133</v>
      </c>
      <c r="D453" s="119"/>
      <c r="E453" s="119"/>
      <c r="F453" s="131">
        <v>73.840999999999994</v>
      </c>
      <c r="G453" s="131">
        <v>634</v>
      </c>
      <c r="H453" s="131">
        <v>0</v>
      </c>
      <c r="I453" s="131">
        <v>26.669</v>
      </c>
      <c r="J453" s="135">
        <v>1</v>
      </c>
      <c r="K453" s="43">
        <v>0</v>
      </c>
      <c r="L453" s="43">
        <v>2</v>
      </c>
      <c r="M453" s="43">
        <v>3</v>
      </c>
      <c r="N453" s="43">
        <v>4</v>
      </c>
      <c r="O453" s="42">
        <v>0</v>
      </c>
      <c r="P453" s="43">
        <v>3.6</v>
      </c>
      <c r="Q453" s="43">
        <v>6</v>
      </c>
      <c r="R453" s="44">
        <v>8.6999999999999993</v>
      </c>
      <c r="S453" s="43">
        <v>0</v>
      </c>
      <c r="T453" s="43">
        <v>0</v>
      </c>
      <c r="U453" s="43">
        <v>33325000</v>
      </c>
      <c r="V453" s="43">
        <v>19381000</v>
      </c>
      <c r="W453" s="42">
        <v>0</v>
      </c>
      <c r="X453" s="43">
        <v>0</v>
      </c>
      <c r="Y453" s="43">
        <v>925700</v>
      </c>
      <c r="Z453" s="43">
        <v>538360</v>
      </c>
      <c r="AA453" s="42">
        <f t="shared" si="7"/>
        <v>3.5661935579508395</v>
      </c>
      <c r="AB453" s="42">
        <v>2.0065041584235077</v>
      </c>
      <c r="AC453" s="43">
        <v>2.2451543485638528</v>
      </c>
      <c r="AD453" s="43">
        <v>7.9020681455159725</v>
      </c>
      <c r="AE453" s="44">
        <v>7.2601690327092374</v>
      </c>
      <c r="AF453" s="43">
        <v>0</v>
      </c>
      <c r="AG453" s="43">
        <v>0</v>
      </c>
      <c r="AH453" s="43">
        <v>0</v>
      </c>
      <c r="AI453" s="44">
        <v>0</v>
      </c>
      <c r="AJ453" s="42">
        <v>0</v>
      </c>
      <c r="AK453" s="43">
        <v>2</v>
      </c>
      <c r="AL453" s="43">
        <v>3</v>
      </c>
      <c r="AM453" s="44">
        <v>4</v>
      </c>
    </row>
    <row r="454" spans="1:39" x14ac:dyDescent="0.2">
      <c r="A454" s="125" t="s">
        <v>1407</v>
      </c>
      <c r="B454" s="118" t="s">
        <v>1275</v>
      </c>
      <c r="C454" s="119" t="s">
        <v>3165</v>
      </c>
      <c r="D454" s="119"/>
      <c r="E454" s="119"/>
      <c r="F454" s="131">
        <v>66.778000000000006</v>
      </c>
      <c r="G454" s="131">
        <v>618</v>
      </c>
      <c r="H454" s="131">
        <v>0</v>
      </c>
      <c r="I454" s="131">
        <v>23.538</v>
      </c>
      <c r="J454" s="135">
        <v>1</v>
      </c>
      <c r="K454" s="43">
        <v>2</v>
      </c>
      <c r="L454" s="43">
        <v>2</v>
      </c>
      <c r="M454" s="43">
        <v>3</v>
      </c>
      <c r="N454" s="43">
        <v>2</v>
      </c>
      <c r="O454" s="42">
        <v>3.4</v>
      </c>
      <c r="P454" s="43">
        <v>4.7</v>
      </c>
      <c r="Q454" s="43">
        <v>7.1</v>
      </c>
      <c r="R454" s="44">
        <v>4.7</v>
      </c>
      <c r="S454" s="43">
        <v>3465100</v>
      </c>
      <c r="T454" s="43">
        <v>2722300</v>
      </c>
      <c r="U454" s="43">
        <v>24854000</v>
      </c>
      <c r="V454" s="43">
        <v>24583000</v>
      </c>
      <c r="W454" s="42">
        <v>105000</v>
      </c>
      <c r="X454" s="43">
        <v>82493</v>
      </c>
      <c r="Y454" s="43">
        <v>753150</v>
      </c>
      <c r="Z454" s="43">
        <v>744940</v>
      </c>
      <c r="AA454" s="42">
        <f t="shared" si="7"/>
        <v>1.3095501482358685</v>
      </c>
      <c r="AB454" s="42">
        <v>5.854370186303381</v>
      </c>
      <c r="AC454" s="43">
        <v>5.854370186303381</v>
      </c>
      <c r="AD454" s="43">
        <v>7.6044606492873985</v>
      </c>
      <c r="AE454" s="44">
        <v>7.7287220413150841</v>
      </c>
      <c r="AF454" s="43">
        <v>0</v>
      </c>
      <c r="AG454" s="43">
        <v>0</v>
      </c>
      <c r="AH454" s="43">
        <v>5309400</v>
      </c>
      <c r="AI454" s="44">
        <v>5709100</v>
      </c>
      <c r="AJ454" s="42">
        <v>2</v>
      </c>
      <c r="AK454" s="43">
        <v>2</v>
      </c>
      <c r="AL454" s="43">
        <v>3</v>
      </c>
      <c r="AM454" s="44">
        <v>2</v>
      </c>
    </row>
    <row r="455" spans="1:39" x14ac:dyDescent="0.2">
      <c r="A455" s="125" t="s">
        <v>960</v>
      </c>
      <c r="B455" s="118" t="s">
        <v>1245</v>
      </c>
      <c r="C455" s="119" t="s">
        <v>3015</v>
      </c>
      <c r="D455" s="119"/>
      <c r="E455" s="119"/>
      <c r="F455" s="131">
        <v>31.521999999999998</v>
      </c>
      <c r="G455" s="131">
        <v>269</v>
      </c>
      <c r="H455" s="131">
        <v>0</v>
      </c>
      <c r="I455" s="131">
        <v>24.773</v>
      </c>
      <c r="J455" s="135">
        <v>1</v>
      </c>
      <c r="K455" s="43">
        <v>2</v>
      </c>
      <c r="L455" s="43">
        <v>2</v>
      </c>
      <c r="M455" s="43">
        <v>3</v>
      </c>
      <c r="N455" s="43">
        <v>4</v>
      </c>
      <c r="O455" s="42">
        <v>9.6999999999999993</v>
      </c>
      <c r="P455" s="43">
        <v>6.7</v>
      </c>
      <c r="Q455" s="43">
        <v>10.4</v>
      </c>
      <c r="R455" s="44">
        <v>17.8</v>
      </c>
      <c r="S455" s="43">
        <v>3222200</v>
      </c>
      <c r="T455" s="43">
        <v>3261600</v>
      </c>
      <c r="U455" s="43">
        <v>22585000</v>
      </c>
      <c r="V455" s="43">
        <v>76701000</v>
      </c>
      <c r="W455" s="42">
        <v>189540</v>
      </c>
      <c r="X455" s="43">
        <v>191860</v>
      </c>
      <c r="Y455" s="43">
        <v>1328600</v>
      </c>
      <c r="Z455" s="43">
        <v>3736200</v>
      </c>
      <c r="AA455" s="42">
        <f t="shared" si="7"/>
        <v>1.3064370396405112</v>
      </c>
      <c r="AB455" s="42">
        <v>7.0720805396110293</v>
      </c>
      <c r="AC455" s="43">
        <v>7.0720805396110293</v>
      </c>
      <c r="AD455" s="43">
        <v>8.4233583379770902</v>
      </c>
      <c r="AE455" s="44">
        <v>10.055097590560313</v>
      </c>
      <c r="AF455" s="43">
        <v>0</v>
      </c>
      <c r="AG455" s="43">
        <v>0</v>
      </c>
      <c r="AH455" s="43">
        <v>0</v>
      </c>
      <c r="AI455" s="44">
        <v>0</v>
      </c>
      <c r="AJ455" s="42">
        <v>2</v>
      </c>
      <c r="AK455" s="43">
        <v>2</v>
      </c>
      <c r="AL455" s="43">
        <v>3</v>
      </c>
      <c r="AM455" s="44">
        <v>6</v>
      </c>
    </row>
    <row r="456" spans="1:39" x14ac:dyDescent="0.2">
      <c r="A456" s="125" t="s">
        <v>1022</v>
      </c>
      <c r="B456" s="118" t="s">
        <v>2106</v>
      </c>
      <c r="C456" s="119" t="s">
        <v>3047</v>
      </c>
      <c r="D456" s="119"/>
      <c r="E456" s="119"/>
      <c r="F456" s="131">
        <v>53.74</v>
      </c>
      <c r="G456" s="131">
        <v>469</v>
      </c>
      <c r="H456" s="131">
        <v>0</v>
      </c>
      <c r="I456" s="131">
        <v>27.72</v>
      </c>
      <c r="J456" s="135">
        <v>1</v>
      </c>
      <c r="K456" s="43">
        <v>3</v>
      </c>
      <c r="L456" s="43">
        <v>2</v>
      </c>
      <c r="M456" s="43">
        <v>3</v>
      </c>
      <c r="N456" s="43">
        <v>8</v>
      </c>
      <c r="O456" s="42">
        <v>7.5</v>
      </c>
      <c r="P456" s="43">
        <v>8.3000000000000007</v>
      </c>
      <c r="Q456" s="43">
        <v>7.2</v>
      </c>
      <c r="R456" s="44">
        <v>20</v>
      </c>
      <c r="S456" s="43">
        <v>7771000</v>
      </c>
      <c r="T456" s="43">
        <v>5325100</v>
      </c>
      <c r="U456" s="43">
        <v>15339000</v>
      </c>
      <c r="V456" s="43">
        <v>58531000</v>
      </c>
      <c r="W456" s="42">
        <v>298890</v>
      </c>
      <c r="X456" s="43">
        <v>204810</v>
      </c>
      <c r="Y456" s="43">
        <v>589960</v>
      </c>
      <c r="Z456" s="43">
        <v>2251200</v>
      </c>
      <c r="AA456" s="42">
        <f t="shared" si="7"/>
        <v>1.1565473986784895</v>
      </c>
      <c r="AB456" s="42">
        <v>7.1663127352260094</v>
      </c>
      <c r="AC456" s="43">
        <v>7.1663127352260094</v>
      </c>
      <c r="AD456" s="43">
        <v>7.2521405648859254</v>
      </c>
      <c r="AE456" s="44">
        <v>9.3242201391984167</v>
      </c>
      <c r="AF456" s="43">
        <v>0</v>
      </c>
      <c r="AG456" s="43">
        <v>0</v>
      </c>
      <c r="AH456" s="43">
        <v>3994400</v>
      </c>
      <c r="AI456" s="44">
        <v>6259400</v>
      </c>
      <c r="AJ456" s="42">
        <v>3</v>
      </c>
      <c r="AK456" s="43">
        <v>2</v>
      </c>
      <c r="AL456" s="43">
        <v>3</v>
      </c>
      <c r="AM456" s="44">
        <v>8</v>
      </c>
    </row>
    <row r="457" spans="1:39" x14ac:dyDescent="0.2">
      <c r="A457" s="125" t="s">
        <v>165</v>
      </c>
      <c r="B457" s="118" t="s">
        <v>1644</v>
      </c>
      <c r="C457" s="119" t="s">
        <v>2569</v>
      </c>
      <c r="D457" s="119"/>
      <c r="E457" s="119"/>
      <c r="F457" s="131">
        <v>65.198999999999998</v>
      </c>
      <c r="G457" s="131">
        <v>566</v>
      </c>
      <c r="H457" s="131">
        <v>0</v>
      </c>
      <c r="I457" s="131">
        <v>21.428000000000001</v>
      </c>
      <c r="J457" s="135">
        <v>1</v>
      </c>
      <c r="K457" s="43">
        <v>2</v>
      </c>
      <c r="L457" s="43">
        <v>2</v>
      </c>
      <c r="M457" s="43">
        <v>3</v>
      </c>
      <c r="N457" s="43">
        <v>7</v>
      </c>
      <c r="O457" s="42">
        <v>3.5</v>
      </c>
      <c r="P457" s="43">
        <v>3.5</v>
      </c>
      <c r="Q457" s="43">
        <v>6.9</v>
      </c>
      <c r="R457" s="44">
        <v>15.7</v>
      </c>
      <c r="S457" s="43">
        <v>7996400</v>
      </c>
      <c r="T457" s="43">
        <v>12102000</v>
      </c>
      <c r="U457" s="43">
        <v>32058000</v>
      </c>
      <c r="V457" s="43">
        <v>69264000</v>
      </c>
      <c r="W457" s="42">
        <v>333180</v>
      </c>
      <c r="X457" s="43">
        <v>504260</v>
      </c>
      <c r="Y457" s="43">
        <v>1335700</v>
      </c>
      <c r="Z457" s="43">
        <v>2221700</v>
      </c>
      <c r="AA457" s="42">
        <f t="shared" si="7"/>
        <v>1.0474740295823548</v>
      </c>
      <c r="AB457" s="42">
        <v>8.466194366778403</v>
      </c>
      <c r="AC457" s="43">
        <v>8.466194366778403</v>
      </c>
      <c r="AD457" s="43">
        <v>8.4310475314144977</v>
      </c>
      <c r="AE457" s="44">
        <v>9.305189925779116</v>
      </c>
      <c r="AF457" s="43">
        <v>6829400</v>
      </c>
      <c r="AG457" s="43">
        <v>8099500</v>
      </c>
      <c r="AH457" s="43">
        <v>5413900</v>
      </c>
      <c r="AI457" s="44">
        <v>8065100</v>
      </c>
      <c r="AJ457" s="42">
        <v>2</v>
      </c>
      <c r="AK457" s="43">
        <v>2</v>
      </c>
      <c r="AL457" s="43">
        <v>3</v>
      </c>
      <c r="AM457" s="44">
        <v>8</v>
      </c>
    </row>
    <row r="458" spans="1:39" x14ac:dyDescent="0.2">
      <c r="A458" s="125" t="s">
        <v>640</v>
      </c>
      <c r="B458" s="118" t="s">
        <v>1901</v>
      </c>
      <c r="C458" s="119" t="s">
        <v>2830</v>
      </c>
      <c r="D458" s="119"/>
      <c r="E458" s="119"/>
      <c r="F458" s="131">
        <v>10.842000000000001</v>
      </c>
      <c r="G458" s="131">
        <v>99</v>
      </c>
      <c r="H458" s="131">
        <v>0</v>
      </c>
      <c r="I458" s="131">
        <v>11.997</v>
      </c>
      <c r="J458" s="135">
        <v>1</v>
      </c>
      <c r="K458" s="43">
        <v>2</v>
      </c>
      <c r="L458" s="43">
        <v>2</v>
      </c>
      <c r="M458" s="43">
        <v>3</v>
      </c>
      <c r="N458" s="43">
        <v>2</v>
      </c>
      <c r="O458" s="42">
        <v>18.2</v>
      </c>
      <c r="P458" s="43">
        <v>18.2</v>
      </c>
      <c r="Q458" s="43">
        <v>27.3</v>
      </c>
      <c r="R458" s="44">
        <v>18.2</v>
      </c>
      <c r="S458" s="43">
        <v>0</v>
      </c>
      <c r="T458" s="43">
        <v>13965000</v>
      </c>
      <c r="U458" s="43">
        <v>41286000</v>
      </c>
      <c r="V458" s="43">
        <v>24977000</v>
      </c>
      <c r="W458" s="42">
        <v>0</v>
      </c>
      <c r="X458" s="43">
        <v>2327600</v>
      </c>
      <c r="Y458" s="43">
        <v>6881000</v>
      </c>
      <c r="Z458" s="43">
        <v>4162800</v>
      </c>
      <c r="AA458" s="42">
        <f t="shared" si="7"/>
        <v>0.98414446995778426</v>
      </c>
      <c r="AB458" s="42">
        <v>10.672797823603311</v>
      </c>
      <c r="AC458" s="43">
        <v>10.672797823603311</v>
      </c>
      <c r="AD458" s="43">
        <v>10.796069762183924</v>
      </c>
      <c r="AE458" s="44">
        <v>10.211080151969425</v>
      </c>
      <c r="AF458" s="43">
        <v>0</v>
      </c>
      <c r="AG458" s="43">
        <v>6962300</v>
      </c>
      <c r="AH458" s="43">
        <v>8183900</v>
      </c>
      <c r="AI458" s="44">
        <v>5540600</v>
      </c>
      <c r="AJ458" s="42">
        <v>2</v>
      </c>
      <c r="AK458" s="43">
        <v>2</v>
      </c>
      <c r="AL458" s="43">
        <v>3</v>
      </c>
      <c r="AM458" s="44">
        <v>2</v>
      </c>
    </row>
    <row r="459" spans="1:39" x14ac:dyDescent="0.2">
      <c r="A459" s="125" t="s">
        <v>668</v>
      </c>
      <c r="B459" s="118" t="s">
        <v>1521</v>
      </c>
      <c r="C459" s="119" t="s">
        <v>2848</v>
      </c>
      <c r="D459" s="119"/>
      <c r="E459" s="119"/>
      <c r="F459" s="131">
        <v>14.221</v>
      </c>
      <c r="G459" s="131">
        <v>133</v>
      </c>
      <c r="H459" s="131">
        <v>0</v>
      </c>
      <c r="I459" s="131">
        <v>15.456</v>
      </c>
      <c r="J459" s="135">
        <v>1</v>
      </c>
      <c r="K459" s="43">
        <v>2</v>
      </c>
      <c r="L459" s="43">
        <v>2</v>
      </c>
      <c r="M459" s="43">
        <v>3</v>
      </c>
      <c r="N459" s="43">
        <v>2</v>
      </c>
      <c r="O459" s="42">
        <v>34.6</v>
      </c>
      <c r="P459" s="43">
        <v>34.6</v>
      </c>
      <c r="Q459" s="43">
        <v>34.6</v>
      </c>
      <c r="R459" s="44">
        <v>29.3</v>
      </c>
      <c r="S459" s="43">
        <v>22338000</v>
      </c>
      <c r="T459" s="43">
        <v>41580000</v>
      </c>
      <c r="U459" s="43">
        <v>123470000</v>
      </c>
      <c r="V459" s="43">
        <v>122990000</v>
      </c>
      <c r="W459" s="42">
        <v>2534600</v>
      </c>
      <c r="X459" s="43">
        <v>3377800</v>
      </c>
      <c r="Y459" s="43">
        <v>8340900</v>
      </c>
      <c r="Z459" s="43">
        <v>3854500</v>
      </c>
      <c r="AA459" s="42">
        <f t="shared" si="7"/>
        <v>0.94440906964620674</v>
      </c>
      <c r="AB459" s="42">
        <v>11.210038580898868</v>
      </c>
      <c r="AC459" s="43">
        <v>11.210038580898868</v>
      </c>
      <c r="AD459" s="43">
        <v>11.073654580233223</v>
      </c>
      <c r="AE459" s="44">
        <v>10.100069633536343</v>
      </c>
      <c r="AF459" s="43">
        <v>0</v>
      </c>
      <c r="AG459" s="43">
        <v>35267000</v>
      </c>
      <c r="AH459" s="43">
        <v>20813000</v>
      </c>
      <c r="AI459" s="44">
        <v>24589000</v>
      </c>
      <c r="AJ459" s="42">
        <v>2</v>
      </c>
      <c r="AK459" s="43">
        <v>2</v>
      </c>
      <c r="AL459" s="43">
        <v>3</v>
      </c>
      <c r="AM459" s="44">
        <v>3</v>
      </c>
    </row>
    <row r="460" spans="1:39" x14ac:dyDescent="0.2">
      <c r="A460" s="125" t="s">
        <v>1456</v>
      </c>
      <c r="B460" s="118" t="s">
        <v>1932</v>
      </c>
      <c r="C460" s="119">
        <v>1129600</v>
      </c>
      <c r="D460" s="119"/>
      <c r="E460" s="119"/>
      <c r="F460" s="131">
        <v>46.664999999999999</v>
      </c>
      <c r="G460" s="131">
        <v>383</v>
      </c>
      <c r="H460" s="131">
        <v>0</v>
      </c>
      <c r="I460" s="131">
        <v>14.103</v>
      </c>
      <c r="J460" s="135">
        <v>1</v>
      </c>
      <c r="K460" s="43">
        <v>0</v>
      </c>
      <c r="L460" s="43">
        <v>2</v>
      </c>
      <c r="M460" s="43">
        <v>2</v>
      </c>
      <c r="N460" s="43">
        <v>3</v>
      </c>
      <c r="O460" s="42">
        <v>0</v>
      </c>
      <c r="P460" s="43">
        <v>4.4000000000000004</v>
      </c>
      <c r="Q460" s="43">
        <v>7</v>
      </c>
      <c r="R460" s="44">
        <v>10.7</v>
      </c>
      <c r="S460" s="43">
        <v>0</v>
      </c>
      <c r="T460" s="43">
        <v>4996400</v>
      </c>
      <c r="U460" s="43">
        <v>22039000</v>
      </c>
      <c r="V460" s="43">
        <v>11774000</v>
      </c>
      <c r="W460" s="42">
        <v>0</v>
      </c>
      <c r="X460" s="43">
        <v>249820</v>
      </c>
      <c r="Y460" s="43">
        <v>592870</v>
      </c>
      <c r="Z460" s="43">
        <v>472360</v>
      </c>
      <c r="AA460" s="42">
        <f t="shared" si="7"/>
        <v>0.96141729502129425</v>
      </c>
      <c r="AB460" s="42">
        <v>7.4529155578458504</v>
      </c>
      <c r="AC460" s="43">
        <v>7.4529155578458504</v>
      </c>
      <c r="AD460" s="43">
        <v>7.2592392198728621</v>
      </c>
      <c r="AE460" s="44">
        <v>7.0714846114196934</v>
      </c>
      <c r="AF460" s="43">
        <v>0</v>
      </c>
      <c r="AG460" s="43">
        <v>0</v>
      </c>
      <c r="AH460" s="43">
        <v>4408500</v>
      </c>
      <c r="AI460" s="44">
        <v>2955100</v>
      </c>
      <c r="AJ460" s="42">
        <v>0</v>
      </c>
      <c r="AK460" s="43">
        <v>2</v>
      </c>
      <c r="AL460" s="43">
        <v>3</v>
      </c>
      <c r="AM460" s="44">
        <v>4</v>
      </c>
    </row>
    <row r="461" spans="1:39" x14ac:dyDescent="0.2">
      <c r="A461" s="125" t="s">
        <v>1149</v>
      </c>
      <c r="B461" s="118" t="s">
        <v>2174</v>
      </c>
      <c r="C461" s="119" t="s">
        <v>3118</v>
      </c>
      <c r="D461" s="119"/>
      <c r="E461" s="119"/>
      <c r="F461" s="131">
        <v>31.315000000000001</v>
      </c>
      <c r="G461" s="131">
        <v>268</v>
      </c>
      <c r="H461" s="131">
        <v>0</v>
      </c>
      <c r="I461" s="131">
        <v>41.301000000000002</v>
      </c>
      <c r="J461" s="135">
        <v>1</v>
      </c>
      <c r="K461" s="43">
        <v>3</v>
      </c>
      <c r="L461" s="43">
        <v>2</v>
      </c>
      <c r="M461" s="43">
        <v>2</v>
      </c>
      <c r="N461" s="43">
        <v>3</v>
      </c>
      <c r="O461" s="42">
        <v>16</v>
      </c>
      <c r="P461" s="43">
        <v>10.4</v>
      </c>
      <c r="Q461" s="43">
        <v>6</v>
      </c>
      <c r="R461" s="44">
        <v>13.4</v>
      </c>
      <c r="S461" s="43">
        <v>13951000</v>
      </c>
      <c r="T461" s="43">
        <v>8820300</v>
      </c>
      <c r="U461" s="43">
        <v>8088100</v>
      </c>
      <c r="V461" s="43">
        <v>34250000</v>
      </c>
      <c r="W461" s="42">
        <v>996490</v>
      </c>
      <c r="X461" s="43">
        <v>630020</v>
      </c>
      <c r="Y461" s="43">
        <v>577720</v>
      </c>
      <c r="Z461" s="43">
        <v>2446500</v>
      </c>
      <c r="AA461" s="42">
        <f t="shared" si="7"/>
        <v>0.94829489635205755</v>
      </c>
      <c r="AB461" s="42">
        <v>8.78742420524223</v>
      </c>
      <c r="AC461" s="43">
        <v>8.78742420524223</v>
      </c>
      <c r="AD461" s="43">
        <v>7.2218938635411991</v>
      </c>
      <c r="AE461" s="44">
        <v>9.4442451882822862</v>
      </c>
      <c r="AF461" s="43">
        <v>6824700</v>
      </c>
      <c r="AG461" s="43">
        <v>0</v>
      </c>
      <c r="AH461" s="43">
        <v>4382100</v>
      </c>
      <c r="AI461" s="44">
        <v>4363800</v>
      </c>
      <c r="AJ461" s="42">
        <v>3</v>
      </c>
      <c r="AK461" s="43">
        <v>2</v>
      </c>
      <c r="AL461" s="43">
        <v>3</v>
      </c>
      <c r="AM461" s="44">
        <v>3</v>
      </c>
    </row>
    <row r="462" spans="1:39" x14ac:dyDescent="0.2">
      <c r="A462" s="125" t="s">
        <v>801</v>
      </c>
      <c r="B462" s="118" t="s">
        <v>1982</v>
      </c>
      <c r="C462" s="119" t="s">
        <v>2922</v>
      </c>
      <c r="D462" s="119"/>
      <c r="E462" s="119"/>
      <c r="F462" s="131">
        <v>17.658999999999999</v>
      </c>
      <c r="G462" s="131">
        <v>157</v>
      </c>
      <c r="H462" s="131">
        <v>0</v>
      </c>
      <c r="I462" s="131">
        <v>16.975000000000001</v>
      </c>
      <c r="J462" s="135">
        <v>1</v>
      </c>
      <c r="K462" s="43">
        <v>0</v>
      </c>
      <c r="L462" s="43">
        <v>2</v>
      </c>
      <c r="M462" s="43">
        <v>2</v>
      </c>
      <c r="N462" s="43">
        <v>3</v>
      </c>
      <c r="O462" s="42">
        <v>0</v>
      </c>
      <c r="P462" s="43">
        <v>33.799999999999997</v>
      </c>
      <c r="Q462" s="43">
        <v>19.100000000000001</v>
      </c>
      <c r="R462" s="44">
        <v>26.1</v>
      </c>
      <c r="S462" s="43">
        <v>0</v>
      </c>
      <c r="T462" s="43">
        <v>40599000</v>
      </c>
      <c r="U462" s="43">
        <v>13990000</v>
      </c>
      <c r="V462" s="43">
        <v>84590000</v>
      </c>
      <c r="W462" s="42">
        <v>0</v>
      </c>
      <c r="X462" s="43">
        <v>2343900</v>
      </c>
      <c r="Y462" s="43">
        <v>588220</v>
      </c>
      <c r="Z462" s="43">
        <v>11581000</v>
      </c>
      <c r="AA462" s="42">
        <f t="shared" si="7"/>
        <v>0.88623659793657728</v>
      </c>
      <c r="AB462" s="42">
        <v>10.68286569242542</v>
      </c>
      <c r="AC462" s="43">
        <v>10.68286569242542</v>
      </c>
      <c r="AD462" s="43">
        <v>7.2478792615261476</v>
      </c>
      <c r="AE462" s="44">
        <v>11.687213833410816</v>
      </c>
      <c r="AF462" s="43">
        <v>0</v>
      </c>
      <c r="AG462" s="43">
        <v>0</v>
      </c>
      <c r="AH462" s="43">
        <v>9280000</v>
      </c>
      <c r="AI462" s="44">
        <v>17841000</v>
      </c>
      <c r="AJ462" s="42">
        <v>0</v>
      </c>
      <c r="AK462" s="43">
        <v>2</v>
      </c>
      <c r="AL462" s="43">
        <v>3</v>
      </c>
      <c r="AM462" s="44">
        <v>3</v>
      </c>
    </row>
    <row r="463" spans="1:39" x14ac:dyDescent="0.2">
      <c r="A463" s="125" t="s">
        <v>147</v>
      </c>
      <c r="B463" s="118" t="s">
        <v>1262</v>
      </c>
      <c r="C463" s="119" t="s">
        <v>2486</v>
      </c>
      <c r="D463" s="119"/>
      <c r="E463" s="119"/>
      <c r="F463" s="131">
        <v>16.786999999999999</v>
      </c>
      <c r="G463" s="131">
        <v>154</v>
      </c>
      <c r="H463" s="131">
        <v>0</v>
      </c>
      <c r="I463" s="131">
        <v>8.9324999999999992</v>
      </c>
      <c r="J463" s="135">
        <v>1</v>
      </c>
      <c r="K463" s="43">
        <v>2</v>
      </c>
      <c r="L463" s="43">
        <v>3</v>
      </c>
      <c r="M463" s="43">
        <v>2</v>
      </c>
      <c r="N463" s="43">
        <v>0</v>
      </c>
      <c r="O463" s="42">
        <v>14.9</v>
      </c>
      <c r="P463" s="43">
        <v>19.5</v>
      </c>
      <c r="Q463" s="43">
        <v>13</v>
      </c>
      <c r="R463" s="44">
        <v>0</v>
      </c>
      <c r="S463" s="43">
        <v>1639800</v>
      </c>
      <c r="T463" s="43">
        <v>3720400</v>
      </c>
      <c r="U463" s="43">
        <v>7438000</v>
      </c>
      <c r="V463" s="43">
        <v>0</v>
      </c>
      <c r="W463" s="42">
        <v>64091</v>
      </c>
      <c r="X463" s="43">
        <v>187860</v>
      </c>
      <c r="Y463" s="43">
        <v>632870</v>
      </c>
      <c r="Z463" s="43">
        <v>0</v>
      </c>
      <c r="AA463" s="42">
        <f t="shared" si="7"/>
        <v>0.67012217553021036</v>
      </c>
      <c r="AB463" s="42">
        <v>7.0416844918244497</v>
      </c>
      <c r="AC463" s="43">
        <v>7.0416844918244497</v>
      </c>
      <c r="AD463" s="43">
        <v>7.3534326047043219</v>
      </c>
      <c r="AE463" s="44">
        <v>2.0841452574131658</v>
      </c>
      <c r="AF463" s="43">
        <v>1162500</v>
      </c>
      <c r="AG463" s="43">
        <v>1383500</v>
      </c>
      <c r="AH463" s="43">
        <v>0</v>
      </c>
      <c r="AI463" s="44">
        <v>0</v>
      </c>
      <c r="AJ463" s="42">
        <v>2</v>
      </c>
      <c r="AK463" s="43">
        <v>2</v>
      </c>
      <c r="AL463" s="43">
        <v>3</v>
      </c>
      <c r="AM463" s="44">
        <v>0</v>
      </c>
    </row>
    <row r="464" spans="1:39" x14ac:dyDescent="0.2">
      <c r="A464" s="125" t="s">
        <v>318</v>
      </c>
      <c r="B464" s="118" t="s">
        <v>1723</v>
      </c>
      <c r="C464" s="119" t="s">
        <v>2650</v>
      </c>
      <c r="D464" s="119" t="s">
        <v>3199</v>
      </c>
      <c r="E464" s="119"/>
      <c r="F464" s="131">
        <v>10.579000000000001</v>
      </c>
      <c r="G464" s="131">
        <v>92</v>
      </c>
      <c r="H464" s="131">
        <v>0</v>
      </c>
      <c r="I464" s="131">
        <v>4.7388000000000003</v>
      </c>
      <c r="J464" s="135">
        <v>1</v>
      </c>
      <c r="K464" s="43">
        <v>2</v>
      </c>
      <c r="L464" s="43">
        <v>2</v>
      </c>
      <c r="M464" s="43">
        <v>2</v>
      </c>
      <c r="N464" s="43">
        <v>0</v>
      </c>
      <c r="O464" s="42">
        <v>18.5</v>
      </c>
      <c r="P464" s="43">
        <v>18.5</v>
      </c>
      <c r="Q464" s="43">
        <v>18.5</v>
      </c>
      <c r="R464" s="44">
        <v>0</v>
      </c>
      <c r="S464" s="43">
        <v>12923000</v>
      </c>
      <c r="T464" s="43">
        <v>12557000</v>
      </c>
      <c r="U464" s="43">
        <v>34653000</v>
      </c>
      <c r="V464" s="43">
        <v>0</v>
      </c>
      <c r="W464" s="42">
        <v>2584700</v>
      </c>
      <c r="X464" s="43">
        <v>2511400</v>
      </c>
      <c r="Y464" s="43">
        <v>6930600</v>
      </c>
      <c r="Z464" s="43">
        <v>0</v>
      </c>
      <c r="AA464" s="42">
        <f t="shared" si="7"/>
        <v>0.60247314622929782</v>
      </c>
      <c r="AB464" s="42">
        <v>10.782446502706284</v>
      </c>
      <c r="AC464" s="43">
        <v>10.782446502706284</v>
      </c>
      <c r="AD464" s="43">
        <v>10.806431774064874</v>
      </c>
      <c r="AE464" s="44">
        <v>2.1858371630042139</v>
      </c>
      <c r="AF464" s="43">
        <v>11327000</v>
      </c>
      <c r="AG464" s="43">
        <v>10047000</v>
      </c>
      <c r="AH464" s="43">
        <v>6889900</v>
      </c>
      <c r="AI464" s="44">
        <v>0</v>
      </c>
      <c r="AJ464" s="42">
        <v>2</v>
      </c>
      <c r="AK464" s="43">
        <v>2</v>
      </c>
      <c r="AL464" s="43">
        <v>2</v>
      </c>
      <c r="AM464" s="44">
        <v>0</v>
      </c>
    </row>
    <row r="465" spans="1:39" x14ac:dyDescent="0.2">
      <c r="A465" s="125" t="s">
        <v>108</v>
      </c>
      <c r="B465" s="118" t="s">
        <v>1598</v>
      </c>
      <c r="C465" s="119" t="s">
        <v>2534</v>
      </c>
      <c r="D465" s="119" t="s">
        <v>3199</v>
      </c>
      <c r="E465" s="119"/>
      <c r="F465" s="131">
        <v>12.066000000000001</v>
      </c>
      <c r="G465" s="131">
        <v>103</v>
      </c>
      <c r="H465" s="131">
        <v>0</v>
      </c>
      <c r="I465" s="131">
        <v>6.1867999999999999</v>
      </c>
      <c r="J465" s="135">
        <v>1</v>
      </c>
      <c r="K465" s="43">
        <v>0</v>
      </c>
      <c r="L465" s="43">
        <v>2</v>
      </c>
      <c r="M465" s="43">
        <v>2</v>
      </c>
      <c r="N465" s="43">
        <v>0</v>
      </c>
      <c r="O465" s="42">
        <v>0</v>
      </c>
      <c r="P465" s="43">
        <v>19.399999999999999</v>
      </c>
      <c r="Q465" s="43">
        <v>19.399999999999999</v>
      </c>
      <c r="R465" s="44">
        <v>0</v>
      </c>
      <c r="S465" s="43">
        <v>0</v>
      </c>
      <c r="T465" s="43">
        <v>30732000</v>
      </c>
      <c r="U465" s="43">
        <v>41881000</v>
      </c>
      <c r="V465" s="43">
        <v>0</v>
      </c>
      <c r="W465" s="42">
        <v>0</v>
      </c>
      <c r="X465" s="43">
        <v>15366000</v>
      </c>
      <c r="Y465" s="43">
        <v>20941000</v>
      </c>
      <c r="Z465" s="43">
        <v>0</v>
      </c>
      <c r="AA465" s="42">
        <f t="shared" si="7"/>
        <v>0.54789525285917473</v>
      </c>
      <c r="AB465" s="42">
        <v>13.395624426057973</v>
      </c>
      <c r="AC465" s="43">
        <v>13.395624426057973</v>
      </c>
      <c r="AD465" s="43">
        <v>12.401709950570179</v>
      </c>
      <c r="AE465" s="44">
        <v>2.2770881136729608</v>
      </c>
      <c r="AF465" s="43">
        <v>0</v>
      </c>
      <c r="AG465" s="43">
        <v>24245000</v>
      </c>
      <c r="AH465" s="43">
        <v>10961000</v>
      </c>
      <c r="AI465" s="44">
        <v>0</v>
      </c>
      <c r="AJ465" s="42">
        <v>0</v>
      </c>
      <c r="AK465" s="43">
        <v>2</v>
      </c>
      <c r="AL465" s="43">
        <v>2</v>
      </c>
      <c r="AM465" s="44">
        <v>0</v>
      </c>
    </row>
    <row r="466" spans="1:39" x14ac:dyDescent="0.2">
      <c r="A466" s="125" t="s">
        <v>11</v>
      </c>
      <c r="B466" s="118" t="s">
        <v>1540</v>
      </c>
      <c r="C466" s="119">
        <v>103300</v>
      </c>
      <c r="D466" s="119"/>
      <c r="E466" s="119"/>
      <c r="F466" s="131">
        <v>235.1</v>
      </c>
      <c r="G466" s="131">
        <v>2033</v>
      </c>
      <c r="H466" s="131">
        <v>0</v>
      </c>
      <c r="I466" s="131">
        <v>12.737</v>
      </c>
      <c r="J466" s="135">
        <v>1</v>
      </c>
      <c r="K466" s="43">
        <v>0</v>
      </c>
      <c r="L466" s="43">
        <v>2</v>
      </c>
      <c r="M466" s="43">
        <v>3</v>
      </c>
      <c r="N466" s="43">
        <v>0</v>
      </c>
      <c r="O466" s="42">
        <v>0</v>
      </c>
      <c r="P466" s="43">
        <v>1.4</v>
      </c>
      <c r="Q466" s="43">
        <v>2.2999999999999998</v>
      </c>
      <c r="R466" s="44">
        <v>0</v>
      </c>
      <c r="S466" s="43">
        <v>0</v>
      </c>
      <c r="T466" s="43">
        <v>730360</v>
      </c>
      <c r="U466" s="43">
        <v>16577000</v>
      </c>
      <c r="V466" s="43">
        <v>0</v>
      </c>
      <c r="W466" s="42">
        <v>0</v>
      </c>
      <c r="X466" s="43">
        <v>7452.7</v>
      </c>
      <c r="Y466" s="43">
        <v>74004</v>
      </c>
      <c r="Z466" s="43">
        <v>0</v>
      </c>
      <c r="AA466" s="42">
        <f t="shared" si="7"/>
        <v>1.4016901404549418</v>
      </c>
      <c r="AB466" s="42">
        <v>2.3859335745121886</v>
      </c>
      <c r="AC466" s="43">
        <v>2.3859335745121886</v>
      </c>
      <c r="AD466" s="43">
        <v>4.257198580822827</v>
      </c>
      <c r="AE466" s="44">
        <v>2.4314805535254749</v>
      </c>
      <c r="AF466" s="43">
        <v>0</v>
      </c>
      <c r="AG466" s="43">
        <v>0</v>
      </c>
      <c r="AH466" s="43">
        <v>0</v>
      </c>
      <c r="AI466" s="44">
        <v>0</v>
      </c>
      <c r="AJ466" s="42">
        <v>0</v>
      </c>
      <c r="AK466" s="43">
        <v>2</v>
      </c>
      <c r="AL466" s="43">
        <v>2</v>
      </c>
      <c r="AM466" s="44">
        <v>0</v>
      </c>
    </row>
    <row r="467" spans="1:39" x14ac:dyDescent="0.2">
      <c r="A467" s="125" t="s">
        <v>70</v>
      </c>
      <c r="B467" s="118" t="s">
        <v>1247</v>
      </c>
      <c r="C467" s="119" t="s">
        <v>2507</v>
      </c>
      <c r="D467" s="119"/>
      <c r="E467" s="119"/>
      <c r="F467" s="131">
        <v>56.384999999999998</v>
      </c>
      <c r="G467" s="131">
        <v>505</v>
      </c>
      <c r="H467" s="131">
        <v>0</v>
      </c>
      <c r="I467" s="131">
        <v>7.9245999999999999</v>
      </c>
      <c r="J467" s="135">
        <v>1</v>
      </c>
      <c r="K467" s="43">
        <v>0</v>
      </c>
      <c r="L467" s="43">
        <v>2</v>
      </c>
      <c r="M467" s="43">
        <v>2</v>
      </c>
      <c r="N467" s="43">
        <v>2</v>
      </c>
      <c r="O467" s="42">
        <v>0</v>
      </c>
      <c r="P467" s="43">
        <v>5</v>
      </c>
      <c r="Q467" s="43">
        <v>5</v>
      </c>
      <c r="R467" s="44">
        <v>5.0999999999999996</v>
      </c>
      <c r="S467" s="43">
        <v>0</v>
      </c>
      <c r="T467" s="43">
        <v>3120400</v>
      </c>
      <c r="U467" s="43">
        <v>23500000</v>
      </c>
      <c r="V467" s="43">
        <v>27567000</v>
      </c>
      <c r="W467" s="42">
        <v>0</v>
      </c>
      <c r="X467" s="43">
        <v>164230</v>
      </c>
      <c r="Y467" s="43">
        <v>1236800</v>
      </c>
      <c r="Z467" s="43">
        <v>1450900</v>
      </c>
      <c r="AA467" s="42">
        <f t="shared" si="7"/>
        <v>1.2420541038093507</v>
      </c>
      <c r="AB467" s="42">
        <v>6.8477442667364627</v>
      </c>
      <c r="AC467" s="43">
        <v>6.8477442667364627</v>
      </c>
      <c r="AD467" s="43">
        <v>8.3200637428232245</v>
      </c>
      <c r="AE467" s="44">
        <v>8.6904739938507269</v>
      </c>
      <c r="AF467" s="43">
        <v>0</v>
      </c>
      <c r="AG467" s="43">
        <v>0</v>
      </c>
      <c r="AH467" s="43">
        <v>0</v>
      </c>
      <c r="AI467" s="44">
        <v>0</v>
      </c>
      <c r="AJ467" s="42">
        <v>0</v>
      </c>
      <c r="AK467" s="43">
        <v>2</v>
      </c>
      <c r="AL467" s="43">
        <v>2</v>
      </c>
      <c r="AM467" s="44">
        <v>2</v>
      </c>
    </row>
    <row r="468" spans="1:39" x14ac:dyDescent="0.2">
      <c r="A468" s="125" t="s">
        <v>850</v>
      </c>
      <c r="B468" s="118" t="s">
        <v>2012</v>
      </c>
      <c r="C468" s="119">
        <v>1234500</v>
      </c>
      <c r="D468" s="119"/>
      <c r="E468" s="119"/>
      <c r="F468" s="131">
        <v>22.501000000000001</v>
      </c>
      <c r="G468" s="131">
        <v>191</v>
      </c>
      <c r="H468" s="131">
        <v>0</v>
      </c>
      <c r="I468" s="131">
        <v>16.026</v>
      </c>
      <c r="J468" s="135">
        <v>1</v>
      </c>
      <c r="K468" s="43">
        <v>0</v>
      </c>
      <c r="L468" s="43">
        <v>2</v>
      </c>
      <c r="M468" s="43">
        <v>2</v>
      </c>
      <c r="N468" s="43">
        <v>3</v>
      </c>
      <c r="O468" s="42">
        <v>0</v>
      </c>
      <c r="P468" s="43">
        <v>9.9</v>
      </c>
      <c r="Q468" s="43">
        <v>10.5</v>
      </c>
      <c r="R468" s="44">
        <v>18.8</v>
      </c>
      <c r="S468" s="43">
        <v>0</v>
      </c>
      <c r="T468" s="43">
        <v>4437700</v>
      </c>
      <c r="U468" s="43">
        <v>20858000</v>
      </c>
      <c r="V468" s="43">
        <v>39961000</v>
      </c>
      <c r="W468" s="42">
        <v>0</v>
      </c>
      <c r="X468" s="43">
        <v>554710</v>
      </c>
      <c r="Y468" s="43">
        <v>2607200</v>
      </c>
      <c r="Z468" s="43">
        <v>4995100</v>
      </c>
      <c r="AA468" s="42">
        <f t="shared" si="7"/>
        <v>1.1547272077970288</v>
      </c>
      <c r="AB468" s="42">
        <v>8.6037603113068286</v>
      </c>
      <c r="AC468" s="43">
        <v>8.6037603113068286</v>
      </c>
      <c r="AD468" s="43">
        <v>9.3959527756369425</v>
      </c>
      <c r="AE468" s="44">
        <v>10.474039466023516</v>
      </c>
      <c r="AF468" s="43">
        <v>0</v>
      </c>
      <c r="AG468" s="43">
        <v>0</v>
      </c>
      <c r="AH468" s="43">
        <v>5131700</v>
      </c>
      <c r="AI468" s="44">
        <v>6933600</v>
      </c>
      <c r="AJ468" s="42">
        <v>0</v>
      </c>
      <c r="AK468" s="43">
        <v>2</v>
      </c>
      <c r="AL468" s="43">
        <v>2</v>
      </c>
      <c r="AM468" s="44">
        <v>4</v>
      </c>
    </row>
    <row r="469" spans="1:39" x14ac:dyDescent="0.2">
      <c r="A469" s="125" t="s">
        <v>548</v>
      </c>
      <c r="B469" s="118" t="s">
        <v>1851</v>
      </c>
      <c r="C469" s="119">
        <v>1012800</v>
      </c>
      <c r="D469" s="119"/>
      <c r="E469" s="119"/>
      <c r="F469" s="131">
        <v>33.298999999999999</v>
      </c>
      <c r="G469" s="131">
        <v>289</v>
      </c>
      <c r="H469" s="131">
        <v>0</v>
      </c>
      <c r="I469" s="131">
        <v>10.516999999999999</v>
      </c>
      <c r="J469" s="135">
        <v>1</v>
      </c>
      <c r="K469" s="43">
        <v>0</v>
      </c>
      <c r="L469" s="43">
        <v>2</v>
      </c>
      <c r="M469" s="43">
        <v>2</v>
      </c>
      <c r="N469" s="43">
        <v>3</v>
      </c>
      <c r="O469" s="42">
        <v>0</v>
      </c>
      <c r="P469" s="43">
        <v>6.9</v>
      </c>
      <c r="Q469" s="43">
        <v>8</v>
      </c>
      <c r="R469" s="44">
        <v>12.1</v>
      </c>
      <c r="S469" s="43">
        <v>0</v>
      </c>
      <c r="T469" s="43">
        <v>6753400</v>
      </c>
      <c r="U469" s="43">
        <v>25053000</v>
      </c>
      <c r="V469" s="43">
        <v>35397000</v>
      </c>
      <c r="W469" s="42">
        <v>0</v>
      </c>
      <c r="X469" s="43">
        <v>355440</v>
      </c>
      <c r="Y469" s="43">
        <v>1123600</v>
      </c>
      <c r="Z469" s="43">
        <v>1365800</v>
      </c>
      <c r="AA469" s="42">
        <f t="shared" si="7"/>
        <v>1.0541086850712873</v>
      </c>
      <c r="AB469" s="42">
        <v>7.9616326239746282</v>
      </c>
      <c r="AC469" s="43">
        <v>7.9616326239746282</v>
      </c>
      <c r="AD469" s="43">
        <v>8.1815800480247756</v>
      </c>
      <c r="AE469" s="44">
        <v>8.6032721445323421</v>
      </c>
      <c r="AF469" s="43">
        <v>0</v>
      </c>
      <c r="AG469" s="43">
        <v>0</v>
      </c>
      <c r="AH469" s="43">
        <v>4430700</v>
      </c>
      <c r="AI469" s="44">
        <v>7330300</v>
      </c>
      <c r="AJ469" s="42">
        <v>0</v>
      </c>
      <c r="AK469" s="43">
        <v>2</v>
      </c>
      <c r="AL469" s="43">
        <v>2</v>
      </c>
      <c r="AM469" s="44">
        <v>3</v>
      </c>
    </row>
    <row r="470" spans="1:39" x14ac:dyDescent="0.2">
      <c r="A470" s="125" t="s">
        <v>746</v>
      </c>
      <c r="B470" s="118" t="s">
        <v>1337</v>
      </c>
      <c r="C470" s="119" t="s">
        <v>2892</v>
      </c>
      <c r="D470" s="119"/>
      <c r="E470" s="119"/>
      <c r="F470" s="131">
        <v>31.76</v>
      </c>
      <c r="G470" s="131">
        <v>278</v>
      </c>
      <c r="H470" s="131">
        <v>0</v>
      </c>
      <c r="I470" s="131">
        <v>12.19</v>
      </c>
      <c r="J470" s="135">
        <v>1</v>
      </c>
      <c r="K470" s="43">
        <v>3</v>
      </c>
      <c r="L470" s="43">
        <v>2</v>
      </c>
      <c r="M470" s="43">
        <v>2</v>
      </c>
      <c r="N470" s="43">
        <v>2</v>
      </c>
      <c r="O470" s="42">
        <v>11.9</v>
      </c>
      <c r="P470" s="43">
        <v>6.5</v>
      </c>
      <c r="Q470" s="43">
        <v>5</v>
      </c>
      <c r="R470" s="44">
        <v>11.5</v>
      </c>
      <c r="S470" s="43">
        <v>21469000</v>
      </c>
      <c r="T470" s="43">
        <v>9081100</v>
      </c>
      <c r="U470" s="43">
        <v>12064000</v>
      </c>
      <c r="V470" s="43">
        <v>48111000</v>
      </c>
      <c r="W470" s="42">
        <v>1789100</v>
      </c>
      <c r="X470" s="43">
        <v>756760</v>
      </c>
      <c r="Y470" s="43">
        <v>1005400</v>
      </c>
      <c r="Z470" s="43">
        <v>3462800</v>
      </c>
      <c r="AA470" s="42">
        <f t="shared" si="7"/>
        <v>0.99243035661301116</v>
      </c>
      <c r="AB470" s="42">
        <v>9.0518624117955877</v>
      </c>
      <c r="AC470" s="43">
        <v>9.0518624117955877</v>
      </c>
      <c r="AD470" s="43">
        <v>8.0212211125937447</v>
      </c>
      <c r="AE470" s="44">
        <v>9.9454649701066682</v>
      </c>
      <c r="AF470" s="43">
        <v>10019000</v>
      </c>
      <c r="AG470" s="43">
        <v>7511700</v>
      </c>
      <c r="AH470" s="43">
        <v>0</v>
      </c>
      <c r="AI470" s="44">
        <v>0</v>
      </c>
      <c r="AJ470" s="42">
        <v>3</v>
      </c>
      <c r="AK470" s="43">
        <v>2</v>
      </c>
      <c r="AL470" s="43">
        <v>2</v>
      </c>
      <c r="AM470" s="44">
        <v>2</v>
      </c>
    </row>
    <row r="471" spans="1:39" x14ac:dyDescent="0.2">
      <c r="A471" s="125" t="s">
        <v>512</v>
      </c>
      <c r="B471" s="118" t="s">
        <v>1826</v>
      </c>
      <c r="C471" s="119" t="s">
        <v>2758</v>
      </c>
      <c r="D471" s="119"/>
      <c r="E471" s="119"/>
      <c r="F471" s="131">
        <v>66.929000000000002</v>
      </c>
      <c r="G471" s="131">
        <v>569</v>
      </c>
      <c r="H471" s="131">
        <v>0</v>
      </c>
      <c r="I471" s="131">
        <v>18.126000000000001</v>
      </c>
      <c r="J471" s="135">
        <v>1</v>
      </c>
      <c r="K471" s="43">
        <v>2</v>
      </c>
      <c r="L471" s="43">
        <v>2</v>
      </c>
      <c r="M471" s="43">
        <v>2</v>
      </c>
      <c r="N471" s="43">
        <v>4</v>
      </c>
      <c r="O471" s="42">
        <v>4.9000000000000004</v>
      </c>
      <c r="P471" s="43">
        <v>5.0999999999999996</v>
      </c>
      <c r="Q471" s="43">
        <v>4.5999999999999996</v>
      </c>
      <c r="R471" s="44">
        <v>9.1</v>
      </c>
      <c r="S471" s="43">
        <v>6484000</v>
      </c>
      <c r="T471" s="43">
        <v>11281000</v>
      </c>
      <c r="U471" s="43">
        <v>22022000</v>
      </c>
      <c r="V471" s="43">
        <v>29772000</v>
      </c>
      <c r="W471" s="42">
        <v>223590</v>
      </c>
      <c r="X471" s="43">
        <v>389020</v>
      </c>
      <c r="Y471" s="43">
        <v>759390</v>
      </c>
      <c r="Z471" s="43">
        <v>992070</v>
      </c>
      <c r="AA471" s="42">
        <f t="shared" si="7"/>
        <v>0.97371821298006533</v>
      </c>
      <c r="AB471" s="42">
        <v>8.0918709053710369</v>
      </c>
      <c r="AC471" s="43">
        <v>8.0918709053710369</v>
      </c>
      <c r="AD471" s="43">
        <v>7.61636442456461</v>
      </c>
      <c r="AE471" s="44">
        <v>8.1420397307219297</v>
      </c>
      <c r="AF471" s="43">
        <v>0</v>
      </c>
      <c r="AG471" s="43">
        <v>0</v>
      </c>
      <c r="AH471" s="43">
        <v>0</v>
      </c>
      <c r="AI471" s="44">
        <v>0</v>
      </c>
      <c r="AJ471" s="42">
        <v>2</v>
      </c>
      <c r="AK471" s="43">
        <v>2</v>
      </c>
      <c r="AL471" s="43">
        <v>2</v>
      </c>
      <c r="AM471" s="44">
        <v>5</v>
      </c>
    </row>
    <row r="472" spans="1:39" x14ac:dyDescent="0.2">
      <c r="A472" s="125" t="s">
        <v>1130</v>
      </c>
      <c r="B472" s="118" t="s">
        <v>1363</v>
      </c>
      <c r="C472" s="119" t="s">
        <v>3109</v>
      </c>
      <c r="D472" s="119"/>
      <c r="E472" s="119"/>
      <c r="F472" s="131">
        <v>114.35</v>
      </c>
      <c r="G472" s="131">
        <v>999</v>
      </c>
      <c r="H472" s="131">
        <v>0</v>
      </c>
      <c r="I472" s="131">
        <v>13.041</v>
      </c>
      <c r="J472" s="135">
        <v>1</v>
      </c>
      <c r="K472" s="43">
        <v>0</v>
      </c>
      <c r="L472" s="43">
        <v>2</v>
      </c>
      <c r="M472" s="43">
        <v>2</v>
      </c>
      <c r="N472" s="43">
        <v>3</v>
      </c>
      <c r="O472" s="42">
        <v>0</v>
      </c>
      <c r="P472" s="43">
        <v>2.8</v>
      </c>
      <c r="Q472" s="43">
        <v>2.6</v>
      </c>
      <c r="R472" s="44">
        <v>4.9000000000000004</v>
      </c>
      <c r="S472" s="43">
        <v>0</v>
      </c>
      <c r="T472" s="43">
        <v>4277100</v>
      </c>
      <c r="U472" s="43">
        <v>12159000</v>
      </c>
      <c r="V472" s="43">
        <v>7492100</v>
      </c>
      <c r="W472" s="42">
        <v>0</v>
      </c>
      <c r="X472" s="43">
        <v>79206</v>
      </c>
      <c r="Y472" s="43">
        <v>225170</v>
      </c>
      <c r="Z472" s="43">
        <v>135900</v>
      </c>
      <c r="AA472" s="42">
        <f t="shared" si="7"/>
        <v>0.960769669957099</v>
      </c>
      <c r="AB472" s="42">
        <v>5.7957082038706957</v>
      </c>
      <c r="AC472" s="43">
        <v>5.7957082038706957</v>
      </c>
      <c r="AD472" s="43">
        <v>5.8625380496717234</v>
      </c>
      <c r="AE472" s="44">
        <v>5.2741432667292756</v>
      </c>
      <c r="AF472" s="43">
        <v>0</v>
      </c>
      <c r="AG472" s="43">
        <v>0</v>
      </c>
      <c r="AH472" s="43">
        <v>0</v>
      </c>
      <c r="AI472" s="44">
        <v>0</v>
      </c>
      <c r="AJ472" s="42">
        <v>0</v>
      </c>
      <c r="AK472" s="43">
        <v>2</v>
      </c>
      <c r="AL472" s="43">
        <v>2</v>
      </c>
      <c r="AM472" s="44">
        <v>4</v>
      </c>
    </row>
    <row r="473" spans="1:39" x14ac:dyDescent="0.2">
      <c r="A473" s="125" t="s">
        <v>601</v>
      </c>
      <c r="B473" s="118" t="s">
        <v>1878</v>
      </c>
      <c r="C473" s="119" t="s">
        <v>2803</v>
      </c>
      <c r="D473" s="119"/>
      <c r="E473" s="119"/>
      <c r="F473" s="131">
        <v>14.446999999999999</v>
      </c>
      <c r="G473" s="131">
        <v>125</v>
      </c>
      <c r="H473" s="131">
        <v>0</v>
      </c>
      <c r="I473" s="131">
        <v>15.401999999999999</v>
      </c>
      <c r="J473" s="135">
        <v>1</v>
      </c>
      <c r="K473" s="43">
        <v>2</v>
      </c>
      <c r="L473" s="43">
        <v>2</v>
      </c>
      <c r="M473" s="43">
        <v>2</v>
      </c>
      <c r="N473" s="43">
        <v>3</v>
      </c>
      <c r="O473" s="42">
        <v>20.8</v>
      </c>
      <c r="P473" s="43">
        <v>20.8</v>
      </c>
      <c r="Q473" s="43">
        <v>21.6</v>
      </c>
      <c r="R473" s="44">
        <v>32</v>
      </c>
      <c r="S473" s="43">
        <v>6490800</v>
      </c>
      <c r="T473" s="43">
        <v>6408000</v>
      </c>
      <c r="U473" s="43">
        <v>10870000</v>
      </c>
      <c r="V473" s="43">
        <v>34613000</v>
      </c>
      <c r="W473" s="42">
        <v>811350</v>
      </c>
      <c r="X473" s="43">
        <v>801000</v>
      </c>
      <c r="Y473" s="43">
        <v>823900</v>
      </c>
      <c r="Z473" s="43">
        <v>3124900</v>
      </c>
      <c r="AA473" s="42">
        <f t="shared" si="7"/>
        <v>0.9596922024435488</v>
      </c>
      <c r="AB473" s="42">
        <v>9.1338288201480591</v>
      </c>
      <c r="AC473" s="43">
        <v>9.1338288201480591</v>
      </c>
      <c r="AD473" s="43">
        <v>7.7339926659944265</v>
      </c>
      <c r="AE473" s="44">
        <v>9.7973359283060759</v>
      </c>
      <c r="AF473" s="43">
        <v>4719000</v>
      </c>
      <c r="AG473" s="43">
        <v>3601200</v>
      </c>
      <c r="AH473" s="43">
        <v>3312600</v>
      </c>
      <c r="AI473" s="44">
        <v>4270200</v>
      </c>
      <c r="AJ473" s="42">
        <v>2</v>
      </c>
      <c r="AK473" s="43">
        <v>2</v>
      </c>
      <c r="AL473" s="43">
        <v>2</v>
      </c>
      <c r="AM473" s="44">
        <v>4</v>
      </c>
    </row>
    <row r="474" spans="1:39" x14ac:dyDescent="0.2">
      <c r="A474" s="125" t="s">
        <v>1405</v>
      </c>
      <c r="B474" s="118" t="s">
        <v>1645</v>
      </c>
      <c r="C474" s="119">
        <v>506900</v>
      </c>
      <c r="D474" s="119"/>
      <c r="E474" s="119"/>
      <c r="F474" s="131">
        <v>50.31</v>
      </c>
      <c r="G474" s="131">
        <v>431</v>
      </c>
      <c r="H474" s="131">
        <v>0</v>
      </c>
      <c r="I474" s="131">
        <v>6.2583000000000002</v>
      </c>
      <c r="J474" s="135">
        <v>1</v>
      </c>
      <c r="K474" s="43">
        <v>0</v>
      </c>
      <c r="L474" s="43">
        <v>2</v>
      </c>
      <c r="M474" s="43">
        <v>2</v>
      </c>
      <c r="N474" s="43">
        <v>0</v>
      </c>
      <c r="O474" s="42">
        <v>0</v>
      </c>
      <c r="P474" s="43">
        <v>5.0999999999999996</v>
      </c>
      <c r="Q474" s="43">
        <v>5.6</v>
      </c>
      <c r="R474" s="44">
        <v>0</v>
      </c>
      <c r="S474" s="43">
        <v>0</v>
      </c>
      <c r="T474" s="43">
        <v>3120000</v>
      </c>
      <c r="U474" s="43">
        <v>29589000</v>
      </c>
      <c r="V474" s="43">
        <v>0</v>
      </c>
      <c r="W474" s="42">
        <v>0</v>
      </c>
      <c r="X474" s="43">
        <v>183530</v>
      </c>
      <c r="Y474" s="43">
        <v>1740500</v>
      </c>
      <c r="Z474" s="43">
        <v>0</v>
      </c>
      <c r="AA474" s="42">
        <f t="shared" si="7"/>
        <v>0.80046299848770208</v>
      </c>
      <c r="AB474" s="42">
        <v>7.0080424842537781</v>
      </c>
      <c r="AC474" s="43">
        <v>7.0080424842537781</v>
      </c>
      <c r="AD474" s="43">
        <v>8.8129533325094229</v>
      </c>
      <c r="AE474" s="44">
        <v>2.4064040684405432</v>
      </c>
      <c r="AF474" s="43">
        <v>0</v>
      </c>
      <c r="AG474" s="43">
        <v>0</v>
      </c>
      <c r="AH474" s="43">
        <v>0</v>
      </c>
      <c r="AI474" s="44">
        <v>0</v>
      </c>
      <c r="AJ474" s="42">
        <v>0</v>
      </c>
      <c r="AK474" s="43">
        <v>2</v>
      </c>
      <c r="AL474" s="43">
        <v>2</v>
      </c>
      <c r="AM474" s="44">
        <v>0</v>
      </c>
    </row>
    <row r="475" spans="1:39" x14ac:dyDescent="0.2">
      <c r="A475" s="125" t="s">
        <v>747</v>
      </c>
      <c r="B475" s="118" t="s">
        <v>1954</v>
      </c>
      <c r="C475" s="119" t="s">
        <v>2893</v>
      </c>
      <c r="D475" s="119"/>
      <c r="E475" s="119"/>
      <c r="F475" s="131">
        <v>30.195</v>
      </c>
      <c r="G475" s="131">
        <v>249</v>
      </c>
      <c r="H475" s="131">
        <v>0</v>
      </c>
      <c r="I475" s="131">
        <v>43.454000000000001</v>
      </c>
      <c r="J475" s="135">
        <v>1</v>
      </c>
      <c r="K475" s="43">
        <v>2</v>
      </c>
      <c r="L475" s="43">
        <v>2</v>
      </c>
      <c r="M475" s="43">
        <v>2</v>
      </c>
      <c r="N475" s="43">
        <v>0</v>
      </c>
      <c r="O475" s="42">
        <v>12.4</v>
      </c>
      <c r="P475" s="43">
        <v>11.6</v>
      </c>
      <c r="Q475" s="43">
        <v>12.4</v>
      </c>
      <c r="R475" s="44">
        <v>0</v>
      </c>
      <c r="S475" s="43">
        <v>7724500</v>
      </c>
      <c r="T475" s="43">
        <v>13703000</v>
      </c>
      <c r="U475" s="43">
        <v>20163000</v>
      </c>
      <c r="V475" s="43">
        <v>0</v>
      </c>
      <c r="W475" s="42">
        <v>702230</v>
      </c>
      <c r="X475" s="43">
        <v>1245700</v>
      </c>
      <c r="Y475" s="43">
        <v>1833000</v>
      </c>
      <c r="Z475" s="43">
        <v>0</v>
      </c>
      <c r="AA475" s="42">
        <f t="shared" si="7"/>
        <v>0.57379248947842965</v>
      </c>
      <c r="AB475" s="42">
        <v>9.7709113405832664</v>
      </c>
      <c r="AC475" s="43">
        <v>9.7709113405832664</v>
      </c>
      <c r="AD475" s="43">
        <v>8.8876583043256243</v>
      </c>
      <c r="AE475" s="44">
        <v>2.3252927808469614</v>
      </c>
      <c r="AF475" s="43">
        <v>8092200</v>
      </c>
      <c r="AG475" s="43">
        <v>0</v>
      </c>
      <c r="AH475" s="43">
        <v>5378400</v>
      </c>
      <c r="AI475" s="44">
        <v>0</v>
      </c>
      <c r="AJ475" s="42">
        <v>2</v>
      </c>
      <c r="AK475" s="43">
        <v>2</v>
      </c>
      <c r="AL475" s="43">
        <v>2</v>
      </c>
      <c r="AM475" s="44">
        <v>0</v>
      </c>
    </row>
    <row r="476" spans="1:39" x14ac:dyDescent="0.2">
      <c r="A476" s="125" t="s">
        <v>1126</v>
      </c>
      <c r="B476" s="118" t="s">
        <v>2163</v>
      </c>
      <c r="C476" s="119" t="s">
        <v>3106</v>
      </c>
      <c r="D476" s="119"/>
      <c r="E476" s="119"/>
      <c r="F476" s="131">
        <v>24.727</v>
      </c>
      <c r="G476" s="131">
        <v>215</v>
      </c>
      <c r="H476" s="131">
        <v>0</v>
      </c>
      <c r="I476" s="131">
        <v>8.3472000000000008</v>
      </c>
      <c r="J476" s="135">
        <v>1</v>
      </c>
      <c r="K476" s="43">
        <v>0</v>
      </c>
      <c r="L476" s="43">
        <v>2</v>
      </c>
      <c r="M476" s="43">
        <v>2</v>
      </c>
      <c r="N476" s="43">
        <v>0</v>
      </c>
      <c r="O476" s="42">
        <v>0</v>
      </c>
      <c r="P476" s="43">
        <v>12.1</v>
      </c>
      <c r="Q476" s="43">
        <v>14.9</v>
      </c>
      <c r="R476" s="44">
        <v>0</v>
      </c>
      <c r="S476" s="43">
        <v>0</v>
      </c>
      <c r="T476" s="43">
        <v>4460800</v>
      </c>
      <c r="U476" s="43">
        <v>12871000</v>
      </c>
      <c r="V476" s="43">
        <v>0</v>
      </c>
      <c r="W476" s="42">
        <v>0</v>
      </c>
      <c r="X476" s="43">
        <v>343140</v>
      </c>
      <c r="Y476" s="43">
        <v>331070</v>
      </c>
      <c r="Z476" s="43">
        <v>0</v>
      </c>
      <c r="AA476" s="42">
        <f t="shared" si="7"/>
        <v>0.53398537335111673</v>
      </c>
      <c r="AB476" s="42">
        <v>7.9108238888890678</v>
      </c>
      <c r="AC476" s="43">
        <v>7.9108238888890678</v>
      </c>
      <c r="AD476" s="43">
        <v>6.4186597100062777</v>
      </c>
      <c r="AE476" s="44">
        <v>2.0298687856404474</v>
      </c>
      <c r="AF476" s="43">
        <v>0</v>
      </c>
      <c r="AG476" s="43">
        <v>0</v>
      </c>
      <c r="AH476" s="43">
        <v>0</v>
      </c>
      <c r="AI476" s="44">
        <v>0</v>
      </c>
      <c r="AJ476" s="42">
        <v>0</v>
      </c>
      <c r="AK476" s="43">
        <v>2</v>
      </c>
      <c r="AL476" s="43">
        <v>2</v>
      </c>
      <c r="AM476" s="44">
        <v>0</v>
      </c>
    </row>
    <row r="477" spans="1:39" x14ac:dyDescent="0.2">
      <c r="A477" s="125" t="s">
        <v>1461</v>
      </c>
      <c r="B477" s="118" t="s">
        <v>1265</v>
      </c>
      <c r="C477" s="119">
        <v>1144800</v>
      </c>
      <c r="D477" s="119"/>
      <c r="E477" s="119"/>
      <c r="F477" s="131">
        <v>42.417999999999999</v>
      </c>
      <c r="G477" s="131">
        <v>361</v>
      </c>
      <c r="H477" s="131">
        <v>0</v>
      </c>
      <c r="I477" s="131">
        <v>4.9790000000000001</v>
      </c>
      <c r="J477" s="135">
        <v>1</v>
      </c>
      <c r="K477" s="43">
        <v>0</v>
      </c>
      <c r="L477" s="43">
        <v>2</v>
      </c>
      <c r="M477" s="43">
        <v>0</v>
      </c>
      <c r="N477" s="43">
        <v>2</v>
      </c>
      <c r="O477" s="42">
        <v>0</v>
      </c>
      <c r="P477" s="43">
        <v>5</v>
      </c>
      <c r="Q477" s="43">
        <v>0</v>
      </c>
      <c r="R477" s="44">
        <v>5.3</v>
      </c>
      <c r="S477" s="43">
        <v>0</v>
      </c>
      <c r="T477" s="43">
        <v>0</v>
      </c>
      <c r="U477" s="43">
        <v>0</v>
      </c>
      <c r="V477" s="43">
        <v>47713000</v>
      </c>
      <c r="W477" s="42">
        <v>0</v>
      </c>
      <c r="X477" s="43">
        <v>0</v>
      </c>
      <c r="Y477" s="43">
        <v>0</v>
      </c>
      <c r="Z477" s="43">
        <v>4771300</v>
      </c>
      <c r="AA477" s="42">
        <f t="shared" si="7"/>
        <v>2.7776550433399407</v>
      </c>
      <c r="AB477" s="42">
        <v>2.2372803500199918</v>
      </c>
      <c r="AC477" s="43">
        <v>2.3705706517513772</v>
      </c>
      <c r="AD477" s="43">
        <v>2.3911122685286674</v>
      </c>
      <c r="AE477" s="44">
        <v>10.407908305500573</v>
      </c>
      <c r="AF477" s="43">
        <v>0</v>
      </c>
      <c r="AG477" s="43">
        <v>0</v>
      </c>
      <c r="AH477" s="43">
        <v>0</v>
      </c>
      <c r="AI477" s="44">
        <v>0</v>
      </c>
      <c r="AJ477" s="42">
        <v>0</v>
      </c>
      <c r="AK477" s="43">
        <v>2</v>
      </c>
      <c r="AL477" s="43">
        <v>0</v>
      </c>
      <c r="AM477" s="44">
        <v>2</v>
      </c>
    </row>
    <row r="478" spans="1:39" x14ac:dyDescent="0.2">
      <c r="A478" s="125" t="s">
        <v>1486</v>
      </c>
      <c r="B478" s="118" t="s">
        <v>1359</v>
      </c>
      <c r="C478" s="119" t="s">
        <v>3191</v>
      </c>
      <c r="D478" s="119"/>
      <c r="E478" s="119"/>
      <c r="F478" s="131">
        <v>36.774999999999999</v>
      </c>
      <c r="G478" s="131">
        <v>322</v>
      </c>
      <c r="H478" s="131">
        <v>0</v>
      </c>
      <c r="I478" s="131">
        <v>15.875</v>
      </c>
      <c r="J478" s="135">
        <v>1</v>
      </c>
      <c r="K478" s="43">
        <v>0</v>
      </c>
      <c r="L478" s="43">
        <v>2</v>
      </c>
      <c r="M478" s="43">
        <v>0</v>
      </c>
      <c r="N478" s="43">
        <v>3</v>
      </c>
      <c r="O478" s="42">
        <v>0</v>
      </c>
      <c r="P478" s="43">
        <v>9.9</v>
      </c>
      <c r="Q478" s="43">
        <v>0</v>
      </c>
      <c r="R478" s="44">
        <v>12.4</v>
      </c>
      <c r="S478" s="43">
        <v>0</v>
      </c>
      <c r="T478" s="43">
        <v>3441700</v>
      </c>
      <c r="U478" s="43">
        <v>0</v>
      </c>
      <c r="V478" s="43">
        <v>32699000</v>
      </c>
      <c r="W478" s="42">
        <v>0</v>
      </c>
      <c r="X478" s="43">
        <v>202450</v>
      </c>
      <c r="Y478" s="43">
        <v>0</v>
      </c>
      <c r="Z478" s="43">
        <v>1923500</v>
      </c>
      <c r="AA478" s="42">
        <f t="shared" si="7"/>
        <v>0.780312542627843</v>
      </c>
      <c r="AB478" s="42">
        <v>7.1495922205284455</v>
      </c>
      <c r="AC478" s="43">
        <v>7.1495922205284455</v>
      </c>
      <c r="AD478" s="43">
        <v>2.0605732335597331</v>
      </c>
      <c r="AE478" s="44">
        <v>9.0972597351458617</v>
      </c>
      <c r="AF478" s="43">
        <v>0</v>
      </c>
      <c r="AG478" s="43">
        <v>0</v>
      </c>
      <c r="AH478" s="43">
        <v>0</v>
      </c>
      <c r="AI478" s="44">
        <v>0</v>
      </c>
      <c r="AJ478" s="42">
        <v>0</v>
      </c>
      <c r="AK478" s="43">
        <v>2</v>
      </c>
      <c r="AL478" s="43">
        <v>0</v>
      </c>
      <c r="AM478" s="44">
        <v>3</v>
      </c>
    </row>
    <row r="479" spans="1:39" x14ac:dyDescent="0.2">
      <c r="A479" s="125" t="s">
        <v>1436</v>
      </c>
      <c r="B479" s="118" t="s">
        <v>1260</v>
      </c>
      <c r="C479" s="119">
        <v>934600</v>
      </c>
      <c r="D479" s="119"/>
      <c r="E479" s="119"/>
      <c r="F479" s="131">
        <v>638.66</v>
      </c>
      <c r="G479" s="131">
        <v>5376</v>
      </c>
      <c r="H479" s="131">
        <v>2.8817999999999999E-3</v>
      </c>
      <c r="I479" s="131">
        <v>3.2048999999999999</v>
      </c>
      <c r="J479" s="135">
        <v>1</v>
      </c>
      <c r="K479" s="43">
        <v>2</v>
      </c>
      <c r="L479" s="43">
        <v>2</v>
      </c>
      <c r="M479" s="43">
        <v>0</v>
      </c>
      <c r="N479" s="43">
        <v>0</v>
      </c>
      <c r="O479" s="42">
        <v>0.5</v>
      </c>
      <c r="P479" s="43">
        <v>0.5</v>
      </c>
      <c r="Q479" s="43">
        <v>0</v>
      </c>
      <c r="R479" s="44">
        <v>0</v>
      </c>
      <c r="S479" s="43">
        <v>132750000</v>
      </c>
      <c r="T479" s="43">
        <v>231950000</v>
      </c>
      <c r="U479" s="43">
        <v>0</v>
      </c>
      <c r="V479" s="43">
        <v>0</v>
      </c>
      <c r="W479" s="42">
        <v>465800</v>
      </c>
      <c r="X479" s="43">
        <v>10783</v>
      </c>
      <c r="Y479" s="43">
        <v>0</v>
      </c>
      <c r="Z479" s="43">
        <v>0</v>
      </c>
      <c r="AA479" s="42">
        <f t="shared" si="7"/>
        <v>0.7098071115783402</v>
      </c>
      <c r="AB479" s="42">
        <v>2.9188570969876482</v>
      </c>
      <c r="AC479" s="43">
        <v>2.9188570969876482</v>
      </c>
      <c r="AD479" s="43">
        <v>2.1279867737503286</v>
      </c>
      <c r="AE479" s="44">
        <v>2.0156642764951549</v>
      </c>
      <c r="AF479" s="43">
        <v>0</v>
      </c>
      <c r="AG479" s="43">
        <v>0</v>
      </c>
      <c r="AH479" s="43">
        <v>0</v>
      </c>
      <c r="AI479" s="44">
        <v>0</v>
      </c>
      <c r="AJ479" s="42">
        <v>2</v>
      </c>
      <c r="AK479" s="43">
        <v>2</v>
      </c>
      <c r="AL479" s="43">
        <v>0</v>
      </c>
      <c r="AM479" s="44">
        <v>0</v>
      </c>
    </row>
    <row r="480" spans="1:39" x14ac:dyDescent="0.2">
      <c r="A480" s="125" t="s">
        <v>669</v>
      </c>
      <c r="B480" s="118" t="s">
        <v>1265</v>
      </c>
      <c r="C480" s="119">
        <v>1117400</v>
      </c>
      <c r="D480" s="119"/>
      <c r="E480" s="119"/>
      <c r="F480" s="131">
        <v>23.911000000000001</v>
      </c>
      <c r="G480" s="131">
        <v>204</v>
      </c>
      <c r="H480" s="131">
        <v>0</v>
      </c>
      <c r="I480" s="131">
        <v>17.213999999999999</v>
      </c>
      <c r="J480" s="135">
        <v>1</v>
      </c>
      <c r="K480" s="43">
        <v>0</v>
      </c>
      <c r="L480" s="43">
        <v>2</v>
      </c>
      <c r="M480" s="43">
        <v>0</v>
      </c>
      <c r="N480" s="43">
        <v>4</v>
      </c>
      <c r="O480" s="42">
        <v>0</v>
      </c>
      <c r="P480" s="43">
        <v>16.2</v>
      </c>
      <c r="Q480" s="43">
        <v>0</v>
      </c>
      <c r="R480" s="44">
        <v>28.4</v>
      </c>
      <c r="S480" s="43">
        <v>0</v>
      </c>
      <c r="T480" s="43">
        <v>11471000</v>
      </c>
      <c r="U480" s="43">
        <v>0</v>
      </c>
      <c r="V480" s="43">
        <v>57918000</v>
      </c>
      <c r="W480" s="42">
        <v>0</v>
      </c>
      <c r="X480" s="43">
        <v>1147100</v>
      </c>
      <c r="Y480" s="43">
        <v>0</v>
      </c>
      <c r="Z480" s="43">
        <v>4897900</v>
      </c>
      <c r="AA480" s="42">
        <f t="shared" si="7"/>
        <v>0.6521369930341081</v>
      </c>
      <c r="AB480" s="42">
        <v>9.6519458381365713</v>
      </c>
      <c r="AC480" s="43">
        <v>9.6519458381365713</v>
      </c>
      <c r="AD480" s="43">
        <v>2.1430926472866698</v>
      </c>
      <c r="AE480" s="44">
        <v>10.445689224334245</v>
      </c>
      <c r="AF480" s="43">
        <v>0</v>
      </c>
      <c r="AG480" s="43">
        <v>5396600</v>
      </c>
      <c r="AH480" s="43">
        <v>0</v>
      </c>
      <c r="AI480" s="44">
        <v>8900800</v>
      </c>
      <c r="AJ480" s="42">
        <v>0</v>
      </c>
      <c r="AK480" s="43">
        <v>2</v>
      </c>
      <c r="AL480" s="43">
        <v>0</v>
      </c>
      <c r="AM480" s="44">
        <v>4</v>
      </c>
    </row>
    <row r="481" spans="1:39" x14ac:dyDescent="0.2">
      <c r="A481" s="125" t="s">
        <v>868</v>
      </c>
      <c r="B481" s="118" t="s">
        <v>2023</v>
      </c>
      <c r="C481" s="119" t="s">
        <v>2961</v>
      </c>
      <c r="D481" s="119"/>
      <c r="E481" s="119"/>
      <c r="F481" s="131">
        <v>63.540999999999997</v>
      </c>
      <c r="G481" s="131">
        <v>545</v>
      </c>
      <c r="H481" s="131">
        <v>0</v>
      </c>
      <c r="I481" s="131">
        <v>6.04</v>
      </c>
      <c r="J481" s="135">
        <v>1</v>
      </c>
      <c r="K481" s="43">
        <v>0</v>
      </c>
      <c r="L481" s="43">
        <v>2</v>
      </c>
      <c r="M481" s="43">
        <v>0</v>
      </c>
      <c r="N481" s="43">
        <v>2</v>
      </c>
      <c r="O481" s="42">
        <v>0</v>
      </c>
      <c r="P481" s="43">
        <v>5.3</v>
      </c>
      <c r="Q481" s="43">
        <v>0</v>
      </c>
      <c r="R481" s="44">
        <v>4.5999999999999996</v>
      </c>
      <c r="S481" s="43">
        <v>0</v>
      </c>
      <c r="T481" s="43">
        <v>2853000</v>
      </c>
      <c r="U481" s="43">
        <v>0</v>
      </c>
      <c r="V481" s="43">
        <v>14205000</v>
      </c>
      <c r="W481" s="42">
        <v>0</v>
      </c>
      <c r="X481" s="43">
        <v>124050</v>
      </c>
      <c r="Y481" s="43">
        <v>0</v>
      </c>
      <c r="Z481" s="43">
        <v>277110</v>
      </c>
      <c r="AA481" s="42">
        <f t="shared" si="7"/>
        <v>0.65163659486835612</v>
      </c>
      <c r="AB481" s="42">
        <v>6.4429483127444183</v>
      </c>
      <c r="AC481" s="43">
        <v>6.4429483127444183</v>
      </c>
      <c r="AD481" s="43">
        <v>2.0948652142975339</v>
      </c>
      <c r="AE481" s="44">
        <v>6.3020565845616527</v>
      </c>
      <c r="AF481" s="43">
        <v>0</v>
      </c>
      <c r="AG481" s="43">
        <v>0</v>
      </c>
      <c r="AH481" s="43">
        <v>0</v>
      </c>
      <c r="AI481" s="44">
        <v>0</v>
      </c>
      <c r="AJ481" s="42">
        <v>0</v>
      </c>
      <c r="AK481" s="43">
        <v>2</v>
      </c>
      <c r="AL481" s="43">
        <v>0</v>
      </c>
      <c r="AM481" s="44">
        <v>2</v>
      </c>
    </row>
    <row r="482" spans="1:39" x14ac:dyDescent="0.2">
      <c r="A482" s="125" t="s">
        <v>1395</v>
      </c>
      <c r="B482" s="118" t="s">
        <v>1601</v>
      </c>
      <c r="C482" s="119">
        <v>404200</v>
      </c>
      <c r="D482" s="119"/>
      <c r="E482" s="119"/>
      <c r="F482" s="131">
        <v>15.612</v>
      </c>
      <c r="G482" s="131">
        <v>139</v>
      </c>
      <c r="H482" s="131">
        <v>0</v>
      </c>
      <c r="I482" s="131">
        <v>10.474</v>
      </c>
      <c r="J482" s="135">
        <v>1</v>
      </c>
      <c r="K482" s="43">
        <v>2</v>
      </c>
      <c r="L482" s="43">
        <v>2</v>
      </c>
      <c r="M482" s="43">
        <v>0</v>
      </c>
      <c r="N482" s="43">
        <v>3</v>
      </c>
      <c r="O482" s="42">
        <v>18.7</v>
      </c>
      <c r="P482" s="43">
        <v>18.7</v>
      </c>
      <c r="Q482" s="43">
        <v>0</v>
      </c>
      <c r="R482" s="44">
        <v>23.7</v>
      </c>
      <c r="S482" s="43">
        <v>3039300</v>
      </c>
      <c r="T482" s="43">
        <v>11878000</v>
      </c>
      <c r="U482" s="43">
        <v>0</v>
      </c>
      <c r="V482" s="43">
        <v>36121000</v>
      </c>
      <c r="W482" s="42">
        <v>379920</v>
      </c>
      <c r="X482" s="43">
        <v>1484800</v>
      </c>
      <c r="Y482" s="43">
        <v>0</v>
      </c>
      <c r="Z482" s="43">
        <v>4515100</v>
      </c>
      <c r="AA482" s="42">
        <f t="shared" si="7"/>
        <v>0.63709076707446954</v>
      </c>
      <c r="AB482" s="42">
        <v>10.024223287979558</v>
      </c>
      <c r="AC482" s="43">
        <v>10.024223287979558</v>
      </c>
      <c r="AD482" s="43">
        <v>2.4443963614871658</v>
      </c>
      <c r="AE482" s="44">
        <v>10.328283846242149</v>
      </c>
      <c r="AF482" s="43">
        <v>0</v>
      </c>
      <c r="AG482" s="43">
        <v>6136800</v>
      </c>
      <c r="AH482" s="43">
        <v>0</v>
      </c>
      <c r="AI482" s="44">
        <v>10069000</v>
      </c>
      <c r="AJ482" s="42">
        <v>3</v>
      </c>
      <c r="AK482" s="43">
        <v>2</v>
      </c>
      <c r="AL482" s="43">
        <v>0</v>
      </c>
      <c r="AM482" s="44">
        <v>3</v>
      </c>
    </row>
    <row r="483" spans="1:39" x14ac:dyDescent="0.2">
      <c r="A483" s="125" t="s">
        <v>867</v>
      </c>
      <c r="B483" s="118" t="s">
        <v>2022</v>
      </c>
      <c r="C483" s="119" t="s">
        <v>2960</v>
      </c>
      <c r="D483" s="119"/>
      <c r="E483" s="119"/>
      <c r="F483" s="131">
        <v>17.204999999999998</v>
      </c>
      <c r="G483" s="131">
        <v>151</v>
      </c>
      <c r="H483" s="131">
        <v>0</v>
      </c>
      <c r="I483" s="131">
        <v>12.25</v>
      </c>
      <c r="J483" s="135">
        <v>1</v>
      </c>
      <c r="K483" s="43">
        <v>0</v>
      </c>
      <c r="L483" s="43">
        <v>2</v>
      </c>
      <c r="M483" s="43">
        <v>0</v>
      </c>
      <c r="N483" s="43">
        <v>2</v>
      </c>
      <c r="O483" s="42">
        <v>0</v>
      </c>
      <c r="P483" s="43">
        <v>20.5</v>
      </c>
      <c r="Q483" s="43">
        <v>0</v>
      </c>
      <c r="R483" s="44">
        <v>18.5</v>
      </c>
      <c r="S483" s="43">
        <v>0</v>
      </c>
      <c r="T483" s="43">
        <v>6906500</v>
      </c>
      <c r="U483" s="43">
        <v>0</v>
      </c>
      <c r="V483" s="43">
        <v>22570000</v>
      </c>
      <c r="W483" s="42">
        <v>0</v>
      </c>
      <c r="X483" s="43">
        <v>767390</v>
      </c>
      <c r="Y483" s="43">
        <v>0</v>
      </c>
      <c r="Z483" s="43">
        <v>1435500</v>
      </c>
      <c r="AA483" s="42">
        <f t="shared" si="7"/>
        <v>0.59273168048081193</v>
      </c>
      <c r="AB483" s="42">
        <v>9.0719865425532831</v>
      </c>
      <c r="AC483" s="43">
        <v>9.0719865425532831</v>
      </c>
      <c r="AD483" s="43">
        <v>2.0794284212774077</v>
      </c>
      <c r="AE483" s="44">
        <v>8.6750792360564279</v>
      </c>
      <c r="AF483" s="43">
        <v>0</v>
      </c>
      <c r="AG483" s="43">
        <v>0</v>
      </c>
      <c r="AH483" s="43">
        <v>0</v>
      </c>
      <c r="AI483" s="44">
        <v>0</v>
      </c>
      <c r="AJ483" s="42">
        <v>0</v>
      </c>
      <c r="AK483" s="43">
        <v>2</v>
      </c>
      <c r="AL483" s="43">
        <v>0</v>
      </c>
      <c r="AM483" s="44">
        <v>3</v>
      </c>
    </row>
    <row r="484" spans="1:39" x14ac:dyDescent="0.2">
      <c r="A484" s="125" t="s">
        <v>817</v>
      </c>
      <c r="B484" s="118" t="s">
        <v>1995</v>
      </c>
      <c r="C484" s="119">
        <v>1223800</v>
      </c>
      <c r="D484" s="119"/>
      <c r="E484" s="119"/>
      <c r="F484" s="131">
        <v>111.08</v>
      </c>
      <c r="G484" s="131">
        <v>953</v>
      </c>
      <c r="H484" s="131">
        <v>0</v>
      </c>
      <c r="I484" s="131">
        <v>8.4336000000000002</v>
      </c>
      <c r="J484" s="135">
        <v>1</v>
      </c>
      <c r="K484" s="43">
        <v>0</v>
      </c>
      <c r="L484" s="43">
        <v>2</v>
      </c>
      <c r="M484" s="43">
        <v>0</v>
      </c>
      <c r="N484" s="43">
        <v>2</v>
      </c>
      <c r="O484" s="42">
        <v>0</v>
      </c>
      <c r="P484" s="43">
        <v>2.8</v>
      </c>
      <c r="Q484" s="43">
        <v>0</v>
      </c>
      <c r="R484" s="44">
        <v>2.6</v>
      </c>
      <c r="S484" s="43">
        <v>0</v>
      </c>
      <c r="T484" s="43">
        <v>10320000</v>
      </c>
      <c r="U484" s="43">
        <v>0</v>
      </c>
      <c r="V484" s="43">
        <v>2024900</v>
      </c>
      <c r="W484" s="42">
        <v>0</v>
      </c>
      <c r="X484" s="43">
        <v>251700</v>
      </c>
      <c r="Y484" s="43">
        <v>0</v>
      </c>
      <c r="Z484" s="43">
        <v>49387</v>
      </c>
      <c r="AA484" s="42">
        <f t="shared" si="7"/>
        <v>0.41643302307492935</v>
      </c>
      <c r="AB484" s="42">
        <v>7.4637317940129666</v>
      </c>
      <c r="AC484" s="43">
        <v>7.4637317940129666</v>
      </c>
      <c r="AD484" s="43">
        <v>2.402487737809297</v>
      </c>
      <c r="AE484" s="44">
        <v>3.8138010509932743</v>
      </c>
      <c r="AF484" s="43">
        <v>0</v>
      </c>
      <c r="AG484" s="43">
        <v>0</v>
      </c>
      <c r="AH484" s="43">
        <v>0</v>
      </c>
      <c r="AI484" s="44">
        <v>0</v>
      </c>
      <c r="AJ484" s="42">
        <v>0</v>
      </c>
      <c r="AK484" s="43">
        <v>2</v>
      </c>
      <c r="AL484" s="43">
        <v>0</v>
      </c>
      <c r="AM484" s="44">
        <v>2</v>
      </c>
    </row>
    <row r="485" spans="1:39" x14ac:dyDescent="0.2">
      <c r="A485" s="125" t="s">
        <v>1012</v>
      </c>
      <c r="B485" s="118" t="s">
        <v>1831</v>
      </c>
      <c r="C485" s="119" t="s">
        <v>3040</v>
      </c>
      <c r="D485" s="119"/>
      <c r="E485" s="119"/>
      <c r="F485" s="131">
        <v>40.530999999999999</v>
      </c>
      <c r="G485" s="131">
        <v>344</v>
      </c>
      <c r="H485" s="131">
        <v>0</v>
      </c>
      <c r="I485" s="131">
        <v>9.1316000000000006</v>
      </c>
      <c r="J485" s="135">
        <v>1</v>
      </c>
      <c r="K485" s="43">
        <v>0</v>
      </c>
      <c r="L485" s="43">
        <v>2</v>
      </c>
      <c r="M485" s="43">
        <v>0</v>
      </c>
      <c r="N485" s="43">
        <v>0</v>
      </c>
      <c r="O485" s="42">
        <v>0</v>
      </c>
      <c r="P485" s="43">
        <v>8.6999999999999993</v>
      </c>
      <c r="Q485" s="43">
        <v>0</v>
      </c>
      <c r="R485" s="44">
        <v>0</v>
      </c>
      <c r="S485" s="43">
        <v>0</v>
      </c>
      <c r="T485" s="43">
        <v>3925200</v>
      </c>
      <c r="U485" s="43">
        <v>0</v>
      </c>
      <c r="V485" s="43">
        <v>0</v>
      </c>
      <c r="W485" s="42">
        <v>0</v>
      </c>
      <c r="X485" s="43">
        <v>301940</v>
      </c>
      <c r="Y485" s="43">
        <v>0</v>
      </c>
      <c r="Z485" s="43">
        <v>0</v>
      </c>
      <c r="AA485" s="42">
        <f t="shared" si="7"/>
        <v>0.3114898764455411</v>
      </c>
      <c r="AB485" s="42">
        <v>7.7262884704338415</v>
      </c>
      <c r="AC485" s="43">
        <v>7.7262884704338415</v>
      </c>
      <c r="AD485" s="43">
        <v>2.387498649495166</v>
      </c>
      <c r="AE485" s="44">
        <v>2.4258226325809265</v>
      </c>
      <c r="AF485" s="43">
        <v>0</v>
      </c>
      <c r="AG485" s="43">
        <v>0</v>
      </c>
      <c r="AH485" s="43">
        <v>0</v>
      </c>
      <c r="AI485" s="44">
        <v>0</v>
      </c>
      <c r="AJ485" s="42">
        <v>0</v>
      </c>
      <c r="AK485" s="43">
        <v>2</v>
      </c>
      <c r="AL485" s="43">
        <v>0</v>
      </c>
      <c r="AM485" s="44">
        <v>0</v>
      </c>
    </row>
    <row r="486" spans="1:39" x14ac:dyDescent="0.2">
      <c r="A486" s="125" t="s">
        <v>95</v>
      </c>
      <c r="B486" s="118" t="s">
        <v>1589</v>
      </c>
      <c r="C486" s="119">
        <v>314600</v>
      </c>
      <c r="D486" s="119"/>
      <c r="E486" s="119"/>
      <c r="F486" s="131">
        <v>59.597000000000001</v>
      </c>
      <c r="G486" s="131">
        <v>504</v>
      </c>
      <c r="H486" s="131">
        <v>0</v>
      </c>
      <c r="I486" s="131">
        <v>8.5839999999999996</v>
      </c>
      <c r="J486" s="135">
        <v>1</v>
      </c>
      <c r="K486" s="43">
        <v>2</v>
      </c>
      <c r="L486" s="43">
        <v>2</v>
      </c>
      <c r="M486" s="43">
        <v>0</v>
      </c>
      <c r="N486" s="43">
        <v>0</v>
      </c>
      <c r="O486" s="42">
        <v>5.4</v>
      </c>
      <c r="P486" s="43">
        <v>5.4</v>
      </c>
      <c r="Q486" s="43">
        <v>0</v>
      </c>
      <c r="R486" s="44">
        <v>0</v>
      </c>
      <c r="S486" s="43">
        <v>5970000</v>
      </c>
      <c r="T486" s="43">
        <v>9212900</v>
      </c>
      <c r="U486" s="43">
        <v>0</v>
      </c>
      <c r="V486" s="43">
        <v>0</v>
      </c>
      <c r="W486" s="42">
        <v>213210</v>
      </c>
      <c r="X486" s="43">
        <v>329030</v>
      </c>
      <c r="Y486" s="43">
        <v>0</v>
      </c>
      <c r="Z486" s="43">
        <v>0</v>
      </c>
      <c r="AA486" s="42">
        <f t="shared" si="7"/>
        <v>0.29044097598621704</v>
      </c>
      <c r="AB486" s="42">
        <v>7.8502457082164003</v>
      </c>
      <c r="AC486" s="43">
        <v>7.8502457082164003</v>
      </c>
      <c r="AD486" s="43">
        <v>2.2902822271472845</v>
      </c>
      <c r="AE486" s="44">
        <v>2.2697838233046816</v>
      </c>
      <c r="AF486" s="43">
        <v>3778600</v>
      </c>
      <c r="AG486" s="43">
        <v>4113500</v>
      </c>
      <c r="AH486" s="43">
        <v>0</v>
      </c>
      <c r="AI486" s="44">
        <v>0</v>
      </c>
      <c r="AJ486" s="42">
        <v>2</v>
      </c>
      <c r="AK486" s="43">
        <v>2</v>
      </c>
      <c r="AL486" s="43">
        <v>0</v>
      </c>
      <c r="AM486" s="44">
        <v>0</v>
      </c>
    </row>
    <row r="487" spans="1:39" x14ac:dyDescent="0.2">
      <c r="A487" s="125" t="s">
        <v>810</v>
      </c>
      <c r="B487" s="118" t="s">
        <v>1990</v>
      </c>
      <c r="C487" s="119">
        <v>1222400</v>
      </c>
      <c r="D487" s="119"/>
      <c r="E487" s="119"/>
      <c r="F487" s="131">
        <v>27.640999999999998</v>
      </c>
      <c r="G487" s="131">
        <v>239</v>
      </c>
      <c r="H487" s="131">
        <v>0</v>
      </c>
      <c r="I487" s="131">
        <v>9.7012999999999998</v>
      </c>
      <c r="J487" s="135">
        <v>1</v>
      </c>
      <c r="K487" s="43">
        <v>0</v>
      </c>
      <c r="L487" s="43">
        <v>2</v>
      </c>
      <c r="M487" s="43">
        <v>0</v>
      </c>
      <c r="N487" s="43">
        <v>0</v>
      </c>
      <c r="O487" s="42">
        <v>0</v>
      </c>
      <c r="P487" s="43">
        <v>12.6</v>
      </c>
      <c r="Q487" s="43">
        <v>0</v>
      </c>
      <c r="R487" s="44">
        <v>0</v>
      </c>
      <c r="S487" s="43">
        <v>0</v>
      </c>
      <c r="T487" s="43">
        <v>6676200</v>
      </c>
      <c r="U487" s="43">
        <v>0</v>
      </c>
      <c r="V487" s="43">
        <v>0</v>
      </c>
      <c r="W487" s="42">
        <v>0</v>
      </c>
      <c r="X487" s="43">
        <v>606920</v>
      </c>
      <c r="Y487" s="43">
        <v>0</v>
      </c>
      <c r="Z487" s="43">
        <v>0</v>
      </c>
      <c r="AA487" s="42">
        <f t="shared" si="7"/>
        <v>0.25584360148905949</v>
      </c>
      <c r="AB487" s="42">
        <v>8.7335329404372377</v>
      </c>
      <c r="AC487" s="43">
        <v>8.7335329404372377</v>
      </c>
      <c r="AD487" s="43">
        <v>2.0096582096186228</v>
      </c>
      <c r="AE487" s="44">
        <v>2.4591788327909745</v>
      </c>
      <c r="AF487" s="43">
        <v>0</v>
      </c>
      <c r="AG487" s="43">
        <v>0</v>
      </c>
      <c r="AH487" s="43">
        <v>0</v>
      </c>
      <c r="AI487" s="44">
        <v>0</v>
      </c>
      <c r="AJ487" s="42">
        <v>0</v>
      </c>
      <c r="AK487" s="43">
        <v>2</v>
      </c>
      <c r="AL487" s="43">
        <v>0</v>
      </c>
      <c r="AM487" s="44">
        <v>0</v>
      </c>
    </row>
    <row r="488" spans="1:39" x14ac:dyDescent="0.2">
      <c r="A488" s="125" t="s">
        <v>622</v>
      </c>
      <c r="B488" s="118" t="s">
        <v>1889</v>
      </c>
      <c r="C488" s="119" t="s">
        <v>2816</v>
      </c>
      <c r="D488" s="119"/>
      <c r="E488" s="119"/>
      <c r="F488" s="131">
        <v>12.582000000000001</v>
      </c>
      <c r="G488" s="131">
        <v>107</v>
      </c>
      <c r="H488" s="131">
        <v>0</v>
      </c>
      <c r="I488" s="131">
        <v>5.2117000000000004</v>
      </c>
      <c r="J488" s="135">
        <v>1</v>
      </c>
      <c r="K488" s="43">
        <v>2</v>
      </c>
      <c r="L488" s="43">
        <v>2</v>
      </c>
      <c r="M488" s="43">
        <v>0</v>
      </c>
      <c r="N488" s="43">
        <v>0</v>
      </c>
      <c r="O488" s="42">
        <v>26.2</v>
      </c>
      <c r="P488" s="43">
        <v>26.2</v>
      </c>
      <c r="Q488" s="43">
        <v>0</v>
      </c>
      <c r="R488" s="44">
        <v>0</v>
      </c>
      <c r="S488" s="43">
        <v>3920400</v>
      </c>
      <c r="T488" s="43">
        <v>7269400</v>
      </c>
      <c r="U488" s="43">
        <v>0</v>
      </c>
      <c r="V488" s="43">
        <v>0</v>
      </c>
      <c r="W488" s="42">
        <v>560060</v>
      </c>
      <c r="X488" s="43">
        <v>1038500</v>
      </c>
      <c r="Y488" s="43">
        <v>0</v>
      </c>
      <c r="Z488" s="43">
        <v>0</v>
      </c>
      <c r="AA488" s="42">
        <f t="shared" si="7"/>
        <v>0.24393766147613305</v>
      </c>
      <c r="AB488" s="42">
        <v>9.5084558885839972</v>
      </c>
      <c r="AC488" s="43">
        <v>9.5084558885839972</v>
      </c>
      <c r="AD488" s="43">
        <v>2.4993347641477799</v>
      </c>
      <c r="AE488" s="44">
        <v>2.1396062232725139</v>
      </c>
      <c r="AF488" s="43">
        <v>2253700</v>
      </c>
      <c r="AG488" s="43">
        <v>3134300</v>
      </c>
      <c r="AH488" s="43">
        <v>0</v>
      </c>
      <c r="AI488" s="44">
        <v>0</v>
      </c>
      <c r="AJ488" s="42">
        <v>2</v>
      </c>
      <c r="AK488" s="43">
        <v>2</v>
      </c>
      <c r="AL488" s="43">
        <v>0</v>
      </c>
      <c r="AM488" s="44">
        <v>0</v>
      </c>
    </row>
    <row r="489" spans="1:39" x14ac:dyDescent="0.2">
      <c r="A489" s="125" t="s">
        <v>620</v>
      </c>
      <c r="B489" s="118" t="s">
        <v>1886</v>
      </c>
      <c r="C489" s="119" t="s">
        <v>2814</v>
      </c>
      <c r="D489" s="119"/>
      <c r="E489" s="119"/>
      <c r="F489" s="131">
        <v>21.541</v>
      </c>
      <c r="G489" s="131">
        <v>191</v>
      </c>
      <c r="H489" s="131">
        <v>0</v>
      </c>
      <c r="I489" s="131">
        <v>12.109</v>
      </c>
      <c r="J489" s="135">
        <v>1</v>
      </c>
      <c r="K489" s="43">
        <v>2</v>
      </c>
      <c r="L489" s="43">
        <v>2</v>
      </c>
      <c r="M489" s="43">
        <v>0</v>
      </c>
      <c r="N489" s="43">
        <v>0</v>
      </c>
      <c r="O489" s="42">
        <v>15.2</v>
      </c>
      <c r="P489" s="43">
        <v>16.8</v>
      </c>
      <c r="Q489" s="43">
        <v>0</v>
      </c>
      <c r="R489" s="44">
        <v>0</v>
      </c>
      <c r="S489" s="43">
        <v>3740900</v>
      </c>
      <c r="T489" s="43">
        <v>9498800</v>
      </c>
      <c r="U489" s="43">
        <v>0</v>
      </c>
      <c r="V489" s="43">
        <v>0</v>
      </c>
      <c r="W489" s="42">
        <v>340080</v>
      </c>
      <c r="X489" s="43">
        <v>863530</v>
      </c>
      <c r="Y489" s="43">
        <v>0</v>
      </c>
      <c r="Z489" s="43">
        <v>0</v>
      </c>
      <c r="AA489" s="42">
        <f t="shared" si="7"/>
        <v>0.22368896974623184</v>
      </c>
      <c r="AB489" s="42">
        <v>9.2422728769815397</v>
      </c>
      <c r="AC489" s="43">
        <v>9.2422728769815397</v>
      </c>
      <c r="AD489" s="43">
        <v>2.0047767398499055</v>
      </c>
      <c r="AE489" s="44">
        <v>2.1300122560811801</v>
      </c>
      <c r="AF489" s="43">
        <v>0</v>
      </c>
      <c r="AG489" s="43">
        <v>0</v>
      </c>
      <c r="AH489" s="43">
        <v>0</v>
      </c>
      <c r="AI489" s="44">
        <v>0</v>
      </c>
      <c r="AJ489" s="42">
        <v>2</v>
      </c>
      <c r="AK489" s="43">
        <v>2</v>
      </c>
      <c r="AL489" s="43">
        <v>0</v>
      </c>
      <c r="AM489" s="44">
        <v>0</v>
      </c>
    </row>
    <row r="490" spans="1:39" x14ac:dyDescent="0.2">
      <c r="A490" s="125" t="s">
        <v>678</v>
      </c>
      <c r="B490" s="118" t="s">
        <v>1919</v>
      </c>
      <c r="C490" s="119">
        <v>1120700</v>
      </c>
      <c r="D490" s="119"/>
      <c r="E490" s="119"/>
      <c r="F490" s="131">
        <v>20.82</v>
      </c>
      <c r="G490" s="131">
        <v>185</v>
      </c>
      <c r="H490" s="131">
        <v>0</v>
      </c>
      <c r="I490" s="131">
        <v>44.03</v>
      </c>
      <c r="J490" s="135">
        <v>1</v>
      </c>
      <c r="K490" s="43">
        <v>2</v>
      </c>
      <c r="L490" s="43">
        <v>2</v>
      </c>
      <c r="M490" s="43">
        <v>0</v>
      </c>
      <c r="N490" s="43">
        <v>0</v>
      </c>
      <c r="O490" s="42">
        <v>15.7</v>
      </c>
      <c r="P490" s="43">
        <v>15.7</v>
      </c>
      <c r="Q490" s="43">
        <v>0</v>
      </c>
      <c r="R490" s="44">
        <v>0</v>
      </c>
      <c r="S490" s="43">
        <v>13322000</v>
      </c>
      <c r="T490" s="43">
        <v>17810000</v>
      </c>
      <c r="U490" s="43">
        <v>0</v>
      </c>
      <c r="V490" s="43">
        <v>0</v>
      </c>
      <c r="W490" s="42">
        <v>1903100</v>
      </c>
      <c r="X490" s="43">
        <v>2544300</v>
      </c>
      <c r="Y490" s="43">
        <v>0</v>
      </c>
      <c r="Z490" s="43">
        <v>0</v>
      </c>
      <c r="AA490" s="42">
        <f t="shared" si="7"/>
        <v>0.20965984661083528</v>
      </c>
      <c r="AB490" s="42">
        <v>10.801223462125474</v>
      </c>
      <c r="AC490" s="43">
        <v>10.801223462125474</v>
      </c>
      <c r="AD490" s="43">
        <v>2.4558946587037926</v>
      </c>
      <c r="AE490" s="44">
        <v>2.0732710498533713</v>
      </c>
      <c r="AF490" s="43">
        <v>7331000</v>
      </c>
      <c r="AG490" s="43">
        <v>7346200</v>
      </c>
      <c r="AH490" s="43">
        <v>0</v>
      </c>
      <c r="AI490" s="44">
        <v>0</v>
      </c>
      <c r="AJ490" s="42">
        <v>3</v>
      </c>
      <c r="AK490" s="43">
        <v>2</v>
      </c>
      <c r="AL490" s="43">
        <v>0</v>
      </c>
      <c r="AM490" s="44">
        <v>0</v>
      </c>
    </row>
    <row r="491" spans="1:39" x14ac:dyDescent="0.2">
      <c r="A491" s="125" t="s">
        <v>209</v>
      </c>
      <c r="B491" s="118" t="s">
        <v>1663</v>
      </c>
      <c r="C491" s="119" t="s">
        <v>2593</v>
      </c>
      <c r="D491" s="119"/>
      <c r="E491" s="119"/>
      <c r="F491" s="131">
        <v>12.404999999999999</v>
      </c>
      <c r="G491" s="131">
        <v>105</v>
      </c>
      <c r="H491" s="131">
        <v>7.4906E-3</v>
      </c>
      <c r="I491" s="131">
        <v>2.8822999999999999</v>
      </c>
      <c r="J491" s="135">
        <v>1</v>
      </c>
      <c r="K491" s="43">
        <v>0</v>
      </c>
      <c r="L491" s="43">
        <v>2</v>
      </c>
      <c r="M491" s="43">
        <v>0</v>
      </c>
      <c r="N491" s="43">
        <v>0</v>
      </c>
      <c r="O491" s="42">
        <v>0</v>
      </c>
      <c r="P491" s="43">
        <v>16.2</v>
      </c>
      <c r="Q491" s="43">
        <v>0</v>
      </c>
      <c r="R491" s="44">
        <v>0</v>
      </c>
      <c r="S491" s="43">
        <v>0</v>
      </c>
      <c r="T491" s="43">
        <v>14355000</v>
      </c>
      <c r="U491" s="43">
        <v>0</v>
      </c>
      <c r="V491" s="43">
        <v>0</v>
      </c>
      <c r="W491" s="42">
        <v>0</v>
      </c>
      <c r="X491" s="43">
        <v>4785000</v>
      </c>
      <c r="Y491" s="43">
        <v>0</v>
      </c>
      <c r="Z491" s="43">
        <v>0</v>
      </c>
      <c r="AA491" s="42">
        <f t="shared" si="7"/>
        <v>0.19211279121005506</v>
      </c>
      <c r="AB491" s="42">
        <v>11.712473597112737</v>
      </c>
      <c r="AC491" s="43">
        <v>11.712473597112737</v>
      </c>
      <c r="AD491" s="43">
        <v>2.3741140789276498</v>
      </c>
      <c r="AE491" s="44">
        <v>2.1261179105031536</v>
      </c>
      <c r="AF491" s="43">
        <v>0</v>
      </c>
      <c r="AG491" s="43">
        <v>0</v>
      </c>
      <c r="AH491" s="43">
        <v>0</v>
      </c>
      <c r="AI491" s="44">
        <v>0</v>
      </c>
      <c r="AJ491" s="42">
        <v>0</v>
      </c>
      <c r="AK491" s="43">
        <v>2</v>
      </c>
      <c r="AL491" s="43">
        <v>0</v>
      </c>
      <c r="AM491" s="44">
        <v>0</v>
      </c>
    </row>
    <row r="492" spans="1:39" x14ac:dyDescent="0.2">
      <c r="A492" s="125" t="s">
        <v>639</v>
      </c>
      <c r="B492" s="118" t="s">
        <v>1900</v>
      </c>
      <c r="C492" s="119" t="s">
        <v>2829</v>
      </c>
      <c r="D492" s="119" t="s">
        <v>3227</v>
      </c>
      <c r="E492" s="119"/>
      <c r="F492" s="131">
        <v>142.65</v>
      </c>
      <c r="G492" s="131">
        <v>1232</v>
      </c>
      <c r="H492" s="131">
        <v>0</v>
      </c>
      <c r="I492" s="131">
        <v>196.81</v>
      </c>
      <c r="J492" s="135">
        <v>1</v>
      </c>
      <c r="K492" s="43">
        <v>2</v>
      </c>
      <c r="L492" s="43">
        <v>3</v>
      </c>
      <c r="M492" s="43">
        <v>39</v>
      </c>
      <c r="N492" s="43">
        <v>23</v>
      </c>
      <c r="O492" s="42">
        <v>2.7</v>
      </c>
      <c r="P492" s="43">
        <v>3.7</v>
      </c>
      <c r="Q492" s="43">
        <v>36.799999999999997</v>
      </c>
      <c r="R492" s="44">
        <v>22.4</v>
      </c>
      <c r="S492" s="43">
        <v>3393300</v>
      </c>
      <c r="T492" s="43">
        <v>19791000</v>
      </c>
      <c r="U492" s="43">
        <v>821330000</v>
      </c>
      <c r="V492" s="43">
        <v>389340000</v>
      </c>
      <c r="W492" s="42">
        <v>48475</v>
      </c>
      <c r="X492" s="43">
        <v>282720</v>
      </c>
      <c r="Y492" s="43">
        <v>9583300</v>
      </c>
      <c r="Z492" s="43">
        <v>4484500</v>
      </c>
      <c r="AA492" s="42">
        <f t="shared" si="7"/>
        <v>1.4147106440690109</v>
      </c>
      <c r="AB492" s="42">
        <v>7.6314005225162411</v>
      </c>
      <c r="AC492" s="43">
        <v>7.6314005225162411</v>
      </c>
      <c r="AD492" s="43">
        <v>11.273974050592612</v>
      </c>
      <c r="AE492" s="44">
        <v>10.318473046122465</v>
      </c>
      <c r="AF492" s="43">
        <v>0</v>
      </c>
      <c r="AG492" s="43">
        <v>1631500</v>
      </c>
      <c r="AH492" s="43">
        <v>33553000</v>
      </c>
      <c r="AI492" s="44">
        <v>20063000</v>
      </c>
      <c r="AJ492" s="42">
        <v>2</v>
      </c>
      <c r="AK492" s="43">
        <v>3</v>
      </c>
      <c r="AL492" s="43">
        <v>49</v>
      </c>
      <c r="AM492" s="44">
        <v>31</v>
      </c>
    </row>
    <row r="493" spans="1:39" x14ac:dyDescent="0.2">
      <c r="A493" s="125" t="s">
        <v>65</v>
      </c>
      <c r="B493" s="118" t="s">
        <v>1569</v>
      </c>
      <c r="C493" s="119" t="s">
        <v>2503</v>
      </c>
      <c r="D493" s="119" t="s">
        <v>3226</v>
      </c>
      <c r="E493" s="119"/>
      <c r="F493" s="131">
        <v>587.78</v>
      </c>
      <c r="G493" s="131">
        <v>5058</v>
      </c>
      <c r="H493" s="131">
        <v>0</v>
      </c>
      <c r="I493" s="131">
        <v>123.1</v>
      </c>
      <c r="J493" s="135">
        <v>1</v>
      </c>
      <c r="K493" s="43">
        <v>2</v>
      </c>
      <c r="L493" s="43">
        <v>4</v>
      </c>
      <c r="M493" s="43">
        <v>35</v>
      </c>
      <c r="N493" s="43">
        <v>4</v>
      </c>
      <c r="O493" s="42">
        <v>0.5</v>
      </c>
      <c r="P493" s="43">
        <v>1.2</v>
      </c>
      <c r="Q493" s="43">
        <v>10.4</v>
      </c>
      <c r="R493" s="44">
        <v>1.4</v>
      </c>
      <c r="S493" s="43">
        <v>2396200</v>
      </c>
      <c r="T493" s="43">
        <v>40048000</v>
      </c>
      <c r="U493" s="43">
        <v>214990000</v>
      </c>
      <c r="V493" s="43">
        <v>16963000</v>
      </c>
      <c r="W493" s="42">
        <v>8150.2</v>
      </c>
      <c r="X493" s="43">
        <v>136220</v>
      </c>
      <c r="Y493" s="43">
        <v>565610</v>
      </c>
      <c r="Z493" s="43">
        <v>57697</v>
      </c>
      <c r="AA493" s="42">
        <f t="shared" si="7"/>
        <v>0.85356921763430493</v>
      </c>
      <c r="AB493" s="42">
        <v>6.5779651148033409</v>
      </c>
      <c r="AC493" s="43">
        <v>6.5779651148033409</v>
      </c>
      <c r="AD493" s="43">
        <v>7.1913310508203541</v>
      </c>
      <c r="AE493" s="44">
        <v>4.0381660225165223</v>
      </c>
      <c r="AF493" s="43">
        <v>0</v>
      </c>
      <c r="AG493" s="43">
        <v>0</v>
      </c>
      <c r="AH493" s="43">
        <v>10612000</v>
      </c>
      <c r="AI493" s="44">
        <v>954820</v>
      </c>
      <c r="AJ493" s="42">
        <v>2</v>
      </c>
      <c r="AK493" s="43">
        <v>3</v>
      </c>
      <c r="AL493" s="43">
        <v>36</v>
      </c>
      <c r="AM493" s="44">
        <v>4</v>
      </c>
    </row>
    <row r="494" spans="1:39" x14ac:dyDescent="0.2">
      <c r="A494" s="125" t="s">
        <v>233</v>
      </c>
      <c r="B494" s="118" t="s">
        <v>1679</v>
      </c>
      <c r="C494" s="119" t="s">
        <v>2607</v>
      </c>
      <c r="D494" s="119" t="s">
        <v>3227</v>
      </c>
      <c r="E494" s="119"/>
      <c r="F494" s="131">
        <v>198.94</v>
      </c>
      <c r="G494" s="131">
        <v>1709</v>
      </c>
      <c r="H494" s="131">
        <v>0</v>
      </c>
      <c r="I494" s="131">
        <v>128.78</v>
      </c>
      <c r="J494" s="135">
        <v>1</v>
      </c>
      <c r="K494" s="43">
        <v>0</v>
      </c>
      <c r="L494" s="43">
        <v>3</v>
      </c>
      <c r="M494" s="43">
        <v>30</v>
      </c>
      <c r="N494" s="43">
        <v>17</v>
      </c>
      <c r="O494" s="42">
        <v>0</v>
      </c>
      <c r="P494" s="43">
        <v>3.3</v>
      </c>
      <c r="Q494" s="43">
        <v>24.1</v>
      </c>
      <c r="R494" s="44">
        <v>11.6</v>
      </c>
      <c r="S494" s="43">
        <v>0</v>
      </c>
      <c r="T494" s="43">
        <v>6095400</v>
      </c>
      <c r="U494" s="43">
        <v>389070000</v>
      </c>
      <c r="V494" s="43">
        <v>151540000</v>
      </c>
      <c r="W494" s="42">
        <v>0</v>
      </c>
      <c r="X494" s="43">
        <v>69266</v>
      </c>
      <c r="Y494" s="43">
        <v>3535900</v>
      </c>
      <c r="Z494" s="43">
        <v>1675600</v>
      </c>
      <c r="AA494" s="42">
        <f t="shared" si="7"/>
        <v>1.6719841652533871</v>
      </c>
      <c r="AB494" s="42">
        <v>5.6022458455491559</v>
      </c>
      <c r="AC494" s="43">
        <v>5.6022458455491559</v>
      </c>
      <c r="AD494" s="43">
        <v>9.8355289924011142</v>
      </c>
      <c r="AE494" s="44">
        <v>8.8982036948284087</v>
      </c>
      <c r="AF494" s="43">
        <v>0</v>
      </c>
      <c r="AG494" s="43">
        <v>0</v>
      </c>
      <c r="AH494" s="43">
        <v>13785000</v>
      </c>
      <c r="AI494" s="44">
        <v>9026800</v>
      </c>
      <c r="AJ494" s="42">
        <v>0</v>
      </c>
      <c r="AK494" s="43">
        <v>3</v>
      </c>
      <c r="AL494" s="43">
        <v>34</v>
      </c>
      <c r="AM494" s="44">
        <v>19</v>
      </c>
    </row>
    <row r="495" spans="1:39" x14ac:dyDescent="0.2">
      <c r="A495" s="125" t="s">
        <v>431</v>
      </c>
      <c r="B495" s="118" t="s">
        <v>1785</v>
      </c>
      <c r="C495" s="119" t="s">
        <v>2713</v>
      </c>
      <c r="D495" s="119" t="s">
        <v>3195</v>
      </c>
      <c r="E495" s="119"/>
      <c r="F495" s="131">
        <v>192.45</v>
      </c>
      <c r="G495" s="131">
        <v>1620</v>
      </c>
      <c r="H495" s="131">
        <v>0</v>
      </c>
      <c r="I495" s="131">
        <v>135.30000000000001</v>
      </c>
      <c r="J495" s="135">
        <v>1</v>
      </c>
      <c r="K495" s="43">
        <v>3</v>
      </c>
      <c r="L495" s="43">
        <v>3</v>
      </c>
      <c r="M495" s="43">
        <v>32</v>
      </c>
      <c r="N495" s="43">
        <v>12</v>
      </c>
      <c r="O495" s="42">
        <v>1.8</v>
      </c>
      <c r="P495" s="43">
        <v>2.1</v>
      </c>
      <c r="Q495" s="43">
        <v>24.4</v>
      </c>
      <c r="R495" s="44">
        <v>9.6999999999999993</v>
      </c>
      <c r="S495" s="43">
        <v>2783400</v>
      </c>
      <c r="T495" s="43">
        <v>10059000</v>
      </c>
      <c r="U495" s="43">
        <v>351960000</v>
      </c>
      <c r="V495" s="43">
        <v>113040000</v>
      </c>
      <c r="W495" s="42">
        <v>31630</v>
      </c>
      <c r="X495" s="43">
        <v>114300</v>
      </c>
      <c r="Y495" s="43">
        <v>3368100</v>
      </c>
      <c r="Z495" s="43">
        <v>1206500</v>
      </c>
      <c r="AA495" s="42">
        <f t="shared" si="7"/>
        <v>1.4379577867668625</v>
      </c>
      <c r="AB495" s="42">
        <v>6.3248519810664643</v>
      </c>
      <c r="AC495" s="43">
        <v>6.3248519810664643</v>
      </c>
      <c r="AD495" s="43">
        <v>9.7653864915796778</v>
      </c>
      <c r="AE495" s="44">
        <v>8.4243538210649991</v>
      </c>
      <c r="AF495" s="43">
        <v>531820</v>
      </c>
      <c r="AG495" s="43">
        <v>864180</v>
      </c>
      <c r="AH495" s="43">
        <v>24469000</v>
      </c>
      <c r="AI495" s="44">
        <v>2635500</v>
      </c>
      <c r="AJ495" s="42">
        <v>3</v>
      </c>
      <c r="AK495" s="43">
        <v>3</v>
      </c>
      <c r="AL495" s="43">
        <v>32</v>
      </c>
      <c r="AM495" s="44">
        <v>13</v>
      </c>
    </row>
    <row r="496" spans="1:39" x14ac:dyDescent="0.2">
      <c r="A496" s="125" t="s">
        <v>102</v>
      </c>
      <c r="B496" s="118" t="s">
        <v>1528</v>
      </c>
      <c r="C496" s="119">
        <v>401500</v>
      </c>
      <c r="D496" s="119"/>
      <c r="E496" s="119"/>
      <c r="F496" s="131">
        <v>146.65</v>
      </c>
      <c r="G496" s="131">
        <v>1246</v>
      </c>
      <c r="H496" s="131">
        <v>0</v>
      </c>
      <c r="I496" s="131">
        <v>86.18</v>
      </c>
      <c r="J496" s="135">
        <v>1</v>
      </c>
      <c r="K496" s="43">
        <v>5</v>
      </c>
      <c r="L496" s="43">
        <v>3</v>
      </c>
      <c r="M496" s="43">
        <v>18</v>
      </c>
      <c r="N496" s="43">
        <v>11</v>
      </c>
      <c r="O496" s="42">
        <v>6.2</v>
      </c>
      <c r="P496" s="43">
        <v>3.5</v>
      </c>
      <c r="Q496" s="43">
        <v>18</v>
      </c>
      <c r="R496" s="44">
        <v>11.3</v>
      </c>
      <c r="S496" s="43">
        <v>14335000</v>
      </c>
      <c r="T496" s="43">
        <v>13249000</v>
      </c>
      <c r="U496" s="43">
        <v>172270000</v>
      </c>
      <c r="V496" s="43">
        <v>109510000</v>
      </c>
      <c r="W496" s="42">
        <v>77591</v>
      </c>
      <c r="X496" s="43">
        <v>179050</v>
      </c>
      <c r="Y496" s="43">
        <v>1286000</v>
      </c>
      <c r="Z496" s="43">
        <v>977680</v>
      </c>
      <c r="AA496" s="42">
        <f t="shared" si="7"/>
        <v>1.1830451574533314</v>
      </c>
      <c r="AB496" s="42">
        <v>6.9723890961725115</v>
      </c>
      <c r="AC496" s="43">
        <v>6.9723890961725115</v>
      </c>
      <c r="AD496" s="43">
        <v>8.376342161113687</v>
      </c>
      <c r="AE496" s="44">
        <v>8.1209601511009115</v>
      </c>
      <c r="AF496" s="43">
        <v>0</v>
      </c>
      <c r="AG496" s="43">
        <v>0</v>
      </c>
      <c r="AH496" s="43">
        <v>5641600</v>
      </c>
      <c r="AI496" s="44">
        <v>6303500</v>
      </c>
      <c r="AJ496" s="42">
        <v>4</v>
      </c>
      <c r="AK496" s="43">
        <v>3</v>
      </c>
      <c r="AL496" s="43">
        <v>22</v>
      </c>
      <c r="AM496" s="44">
        <v>16</v>
      </c>
    </row>
    <row r="497" spans="1:39" x14ac:dyDescent="0.2">
      <c r="A497" s="125" t="s">
        <v>49</v>
      </c>
      <c r="B497" s="118" t="s">
        <v>1562</v>
      </c>
      <c r="C497" s="119" t="s">
        <v>2495</v>
      </c>
      <c r="D497" s="119"/>
      <c r="E497" s="119"/>
      <c r="F497" s="131">
        <v>127.35</v>
      </c>
      <c r="G497" s="131">
        <v>1120</v>
      </c>
      <c r="H497" s="131">
        <v>0</v>
      </c>
      <c r="I497" s="131">
        <v>68.087000000000003</v>
      </c>
      <c r="J497" s="135">
        <v>1</v>
      </c>
      <c r="K497" s="43">
        <v>0</v>
      </c>
      <c r="L497" s="43">
        <v>3</v>
      </c>
      <c r="M497" s="43">
        <v>17</v>
      </c>
      <c r="N497" s="43">
        <v>11</v>
      </c>
      <c r="O497" s="42">
        <v>0</v>
      </c>
      <c r="P497" s="43">
        <v>3.8</v>
      </c>
      <c r="Q497" s="43">
        <v>21.3</v>
      </c>
      <c r="R497" s="44">
        <v>15.4</v>
      </c>
      <c r="S497" s="43">
        <v>0</v>
      </c>
      <c r="T497" s="43">
        <v>7350400</v>
      </c>
      <c r="U497" s="43">
        <v>236290000</v>
      </c>
      <c r="V497" s="43">
        <v>175880000</v>
      </c>
      <c r="W497" s="42">
        <v>0</v>
      </c>
      <c r="X497" s="43">
        <v>141350</v>
      </c>
      <c r="Y497" s="43">
        <v>4085800</v>
      </c>
      <c r="Z497" s="43">
        <v>3096800</v>
      </c>
      <c r="AA497" s="42">
        <f t="shared" si="7"/>
        <v>1.495059703624376</v>
      </c>
      <c r="AB497" s="42">
        <v>6.631298460683162</v>
      </c>
      <c r="AC497" s="43">
        <v>6.631298460683162</v>
      </c>
      <c r="AD497" s="43">
        <v>10.044070104293304</v>
      </c>
      <c r="AE497" s="44">
        <v>9.7843041182541945</v>
      </c>
      <c r="AF497" s="43">
        <v>0</v>
      </c>
      <c r="AG497" s="43">
        <v>0</v>
      </c>
      <c r="AH497" s="43">
        <v>13975000</v>
      </c>
      <c r="AI497" s="44">
        <v>14570000</v>
      </c>
      <c r="AJ497" s="42">
        <v>0</v>
      </c>
      <c r="AK497" s="43">
        <v>3</v>
      </c>
      <c r="AL497" s="43">
        <v>19</v>
      </c>
      <c r="AM497" s="44">
        <v>13</v>
      </c>
    </row>
    <row r="498" spans="1:39" x14ac:dyDescent="0.2">
      <c r="A498" s="125" t="s">
        <v>1009</v>
      </c>
      <c r="B498" s="118" t="s">
        <v>2097</v>
      </c>
      <c r="C498" s="119" t="s">
        <v>3037</v>
      </c>
      <c r="D498" s="119" t="s">
        <v>3199</v>
      </c>
      <c r="E498" s="119"/>
      <c r="F498" s="131">
        <v>21.7</v>
      </c>
      <c r="G498" s="131">
        <v>184</v>
      </c>
      <c r="H498" s="131">
        <v>0</v>
      </c>
      <c r="I498" s="131">
        <v>61.945</v>
      </c>
      <c r="J498" s="135">
        <v>1</v>
      </c>
      <c r="K498" s="43">
        <v>3</v>
      </c>
      <c r="L498" s="43">
        <v>3</v>
      </c>
      <c r="M498" s="43">
        <v>12</v>
      </c>
      <c r="N498" s="43">
        <v>7</v>
      </c>
      <c r="O498" s="42">
        <v>19</v>
      </c>
      <c r="P498" s="43">
        <v>19</v>
      </c>
      <c r="Q498" s="43">
        <v>53.8</v>
      </c>
      <c r="R498" s="44">
        <v>34.200000000000003</v>
      </c>
      <c r="S498" s="43">
        <v>15336000</v>
      </c>
      <c r="T498" s="43">
        <v>26976000</v>
      </c>
      <c r="U498" s="43">
        <v>577130000</v>
      </c>
      <c r="V498" s="43">
        <v>197290000</v>
      </c>
      <c r="W498" s="42">
        <v>1071200</v>
      </c>
      <c r="X498" s="43">
        <v>2017200</v>
      </c>
      <c r="Y498" s="43">
        <v>46587000</v>
      </c>
      <c r="Z498" s="43">
        <v>14945000</v>
      </c>
      <c r="AA498" s="42">
        <f t="shared" si="7"/>
        <v>1.2234697266926058</v>
      </c>
      <c r="AB498" s="42">
        <v>10.46630880280931</v>
      </c>
      <c r="AC498" s="43">
        <v>10.46630880280931</v>
      </c>
      <c r="AD498" s="43">
        <v>13.555307043492341</v>
      </c>
      <c r="AE498" s="44">
        <v>12.055116897414702</v>
      </c>
      <c r="AF498" s="43">
        <v>5796500</v>
      </c>
      <c r="AG498" s="43">
        <v>7208800</v>
      </c>
      <c r="AH498" s="43">
        <v>70277000</v>
      </c>
      <c r="AI498" s="44">
        <v>23468000</v>
      </c>
      <c r="AJ498" s="42">
        <v>4</v>
      </c>
      <c r="AK498" s="43">
        <v>3</v>
      </c>
      <c r="AL498" s="43">
        <v>16</v>
      </c>
      <c r="AM498" s="44">
        <v>10</v>
      </c>
    </row>
    <row r="499" spans="1:39" x14ac:dyDescent="0.2">
      <c r="A499" s="125" t="s">
        <v>118</v>
      </c>
      <c r="B499" s="118" t="s">
        <v>1608</v>
      </c>
      <c r="C499" s="119" t="s">
        <v>2540</v>
      </c>
      <c r="D499" s="119" t="s">
        <v>3199</v>
      </c>
      <c r="E499" s="119"/>
      <c r="F499" s="131">
        <v>30.49</v>
      </c>
      <c r="G499" s="131">
        <v>257</v>
      </c>
      <c r="H499" s="131">
        <v>0</v>
      </c>
      <c r="I499" s="131">
        <v>65.183999999999997</v>
      </c>
      <c r="J499" s="135">
        <v>1</v>
      </c>
      <c r="K499" s="43">
        <v>2</v>
      </c>
      <c r="L499" s="43">
        <v>3</v>
      </c>
      <c r="M499" s="43">
        <v>11</v>
      </c>
      <c r="N499" s="43">
        <v>6</v>
      </c>
      <c r="O499" s="42">
        <v>14.4</v>
      </c>
      <c r="P499" s="43">
        <v>17.100000000000001</v>
      </c>
      <c r="Q499" s="43">
        <v>46.7</v>
      </c>
      <c r="R499" s="44">
        <v>29.2</v>
      </c>
      <c r="S499" s="43">
        <v>17632000</v>
      </c>
      <c r="T499" s="43">
        <v>29377000</v>
      </c>
      <c r="U499" s="43">
        <v>686920000</v>
      </c>
      <c r="V499" s="43">
        <v>213290000</v>
      </c>
      <c r="W499" s="42">
        <v>1080200</v>
      </c>
      <c r="X499" s="43">
        <v>1764200</v>
      </c>
      <c r="Y499" s="43">
        <v>44003000</v>
      </c>
      <c r="Z499" s="43">
        <v>17353000</v>
      </c>
      <c r="AA499" s="42">
        <f t="shared" si="7"/>
        <v>1.252978623428652</v>
      </c>
      <c r="AB499" s="42">
        <v>10.272968794891161</v>
      </c>
      <c r="AC499" s="43">
        <v>10.272968794891161</v>
      </c>
      <c r="AD499" s="43">
        <v>13.472981499302874</v>
      </c>
      <c r="AE499" s="44">
        <v>12.270639098993575</v>
      </c>
      <c r="AF499" s="43">
        <v>8719900</v>
      </c>
      <c r="AG499" s="43">
        <v>10630000</v>
      </c>
      <c r="AH499" s="43">
        <v>92609000</v>
      </c>
      <c r="AI499" s="44">
        <v>14635000</v>
      </c>
      <c r="AJ499" s="42">
        <v>2</v>
      </c>
      <c r="AK499" s="43">
        <v>3</v>
      </c>
      <c r="AL499" s="43">
        <v>15</v>
      </c>
      <c r="AM499" s="44">
        <v>8</v>
      </c>
    </row>
    <row r="500" spans="1:39" x14ac:dyDescent="0.2">
      <c r="A500" s="125" t="s">
        <v>1043</v>
      </c>
      <c r="B500" s="118" t="s">
        <v>2119</v>
      </c>
      <c r="C500" s="119" t="s">
        <v>3063</v>
      </c>
      <c r="D500" s="119"/>
      <c r="E500" s="119"/>
      <c r="F500" s="131">
        <v>152.16</v>
      </c>
      <c r="G500" s="131">
        <v>1296</v>
      </c>
      <c r="H500" s="131">
        <v>0</v>
      </c>
      <c r="I500" s="131">
        <v>138.52000000000001</v>
      </c>
      <c r="J500" s="135">
        <v>1</v>
      </c>
      <c r="K500" s="43">
        <v>0</v>
      </c>
      <c r="L500" s="43">
        <v>3</v>
      </c>
      <c r="M500" s="43">
        <v>14</v>
      </c>
      <c r="N500" s="43">
        <v>15</v>
      </c>
      <c r="O500" s="42">
        <v>0</v>
      </c>
      <c r="P500" s="43">
        <v>3.2</v>
      </c>
      <c r="Q500" s="43">
        <v>14.9</v>
      </c>
      <c r="R500" s="44">
        <v>16.7</v>
      </c>
      <c r="S500" s="43">
        <v>0</v>
      </c>
      <c r="T500" s="43">
        <v>7782600</v>
      </c>
      <c r="U500" s="43">
        <v>86348000</v>
      </c>
      <c r="V500" s="43">
        <v>150130000</v>
      </c>
      <c r="W500" s="42">
        <v>0</v>
      </c>
      <c r="X500" s="43">
        <v>117920</v>
      </c>
      <c r="Y500" s="43">
        <v>1156600</v>
      </c>
      <c r="Z500" s="43">
        <v>1462100</v>
      </c>
      <c r="AA500" s="42">
        <f t="shared" si="7"/>
        <v>1.3285202363877839</v>
      </c>
      <c r="AB500" s="42">
        <v>6.3698350070596934</v>
      </c>
      <c r="AC500" s="43">
        <v>6.3698350070596934</v>
      </c>
      <c r="AD500" s="43">
        <v>8.2233415256818656</v>
      </c>
      <c r="AE500" s="44">
        <v>8.7015678929783853</v>
      </c>
      <c r="AF500" s="43">
        <v>0</v>
      </c>
      <c r="AG500" s="43">
        <v>919750</v>
      </c>
      <c r="AH500" s="43">
        <v>5701600</v>
      </c>
      <c r="AI500" s="44">
        <v>9345700</v>
      </c>
      <c r="AJ500" s="42">
        <v>0</v>
      </c>
      <c r="AK500" s="43">
        <v>3</v>
      </c>
      <c r="AL500" s="43">
        <v>15</v>
      </c>
      <c r="AM500" s="44">
        <v>16</v>
      </c>
    </row>
    <row r="501" spans="1:39" x14ac:dyDescent="0.2">
      <c r="A501" s="125" t="s">
        <v>928</v>
      </c>
      <c r="B501" s="118" t="s">
        <v>2052</v>
      </c>
      <c r="C501" s="119" t="s">
        <v>2996</v>
      </c>
      <c r="D501" s="119" t="s">
        <v>3195</v>
      </c>
      <c r="E501" s="119"/>
      <c r="F501" s="131">
        <v>267.48</v>
      </c>
      <c r="G501" s="131">
        <v>2275</v>
      </c>
      <c r="H501" s="131">
        <v>0</v>
      </c>
      <c r="I501" s="131">
        <v>65.78</v>
      </c>
      <c r="J501" s="135">
        <v>1</v>
      </c>
      <c r="K501" s="43">
        <v>0</v>
      </c>
      <c r="L501" s="43">
        <v>2</v>
      </c>
      <c r="M501" s="43">
        <v>14</v>
      </c>
      <c r="N501" s="43">
        <v>8</v>
      </c>
      <c r="O501" s="42">
        <v>0</v>
      </c>
      <c r="P501" s="43">
        <v>1.4</v>
      </c>
      <c r="Q501" s="43">
        <v>8.3000000000000007</v>
      </c>
      <c r="R501" s="44">
        <v>4.8</v>
      </c>
      <c r="S501" s="43">
        <v>0</v>
      </c>
      <c r="T501" s="43">
        <v>7635300</v>
      </c>
      <c r="U501" s="43">
        <v>79675000</v>
      </c>
      <c r="V501" s="43">
        <v>47537000</v>
      </c>
      <c r="W501" s="42">
        <v>0</v>
      </c>
      <c r="X501" s="43">
        <v>41245</v>
      </c>
      <c r="Y501" s="43">
        <v>586280</v>
      </c>
      <c r="Z501" s="43">
        <v>399470</v>
      </c>
      <c r="AA501" s="42">
        <f t="shared" si="7"/>
        <v>1.4495135106459962</v>
      </c>
      <c r="AB501" s="42">
        <v>4.8543177192598295</v>
      </c>
      <c r="AC501" s="43">
        <v>4.8543177192598295</v>
      </c>
      <c r="AD501" s="43">
        <v>7.2431132659114894</v>
      </c>
      <c r="AE501" s="44">
        <v>6.8296849721592725</v>
      </c>
      <c r="AF501" s="43">
        <v>0</v>
      </c>
      <c r="AG501" s="43">
        <v>0</v>
      </c>
      <c r="AH501" s="43">
        <v>6436200</v>
      </c>
      <c r="AI501" s="44">
        <v>5353200</v>
      </c>
      <c r="AJ501" s="42">
        <v>0</v>
      </c>
      <c r="AK501" s="43">
        <v>3</v>
      </c>
      <c r="AL501" s="43">
        <v>14</v>
      </c>
      <c r="AM501" s="44">
        <v>8</v>
      </c>
    </row>
    <row r="502" spans="1:39" x14ac:dyDescent="0.2">
      <c r="A502" s="125" t="s">
        <v>515</v>
      </c>
      <c r="B502" s="118" t="s">
        <v>1829</v>
      </c>
      <c r="C502" s="119" t="s">
        <v>2761</v>
      </c>
      <c r="D502" s="119"/>
      <c r="E502" s="119"/>
      <c r="F502" s="131">
        <v>72.638999999999996</v>
      </c>
      <c r="G502" s="131">
        <v>625</v>
      </c>
      <c r="H502" s="131">
        <v>0</v>
      </c>
      <c r="I502" s="131">
        <v>128.38</v>
      </c>
      <c r="J502" s="135">
        <v>1</v>
      </c>
      <c r="K502" s="43">
        <v>2</v>
      </c>
      <c r="L502" s="43">
        <v>3</v>
      </c>
      <c r="M502" s="43">
        <v>11</v>
      </c>
      <c r="N502" s="43">
        <v>8</v>
      </c>
      <c r="O502" s="42">
        <v>5.6</v>
      </c>
      <c r="P502" s="43">
        <v>8</v>
      </c>
      <c r="Q502" s="43">
        <v>24.5</v>
      </c>
      <c r="R502" s="44">
        <v>19</v>
      </c>
      <c r="S502" s="43">
        <v>2389100</v>
      </c>
      <c r="T502" s="43">
        <v>8803800</v>
      </c>
      <c r="U502" s="43">
        <v>71750000</v>
      </c>
      <c r="V502" s="43">
        <v>69825000</v>
      </c>
      <c r="W502" s="42">
        <v>64569</v>
      </c>
      <c r="X502" s="43">
        <v>237940</v>
      </c>
      <c r="Y502" s="43">
        <v>1164600</v>
      </c>
      <c r="Z502" s="43">
        <v>1036900</v>
      </c>
      <c r="AA502" s="42">
        <f t="shared" si="7"/>
        <v>1.113363474921248</v>
      </c>
      <c r="AB502" s="42">
        <v>7.3826244005623067</v>
      </c>
      <c r="AC502" s="43">
        <v>7.3826244005623067</v>
      </c>
      <c r="AD502" s="43">
        <v>8.2332860423331962</v>
      </c>
      <c r="AE502" s="44">
        <v>8.205802670963692</v>
      </c>
      <c r="AF502" s="43">
        <v>0</v>
      </c>
      <c r="AG502" s="43">
        <v>0</v>
      </c>
      <c r="AH502" s="43">
        <v>4250700</v>
      </c>
      <c r="AI502" s="44">
        <v>5312300</v>
      </c>
      <c r="AJ502" s="42">
        <v>3</v>
      </c>
      <c r="AK502" s="43">
        <v>3</v>
      </c>
      <c r="AL502" s="43">
        <v>13</v>
      </c>
      <c r="AM502" s="44">
        <v>11</v>
      </c>
    </row>
    <row r="503" spans="1:39" x14ac:dyDescent="0.2">
      <c r="A503" s="125" t="s">
        <v>872</v>
      </c>
      <c r="B503" s="118" t="s">
        <v>2026</v>
      </c>
      <c r="C503" s="119" t="s">
        <v>2963</v>
      </c>
      <c r="D503" s="119" t="s">
        <v>3225</v>
      </c>
      <c r="E503" s="119"/>
      <c r="F503" s="131">
        <v>62.558999999999997</v>
      </c>
      <c r="G503" s="131">
        <v>527</v>
      </c>
      <c r="H503" s="131">
        <v>0</v>
      </c>
      <c r="I503" s="131">
        <v>138.9</v>
      </c>
      <c r="J503" s="135">
        <v>1</v>
      </c>
      <c r="K503" s="43">
        <v>3</v>
      </c>
      <c r="L503" s="43">
        <v>3</v>
      </c>
      <c r="M503" s="43">
        <v>12</v>
      </c>
      <c r="N503" s="43">
        <v>7</v>
      </c>
      <c r="O503" s="42">
        <v>6.3</v>
      </c>
      <c r="P503" s="43">
        <v>6.3</v>
      </c>
      <c r="Q503" s="43">
        <v>26</v>
      </c>
      <c r="R503" s="44">
        <v>14.6</v>
      </c>
      <c r="S503" s="43">
        <v>5380900</v>
      </c>
      <c r="T503" s="43">
        <v>8312500</v>
      </c>
      <c r="U503" s="43">
        <v>137740000</v>
      </c>
      <c r="V503" s="43">
        <v>78960000</v>
      </c>
      <c r="W503" s="42">
        <v>192170</v>
      </c>
      <c r="X503" s="43">
        <v>296870</v>
      </c>
      <c r="Y503" s="43">
        <v>4919400</v>
      </c>
      <c r="Z503" s="43">
        <v>2820000</v>
      </c>
      <c r="AA503" s="42">
        <f t="shared" si="7"/>
        <v>1.2958662211288274</v>
      </c>
      <c r="AB503" s="42">
        <v>7.7018578876186634</v>
      </c>
      <c r="AC503" s="43">
        <v>7.7018578876186634</v>
      </c>
      <c r="AD503" s="43">
        <v>10.311933884863898</v>
      </c>
      <c r="AE503" s="44">
        <v>9.6492210681354038</v>
      </c>
      <c r="AF503" s="43">
        <v>2224800</v>
      </c>
      <c r="AG503" s="43">
        <v>2492400</v>
      </c>
      <c r="AH503" s="43">
        <v>17069000</v>
      </c>
      <c r="AI503" s="44">
        <v>3998000</v>
      </c>
      <c r="AJ503" s="42">
        <v>3</v>
      </c>
      <c r="AK503" s="43">
        <v>3</v>
      </c>
      <c r="AL503" s="43">
        <v>12</v>
      </c>
      <c r="AM503" s="44">
        <v>7</v>
      </c>
    </row>
    <row r="504" spans="1:39" x14ac:dyDescent="0.2">
      <c r="A504" s="125" t="s">
        <v>493</v>
      </c>
      <c r="B504" s="118" t="s">
        <v>1546</v>
      </c>
      <c r="C504" s="119">
        <v>937200</v>
      </c>
      <c r="D504" s="119"/>
      <c r="E504" s="119"/>
      <c r="F504" s="131">
        <v>148.52000000000001</v>
      </c>
      <c r="G504" s="131">
        <v>1279</v>
      </c>
      <c r="H504" s="131">
        <v>0</v>
      </c>
      <c r="I504" s="131">
        <v>93.204999999999998</v>
      </c>
      <c r="J504" s="135">
        <v>2</v>
      </c>
      <c r="K504" s="43">
        <v>0</v>
      </c>
      <c r="L504" s="43">
        <v>3</v>
      </c>
      <c r="M504" s="43">
        <v>11</v>
      </c>
      <c r="N504" s="43">
        <v>4</v>
      </c>
      <c r="O504" s="42">
        <v>0</v>
      </c>
      <c r="P504" s="43">
        <v>4.7</v>
      </c>
      <c r="Q504" s="43">
        <v>14.7</v>
      </c>
      <c r="R504" s="44">
        <v>3.8</v>
      </c>
      <c r="S504" s="43">
        <v>0</v>
      </c>
      <c r="T504" s="43">
        <v>4067400</v>
      </c>
      <c r="U504" s="43">
        <v>60071000</v>
      </c>
      <c r="V504" s="43">
        <v>9931400</v>
      </c>
      <c r="W504" s="42">
        <v>0</v>
      </c>
      <c r="X504" s="43">
        <v>49064</v>
      </c>
      <c r="Y504" s="43">
        <v>909860</v>
      </c>
      <c r="Z504" s="43">
        <v>155180</v>
      </c>
      <c r="AA504" s="42">
        <f t="shared" si="7"/>
        <v>1.3068880529066877</v>
      </c>
      <c r="AB504" s="42">
        <v>5.1047633387179525</v>
      </c>
      <c r="AC504" s="43">
        <v>5.1047633387179525</v>
      </c>
      <c r="AD504" s="43">
        <v>7.877167998713519</v>
      </c>
      <c r="AE504" s="44">
        <v>5.4655404418595745</v>
      </c>
      <c r="AF504" s="43">
        <v>0</v>
      </c>
      <c r="AG504" s="43">
        <v>1079100</v>
      </c>
      <c r="AH504" s="43">
        <v>8550400</v>
      </c>
      <c r="AI504" s="44">
        <v>0</v>
      </c>
      <c r="AJ504" s="42">
        <v>0</v>
      </c>
      <c r="AK504" s="43">
        <v>3</v>
      </c>
      <c r="AL504" s="43">
        <v>12</v>
      </c>
      <c r="AM504" s="44">
        <v>4</v>
      </c>
    </row>
    <row r="505" spans="1:39" x14ac:dyDescent="0.2">
      <c r="A505" s="125" t="s">
        <v>852</v>
      </c>
      <c r="B505" s="118" t="s">
        <v>2013</v>
      </c>
      <c r="C505" s="119" t="s">
        <v>2951</v>
      </c>
      <c r="D505" s="119" t="s">
        <v>3199</v>
      </c>
      <c r="E505" s="119"/>
      <c r="F505" s="131">
        <v>22.146000000000001</v>
      </c>
      <c r="G505" s="131">
        <v>189</v>
      </c>
      <c r="H505" s="131">
        <v>0</v>
      </c>
      <c r="I505" s="131">
        <v>38.139000000000003</v>
      </c>
      <c r="J505" s="135">
        <v>1</v>
      </c>
      <c r="K505" s="43">
        <v>0</v>
      </c>
      <c r="L505" s="43">
        <v>3</v>
      </c>
      <c r="M505" s="43">
        <v>10</v>
      </c>
      <c r="N505" s="43">
        <v>8</v>
      </c>
      <c r="O505" s="42">
        <v>0</v>
      </c>
      <c r="P505" s="43">
        <v>14.8</v>
      </c>
      <c r="Q505" s="43">
        <v>43.4</v>
      </c>
      <c r="R505" s="44">
        <v>37.6</v>
      </c>
      <c r="S505" s="43">
        <v>0</v>
      </c>
      <c r="T505" s="43">
        <v>20755000</v>
      </c>
      <c r="U505" s="43">
        <v>517370000</v>
      </c>
      <c r="V505" s="43">
        <v>266520000</v>
      </c>
      <c r="W505" s="42">
        <v>0</v>
      </c>
      <c r="X505" s="43">
        <v>2594300</v>
      </c>
      <c r="Y505" s="43">
        <v>55050000</v>
      </c>
      <c r="Z505" s="43">
        <v>30243000</v>
      </c>
      <c r="AA505" s="42">
        <f t="shared" si="7"/>
        <v>1.240531588092421</v>
      </c>
      <c r="AB505" s="42">
        <v>10.8292999921941</v>
      </c>
      <c r="AC505" s="43">
        <v>10.8292999921941</v>
      </c>
      <c r="AD505" s="43">
        <v>13.796122177124833</v>
      </c>
      <c r="AE505" s="44">
        <v>13.072055257366745</v>
      </c>
      <c r="AF505" s="43">
        <v>0</v>
      </c>
      <c r="AG505" s="43">
        <v>10291000</v>
      </c>
      <c r="AH505" s="43">
        <v>48706000</v>
      </c>
      <c r="AI505" s="44">
        <v>21586000</v>
      </c>
      <c r="AJ505" s="42">
        <v>0</v>
      </c>
      <c r="AK505" s="43">
        <v>3</v>
      </c>
      <c r="AL505" s="43">
        <v>11</v>
      </c>
      <c r="AM505" s="44">
        <v>8</v>
      </c>
    </row>
    <row r="506" spans="1:39" x14ac:dyDescent="0.2">
      <c r="A506" s="125" t="s">
        <v>691</v>
      </c>
      <c r="B506" s="118" t="s">
        <v>1517</v>
      </c>
      <c r="C506" s="119">
        <v>1126400</v>
      </c>
      <c r="D506" s="119"/>
      <c r="E506" s="119"/>
      <c r="F506" s="131">
        <v>133.96</v>
      </c>
      <c r="G506" s="131">
        <v>1166</v>
      </c>
      <c r="H506" s="131">
        <v>0</v>
      </c>
      <c r="I506" s="131">
        <v>57.656999999999996</v>
      </c>
      <c r="J506" s="135">
        <v>1</v>
      </c>
      <c r="K506" s="43">
        <v>2</v>
      </c>
      <c r="L506" s="43">
        <v>3</v>
      </c>
      <c r="M506" s="43">
        <v>10</v>
      </c>
      <c r="N506" s="43">
        <v>10</v>
      </c>
      <c r="O506" s="42">
        <v>2.7</v>
      </c>
      <c r="P506" s="43">
        <v>3.9</v>
      </c>
      <c r="Q506" s="43">
        <v>11.8</v>
      </c>
      <c r="R506" s="44">
        <v>12.2</v>
      </c>
      <c r="S506" s="43">
        <v>7061100</v>
      </c>
      <c r="T506" s="43">
        <v>12434000</v>
      </c>
      <c r="U506" s="43">
        <v>121550000</v>
      </c>
      <c r="V506" s="43">
        <v>85380000</v>
      </c>
      <c r="W506" s="42">
        <v>128380</v>
      </c>
      <c r="X506" s="43">
        <v>226080</v>
      </c>
      <c r="Y506" s="43">
        <v>1612300</v>
      </c>
      <c r="Z506" s="43">
        <v>1089300</v>
      </c>
      <c r="AA506" s="42">
        <f t="shared" si="7"/>
        <v>1.1615695943388502</v>
      </c>
      <c r="AB506" s="42">
        <v>7.3088599482985632</v>
      </c>
      <c r="AC506" s="43">
        <v>7.3088599482985632</v>
      </c>
      <c r="AD506" s="43">
        <v>8.7025717289660136</v>
      </c>
      <c r="AE506" s="44">
        <v>8.2769272414832482</v>
      </c>
      <c r="AF506" s="43">
        <v>0</v>
      </c>
      <c r="AG506" s="43">
        <v>0</v>
      </c>
      <c r="AH506" s="43">
        <v>9042500</v>
      </c>
      <c r="AI506" s="44">
        <v>6998100</v>
      </c>
      <c r="AJ506" s="42">
        <v>2</v>
      </c>
      <c r="AK506" s="43">
        <v>3</v>
      </c>
      <c r="AL506" s="43">
        <v>11</v>
      </c>
      <c r="AM506" s="44">
        <v>10</v>
      </c>
    </row>
    <row r="507" spans="1:39" x14ac:dyDescent="0.2">
      <c r="A507" s="125" t="s">
        <v>1166</v>
      </c>
      <c r="B507" s="118" t="s">
        <v>1367</v>
      </c>
      <c r="C507" s="119" t="s">
        <v>3126</v>
      </c>
      <c r="D507" s="119"/>
      <c r="E507" s="119"/>
      <c r="F507" s="131">
        <v>76.698999999999998</v>
      </c>
      <c r="G507" s="131">
        <v>687</v>
      </c>
      <c r="H507" s="131">
        <v>0</v>
      </c>
      <c r="I507" s="131">
        <v>36.703000000000003</v>
      </c>
      <c r="J507" s="135">
        <v>1</v>
      </c>
      <c r="K507" s="43">
        <v>4</v>
      </c>
      <c r="L507" s="43">
        <v>3</v>
      </c>
      <c r="M507" s="43">
        <v>10</v>
      </c>
      <c r="N507" s="43">
        <v>5</v>
      </c>
      <c r="O507" s="42">
        <v>8</v>
      </c>
      <c r="P507" s="43">
        <v>6</v>
      </c>
      <c r="Q507" s="43">
        <v>23</v>
      </c>
      <c r="R507" s="44">
        <v>9.1999999999999993</v>
      </c>
      <c r="S507" s="43">
        <v>8345500</v>
      </c>
      <c r="T507" s="43">
        <v>20183000</v>
      </c>
      <c r="U507" s="43">
        <v>108340000</v>
      </c>
      <c r="V507" s="43">
        <v>59404000</v>
      </c>
      <c r="W507" s="42">
        <v>260800</v>
      </c>
      <c r="X507" s="43">
        <v>630720</v>
      </c>
      <c r="Y507" s="43">
        <v>2754100</v>
      </c>
      <c r="Z507" s="43">
        <v>1839000</v>
      </c>
      <c r="AA507" s="42">
        <f t="shared" si="7"/>
        <v>1.0528743061100119</v>
      </c>
      <c r="AB507" s="42">
        <v>8.7890262590081107</v>
      </c>
      <c r="AC507" s="43">
        <v>8.7890262590081107</v>
      </c>
      <c r="AD507" s="43">
        <v>9.4750324624104927</v>
      </c>
      <c r="AE507" s="44">
        <v>9.0324473852611842</v>
      </c>
      <c r="AF507" s="43">
        <v>0</v>
      </c>
      <c r="AG507" s="43">
        <v>7213200</v>
      </c>
      <c r="AH507" s="43">
        <v>17463000</v>
      </c>
      <c r="AI507" s="44">
        <v>12735000</v>
      </c>
      <c r="AJ507" s="42">
        <v>4</v>
      </c>
      <c r="AK507" s="43">
        <v>3</v>
      </c>
      <c r="AL507" s="43">
        <v>11</v>
      </c>
      <c r="AM507" s="44">
        <v>5</v>
      </c>
    </row>
    <row r="508" spans="1:39" x14ac:dyDescent="0.2">
      <c r="A508" s="125" t="s">
        <v>83</v>
      </c>
      <c r="B508" s="118" t="s">
        <v>1580</v>
      </c>
      <c r="C508" s="119" t="s">
        <v>2517</v>
      </c>
      <c r="D508" s="119"/>
      <c r="E508" s="119"/>
      <c r="F508" s="131">
        <v>48.366</v>
      </c>
      <c r="G508" s="131">
        <v>428</v>
      </c>
      <c r="H508" s="131">
        <v>0</v>
      </c>
      <c r="I508" s="131">
        <v>36.091000000000001</v>
      </c>
      <c r="J508" s="135">
        <v>1</v>
      </c>
      <c r="K508" s="43">
        <v>0</v>
      </c>
      <c r="L508" s="43">
        <v>2</v>
      </c>
      <c r="M508" s="43">
        <v>10</v>
      </c>
      <c r="N508" s="43">
        <v>8</v>
      </c>
      <c r="O508" s="42">
        <v>0</v>
      </c>
      <c r="P508" s="43">
        <v>6.3</v>
      </c>
      <c r="Q508" s="43">
        <v>26.2</v>
      </c>
      <c r="R508" s="44">
        <v>21.3</v>
      </c>
      <c r="S508" s="43">
        <v>0</v>
      </c>
      <c r="T508" s="43">
        <v>2374700</v>
      </c>
      <c r="U508" s="43">
        <v>86154000</v>
      </c>
      <c r="V508" s="43">
        <v>93370000</v>
      </c>
      <c r="W508" s="42">
        <v>0</v>
      </c>
      <c r="X508" s="43">
        <v>87950</v>
      </c>
      <c r="Y508" s="43">
        <v>3190900</v>
      </c>
      <c r="Z508" s="43">
        <v>3458100</v>
      </c>
      <c r="AA508" s="42">
        <f t="shared" si="7"/>
        <v>1.6505498444567908</v>
      </c>
      <c r="AB508" s="42">
        <v>5.9467820603239474</v>
      </c>
      <c r="AC508" s="43">
        <v>5.9467820603239474</v>
      </c>
      <c r="AD508" s="43">
        <v>9.6874149149795912</v>
      </c>
      <c r="AE508" s="44">
        <v>9.9435054943926584</v>
      </c>
      <c r="AF508" s="43">
        <v>0</v>
      </c>
      <c r="AG508" s="43">
        <v>0</v>
      </c>
      <c r="AH508" s="43">
        <v>7721900</v>
      </c>
      <c r="AI508" s="44">
        <v>11122000</v>
      </c>
      <c r="AJ508" s="42">
        <v>0</v>
      </c>
      <c r="AK508" s="43">
        <v>3</v>
      </c>
      <c r="AL508" s="43">
        <v>10</v>
      </c>
      <c r="AM508" s="44">
        <v>8</v>
      </c>
    </row>
    <row r="509" spans="1:39" x14ac:dyDescent="0.2">
      <c r="A509" s="125" t="s">
        <v>1217</v>
      </c>
      <c r="B509" s="118" t="s">
        <v>2199</v>
      </c>
      <c r="C509" s="119" t="s">
        <v>3146</v>
      </c>
      <c r="D509" s="119"/>
      <c r="E509" s="119"/>
      <c r="F509" s="131"/>
      <c r="G509" s="131">
        <v>297</v>
      </c>
      <c r="H509" s="131">
        <v>0</v>
      </c>
      <c r="I509" s="131">
        <v>18.404</v>
      </c>
      <c r="J509" s="135">
        <v>1</v>
      </c>
      <c r="K509" s="43">
        <v>2</v>
      </c>
      <c r="L509" s="43">
        <v>3</v>
      </c>
      <c r="M509" s="43">
        <v>8</v>
      </c>
      <c r="N509" s="43">
        <v>3</v>
      </c>
      <c r="O509" s="42">
        <v>8.4</v>
      </c>
      <c r="P509" s="43">
        <v>12.1</v>
      </c>
      <c r="Q509" s="43">
        <v>30.3</v>
      </c>
      <c r="R509" s="44">
        <v>12.8</v>
      </c>
      <c r="S509" s="43">
        <v>6396500</v>
      </c>
      <c r="T509" s="43">
        <v>16804000</v>
      </c>
      <c r="U509" s="43">
        <v>63336000</v>
      </c>
      <c r="V509" s="43">
        <v>25432000</v>
      </c>
      <c r="W509" s="42">
        <v>319830</v>
      </c>
      <c r="X509" s="43">
        <v>840200</v>
      </c>
      <c r="Y509" s="43">
        <v>3166800</v>
      </c>
      <c r="Z509" s="43">
        <v>1271600</v>
      </c>
      <c r="AA509" s="42">
        <f t="shared" si="7"/>
        <v>0.98756510870298819</v>
      </c>
      <c r="AB509" s="42">
        <v>9.2027593633385045</v>
      </c>
      <c r="AC509" s="43">
        <v>9.2027593633385045</v>
      </c>
      <c r="AD509" s="43">
        <v>9.6764772749458032</v>
      </c>
      <c r="AE509" s="44">
        <v>8.5001708270998613</v>
      </c>
      <c r="AF509" s="43">
        <v>3838200</v>
      </c>
      <c r="AG509" s="43">
        <v>7564400</v>
      </c>
      <c r="AH509" s="43">
        <v>5895300</v>
      </c>
      <c r="AI509" s="44">
        <v>4651900</v>
      </c>
      <c r="AJ509" s="42">
        <v>2</v>
      </c>
      <c r="AK509" s="43">
        <v>3</v>
      </c>
      <c r="AL509" s="43">
        <v>10</v>
      </c>
      <c r="AM509" s="44">
        <v>3</v>
      </c>
    </row>
    <row r="510" spans="1:39" x14ac:dyDescent="0.2">
      <c r="A510" s="125" t="s">
        <v>242</v>
      </c>
      <c r="B510" s="118" t="s">
        <v>1683</v>
      </c>
      <c r="C510" s="119" t="s">
        <v>2611</v>
      </c>
      <c r="D510" s="119" t="s">
        <v>3199</v>
      </c>
      <c r="E510" s="119"/>
      <c r="F510" s="131">
        <v>20.251999999999999</v>
      </c>
      <c r="G510" s="131">
        <v>173</v>
      </c>
      <c r="H510" s="131">
        <v>0</v>
      </c>
      <c r="I510" s="131">
        <v>31.619</v>
      </c>
      <c r="J510" s="135">
        <v>2</v>
      </c>
      <c r="K510" s="43">
        <v>0</v>
      </c>
      <c r="L510" s="43">
        <v>2</v>
      </c>
      <c r="M510" s="43">
        <v>7</v>
      </c>
      <c r="N510" s="43">
        <v>8</v>
      </c>
      <c r="O510" s="42">
        <v>0</v>
      </c>
      <c r="P510" s="43">
        <v>20.2</v>
      </c>
      <c r="Q510" s="43">
        <v>46.8</v>
      </c>
      <c r="R510" s="44">
        <v>48</v>
      </c>
      <c r="S510" s="43">
        <v>0</v>
      </c>
      <c r="T510" s="43">
        <v>43479000</v>
      </c>
      <c r="U510" s="43">
        <v>463600000</v>
      </c>
      <c r="V510" s="43">
        <v>211450000</v>
      </c>
      <c r="W510" s="42">
        <v>0</v>
      </c>
      <c r="X510" s="43">
        <v>2972700</v>
      </c>
      <c r="Y510" s="43">
        <v>35586000</v>
      </c>
      <c r="Z510" s="43">
        <v>14559000</v>
      </c>
      <c r="AA510" s="42">
        <f t="shared" si="7"/>
        <v>1.142058529118047</v>
      </c>
      <c r="AB510" s="42">
        <v>11.025728548579822</v>
      </c>
      <c r="AC510" s="43">
        <v>11.025728548579822</v>
      </c>
      <c r="AD510" s="43">
        <v>13.166689390957259</v>
      </c>
      <c r="AE510" s="44">
        <v>12.0173652663346</v>
      </c>
      <c r="AF510" s="43">
        <v>0</v>
      </c>
      <c r="AG510" s="43">
        <v>12842000</v>
      </c>
      <c r="AH510" s="43">
        <v>53037000</v>
      </c>
      <c r="AI510" s="44">
        <v>22764000</v>
      </c>
      <c r="AJ510" s="42">
        <v>0</v>
      </c>
      <c r="AK510" s="43">
        <v>3</v>
      </c>
      <c r="AL510" s="43">
        <v>9</v>
      </c>
      <c r="AM510" s="44">
        <v>8</v>
      </c>
    </row>
    <row r="511" spans="1:39" x14ac:dyDescent="0.2">
      <c r="A511" s="125" t="s">
        <v>543</v>
      </c>
      <c r="B511" s="118" t="s">
        <v>1526</v>
      </c>
      <c r="C511" s="119" t="s">
        <v>2774</v>
      </c>
      <c r="D511" s="119"/>
      <c r="E511" s="119"/>
      <c r="F511" s="131">
        <v>16.934999999999999</v>
      </c>
      <c r="G511" s="131">
        <v>149</v>
      </c>
      <c r="H511" s="131">
        <v>0</v>
      </c>
      <c r="I511" s="131">
        <v>65.908000000000001</v>
      </c>
      <c r="J511" s="135">
        <v>1</v>
      </c>
      <c r="K511" s="43">
        <v>5</v>
      </c>
      <c r="L511" s="43">
        <v>2</v>
      </c>
      <c r="M511" s="43">
        <v>6</v>
      </c>
      <c r="N511" s="43">
        <v>3</v>
      </c>
      <c r="O511" s="42">
        <v>52.3</v>
      </c>
      <c r="P511" s="43">
        <v>20.100000000000001</v>
      </c>
      <c r="Q511" s="43">
        <v>57</v>
      </c>
      <c r="R511" s="44">
        <v>30.2</v>
      </c>
      <c r="S511" s="43">
        <v>25871000</v>
      </c>
      <c r="T511" s="43">
        <v>44580000</v>
      </c>
      <c r="U511" s="43">
        <v>102450000</v>
      </c>
      <c r="V511" s="43">
        <v>49909000</v>
      </c>
      <c r="W511" s="42">
        <v>1701000</v>
      </c>
      <c r="X511" s="43">
        <v>3759500</v>
      </c>
      <c r="Y511" s="43">
        <v>8185300</v>
      </c>
      <c r="Z511" s="43">
        <v>5545500</v>
      </c>
      <c r="AA511" s="42">
        <f t="shared" si="7"/>
        <v>0.9534664478571433</v>
      </c>
      <c r="AB511" s="42">
        <v>11.364495473802585</v>
      </c>
      <c r="AC511" s="43">
        <v>11.364495473802585</v>
      </c>
      <c r="AD511" s="43">
        <v>11.046486812432621</v>
      </c>
      <c r="AE511" s="44">
        <v>10.624843449757646</v>
      </c>
      <c r="AF511" s="43">
        <v>10608000</v>
      </c>
      <c r="AG511" s="43">
        <v>12190000</v>
      </c>
      <c r="AH511" s="43">
        <v>12216000</v>
      </c>
      <c r="AI511" s="44">
        <v>11515000</v>
      </c>
      <c r="AJ511" s="42">
        <v>5</v>
      </c>
      <c r="AK511" s="43">
        <v>3</v>
      </c>
      <c r="AL511" s="43">
        <v>9</v>
      </c>
      <c r="AM511" s="44">
        <v>2</v>
      </c>
    </row>
    <row r="512" spans="1:39" x14ac:dyDescent="0.2">
      <c r="A512" s="125" t="s">
        <v>567</v>
      </c>
      <c r="B512" s="118" t="s">
        <v>1314</v>
      </c>
      <c r="C512" s="119">
        <v>1019700</v>
      </c>
      <c r="D512" s="119"/>
      <c r="E512" s="119"/>
      <c r="F512" s="131">
        <v>136.88999999999999</v>
      </c>
      <c r="G512" s="131">
        <v>1176</v>
      </c>
      <c r="H512" s="131">
        <v>0</v>
      </c>
      <c r="I512" s="131">
        <v>41.289000000000001</v>
      </c>
      <c r="J512" s="135">
        <v>1</v>
      </c>
      <c r="K512" s="43">
        <v>3</v>
      </c>
      <c r="L512" s="43">
        <v>3</v>
      </c>
      <c r="M512" s="43">
        <v>10</v>
      </c>
      <c r="N512" s="43">
        <v>5</v>
      </c>
      <c r="O512" s="42">
        <v>2.6</v>
      </c>
      <c r="P512" s="43">
        <v>3.1</v>
      </c>
      <c r="Q512" s="43">
        <v>12</v>
      </c>
      <c r="R512" s="44">
        <v>5.3</v>
      </c>
      <c r="S512" s="43">
        <v>0</v>
      </c>
      <c r="T512" s="43">
        <v>4269000</v>
      </c>
      <c r="U512" s="43">
        <v>57938000</v>
      </c>
      <c r="V512" s="43">
        <v>17527000</v>
      </c>
      <c r="W512" s="42">
        <v>0</v>
      </c>
      <c r="X512" s="43">
        <v>77618</v>
      </c>
      <c r="Y512" s="43">
        <v>496450</v>
      </c>
      <c r="Z512" s="43">
        <v>201560</v>
      </c>
      <c r="AA512" s="42">
        <f t="shared" si="7"/>
        <v>1.1138473832695626</v>
      </c>
      <c r="AB512" s="42">
        <v>5.7664897419900143</v>
      </c>
      <c r="AC512" s="43">
        <v>5.7664897419900143</v>
      </c>
      <c r="AD512" s="43">
        <v>7.0031718474884315</v>
      </c>
      <c r="AE512" s="44">
        <v>5.8428071720442745</v>
      </c>
      <c r="AF512" s="43">
        <v>0</v>
      </c>
      <c r="AG512" s="43">
        <v>2565400</v>
      </c>
      <c r="AH512" s="43">
        <v>5351100</v>
      </c>
      <c r="AI512" s="44">
        <v>2343800</v>
      </c>
      <c r="AJ512" s="42">
        <v>3</v>
      </c>
      <c r="AK512" s="43">
        <v>3</v>
      </c>
      <c r="AL512" s="43">
        <v>9</v>
      </c>
      <c r="AM512" s="44">
        <v>5</v>
      </c>
    </row>
    <row r="513" spans="1:39" x14ac:dyDescent="0.2">
      <c r="A513" s="125" t="s">
        <v>101</v>
      </c>
      <c r="B513" s="118" t="s">
        <v>1593</v>
      </c>
      <c r="C513" s="119" t="s">
        <v>2530</v>
      </c>
      <c r="D513" s="119"/>
      <c r="E513" s="119"/>
      <c r="F513" s="131">
        <v>153.65</v>
      </c>
      <c r="G513" s="131">
        <v>1306</v>
      </c>
      <c r="H513" s="131">
        <v>0</v>
      </c>
      <c r="I513" s="131">
        <v>28.934999999999999</v>
      </c>
      <c r="J513" s="135">
        <v>1</v>
      </c>
      <c r="K513" s="43">
        <v>0</v>
      </c>
      <c r="L513" s="43">
        <v>3</v>
      </c>
      <c r="M513" s="43">
        <v>8</v>
      </c>
      <c r="N513" s="43">
        <v>6</v>
      </c>
      <c r="O513" s="42">
        <v>0</v>
      </c>
      <c r="P513" s="43">
        <v>3.1</v>
      </c>
      <c r="Q513" s="43">
        <v>7</v>
      </c>
      <c r="R513" s="44">
        <v>6.1</v>
      </c>
      <c r="S513" s="43">
        <v>0</v>
      </c>
      <c r="T513" s="43">
        <v>6337200</v>
      </c>
      <c r="U513" s="43">
        <v>41769000</v>
      </c>
      <c r="V513" s="43">
        <v>25184000</v>
      </c>
      <c r="W513" s="42">
        <v>0</v>
      </c>
      <c r="X513" s="43">
        <v>88016</v>
      </c>
      <c r="Y513" s="43">
        <v>465190</v>
      </c>
      <c r="Z513" s="43">
        <v>190930</v>
      </c>
      <c r="AA513" s="42">
        <f t="shared" si="7"/>
        <v>1.0654231925748439</v>
      </c>
      <c r="AB513" s="42">
        <v>5.94786429072259</v>
      </c>
      <c r="AC513" s="43">
        <v>5.94786429072259</v>
      </c>
      <c r="AD513" s="43">
        <v>6.9093435076771144</v>
      </c>
      <c r="AE513" s="44">
        <v>5.7646416155700271</v>
      </c>
      <c r="AF513" s="43">
        <v>0</v>
      </c>
      <c r="AG513" s="43">
        <v>0</v>
      </c>
      <c r="AH513" s="43">
        <v>3864800</v>
      </c>
      <c r="AI513" s="44">
        <v>2968100</v>
      </c>
      <c r="AJ513" s="42">
        <v>0</v>
      </c>
      <c r="AK513" s="43">
        <v>3</v>
      </c>
      <c r="AL513" s="43">
        <v>9</v>
      </c>
      <c r="AM513" s="44">
        <v>5</v>
      </c>
    </row>
    <row r="514" spans="1:39" x14ac:dyDescent="0.2">
      <c r="A514" s="125" t="s">
        <v>141</v>
      </c>
      <c r="B514" s="118" t="s">
        <v>1631</v>
      </c>
      <c r="C514" s="119" t="s">
        <v>2559</v>
      </c>
      <c r="D514" s="119" t="s">
        <v>3199</v>
      </c>
      <c r="E514" s="119"/>
      <c r="F514" s="131">
        <v>15.523</v>
      </c>
      <c r="G514" s="131">
        <v>131</v>
      </c>
      <c r="H514" s="131">
        <v>0</v>
      </c>
      <c r="I514" s="131">
        <v>21.093</v>
      </c>
      <c r="J514" s="135">
        <v>1</v>
      </c>
      <c r="K514" s="43">
        <v>2</v>
      </c>
      <c r="L514" s="43">
        <v>2</v>
      </c>
      <c r="M514" s="43">
        <v>6</v>
      </c>
      <c r="N514" s="43">
        <v>4</v>
      </c>
      <c r="O514" s="42">
        <v>16.8</v>
      </c>
      <c r="P514" s="43">
        <v>16.8</v>
      </c>
      <c r="Q514" s="43">
        <v>42</v>
      </c>
      <c r="R514" s="44">
        <v>28.2</v>
      </c>
      <c r="S514" s="43">
        <v>19677000</v>
      </c>
      <c r="T514" s="43">
        <v>44670000</v>
      </c>
      <c r="U514" s="43">
        <v>117430000</v>
      </c>
      <c r="V514" s="43">
        <v>54431000</v>
      </c>
      <c r="W514" s="42">
        <v>3935400</v>
      </c>
      <c r="X514" s="43">
        <v>8934000</v>
      </c>
      <c r="Y514" s="43">
        <v>22161000</v>
      </c>
      <c r="Z514" s="43">
        <v>10886000</v>
      </c>
      <c r="AA514" s="42">
        <f t="shared" si="7"/>
        <v>0.9546036777358905</v>
      </c>
      <c r="AB514" s="42">
        <v>12.613260927042605</v>
      </c>
      <c r="AC514" s="43">
        <v>12.613260927042605</v>
      </c>
      <c r="AD514" s="43">
        <v>12.483402596820218</v>
      </c>
      <c r="AE514" s="44">
        <v>11.597927941574339</v>
      </c>
      <c r="AF514" s="43">
        <v>0</v>
      </c>
      <c r="AG514" s="43">
        <v>22262000</v>
      </c>
      <c r="AH514" s="43">
        <v>14944000</v>
      </c>
      <c r="AI514" s="44">
        <v>9657600</v>
      </c>
      <c r="AJ514" s="42">
        <v>2</v>
      </c>
      <c r="AK514" s="43">
        <v>3</v>
      </c>
      <c r="AL514" s="43">
        <v>8</v>
      </c>
      <c r="AM514" s="44">
        <v>5</v>
      </c>
    </row>
    <row r="515" spans="1:39" x14ac:dyDescent="0.2">
      <c r="A515" s="125" t="s">
        <v>843</v>
      </c>
      <c r="B515" s="118" t="s">
        <v>2007</v>
      </c>
      <c r="C515" s="119" t="s">
        <v>2944</v>
      </c>
      <c r="D515" s="119"/>
      <c r="E515" s="119"/>
      <c r="F515" s="131">
        <v>36.273000000000003</v>
      </c>
      <c r="G515" s="131">
        <v>315</v>
      </c>
      <c r="H515" s="131">
        <v>0</v>
      </c>
      <c r="I515" s="131">
        <v>46.96</v>
      </c>
      <c r="J515" s="135">
        <v>1</v>
      </c>
      <c r="K515" s="43">
        <v>3</v>
      </c>
      <c r="L515" s="43">
        <v>2</v>
      </c>
      <c r="M515" s="43">
        <v>7</v>
      </c>
      <c r="N515" s="43">
        <v>5</v>
      </c>
      <c r="O515" s="42">
        <v>10.8</v>
      </c>
      <c r="P515" s="43">
        <v>7.9</v>
      </c>
      <c r="Q515" s="43">
        <v>21.6</v>
      </c>
      <c r="R515" s="44">
        <v>16.2</v>
      </c>
      <c r="S515" s="43">
        <v>25718000</v>
      </c>
      <c r="T515" s="43">
        <v>34135000</v>
      </c>
      <c r="U515" s="43">
        <v>95507000</v>
      </c>
      <c r="V515" s="43">
        <v>81408000</v>
      </c>
      <c r="W515" s="42">
        <v>876290</v>
      </c>
      <c r="X515" s="43">
        <v>1155200</v>
      </c>
      <c r="Y515" s="43">
        <v>5175300</v>
      </c>
      <c r="Z515" s="43">
        <v>4048200</v>
      </c>
      <c r="AA515" s="42">
        <f t="shared" ref="AA515:AA578" si="8">AVERAGE(AD515:AE515)/AVERAGE(AB515:AC515)</f>
        <v>1.0637390519922731</v>
      </c>
      <c r="AB515" s="42">
        <v>9.6620973197391589</v>
      </c>
      <c r="AC515" s="43">
        <v>9.6620973197391589</v>
      </c>
      <c r="AD515" s="43">
        <v>10.38509401313082</v>
      </c>
      <c r="AE515" s="44">
        <v>10.170806473182013</v>
      </c>
      <c r="AF515" s="43">
        <v>20113000</v>
      </c>
      <c r="AG515" s="43">
        <v>21305000</v>
      </c>
      <c r="AH515" s="43">
        <v>11252000</v>
      </c>
      <c r="AI515" s="44">
        <v>5921400</v>
      </c>
      <c r="AJ515" s="42">
        <v>3</v>
      </c>
      <c r="AK515" s="43">
        <v>3</v>
      </c>
      <c r="AL515" s="43">
        <v>8</v>
      </c>
      <c r="AM515" s="44">
        <v>5</v>
      </c>
    </row>
    <row r="516" spans="1:39" x14ac:dyDescent="0.2">
      <c r="A516" s="125" t="s">
        <v>576</v>
      </c>
      <c r="B516" s="118" t="s">
        <v>1864</v>
      </c>
      <c r="C516" s="119" t="s">
        <v>2789</v>
      </c>
      <c r="D516" s="119"/>
      <c r="E516" s="119"/>
      <c r="F516" s="131">
        <v>136.19999999999999</v>
      </c>
      <c r="G516" s="131">
        <v>1153</v>
      </c>
      <c r="H516" s="131">
        <v>0</v>
      </c>
      <c r="I516" s="131">
        <v>26.032</v>
      </c>
      <c r="J516" s="135">
        <v>1</v>
      </c>
      <c r="K516" s="43">
        <v>3</v>
      </c>
      <c r="L516" s="43">
        <v>3</v>
      </c>
      <c r="M516" s="43">
        <v>8</v>
      </c>
      <c r="N516" s="43">
        <v>4</v>
      </c>
      <c r="O516" s="42">
        <v>3.9</v>
      </c>
      <c r="P516" s="43">
        <v>4.4000000000000004</v>
      </c>
      <c r="Q516" s="43">
        <v>8.8000000000000007</v>
      </c>
      <c r="R516" s="44">
        <v>5.0999999999999996</v>
      </c>
      <c r="S516" s="43">
        <v>5992000</v>
      </c>
      <c r="T516" s="43">
        <v>12656000</v>
      </c>
      <c r="U516" s="43">
        <v>36922000</v>
      </c>
      <c r="V516" s="43">
        <v>15807000</v>
      </c>
      <c r="W516" s="42">
        <v>85600</v>
      </c>
      <c r="X516" s="43">
        <v>180800</v>
      </c>
      <c r="Y516" s="43">
        <v>388170</v>
      </c>
      <c r="Z516" s="43">
        <v>93430</v>
      </c>
      <c r="AA516" s="42">
        <f t="shared" si="8"/>
        <v>0.8145635092705874</v>
      </c>
      <c r="AB516" s="42">
        <v>6.9864212552671745</v>
      </c>
      <c r="AC516" s="43">
        <v>6.9864212552671745</v>
      </c>
      <c r="AD516" s="43">
        <v>6.6482120461878278</v>
      </c>
      <c r="AE516" s="44">
        <v>4.7335555836782763</v>
      </c>
      <c r="AF516" s="43">
        <v>3648600</v>
      </c>
      <c r="AG516" s="43">
        <v>4101900</v>
      </c>
      <c r="AH516" s="43">
        <v>0</v>
      </c>
      <c r="AI516" s="44">
        <v>0</v>
      </c>
      <c r="AJ516" s="42">
        <v>3</v>
      </c>
      <c r="AK516" s="43">
        <v>3</v>
      </c>
      <c r="AL516" s="43">
        <v>7</v>
      </c>
      <c r="AM516" s="44">
        <v>4</v>
      </c>
    </row>
    <row r="517" spans="1:39" x14ac:dyDescent="0.2">
      <c r="A517" s="125" t="s">
        <v>695</v>
      </c>
      <c r="B517" s="118" t="s">
        <v>1507</v>
      </c>
      <c r="C517" s="119" t="s">
        <v>2863</v>
      </c>
      <c r="D517" s="119"/>
      <c r="E517" s="119"/>
      <c r="F517" s="131">
        <v>44.228999999999999</v>
      </c>
      <c r="G517" s="131">
        <v>379</v>
      </c>
      <c r="H517" s="131">
        <v>0</v>
      </c>
      <c r="I517" s="131">
        <v>49.445999999999998</v>
      </c>
      <c r="J517" s="135">
        <v>1</v>
      </c>
      <c r="K517" s="43">
        <v>2</v>
      </c>
      <c r="L517" s="43">
        <v>3</v>
      </c>
      <c r="M517" s="43">
        <v>6</v>
      </c>
      <c r="N517" s="43">
        <v>9</v>
      </c>
      <c r="O517" s="42">
        <v>6.3</v>
      </c>
      <c r="P517" s="43">
        <v>10.3</v>
      </c>
      <c r="Q517" s="43">
        <v>21.1</v>
      </c>
      <c r="R517" s="44">
        <v>32.700000000000003</v>
      </c>
      <c r="S517" s="43">
        <v>7350300</v>
      </c>
      <c r="T517" s="43">
        <v>7885700</v>
      </c>
      <c r="U517" s="43">
        <v>58082000</v>
      </c>
      <c r="V517" s="43">
        <v>68736000</v>
      </c>
      <c r="W517" s="42">
        <v>334110</v>
      </c>
      <c r="X517" s="43">
        <v>358440</v>
      </c>
      <c r="Y517" s="43">
        <v>1858100</v>
      </c>
      <c r="Z517" s="43">
        <v>1887200</v>
      </c>
      <c r="AA517" s="42">
        <f t="shared" si="8"/>
        <v>1.1272634808317008</v>
      </c>
      <c r="AB517" s="42">
        <v>7.9737582209965705</v>
      </c>
      <c r="AC517" s="43">
        <v>7.9737582209965705</v>
      </c>
      <c r="AD517" s="43">
        <v>8.9072796658206208</v>
      </c>
      <c r="AE517" s="44">
        <v>9.0697732292013473</v>
      </c>
      <c r="AF517" s="43">
        <v>0</v>
      </c>
      <c r="AG517" s="43">
        <v>0</v>
      </c>
      <c r="AH517" s="43">
        <v>6479900</v>
      </c>
      <c r="AI517" s="44">
        <v>5330400</v>
      </c>
      <c r="AJ517" s="42">
        <v>2</v>
      </c>
      <c r="AK517" s="43">
        <v>3</v>
      </c>
      <c r="AL517" s="43">
        <v>7</v>
      </c>
      <c r="AM517" s="44">
        <v>11</v>
      </c>
    </row>
    <row r="518" spans="1:39" x14ac:dyDescent="0.2">
      <c r="A518" s="125" t="s">
        <v>130</v>
      </c>
      <c r="B518" s="118" t="s">
        <v>1619</v>
      </c>
      <c r="C518" s="119" t="s">
        <v>2550</v>
      </c>
      <c r="D518" s="119"/>
      <c r="E518" s="119"/>
      <c r="F518" s="131">
        <v>49.737000000000002</v>
      </c>
      <c r="G518" s="131">
        <v>430</v>
      </c>
      <c r="H518" s="131">
        <v>0</v>
      </c>
      <c r="I518" s="131">
        <v>24.134</v>
      </c>
      <c r="J518" s="135">
        <v>1</v>
      </c>
      <c r="K518" s="43">
        <v>0</v>
      </c>
      <c r="L518" s="43">
        <v>2</v>
      </c>
      <c r="M518" s="43">
        <v>7</v>
      </c>
      <c r="N518" s="43">
        <v>6</v>
      </c>
      <c r="O518" s="42">
        <v>0</v>
      </c>
      <c r="P518" s="43">
        <v>6.5</v>
      </c>
      <c r="Q518" s="43">
        <v>24</v>
      </c>
      <c r="R518" s="44">
        <v>18.100000000000001</v>
      </c>
      <c r="S518" s="43">
        <v>0</v>
      </c>
      <c r="T518" s="43">
        <v>11763000</v>
      </c>
      <c r="U518" s="43">
        <v>84659000</v>
      </c>
      <c r="V518" s="43">
        <v>54341000</v>
      </c>
      <c r="W518" s="42">
        <v>0</v>
      </c>
      <c r="X518" s="43">
        <v>511410</v>
      </c>
      <c r="Y518" s="43">
        <v>3336900</v>
      </c>
      <c r="Z518" s="43">
        <v>1857700</v>
      </c>
      <c r="AA518" s="42">
        <f t="shared" si="8"/>
        <v>1.1075819256540247</v>
      </c>
      <c r="AB518" s="42">
        <v>8.486506948514748</v>
      </c>
      <c r="AC518" s="43">
        <v>8.486506948514748</v>
      </c>
      <c r="AD518" s="43">
        <v>9.7519599710256557</v>
      </c>
      <c r="AE518" s="44">
        <v>9.0470434451987938</v>
      </c>
      <c r="AF518" s="43">
        <v>0</v>
      </c>
      <c r="AG518" s="43">
        <v>6140300</v>
      </c>
      <c r="AH518" s="43">
        <v>8066100</v>
      </c>
      <c r="AI518" s="44">
        <v>6728700</v>
      </c>
      <c r="AJ518" s="42">
        <v>0</v>
      </c>
      <c r="AK518" s="43">
        <v>3</v>
      </c>
      <c r="AL518" s="43">
        <v>6</v>
      </c>
      <c r="AM518" s="44">
        <v>9</v>
      </c>
    </row>
    <row r="519" spans="1:39" x14ac:dyDescent="0.2">
      <c r="A519" s="125" t="s">
        <v>90</v>
      </c>
      <c r="B519" s="118" t="s">
        <v>1585</v>
      </c>
      <c r="C519" s="119" t="s">
        <v>2523</v>
      </c>
      <c r="D519" s="119"/>
      <c r="E519" s="119"/>
      <c r="F519" s="131">
        <v>148.25</v>
      </c>
      <c r="G519" s="131">
        <v>1312</v>
      </c>
      <c r="H519" s="131">
        <v>0</v>
      </c>
      <c r="I519" s="131">
        <v>15.266999999999999</v>
      </c>
      <c r="J519" s="135">
        <v>1</v>
      </c>
      <c r="K519" s="43">
        <v>0</v>
      </c>
      <c r="L519" s="43">
        <v>2</v>
      </c>
      <c r="M519" s="43">
        <v>7</v>
      </c>
      <c r="N519" s="43">
        <v>4</v>
      </c>
      <c r="O519" s="42">
        <v>0</v>
      </c>
      <c r="P519" s="43">
        <v>2.1</v>
      </c>
      <c r="Q519" s="43">
        <v>6.1</v>
      </c>
      <c r="R519" s="44">
        <v>4.2</v>
      </c>
      <c r="S519" s="43">
        <v>0</v>
      </c>
      <c r="T519" s="43">
        <v>10855000</v>
      </c>
      <c r="U519" s="43">
        <v>28531000</v>
      </c>
      <c r="V519" s="43">
        <v>9333000</v>
      </c>
      <c r="W519" s="42">
        <v>0</v>
      </c>
      <c r="X519" s="43">
        <v>167000</v>
      </c>
      <c r="Y519" s="43">
        <v>270380</v>
      </c>
      <c r="Z519" s="43">
        <v>143580</v>
      </c>
      <c r="AA519" s="42">
        <f t="shared" si="8"/>
        <v>0.83528622177948775</v>
      </c>
      <c r="AB519" s="42">
        <v>6.8718746802134003</v>
      </c>
      <c r="AC519" s="43">
        <v>6.8718746802134003</v>
      </c>
      <c r="AD519" s="43">
        <v>6.1265118630209745</v>
      </c>
      <c r="AE519" s="44">
        <v>5.353452613334178</v>
      </c>
      <c r="AF519" s="43">
        <v>0</v>
      </c>
      <c r="AG519" s="43">
        <v>0</v>
      </c>
      <c r="AH519" s="43">
        <v>3324700</v>
      </c>
      <c r="AI519" s="44">
        <v>3186200</v>
      </c>
      <c r="AJ519" s="42">
        <v>0</v>
      </c>
      <c r="AK519" s="43">
        <v>3</v>
      </c>
      <c r="AL519" s="43">
        <v>6</v>
      </c>
      <c r="AM519" s="44">
        <v>4</v>
      </c>
    </row>
    <row r="520" spans="1:39" x14ac:dyDescent="0.2">
      <c r="A520" s="125" t="s">
        <v>369</v>
      </c>
      <c r="B520" s="118" t="s">
        <v>1750</v>
      </c>
      <c r="C520" s="119" t="s">
        <v>2675</v>
      </c>
      <c r="D520" s="119"/>
      <c r="E520" s="119"/>
      <c r="F520" s="131">
        <v>45.097999999999999</v>
      </c>
      <c r="G520" s="131">
        <v>402</v>
      </c>
      <c r="H520" s="131">
        <v>0</v>
      </c>
      <c r="I520" s="131">
        <v>25.437000000000001</v>
      </c>
      <c r="J520" s="135">
        <v>1</v>
      </c>
      <c r="K520" s="43">
        <v>0</v>
      </c>
      <c r="L520" s="43">
        <v>2</v>
      </c>
      <c r="M520" s="43">
        <v>3</v>
      </c>
      <c r="N520" s="43">
        <v>4</v>
      </c>
      <c r="O520" s="42">
        <v>0</v>
      </c>
      <c r="P520" s="43">
        <v>7.5</v>
      </c>
      <c r="Q520" s="43">
        <v>11.2</v>
      </c>
      <c r="R520" s="44">
        <v>15.4</v>
      </c>
      <c r="S520" s="43">
        <v>0</v>
      </c>
      <c r="T520" s="43">
        <v>8107600</v>
      </c>
      <c r="U520" s="43">
        <v>35883000</v>
      </c>
      <c r="V520" s="43">
        <v>37594000</v>
      </c>
      <c r="W520" s="42">
        <v>0</v>
      </c>
      <c r="X520" s="43">
        <v>196360</v>
      </c>
      <c r="Y520" s="43">
        <v>1608000</v>
      </c>
      <c r="Z520" s="43">
        <v>1403000</v>
      </c>
      <c r="AA520" s="42">
        <f t="shared" si="8"/>
        <v>1.2202302696737297</v>
      </c>
      <c r="AB520" s="42">
        <v>7.1055276493306714</v>
      </c>
      <c r="AC520" s="43">
        <v>7.1055276493306714</v>
      </c>
      <c r="AD520" s="43">
        <v>8.6987189249646679</v>
      </c>
      <c r="AE520" s="44">
        <v>8.6420409144691455</v>
      </c>
      <c r="AF520" s="43">
        <v>0</v>
      </c>
      <c r="AG520" s="43">
        <v>8533200</v>
      </c>
      <c r="AH520" s="43">
        <v>4191200</v>
      </c>
      <c r="AI520" s="44">
        <v>3975500</v>
      </c>
      <c r="AJ520" s="42">
        <v>0</v>
      </c>
      <c r="AK520" s="43">
        <v>3</v>
      </c>
      <c r="AL520" s="43">
        <v>6</v>
      </c>
      <c r="AM520" s="44">
        <v>6</v>
      </c>
    </row>
    <row r="521" spans="1:39" x14ac:dyDescent="0.2">
      <c r="A521" s="125" t="s">
        <v>181</v>
      </c>
      <c r="B521" s="118" t="s">
        <v>1651</v>
      </c>
      <c r="C521" s="119" t="s">
        <v>2577</v>
      </c>
      <c r="D521" s="119" t="s">
        <v>3225</v>
      </c>
      <c r="E521" s="119"/>
      <c r="F521" s="131">
        <v>46.323</v>
      </c>
      <c r="G521" s="131">
        <v>390</v>
      </c>
      <c r="H521" s="131">
        <v>0</v>
      </c>
      <c r="I521" s="131">
        <v>37.789000000000001</v>
      </c>
      <c r="J521" s="135">
        <v>1</v>
      </c>
      <c r="K521" s="43">
        <v>3</v>
      </c>
      <c r="L521" s="43">
        <v>3</v>
      </c>
      <c r="M521" s="43">
        <v>5</v>
      </c>
      <c r="N521" s="43">
        <v>10</v>
      </c>
      <c r="O521" s="42">
        <v>9.5</v>
      </c>
      <c r="P521" s="43">
        <v>7.9</v>
      </c>
      <c r="Q521" s="43">
        <v>18.7</v>
      </c>
      <c r="R521" s="44">
        <v>30.5</v>
      </c>
      <c r="S521" s="43">
        <v>11018000</v>
      </c>
      <c r="T521" s="43">
        <v>10527000</v>
      </c>
      <c r="U521" s="43">
        <v>74939000</v>
      </c>
      <c r="V521" s="43">
        <v>170000000</v>
      </c>
      <c r="W521" s="42">
        <v>579890</v>
      </c>
      <c r="X521" s="43">
        <v>554040</v>
      </c>
      <c r="Y521" s="43">
        <v>3566400</v>
      </c>
      <c r="Z521" s="43">
        <v>6999000</v>
      </c>
      <c r="AA521" s="42">
        <f t="shared" si="8"/>
        <v>1.2095183862900913</v>
      </c>
      <c r="AB521" s="42">
        <v>8.6020167157351466</v>
      </c>
      <c r="AC521" s="43">
        <v>8.6020167157351466</v>
      </c>
      <c r="AD521" s="43">
        <v>9.8479200401581295</v>
      </c>
      <c r="AE521" s="44">
        <v>10.960674713554603</v>
      </c>
      <c r="AF521" s="43">
        <v>3475800</v>
      </c>
      <c r="AG521" s="43">
        <v>0</v>
      </c>
      <c r="AH521" s="43">
        <v>7026500</v>
      </c>
      <c r="AI521" s="44">
        <v>16413000</v>
      </c>
      <c r="AJ521" s="42">
        <v>3</v>
      </c>
      <c r="AK521" s="43">
        <v>3</v>
      </c>
      <c r="AL521" s="43">
        <v>6</v>
      </c>
      <c r="AM521" s="44">
        <v>14</v>
      </c>
    </row>
    <row r="522" spans="1:39" x14ac:dyDescent="0.2">
      <c r="A522" s="125" t="s">
        <v>973</v>
      </c>
      <c r="B522" s="118" t="s">
        <v>2076</v>
      </c>
      <c r="C522" s="119" t="s">
        <v>3020</v>
      </c>
      <c r="D522" s="119" t="s">
        <v>3199</v>
      </c>
      <c r="E522" s="119"/>
      <c r="F522" s="131">
        <v>20.690999999999999</v>
      </c>
      <c r="G522" s="131">
        <v>181</v>
      </c>
      <c r="H522" s="131">
        <v>0</v>
      </c>
      <c r="I522" s="131">
        <v>27.15</v>
      </c>
      <c r="J522" s="135">
        <v>1</v>
      </c>
      <c r="K522" s="43">
        <v>2</v>
      </c>
      <c r="L522" s="43">
        <v>3</v>
      </c>
      <c r="M522" s="43">
        <v>5</v>
      </c>
      <c r="N522" s="43">
        <v>0</v>
      </c>
      <c r="O522" s="42">
        <v>7.2</v>
      </c>
      <c r="P522" s="43">
        <v>15.5</v>
      </c>
      <c r="Q522" s="43">
        <v>19.3</v>
      </c>
      <c r="R522" s="44">
        <v>0</v>
      </c>
      <c r="S522" s="43">
        <v>8084600</v>
      </c>
      <c r="T522" s="43">
        <v>26532000</v>
      </c>
      <c r="U522" s="43">
        <v>134720000</v>
      </c>
      <c r="V522" s="43">
        <v>0</v>
      </c>
      <c r="W522" s="42">
        <v>1616900</v>
      </c>
      <c r="X522" s="43">
        <v>2577700</v>
      </c>
      <c r="Y522" s="43">
        <v>12667000</v>
      </c>
      <c r="Z522" s="43">
        <v>0</v>
      </c>
      <c r="AA522" s="42">
        <f t="shared" si="8"/>
        <v>0.63938181015156348</v>
      </c>
      <c r="AB522" s="42">
        <v>10.820039040950874</v>
      </c>
      <c r="AC522" s="43">
        <v>10.820039040950874</v>
      </c>
      <c r="AD522" s="43">
        <v>11.676454496329688</v>
      </c>
      <c r="AE522" s="44">
        <v>2.1598177994978265</v>
      </c>
      <c r="AF522" s="43">
        <v>14936000</v>
      </c>
      <c r="AG522" s="43">
        <v>15835000</v>
      </c>
      <c r="AH522" s="43">
        <v>12353000</v>
      </c>
      <c r="AI522" s="44">
        <v>0</v>
      </c>
      <c r="AJ522" s="42">
        <v>2</v>
      </c>
      <c r="AK522" s="43">
        <v>3</v>
      </c>
      <c r="AL522" s="43">
        <v>6</v>
      </c>
      <c r="AM522" s="44">
        <v>0</v>
      </c>
    </row>
    <row r="523" spans="1:39" x14ac:dyDescent="0.2">
      <c r="A523" s="125" t="s">
        <v>1473</v>
      </c>
      <c r="B523" s="118" t="s">
        <v>2055</v>
      </c>
      <c r="C523" s="119">
        <v>1322400</v>
      </c>
      <c r="D523" s="119"/>
      <c r="E523" s="119"/>
      <c r="F523" s="131">
        <v>41.863</v>
      </c>
      <c r="G523" s="131">
        <v>352</v>
      </c>
      <c r="H523" s="131">
        <v>0</v>
      </c>
      <c r="I523" s="131">
        <v>41.776000000000003</v>
      </c>
      <c r="J523" s="135">
        <v>1</v>
      </c>
      <c r="K523" s="43">
        <v>2</v>
      </c>
      <c r="L523" s="43">
        <v>3</v>
      </c>
      <c r="M523" s="43">
        <v>6</v>
      </c>
      <c r="N523" s="43">
        <v>7</v>
      </c>
      <c r="O523" s="42">
        <v>7.1</v>
      </c>
      <c r="P523" s="43">
        <v>12.8</v>
      </c>
      <c r="Q523" s="43">
        <v>23.6</v>
      </c>
      <c r="R523" s="44">
        <v>25.6</v>
      </c>
      <c r="S523" s="43">
        <v>4826100</v>
      </c>
      <c r="T523" s="43">
        <v>18119000</v>
      </c>
      <c r="U523" s="43">
        <v>64512000</v>
      </c>
      <c r="V523" s="43">
        <v>47024000</v>
      </c>
      <c r="W523" s="42">
        <v>283890</v>
      </c>
      <c r="X523" s="43">
        <v>1065800</v>
      </c>
      <c r="Y523" s="43">
        <v>2980200</v>
      </c>
      <c r="Z523" s="43">
        <v>1629500</v>
      </c>
      <c r="AA523" s="42">
        <f t="shared" si="8"/>
        <v>0.96621756602728259</v>
      </c>
      <c r="AB523" s="42">
        <v>9.5458914106120218</v>
      </c>
      <c r="AC523" s="43">
        <v>9.5458914106120218</v>
      </c>
      <c r="AD523" s="43">
        <v>9.5888606710567714</v>
      </c>
      <c r="AE523" s="44">
        <v>8.8579552575878111</v>
      </c>
      <c r="AF523" s="43">
        <v>5152600</v>
      </c>
      <c r="AG523" s="43">
        <v>6852400</v>
      </c>
      <c r="AH523" s="43">
        <v>7031000</v>
      </c>
      <c r="AI523" s="44">
        <v>6214000</v>
      </c>
      <c r="AJ523" s="42">
        <v>2</v>
      </c>
      <c r="AK523" s="43">
        <v>3</v>
      </c>
      <c r="AL523" s="43">
        <v>6</v>
      </c>
      <c r="AM523" s="44">
        <v>8</v>
      </c>
    </row>
    <row r="524" spans="1:39" x14ac:dyDescent="0.2">
      <c r="A524" s="125" t="s">
        <v>131</v>
      </c>
      <c r="B524" s="118" t="s">
        <v>1620</v>
      </c>
      <c r="C524" s="119" t="s">
        <v>2551</v>
      </c>
      <c r="D524" s="119" t="s">
        <v>3199</v>
      </c>
      <c r="E524" s="119"/>
      <c r="F524" s="131">
        <v>14.79</v>
      </c>
      <c r="G524" s="131">
        <v>127</v>
      </c>
      <c r="H524" s="131">
        <v>0</v>
      </c>
      <c r="I524" s="131">
        <v>10.835000000000001</v>
      </c>
      <c r="J524" s="135">
        <v>1</v>
      </c>
      <c r="K524" s="43">
        <v>0</v>
      </c>
      <c r="L524" s="43">
        <v>2</v>
      </c>
      <c r="M524" s="43">
        <v>4</v>
      </c>
      <c r="N524" s="43">
        <v>3</v>
      </c>
      <c r="O524" s="42">
        <v>0</v>
      </c>
      <c r="P524" s="43">
        <v>8.6999999999999993</v>
      </c>
      <c r="Q524" s="43">
        <v>32.299999999999997</v>
      </c>
      <c r="R524" s="44">
        <v>23.6</v>
      </c>
      <c r="S524" s="43">
        <v>0</v>
      </c>
      <c r="T524" s="43">
        <v>18266000</v>
      </c>
      <c r="U524" s="43">
        <v>39680000</v>
      </c>
      <c r="V524" s="43">
        <v>123730000</v>
      </c>
      <c r="W524" s="42">
        <v>0</v>
      </c>
      <c r="X524" s="43">
        <v>4698500</v>
      </c>
      <c r="Y524" s="43">
        <v>9680500</v>
      </c>
      <c r="Z524" s="43">
        <v>24369000</v>
      </c>
      <c r="AA524" s="42">
        <f t="shared" si="8"/>
        <v>1.0289541040806953</v>
      </c>
      <c r="AB524" s="42">
        <v>11.686154921114952</v>
      </c>
      <c r="AC524" s="43">
        <v>11.686154921114952</v>
      </c>
      <c r="AD524" s="43">
        <v>11.288533083395141</v>
      </c>
      <c r="AE524" s="44">
        <v>12.760501050612945</v>
      </c>
      <c r="AF524" s="43">
        <v>0</v>
      </c>
      <c r="AG524" s="43">
        <v>17162000</v>
      </c>
      <c r="AH524" s="43">
        <v>14845000</v>
      </c>
      <c r="AI524" s="44">
        <v>6731300</v>
      </c>
      <c r="AJ524" s="42">
        <v>0</v>
      </c>
      <c r="AK524" s="43">
        <v>3</v>
      </c>
      <c r="AL524" s="43">
        <v>5</v>
      </c>
      <c r="AM524" s="44">
        <v>4</v>
      </c>
    </row>
    <row r="525" spans="1:39" x14ac:dyDescent="0.2">
      <c r="A525" s="125" t="s">
        <v>1095</v>
      </c>
      <c r="B525" s="118" t="s">
        <v>2146</v>
      </c>
      <c r="C525" s="119">
        <v>1422400</v>
      </c>
      <c r="D525" s="119"/>
      <c r="E525" s="119"/>
      <c r="F525" s="131">
        <v>100.41</v>
      </c>
      <c r="G525" s="131">
        <v>877</v>
      </c>
      <c r="H525" s="131">
        <v>0</v>
      </c>
      <c r="I525" s="131">
        <v>35.030999999999999</v>
      </c>
      <c r="J525" s="135">
        <v>1</v>
      </c>
      <c r="K525" s="43">
        <v>2</v>
      </c>
      <c r="L525" s="43">
        <v>2</v>
      </c>
      <c r="M525" s="43">
        <v>5</v>
      </c>
      <c r="N525" s="43">
        <v>5</v>
      </c>
      <c r="O525" s="42">
        <v>3.6</v>
      </c>
      <c r="P525" s="43">
        <v>4.0999999999999996</v>
      </c>
      <c r="Q525" s="43">
        <v>9.1</v>
      </c>
      <c r="R525" s="44">
        <v>7</v>
      </c>
      <c r="S525" s="43">
        <v>4254900</v>
      </c>
      <c r="T525" s="43">
        <v>11258000</v>
      </c>
      <c r="U525" s="43">
        <v>65552000</v>
      </c>
      <c r="V525" s="43">
        <v>49995000</v>
      </c>
      <c r="W525" s="42">
        <v>98950</v>
      </c>
      <c r="X525" s="43">
        <v>261800</v>
      </c>
      <c r="Y525" s="43">
        <v>1092600</v>
      </c>
      <c r="Z525" s="43">
        <v>1162700</v>
      </c>
      <c r="AA525" s="42">
        <f t="shared" si="8"/>
        <v>1.0978153002890896</v>
      </c>
      <c r="AB525" s="42">
        <v>7.5204916747972277</v>
      </c>
      <c r="AC525" s="43">
        <v>7.5204916747972277</v>
      </c>
      <c r="AD525" s="43">
        <v>8.1412168465963717</v>
      </c>
      <c r="AE525" s="44">
        <v>8.3710048059818636</v>
      </c>
      <c r="AF525" s="43">
        <v>0</v>
      </c>
      <c r="AG525" s="43">
        <v>0</v>
      </c>
      <c r="AH525" s="43">
        <v>8161200</v>
      </c>
      <c r="AI525" s="44">
        <v>11163000</v>
      </c>
      <c r="AJ525" s="42">
        <v>2</v>
      </c>
      <c r="AK525" s="43">
        <v>3</v>
      </c>
      <c r="AL525" s="43">
        <v>5</v>
      </c>
      <c r="AM525" s="44">
        <v>5</v>
      </c>
    </row>
    <row r="526" spans="1:39" x14ac:dyDescent="0.2">
      <c r="A526" s="125" t="s">
        <v>812</v>
      </c>
      <c r="B526" s="118" t="s">
        <v>1992</v>
      </c>
      <c r="C526" s="119" t="s">
        <v>2928</v>
      </c>
      <c r="D526" s="119" t="s">
        <v>3225</v>
      </c>
      <c r="E526" s="119"/>
      <c r="F526" s="131">
        <v>47.957000000000001</v>
      </c>
      <c r="G526" s="131">
        <v>422</v>
      </c>
      <c r="H526" s="131">
        <v>0</v>
      </c>
      <c r="I526" s="131">
        <v>46.088999999999999</v>
      </c>
      <c r="J526" s="135">
        <v>1</v>
      </c>
      <c r="K526" s="43">
        <v>5</v>
      </c>
      <c r="L526" s="43">
        <v>3</v>
      </c>
      <c r="M526" s="43">
        <v>5</v>
      </c>
      <c r="N526" s="43">
        <v>8</v>
      </c>
      <c r="O526" s="42">
        <v>19</v>
      </c>
      <c r="P526" s="43">
        <v>9.5</v>
      </c>
      <c r="Q526" s="43">
        <v>15.9</v>
      </c>
      <c r="R526" s="44">
        <v>27</v>
      </c>
      <c r="S526" s="43">
        <v>41414000</v>
      </c>
      <c r="T526" s="43">
        <v>36554000</v>
      </c>
      <c r="U526" s="43">
        <v>68795000</v>
      </c>
      <c r="V526" s="43">
        <v>88847000</v>
      </c>
      <c r="W526" s="42">
        <v>1486900</v>
      </c>
      <c r="X526" s="43">
        <v>1589300</v>
      </c>
      <c r="Y526" s="43">
        <v>2991100</v>
      </c>
      <c r="Z526" s="43">
        <v>3046800</v>
      </c>
      <c r="AA526" s="42">
        <f t="shared" si="8"/>
        <v>0.95605050862202301</v>
      </c>
      <c r="AB526" s="42">
        <v>10.122346149297259</v>
      </c>
      <c r="AC526" s="43">
        <v>10.122346149297259</v>
      </c>
      <c r="AD526" s="43">
        <v>9.5941276626370922</v>
      </c>
      <c r="AE526" s="44">
        <v>9.7608207063305468</v>
      </c>
      <c r="AF526" s="43">
        <v>15322000</v>
      </c>
      <c r="AG526" s="43">
        <v>13314000</v>
      </c>
      <c r="AH526" s="43">
        <v>9894300</v>
      </c>
      <c r="AI526" s="44">
        <v>11928000</v>
      </c>
      <c r="AJ526" s="42">
        <v>5</v>
      </c>
      <c r="AK526" s="43">
        <v>3</v>
      </c>
      <c r="AL526" s="43">
        <v>5</v>
      </c>
      <c r="AM526" s="44">
        <v>8</v>
      </c>
    </row>
    <row r="527" spans="1:39" x14ac:dyDescent="0.2">
      <c r="A527" s="125" t="s">
        <v>561</v>
      </c>
      <c r="B527" s="118" t="s">
        <v>1748</v>
      </c>
      <c r="C527" s="119" t="s">
        <v>2780</v>
      </c>
      <c r="D527" s="119" t="s">
        <v>3226</v>
      </c>
      <c r="E527" s="119"/>
      <c r="F527" s="131">
        <v>69.652000000000001</v>
      </c>
      <c r="G527" s="131">
        <v>592</v>
      </c>
      <c r="H527" s="131">
        <v>0</v>
      </c>
      <c r="I527" s="131">
        <v>57.304000000000002</v>
      </c>
      <c r="J527" s="135">
        <v>1</v>
      </c>
      <c r="K527" s="43">
        <v>0</v>
      </c>
      <c r="L527" s="43">
        <v>3</v>
      </c>
      <c r="M527" s="43">
        <v>5</v>
      </c>
      <c r="N527" s="43">
        <v>9</v>
      </c>
      <c r="O527" s="42">
        <v>0</v>
      </c>
      <c r="P527" s="43">
        <v>6.6</v>
      </c>
      <c r="Q527" s="43">
        <v>12.5</v>
      </c>
      <c r="R527" s="44">
        <v>20.6</v>
      </c>
      <c r="S527" s="43">
        <v>0</v>
      </c>
      <c r="T527" s="43">
        <v>7356500</v>
      </c>
      <c r="U527" s="43">
        <v>30351000</v>
      </c>
      <c r="V527" s="43">
        <v>77116000</v>
      </c>
      <c r="W527" s="42">
        <v>0</v>
      </c>
      <c r="X527" s="43">
        <v>210190</v>
      </c>
      <c r="Y527" s="43">
        <v>867160</v>
      </c>
      <c r="Z527" s="43">
        <v>1371800</v>
      </c>
      <c r="AA527" s="42">
        <f t="shared" si="8"/>
        <v>1.1395096080947069</v>
      </c>
      <c r="AB527" s="42">
        <v>7.2037206107837566</v>
      </c>
      <c r="AC527" s="43">
        <v>7.2037206107837566</v>
      </c>
      <c r="AD527" s="43">
        <v>7.8078216337432824</v>
      </c>
      <c r="AE527" s="44">
        <v>8.6095960662926405</v>
      </c>
      <c r="AF527" s="43">
        <v>0</v>
      </c>
      <c r="AG527" s="43">
        <v>0</v>
      </c>
      <c r="AH527" s="43">
        <v>3233000</v>
      </c>
      <c r="AI527" s="44">
        <v>4999500</v>
      </c>
      <c r="AJ527" s="42">
        <v>0</v>
      </c>
      <c r="AK527" s="43">
        <v>3</v>
      </c>
      <c r="AL527" s="43">
        <v>5</v>
      </c>
      <c r="AM527" s="44">
        <v>11</v>
      </c>
    </row>
    <row r="528" spans="1:39" x14ac:dyDescent="0.2">
      <c r="A528" s="125" t="s">
        <v>1059</v>
      </c>
      <c r="B528" s="118" t="s">
        <v>2130</v>
      </c>
      <c r="C528" s="119" t="s">
        <v>3071</v>
      </c>
      <c r="D528" s="119" t="s">
        <v>3199</v>
      </c>
      <c r="E528" s="119"/>
      <c r="F528" s="131">
        <v>18.95</v>
      </c>
      <c r="G528" s="131">
        <v>163</v>
      </c>
      <c r="H528" s="131">
        <v>0</v>
      </c>
      <c r="I528" s="131">
        <v>17.067</v>
      </c>
      <c r="J528" s="135">
        <v>1</v>
      </c>
      <c r="K528" s="43">
        <v>0</v>
      </c>
      <c r="L528" s="43">
        <v>3</v>
      </c>
      <c r="M528" s="43">
        <v>5</v>
      </c>
      <c r="N528" s="43">
        <v>4</v>
      </c>
      <c r="O528" s="42">
        <v>0</v>
      </c>
      <c r="P528" s="43">
        <v>17.2</v>
      </c>
      <c r="Q528" s="43">
        <v>23.9</v>
      </c>
      <c r="R528" s="44">
        <v>22.7</v>
      </c>
      <c r="S528" s="43">
        <v>0</v>
      </c>
      <c r="T528" s="43">
        <v>6184200</v>
      </c>
      <c r="U528" s="43">
        <v>252080000</v>
      </c>
      <c r="V528" s="43">
        <v>144600000</v>
      </c>
      <c r="W528" s="42">
        <v>0</v>
      </c>
      <c r="X528" s="43">
        <v>1030700</v>
      </c>
      <c r="Y528" s="43">
        <v>42014000</v>
      </c>
      <c r="Z528" s="43">
        <v>24100000</v>
      </c>
      <c r="AA528" s="42">
        <f t="shared" si="8"/>
        <v>1.3767053949026671</v>
      </c>
      <c r="AB528" s="42">
        <v>9.4975791491484713</v>
      </c>
      <c r="AC528" s="43">
        <v>9.4975791491484713</v>
      </c>
      <c r="AD528" s="43">
        <v>13.406249759441632</v>
      </c>
      <c r="AE528" s="44">
        <v>12.744487146853935</v>
      </c>
      <c r="AF528" s="43">
        <v>0</v>
      </c>
      <c r="AG528" s="43">
        <v>0</v>
      </c>
      <c r="AH528" s="43">
        <v>49808000</v>
      </c>
      <c r="AI528" s="44">
        <v>34037000</v>
      </c>
      <c r="AJ528" s="42">
        <v>0</v>
      </c>
      <c r="AK528" s="43">
        <v>3</v>
      </c>
      <c r="AL528" s="43">
        <v>5</v>
      </c>
      <c r="AM528" s="44">
        <v>4</v>
      </c>
    </row>
    <row r="529" spans="1:39" x14ac:dyDescent="0.2">
      <c r="A529" s="125" t="s">
        <v>300</v>
      </c>
      <c r="B529" s="118" t="s">
        <v>1712</v>
      </c>
      <c r="C529" s="119" t="s">
        <v>2642</v>
      </c>
      <c r="D529" s="119"/>
      <c r="E529" s="119"/>
      <c r="F529" s="131">
        <v>68.882999999999996</v>
      </c>
      <c r="G529" s="131">
        <v>587</v>
      </c>
      <c r="H529" s="131">
        <v>0</v>
      </c>
      <c r="I529" s="131">
        <v>51.31</v>
      </c>
      <c r="J529" s="135">
        <v>1</v>
      </c>
      <c r="K529" s="43">
        <v>2</v>
      </c>
      <c r="L529" s="43">
        <v>3</v>
      </c>
      <c r="M529" s="43">
        <v>5</v>
      </c>
      <c r="N529" s="43">
        <v>13</v>
      </c>
      <c r="O529" s="42">
        <v>3.7</v>
      </c>
      <c r="P529" s="43">
        <v>7.8</v>
      </c>
      <c r="Q529" s="43">
        <v>12.1</v>
      </c>
      <c r="R529" s="44">
        <v>29</v>
      </c>
      <c r="S529" s="43">
        <v>3024800</v>
      </c>
      <c r="T529" s="43">
        <v>9791400</v>
      </c>
      <c r="U529" s="43">
        <v>27968000</v>
      </c>
      <c r="V529" s="43">
        <v>96165000</v>
      </c>
      <c r="W529" s="42">
        <v>97573</v>
      </c>
      <c r="X529" s="43">
        <v>212330</v>
      </c>
      <c r="Y529" s="43">
        <v>420900</v>
      </c>
      <c r="Z529" s="43">
        <v>1909700</v>
      </c>
      <c r="AA529" s="42">
        <f t="shared" si="8"/>
        <v>1.0980283746392248</v>
      </c>
      <c r="AB529" s="42">
        <v>7.2183348008229213</v>
      </c>
      <c r="AC529" s="43">
        <v>7.2183348008229213</v>
      </c>
      <c r="AD529" s="43">
        <v>6.765000933239433</v>
      </c>
      <c r="AE529" s="44">
        <v>9.0868719246592562</v>
      </c>
      <c r="AF529" s="43">
        <v>0</v>
      </c>
      <c r="AG529" s="43">
        <v>0</v>
      </c>
      <c r="AH529" s="43">
        <v>3952100</v>
      </c>
      <c r="AI529" s="44">
        <v>8838100</v>
      </c>
      <c r="AJ529" s="42">
        <v>2</v>
      </c>
      <c r="AK529" s="43">
        <v>3</v>
      </c>
      <c r="AL529" s="43">
        <v>5</v>
      </c>
      <c r="AM529" s="44">
        <v>16</v>
      </c>
    </row>
    <row r="530" spans="1:39" x14ac:dyDescent="0.2">
      <c r="A530" s="125" t="s">
        <v>55</v>
      </c>
      <c r="B530" s="118" t="s">
        <v>1564</v>
      </c>
      <c r="C530" s="119" t="s">
        <v>2499</v>
      </c>
      <c r="D530" s="119"/>
      <c r="E530" s="119"/>
      <c r="F530" s="131">
        <v>81.204999999999998</v>
      </c>
      <c r="G530" s="131">
        <v>686</v>
      </c>
      <c r="H530" s="131">
        <v>0</v>
      </c>
      <c r="I530" s="131">
        <v>29.010999999999999</v>
      </c>
      <c r="J530" s="135">
        <v>1</v>
      </c>
      <c r="K530" s="43">
        <v>3</v>
      </c>
      <c r="L530" s="43">
        <v>3</v>
      </c>
      <c r="M530" s="43">
        <v>5</v>
      </c>
      <c r="N530" s="43">
        <v>7</v>
      </c>
      <c r="O530" s="42">
        <v>5</v>
      </c>
      <c r="P530" s="43">
        <v>5.8</v>
      </c>
      <c r="Q530" s="43">
        <v>8</v>
      </c>
      <c r="R530" s="44">
        <v>12.5</v>
      </c>
      <c r="S530" s="43">
        <v>5777500</v>
      </c>
      <c r="T530" s="43">
        <v>6692800</v>
      </c>
      <c r="U530" s="43">
        <v>19576000</v>
      </c>
      <c r="V530" s="43">
        <v>64745000</v>
      </c>
      <c r="W530" s="42">
        <v>152040</v>
      </c>
      <c r="X530" s="43">
        <v>176130</v>
      </c>
      <c r="Y530" s="43">
        <v>332290</v>
      </c>
      <c r="Z530" s="43">
        <v>1393100</v>
      </c>
      <c r="AA530" s="42">
        <f t="shared" si="8"/>
        <v>1.0833581827730026</v>
      </c>
      <c r="AB530" s="42">
        <v>6.9486672400337408</v>
      </c>
      <c r="AC530" s="43">
        <v>6.9486672400337408</v>
      </c>
      <c r="AD530" s="43">
        <v>6.4239663004980514</v>
      </c>
      <c r="AE530" s="44">
        <v>8.6318247272164452</v>
      </c>
      <c r="AF530" s="43">
        <v>0</v>
      </c>
      <c r="AG530" s="43">
        <v>0</v>
      </c>
      <c r="AH530" s="43">
        <v>4539200</v>
      </c>
      <c r="AI530" s="44">
        <v>5790600</v>
      </c>
      <c r="AJ530" s="42">
        <v>3</v>
      </c>
      <c r="AK530" s="43">
        <v>3</v>
      </c>
      <c r="AL530" s="43">
        <v>5</v>
      </c>
      <c r="AM530" s="44">
        <v>8</v>
      </c>
    </row>
    <row r="531" spans="1:39" x14ac:dyDescent="0.2">
      <c r="A531" s="125" t="s">
        <v>915</v>
      </c>
      <c r="B531" s="118" t="s">
        <v>1531</v>
      </c>
      <c r="C531" s="119" t="s">
        <v>2987</v>
      </c>
      <c r="D531" s="119"/>
      <c r="E531" s="119"/>
      <c r="F531" s="131">
        <v>100.95</v>
      </c>
      <c r="G531" s="131">
        <v>887</v>
      </c>
      <c r="H531" s="131">
        <v>0</v>
      </c>
      <c r="I531" s="131">
        <v>21.236999999999998</v>
      </c>
      <c r="J531" s="135">
        <v>1</v>
      </c>
      <c r="K531" s="43">
        <v>2</v>
      </c>
      <c r="L531" s="43">
        <v>3</v>
      </c>
      <c r="M531" s="43">
        <v>5</v>
      </c>
      <c r="N531" s="43">
        <v>4</v>
      </c>
      <c r="O531" s="42">
        <v>3</v>
      </c>
      <c r="P531" s="43">
        <v>4.8</v>
      </c>
      <c r="Q531" s="43">
        <v>10.9</v>
      </c>
      <c r="R531" s="44">
        <v>6.5</v>
      </c>
      <c r="S531" s="43">
        <v>5302800</v>
      </c>
      <c r="T531" s="43">
        <v>9737200</v>
      </c>
      <c r="U531" s="43">
        <v>46911000</v>
      </c>
      <c r="V531" s="43">
        <v>32596000</v>
      </c>
      <c r="W531" s="42">
        <v>143320</v>
      </c>
      <c r="X531" s="43">
        <v>263170</v>
      </c>
      <c r="Y531" s="43">
        <v>689810</v>
      </c>
      <c r="Z531" s="43">
        <v>797040</v>
      </c>
      <c r="AA531" s="42">
        <f t="shared" si="8"/>
        <v>1.0164670869882975</v>
      </c>
      <c r="AB531" s="42">
        <v>7.5280216162907703</v>
      </c>
      <c r="AC531" s="43">
        <v>7.5280216162907703</v>
      </c>
      <c r="AD531" s="43">
        <v>7.477722466893642</v>
      </c>
      <c r="AE531" s="44">
        <v>7.8262499392983873</v>
      </c>
      <c r="AF531" s="43">
        <v>4457700</v>
      </c>
      <c r="AG531" s="43">
        <v>3854600</v>
      </c>
      <c r="AH531" s="43">
        <v>4287700</v>
      </c>
      <c r="AI531" s="44">
        <v>4918800</v>
      </c>
      <c r="AJ531" s="42">
        <v>3</v>
      </c>
      <c r="AK531" s="43">
        <v>3</v>
      </c>
      <c r="AL531" s="43">
        <v>5</v>
      </c>
      <c r="AM531" s="44">
        <v>4</v>
      </c>
    </row>
    <row r="532" spans="1:39" x14ac:dyDescent="0.2">
      <c r="A532" s="125" t="s">
        <v>352</v>
      </c>
      <c r="B532" s="118" t="s">
        <v>1742</v>
      </c>
      <c r="C532" s="119" t="s">
        <v>2666</v>
      </c>
      <c r="D532" s="119"/>
      <c r="E532" s="119"/>
      <c r="F532" s="131">
        <v>40.234000000000002</v>
      </c>
      <c r="G532" s="131">
        <v>344</v>
      </c>
      <c r="H532" s="131">
        <v>0</v>
      </c>
      <c r="I532" s="131">
        <v>30.643999999999998</v>
      </c>
      <c r="J532" s="135">
        <v>1</v>
      </c>
      <c r="K532" s="43">
        <v>0</v>
      </c>
      <c r="L532" s="43">
        <v>3</v>
      </c>
      <c r="M532" s="43">
        <v>4</v>
      </c>
      <c r="N532" s="43">
        <v>5</v>
      </c>
      <c r="O532" s="42">
        <v>0</v>
      </c>
      <c r="P532" s="43">
        <v>10.5</v>
      </c>
      <c r="Q532" s="43">
        <v>14.5</v>
      </c>
      <c r="R532" s="44">
        <v>19.5</v>
      </c>
      <c r="S532" s="43">
        <v>0</v>
      </c>
      <c r="T532" s="43">
        <v>3402600</v>
      </c>
      <c r="U532" s="43">
        <v>48825000</v>
      </c>
      <c r="V532" s="43">
        <v>55789000</v>
      </c>
      <c r="W532" s="42">
        <v>0</v>
      </c>
      <c r="X532" s="43">
        <v>200150</v>
      </c>
      <c r="Y532" s="43">
        <v>1694000</v>
      </c>
      <c r="Z532" s="43">
        <v>1251100</v>
      </c>
      <c r="AA532" s="42">
        <f t="shared" si="8"/>
        <v>1.2091929590538131</v>
      </c>
      <c r="AB532" s="42">
        <v>7.1331081932395257</v>
      </c>
      <c r="AC532" s="43">
        <v>7.1331081932395257</v>
      </c>
      <c r="AD532" s="43">
        <v>8.7738853931179381</v>
      </c>
      <c r="AE532" s="44">
        <v>8.4767230137506608</v>
      </c>
      <c r="AF532" s="43">
        <v>0</v>
      </c>
      <c r="AG532" s="43">
        <v>0</v>
      </c>
      <c r="AH532" s="43">
        <v>5070300</v>
      </c>
      <c r="AI532" s="44">
        <v>7536500</v>
      </c>
      <c r="AJ532" s="42">
        <v>0</v>
      </c>
      <c r="AK532" s="43">
        <v>3</v>
      </c>
      <c r="AL532" s="43">
        <v>5</v>
      </c>
      <c r="AM532" s="44">
        <v>5</v>
      </c>
    </row>
    <row r="533" spans="1:39" x14ac:dyDescent="0.2">
      <c r="A533" s="125" t="s">
        <v>519</v>
      </c>
      <c r="B533" s="118" t="s">
        <v>1311</v>
      </c>
      <c r="C533" s="119">
        <v>1000600</v>
      </c>
      <c r="D533" s="119"/>
      <c r="E533" s="119"/>
      <c r="F533" s="131">
        <v>35.834000000000003</v>
      </c>
      <c r="G533" s="131">
        <v>319</v>
      </c>
      <c r="H533" s="131">
        <v>0</v>
      </c>
      <c r="I533" s="131">
        <v>25.640999999999998</v>
      </c>
      <c r="J533" s="135">
        <v>1</v>
      </c>
      <c r="K533" s="43">
        <v>2</v>
      </c>
      <c r="L533" s="43">
        <v>3</v>
      </c>
      <c r="M533" s="43">
        <v>4</v>
      </c>
      <c r="N533" s="43">
        <v>2</v>
      </c>
      <c r="O533" s="42">
        <v>8.8000000000000007</v>
      </c>
      <c r="P533" s="43">
        <v>16</v>
      </c>
      <c r="Q533" s="43">
        <v>19.7</v>
      </c>
      <c r="R533" s="44">
        <v>11.3</v>
      </c>
      <c r="S533" s="43">
        <v>20582000</v>
      </c>
      <c r="T533" s="43">
        <v>12037000</v>
      </c>
      <c r="U533" s="43">
        <v>85891000</v>
      </c>
      <c r="V533" s="43">
        <v>59826000</v>
      </c>
      <c r="W533" s="42">
        <v>2058200</v>
      </c>
      <c r="X533" s="43">
        <v>1203700</v>
      </c>
      <c r="Y533" s="43">
        <v>7730600</v>
      </c>
      <c r="Z533" s="43">
        <v>4840500</v>
      </c>
      <c r="AA533" s="42">
        <f t="shared" si="8"/>
        <v>1.1002863105667735</v>
      </c>
      <c r="AB533" s="42">
        <v>9.7214305441979274</v>
      </c>
      <c r="AC533" s="43">
        <v>9.7214305441979274</v>
      </c>
      <c r="AD533" s="43">
        <v>10.964031909756011</v>
      </c>
      <c r="AE533" s="44">
        <v>10.428681984057345</v>
      </c>
      <c r="AF533" s="43">
        <v>14115000</v>
      </c>
      <c r="AG533" s="43">
        <v>0</v>
      </c>
      <c r="AH533" s="43">
        <v>16706000</v>
      </c>
      <c r="AI533" s="44">
        <v>18809000</v>
      </c>
      <c r="AJ533" s="42">
        <v>2</v>
      </c>
      <c r="AK533" s="43">
        <v>3</v>
      </c>
      <c r="AL533" s="43">
        <v>5</v>
      </c>
      <c r="AM533" s="44">
        <v>2</v>
      </c>
    </row>
    <row r="534" spans="1:39" x14ac:dyDescent="0.2">
      <c r="A534" s="125" t="s">
        <v>61</v>
      </c>
      <c r="B534" s="118" t="s">
        <v>1268</v>
      </c>
      <c r="C534" s="119" t="s">
        <v>2502</v>
      </c>
      <c r="D534" s="119"/>
      <c r="E534" s="119"/>
      <c r="F534" s="131">
        <v>37.375999999999998</v>
      </c>
      <c r="G534" s="131">
        <v>326</v>
      </c>
      <c r="H534" s="131">
        <v>0</v>
      </c>
      <c r="I534" s="131">
        <v>20.780999999999999</v>
      </c>
      <c r="J534" s="135">
        <v>1</v>
      </c>
      <c r="K534" s="43">
        <v>3</v>
      </c>
      <c r="L534" s="43">
        <v>4</v>
      </c>
      <c r="M534" s="43">
        <v>4</v>
      </c>
      <c r="N534" s="43">
        <v>5</v>
      </c>
      <c r="O534" s="42">
        <v>11.7</v>
      </c>
      <c r="P534" s="43">
        <v>15.3</v>
      </c>
      <c r="Q534" s="43">
        <v>12.6</v>
      </c>
      <c r="R534" s="44">
        <v>17.2</v>
      </c>
      <c r="S534" s="43">
        <v>16034000</v>
      </c>
      <c r="T534" s="43">
        <v>16471000</v>
      </c>
      <c r="U534" s="43">
        <v>40077000</v>
      </c>
      <c r="V534" s="43">
        <v>77595000</v>
      </c>
      <c r="W534" s="42">
        <v>718170</v>
      </c>
      <c r="X534" s="43">
        <v>691610</v>
      </c>
      <c r="Y534" s="43">
        <v>1014100</v>
      </c>
      <c r="Z534" s="43">
        <v>2277700</v>
      </c>
      <c r="AA534" s="42">
        <f t="shared" si="8"/>
        <v>0.97370453376758159</v>
      </c>
      <c r="AB534" s="42">
        <v>8.9219853065956407</v>
      </c>
      <c r="AC534" s="43">
        <v>8.9219853065956407</v>
      </c>
      <c r="AD534" s="43">
        <v>8.0336514413913243</v>
      </c>
      <c r="AE534" s="44">
        <v>9.3411036450885199</v>
      </c>
      <c r="AF534" s="43">
        <v>0</v>
      </c>
      <c r="AG534" s="43">
        <v>5206800</v>
      </c>
      <c r="AH534" s="43">
        <v>7313200</v>
      </c>
      <c r="AI534" s="44">
        <v>13380000</v>
      </c>
      <c r="AJ534" s="42">
        <v>2</v>
      </c>
      <c r="AK534" s="43">
        <v>3</v>
      </c>
      <c r="AL534" s="43">
        <v>5</v>
      </c>
      <c r="AM534" s="44">
        <v>6</v>
      </c>
    </row>
    <row r="535" spans="1:39" x14ac:dyDescent="0.2">
      <c r="A535" s="125" t="s">
        <v>495</v>
      </c>
      <c r="B535" s="118" t="s">
        <v>1820</v>
      </c>
      <c r="C535" s="119" t="s">
        <v>2749</v>
      </c>
      <c r="D535" s="119" t="s">
        <v>3199</v>
      </c>
      <c r="E535" s="119"/>
      <c r="F535" s="131">
        <v>12.726000000000001</v>
      </c>
      <c r="G535" s="131">
        <v>113</v>
      </c>
      <c r="H535" s="131">
        <v>0</v>
      </c>
      <c r="I535" s="131">
        <v>10.055</v>
      </c>
      <c r="J535" s="135">
        <v>1</v>
      </c>
      <c r="K535" s="43">
        <v>2</v>
      </c>
      <c r="L535" s="43">
        <v>2</v>
      </c>
      <c r="M535" s="43">
        <v>4</v>
      </c>
      <c r="N535" s="43">
        <v>2</v>
      </c>
      <c r="O535" s="42">
        <v>17.7</v>
      </c>
      <c r="P535" s="43">
        <v>17.7</v>
      </c>
      <c r="Q535" s="43">
        <v>36.299999999999997</v>
      </c>
      <c r="R535" s="44">
        <v>8.8000000000000007</v>
      </c>
      <c r="S535" s="43">
        <v>11331000</v>
      </c>
      <c r="T535" s="43">
        <v>27888000</v>
      </c>
      <c r="U535" s="43">
        <v>154800000</v>
      </c>
      <c r="V535" s="43">
        <v>21172000</v>
      </c>
      <c r="W535" s="42">
        <v>2832800</v>
      </c>
      <c r="X535" s="43">
        <v>6972000</v>
      </c>
      <c r="Y535" s="43">
        <v>18839000</v>
      </c>
      <c r="Z535" s="43">
        <v>5293100</v>
      </c>
      <c r="AA535" s="42">
        <f t="shared" si="8"/>
        <v>0.93046755010517568</v>
      </c>
      <c r="AB535" s="42">
        <v>12.255527241865034</v>
      </c>
      <c r="AC535" s="43">
        <v>12.255527241865034</v>
      </c>
      <c r="AD535" s="43">
        <v>12.249102000083639</v>
      </c>
      <c r="AE535" s="44">
        <v>10.557638815887158</v>
      </c>
      <c r="AF535" s="43">
        <v>0</v>
      </c>
      <c r="AG535" s="43">
        <v>15389000</v>
      </c>
      <c r="AH535" s="43">
        <v>20724000</v>
      </c>
      <c r="AI535" s="44">
        <v>13803000</v>
      </c>
      <c r="AJ535" s="42">
        <v>2</v>
      </c>
      <c r="AK535" s="43">
        <v>3</v>
      </c>
      <c r="AL535" s="43">
        <v>4</v>
      </c>
      <c r="AM535" s="44">
        <v>2</v>
      </c>
    </row>
    <row r="536" spans="1:39" x14ac:dyDescent="0.2">
      <c r="A536" s="125" t="s">
        <v>382</v>
      </c>
      <c r="B536" s="118" t="s">
        <v>1546</v>
      </c>
      <c r="C536" s="119">
        <v>830000</v>
      </c>
      <c r="D536" s="119"/>
      <c r="E536" s="119"/>
      <c r="F536" s="131">
        <v>32.387999999999998</v>
      </c>
      <c r="G536" s="131">
        <v>279</v>
      </c>
      <c r="H536" s="131">
        <v>0</v>
      </c>
      <c r="I536" s="131">
        <v>30.131</v>
      </c>
      <c r="J536" s="135">
        <v>1</v>
      </c>
      <c r="K536" s="43">
        <v>3</v>
      </c>
      <c r="L536" s="43">
        <v>2</v>
      </c>
      <c r="M536" s="43">
        <v>4</v>
      </c>
      <c r="N536" s="43">
        <v>4</v>
      </c>
      <c r="O536" s="42">
        <v>22.2</v>
      </c>
      <c r="P536" s="43">
        <v>16.5</v>
      </c>
      <c r="Q536" s="43">
        <v>20.8</v>
      </c>
      <c r="R536" s="44">
        <v>17.2</v>
      </c>
      <c r="S536" s="43">
        <v>8257100</v>
      </c>
      <c r="T536" s="43">
        <v>17381000</v>
      </c>
      <c r="U536" s="43">
        <v>34010000</v>
      </c>
      <c r="V536" s="43">
        <v>50132000</v>
      </c>
      <c r="W536" s="42">
        <v>398760</v>
      </c>
      <c r="X536" s="43">
        <v>655360</v>
      </c>
      <c r="Y536" s="43">
        <v>2591000</v>
      </c>
      <c r="Z536" s="43">
        <v>3804600</v>
      </c>
      <c r="AA536" s="42">
        <f t="shared" si="8"/>
        <v>1.1006071689896968</v>
      </c>
      <c r="AB536" s="42">
        <v>8.8443141979646231</v>
      </c>
      <c r="AC536" s="43">
        <v>8.8443141979646231</v>
      </c>
      <c r="AD536" s="43">
        <v>9.3869605339658335</v>
      </c>
      <c r="AE536" s="44">
        <v>10.081270688188617</v>
      </c>
      <c r="AF536" s="43">
        <v>0</v>
      </c>
      <c r="AG536" s="43">
        <v>0</v>
      </c>
      <c r="AH536" s="43">
        <v>6320600</v>
      </c>
      <c r="AI536" s="44">
        <v>9339000</v>
      </c>
      <c r="AJ536" s="42">
        <v>4</v>
      </c>
      <c r="AK536" s="43">
        <v>3</v>
      </c>
      <c r="AL536" s="43">
        <v>4</v>
      </c>
      <c r="AM536" s="44">
        <v>4</v>
      </c>
    </row>
    <row r="537" spans="1:39" x14ac:dyDescent="0.2">
      <c r="A537" s="125" t="s">
        <v>811</v>
      </c>
      <c r="B537" s="118" t="s">
        <v>1991</v>
      </c>
      <c r="C537" s="119" t="s">
        <v>2927</v>
      </c>
      <c r="D537" s="119"/>
      <c r="E537" s="119"/>
      <c r="F537" s="131">
        <v>43.347000000000001</v>
      </c>
      <c r="G537" s="131">
        <v>372</v>
      </c>
      <c r="H537" s="131">
        <v>0</v>
      </c>
      <c r="I537" s="131">
        <v>51.738999999999997</v>
      </c>
      <c r="J537" s="135">
        <v>1</v>
      </c>
      <c r="K537" s="43">
        <v>5</v>
      </c>
      <c r="L537" s="43">
        <v>2</v>
      </c>
      <c r="M537" s="43">
        <v>4</v>
      </c>
      <c r="N537" s="43">
        <v>4</v>
      </c>
      <c r="O537" s="42">
        <v>15.1</v>
      </c>
      <c r="P537" s="43">
        <v>8.3000000000000007</v>
      </c>
      <c r="Q537" s="43">
        <v>8.6</v>
      </c>
      <c r="R537" s="44">
        <v>15.6</v>
      </c>
      <c r="S537" s="43">
        <v>30272000</v>
      </c>
      <c r="T537" s="43">
        <v>28169000</v>
      </c>
      <c r="U537" s="43">
        <v>9806400</v>
      </c>
      <c r="V537" s="43">
        <v>38396000</v>
      </c>
      <c r="W537" s="42">
        <v>1198100</v>
      </c>
      <c r="X537" s="43">
        <v>1079900</v>
      </c>
      <c r="Y537" s="43">
        <v>374880</v>
      </c>
      <c r="Z537" s="43">
        <v>1919800</v>
      </c>
      <c r="AA537" s="42">
        <f t="shared" si="8"/>
        <v>0.82031763594042961</v>
      </c>
      <c r="AB537" s="42">
        <v>9.5648523957312488</v>
      </c>
      <c r="AC537" s="43">
        <v>9.5648523957312488</v>
      </c>
      <c r="AD537" s="43">
        <v>6.5979522828741501</v>
      </c>
      <c r="AE537" s="44">
        <v>9.0944819278966751</v>
      </c>
      <c r="AF537" s="43">
        <v>16622000</v>
      </c>
      <c r="AG537" s="43">
        <v>7456500</v>
      </c>
      <c r="AH537" s="43">
        <v>3613400</v>
      </c>
      <c r="AI537" s="44">
        <v>0</v>
      </c>
      <c r="AJ537" s="42">
        <v>6</v>
      </c>
      <c r="AK537" s="43">
        <v>3</v>
      </c>
      <c r="AL537" s="43">
        <v>4</v>
      </c>
      <c r="AM537" s="44">
        <v>4</v>
      </c>
    </row>
    <row r="538" spans="1:39" x14ac:dyDescent="0.2">
      <c r="A538" s="125" t="s">
        <v>833</v>
      </c>
      <c r="B538" s="118" t="s">
        <v>2001</v>
      </c>
      <c r="C538" s="119" t="s">
        <v>2937</v>
      </c>
      <c r="D538" s="119" t="s">
        <v>3199</v>
      </c>
      <c r="E538" s="119"/>
      <c r="F538" s="131">
        <v>21.596</v>
      </c>
      <c r="G538" s="131">
        <v>180</v>
      </c>
      <c r="H538" s="131">
        <v>0</v>
      </c>
      <c r="I538" s="131">
        <v>29.326000000000001</v>
      </c>
      <c r="J538" s="135">
        <v>1</v>
      </c>
      <c r="K538" s="43">
        <v>2</v>
      </c>
      <c r="L538" s="43">
        <v>3</v>
      </c>
      <c r="M538" s="43">
        <v>3</v>
      </c>
      <c r="N538" s="43">
        <v>2</v>
      </c>
      <c r="O538" s="42">
        <v>14.4</v>
      </c>
      <c r="P538" s="43">
        <v>18.899999999999999</v>
      </c>
      <c r="Q538" s="43">
        <v>18.899999999999999</v>
      </c>
      <c r="R538" s="44">
        <v>14.4</v>
      </c>
      <c r="S538" s="43">
        <v>29494000</v>
      </c>
      <c r="T538" s="43">
        <v>31963000</v>
      </c>
      <c r="U538" s="43">
        <v>357810000</v>
      </c>
      <c r="V538" s="43">
        <v>105250000</v>
      </c>
      <c r="W538" s="42">
        <v>5898900</v>
      </c>
      <c r="X538" s="43">
        <v>6392600</v>
      </c>
      <c r="Y538" s="43">
        <v>71561000</v>
      </c>
      <c r="Z538" s="43">
        <v>19846000</v>
      </c>
      <c r="AA538" s="42">
        <f t="shared" si="8"/>
        <v>1.0980243339292908</v>
      </c>
      <c r="AB538" s="42">
        <v>12.130357496249379</v>
      </c>
      <c r="AC538" s="43">
        <v>12.130357496249379</v>
      </c>
      <c r="AD538" s="43">
        <v>14.174553161219151</v>
      </c>
      <c r="AE538" s="44">
        <v>12.46430225906766</v>
      </c>
      <c r="AF538" s="43">
        <v>24765000</v>
      </c>
      <c r="AG538" s="43">
        <v>20299000</v>
      </c>
      <c r="AH538" s="43">
        <v>86045000</v>
      </c>
      <c r="AI538" s="44">
        <v>0</v>
      </c>
      <c r="AJ538" s="42">
        <v>2</v>
      </c>
      <c r="AK538" s="43">
        <v>3</v>
      </c>
      <c r="AL538" s="43">
        <v>4</v>
      </c>
      <c r="AM538" s="44">
        <v>4</v>
      </c>
    </row>
    <row r="539" spans="1:39" x14ac:dyDescent="0.2">
      <c r="A539" s="125" t="s">
        <v>988</v>
      </c>
      <c r="B539" s="118" t="s">
        <v>1758</v>
      </c>
      <c r="C539" s="119" t="s">
        <v>3027</v>
      </c>
      <c r="D539" s="119"/>
      <c r="E539" s="119"/>
      <c r="F539" s="131">
        <v>53.73</v>
      </c>
      <c r="G539" s="131">
        <v>477</v>
      </c>
      <c r="H539" s="131">
        <v>0</v>
      </c>
      <c r="I539" s="131">
        <v>13.631</v>
      </c>
      <c r="J539" s="135">
        <v>1</v>
      </c>
      <c r="K539" s="43">
        <v>0</v>
      </c>
      <c r="L539" s="43">
        <v>3</v>
      </c>
      <c r="M539" s="43">
        <v>3</v>
      </c>
      <c r="N539" s="43">
        <v>3</v>
      </c>
      <c r="O539" s="42">
        <v>0</v>
      </c>
      <c r="P539" s="43">
        <v>7.8</v>
      </c>
      <c r="Q539" s="43">
        <v>8.6</v>
      </c>
      <c r="R539" s="44">
        <v>10.1</v>
      </c>
      <c r="S539" s="43">
        <v>0</v>
      </c>
      <c r="T539" s="43">
        <v>2829900</v>
      </c>
      <c r="U539" s="43">
        <v>14534000</v>
      </c>
      <c r="V539" s="43">
        <v>10895000</v>
      </c>
      <c r="W539" s="42">
        <v>0</v>
      </c>
      <c r="X539" s="43">
        <v>94329</v>
      </c>
      <c r="Y539" s="43">
        <v>438260</v>
      </c>
      <c r="Z539" s="43">
        <v>252610</v>
      </c>
      <c r="AA539" s="42">
        <f t="shared" si="8"/>
        <v>1.0740947373546343</v>
      </c>
      <c r="AB539" s="42">
        <v>6.0477998561175177</v>
      </c>
      <c r="AC539" s="43">
        <v>6.0477998561175177</v>
      </c>
      <c r="AD539" s="43">
        <v>6.8233104336230053</v>
      </c>
      <c r="AE539" s="44">
        <v>6.168509562436876</v>
      </c>
      <c r="AF539" s="43">
        <v>0</v>
      </c>
      <c r="AG539" s="43">
        <v>0</v>
      </c>
      <c r="AH539" s="43">
        <v>0</v>
      </c>
      <c r="AI539" s="44">
        <v>0</v>
      </c>
      <c r="AJ539" s="42">
        <v>0</v>
      </c>
      <c r="AK539" s="43">
        <v>3</v>
      </c>
      <c r="AL539" s="43">
        <v>4</v>
      </c>
      <c r="AM539" s="44">
        <v>3</v>
      </c>
    </row>
    <row r="540" spans="1:39" x14ac:dyDescent="0.2">
      <c r="A540" s="125" t="s">
        <v>1426</v>
      </c>
      <c r="B540" s="118" t="s">
        <v>1770</v>
      </c>
      <c r="C540" s="119" t="s">
        <v>3172</v>
      </c>
      <c r="D540" s="119"/>
      <c r="E540" s="119"/>
      <c r="F540" s="131">
        <v>17.846</v>
      </c>
      <c r="G540" s="131">
        <v>155</v>
      </c>
      <c r="H540" s="131">
        <v>0</v>
      </c>
      <c r="I540" s="131">
        <v>12.29</v>
      </c>
      <c r="J540" s="135">
        <v>1</v>
      </c>
      <c r="K540" s="43">
        <v>2</v>
      </c>
      <c r="L540" s="43">
        <v>2</v>
      </c>
      <c r="M540" s="43">
        <v>2</v>
      </c>
      <c r="N540" s="43">
        <v>2</v>
      </c>
      <c r="O540" s="42">
        <v>19.399999999999999</v>
      </c>
      <c r="P540" s="43">
        <v>19.399999999999999</v>
      </c>
      <c r="Q540" s="43">
        <v>19.399999999999999</v>
      </c>
      <c r="R540" s="44">
        <v>19.399999999999999</v>
      </c>
      <c r="S540" s="43">
        <v>0</v>
      </c>
      <c r="T540" s="43">
        <v>10680000</v>
      </c>
      <c r="U540" s="43">
        <v>32254000</v>
      </c>
      <c r="V540" s="43">
        <v>38434000</v>
      </c>
      <c r="W540" s="42">
        <v>0</v>
      </c>
      <c r="X540" s="43">
        <v>799280</v>
      </c>
      <c r="Y540" s="43">
        <v>3003900</v>
      </c>
      <c r="Z540" s="43">
        <v>4244300</v>
      </c>
      <c r="AA540" s="42">
        <f t="shared" si="8"/>
        <v>1.0864052561980695</v>
      </c>
      <c r="AB540" s="42">
        <v>9.1307275673349704</v>
      </c>
      <c r="AC540" s="43">
        <v>9.1307275673349704</v>
      </c>
      <c r="AD540" s="43">
        <v>9.6002883047003333</v>
      </c>
      <c r="AE540" s="44">
        <v>10.239052539430316</v>
      </c>
      <c r="AF540" s="43">
        <v>0</v>
      </c>
      <c r="AG540" s="43">
        <v>5158700</v>
      </c>
      <c r="AH540" s="43">
        <v>5541700</v>
      </c>
      <c r="AI540" s="44">
        <v>6173400</v>
      </c>
      <c r="AJ540" s="42">
        <v>2</v>
      </c>
      <c r="AK540" s="43">
        <v>3</v>
      </c>
      <c r="AL540" s="43">
        <v>3</v>
      </c>
      <c r="AM540" s="44">
        <v>4</v>
      </c>
    </row>
    <row r="541" spans="1:39" x14ac:dyDescent="0.2">
      <c r="A541" s="125" t="s">
        <v>304</v>
      </c>
      <c r="B541" s="118" t="s">
        <v>1714</v>
      </c>
      <c r="C541" s="119" t="s">
        <v>2644</v>
      </c>
      <c r="D541" s="119"/>
      <c r="E541" s="119"/>
      <c r="F541" s="131">
        <v>32.079000000000001</v>
      </c>
      <c r="G541" s="131">
        <v>266</v>
      </c>
      <c r="H541" s="131">
        <v>0</v>
      </c>
      <c r="I541" s="131">
        <v>16.309999999999999</v>
      </c>
      <c r="J541" s="135">
        <v>1</v>
      </c>
      <c r="K541" s="43">
        <v>3</v>
      </c>
      <c r="L541" s="43">
        <v>2</v>
      </c>
      <c r="M541" s="43">
        <v>2</v>
      </c>
      <c r="N541" s="43">
        <v>3</v>
      </c>
      <c r="O541" s="42">
        <v>17.3</v>
      </c>
      <c r="P541" s="43">
        <v>13.9</v>
      </c>
      <c r="Q541" s="43">
        <v>12</v>
      </c>
      <c r="R541" s="44">
        <v>17.7</v>
      </c>
      <c r="S541" s="43">
        <v>13143000</v>
      </c>
      <c r="T541" s="43">
        <v>8275500</v>
      </c>
      <c r="U541" s="43">
        <v>21137000</v>
      </c>
      <c r="V541" s="43">
        <v>53424000</v>
      </c>
      <c r="W541" s="42">
        <v>1460300</v>
      </c>
      <c r="X541" s="43">
        <v>919500</v>
      </c>
      <c r="Y541" s="43">
        <v>1717500</v>
      </c>
      <c r="Z541" s="43">
        <v>5071000</v>
      </c>
      <c r="AA541" s="42">
        <f t="shared" si="8"/>
        <v>1.03341978844114</v>
      </c>
      <c r="AB541" s="42">
        <v>9.332876152151286</v>
      </c>
      <c r="AC541" s="43">
        <v>9.332876152151286</v>
      </c>
      <c r="AD541" s="43">
        <v>8.7937616174912012</v>
      </c>
      <c r="AE541" s="44">
        <v>10.495796179915882</v>
      </c>
      <c r="AF541" s="43">
        <v>7480200</v>
      </c>
      <c r="AG541" s="43">
        <v>4579600</v>
      </c>
      <c r="AH541" s="43">
        <v>4494000</v>
      </c>
      <c r="AI541" s="44">
        <v>7608400</v>
      </c>
      <c r="AJ541" s="42">
        <v>3</v>
      </c>
      <c r="AK541" s="43">
        <v>3</v>
      </c>
      <c r="AL541" s="43">
        <v>3</v>
      </c>
      <c r="AM541" s="44">
        <v>5</v>
      </c>
    </row>
    <row r="542" spans="1:39" x14ac:dyDescent="0.2">
      <c r="A542" s="125" t="s">
        <v>1439</v>
      </c>
      <c r="B542" s="118" t="s">
        <v>1547</v>
      </c>
      <c r="C542" s="119">
        <v>942400</v>
      </c>
      <c r="D542" s="119"/>
      <c r="E542" s="119"/>
      <c r="F542" s="131">
        <v>67.626999999999995</v>
      </c>
      <c r="G542" s="131">
        <v>587</v>
      </c>
      <c r="H542" s="131">
        <v>0</v>
      </c>
      <c r="I542" s="131">
        <v>18.067</v>
      </c>
      <c r="J542" s="135">
        <v>1</v>
      </c>
      <c r="K542" s="43">
        <v>0</v>
      </c>
      <c r="L542" s="43">
        <v>3</v>
      </c>
      <c r="M542" s="43">
        <v>4</v>
      </c>
      <c r="N542" s="43">
        <v>4</v>
      </c>
      <c r="O542" s="42">
        <v>0</v>
      </c>
      <c r="P542" s="43">
        <v>5.8</v>
      </c>
      <c r="Q542" s="43">
        <v>10.7</v>
      </c>
      <c r="R542" s="44">
        <v>9.5</v>
      </c>
      <c r="S542" s="43">
        <v>0</v>
      </c>
      <c r="T542" s="43">
        <v>109360000</v>
      </c>
      <c r="U542" s="43">
        <v>21293000</v>
      </c>
      <c r="V542" s="43">
        <v>19402000</v>
      </c>
      <c r="W542" s="42">
        <v>0</v>
      </c>
      <c r="X542" s="43">
        <v>3417400</v>
      </c>
      <c r="Y542" s="43">
        <v>475880</v>
      </c>
      <c r="Z542" s="43">
        <v>121840</v>
      </c>
      <c r="AA542" s="42">
        <f t="shared" si="8"/>
        <v>0.53704747227906158</v>
      </c>
      <c r="AB542" s="42">
        <v>11.226853794690745</v>
      </c>
      <c r="AC542" s="43">
        <v>11.226853794690745</v>
      </c>
      <c r="AD542" s="43">
        <v>6.9421212466086981</v>
      </c>
      <c r="AE542" s="44">
        <v>5.1165856575618136</v>
      </c>
      <c r="AF542" s="43">
        <v>0</v>
      </c>
      <c r="AG542" s="43">
        <v>0</v>
      </c>
      <c r="AH542" s="43">
        <v>0</v>
      </c>
      <c r="AI542" s="44">
        <v>0</v>
      </c>
      <c r="AJ542" s="42">
        <v>0</v>
      </c>
      <c r="AK542" s="43">
        <v>3</v>
      </c>
      <c r="AL542" s="43">
        <v>3</v>
      </c>
      <c r="AM542" s="44">
        <v>4</v>
      </c>
    </row>
    <row r="543" spans="1:39" x14ac:dyDescent="0.2">
      <c r="A543" s="125" t="s">
        <v>888</v>
      </c>
      <c r="B543" s="118" t="s">
        <v>2034</v>
      </c>
      <c r="C543" s="119" t="s">
        <v>3148</v>
      </c>
      <c r="D543" s="119"/>
      <c r="E543" s="119"/>
      <c r="F543" s="131">
        <v>26.902000000000001</v>
      </c>
      <c r="G543" s="131">
        <v>234</v>
      </c>
      <c r="H543" s="131">
        <v>0</v>
      </c>
      <c r="I543" s="131">
        <v>14.475</v>
      </c>
      <c r="J543" s="135">
        <v>1</v>
      </c>
      <c r="K543" s="43">
        <v>0</v>
      </c>
      <c r="L543" s="43">
        <v>3</v>
      </c>
      <c r="M543" s="43">
        <v>3</v>
      </c>
      <c r="N543" s="43">
        <v>3</v>
      </c>
      <c r="O543" s="42">
        <v>0</v>
      </c>
      <c r="P543" s="43">
        <v>10.7</v>
      </c>
      <c r="Q543" s="43">
        <v>17.899999999999999</v>
      </c>
      <c r="R543" s="44">
        <v>17.899999999999999</v>
      </c>
      <c r="S543" s="43">
        <v>0</v>
      </c>
      <c r="T543" s="43">
        <v>7421200</v>
      </c>
      <c r="U543" s="43">
        <v>73173000</v>
      </c>
      <c r="V543" s="43">
        <v>50686000</v>
      </c>
      <c r="W543" s="42">
        <v>0</v>
      </c>
      <c r="X543" s="43">
        <v>112520</v>
      </c>
      <c r="Y543" s="43">
        <v>2196300</v>
      </c>
      <c r="Z543" s="43">
        <v>1669700</v>
      </c>
      <c r="AA543" s="42">
        <f t="shared" si="8"/>
        <v>1.4313746361573574</v>
      </c>
      <c r="AB543" s="42">
        <v>6.3022080352793246</v>
      </c>
      <c r="AC543" s="43">
        <v>6.3022080352793246</v>
      </c>
      <c r="AD543" s="43">
        <v>9.1485266488162278</v>
      </c>
      <c r="AE543" s="44">
        <v>8.8931148181556079</v>
      </c>
      <c r="AF543" s="43">
        <v>0</v>
      </c>
      <c r="AG543" s="43">
        <v>0</v>
      </c>
      <c r="AH543" s="43">
        <v>14909000</v>
      </c>
      <c r="AI543" s="44">
        <v>10113000</v>
      </c>
      <c r="AJ543" s="42">
        <v>0</v>
      </c>
      <c r="AK543" s="43">
        <v>3</v>
      </c>
      <c r="AL543" s="43">
        <v>3</v>
      </c>
      <c r="AM543" s="44">
        <v>3</v>
      </c>
    </row>
    <row r="544" spans="1:39" x14ac:dyDescent="0.2">
      <c r="A544" s="125" t="s">
        <v>176</v>
      </c>
      <c r="B544" s="118" t="s">
        <v>1260</v>
      </c>
      <c r="C544" s="119">
        <v>512700</v>
      </c>
      <c r="D544" s="119"/>
      <c r="E544" s="119"/>
      <c r="F544" s="131">
        <v>17.013999999999999</v>
      </c>
      <c r="G544" s="131">
        <v>151</v>
      </c>
      <c r="H544" s="131">
        <v>0</v>
      </c>
      <c r="I544" s="131">
        <v>14.484</v>
      </c>
      <c r="J544" s="135">
        <v>1</v>
      </c>
      <c r="K544" s="43">
        <v>2</v>
      </c>
      <c r="L544" s="43">
        <v>3</v>
      </c>
      <c r="M544" s="43">
        <v>3</v>
      </c>
      <c r="N544" s="43">
        <v>3</v>
      </c>
      <c r="O544" s="42">
        <v>20.5</v>
      </c>
      <c r="P544" s="43">
        <v>31.1</v>
      </c>
      <c r="Q544" s="43">
        <v>33.1</v>
      </c>
      <c r="R544" s="44">
        <v>31.1</v>
      </c>
      <c r="S544" s="43">
        <v>0</v>
      </c>
      <c r="T544" s="43">
        <v>4857700</v>
      </c>
      <c r="U544" s="43">
        <v>30604000</v>
      </c>
      <c r="V544" s="43">
        <v>25293000</v>
      </c>
      <c r="W544" s="42">
        <v>0</v>
      </c>
      <c r="X544" s="43">
        <v>441610</v>
      </c>
      <c r="Y544" s="43">
        <v>723150</v>
      </c>
      <c r="Z544" s="43">
        <v>1385200</v>
      </c>
      <c r="AA544" s="42">
        <f t="shared" si="8"/>
        <v>0.97702903317978096</v>
      </c>
      <c r="AB544" s="42">
        <v>8.2747994189849177</v>
      </c>
      <c r="AC544" s="43">
        <v>8.2747994189849177</v>
      </c>
      <c r="AD544" s="43">
        <v>7.5458183540157826</v>
      </c>
      <c r="AE544" s="44">
        <v>8.623620198159113</v>
      </c>
      <c r="AF544" s="43">
        <v>0</v>
      </c>
      <c r="AG544" s="43">
        <v>0</v>
      </c>
      <c r="AH544" s="43">
        <v>7162400</v>
      </c>
      <c r="AI544" s="44">
        <v>5958300</v>
      </c>
      <c r="AJ544" s="42">
        <v>2</v>
      </c>
      <c r="AK544" s="43">
        <v>3</v>
      </c>
      <c r="AL544" s="43">
        <v>3</v>
      </c>
      <c r="AM544" s="44">
        <v>4</v>
      </c>
    </row>
    <row r="545" spans="1:39" x14ac:dyDescent="0.2">
      <c r="A545" s="125" t="s">
        <v>1102</v>
      </c>
      <c r="B545" s="118" t="s">
        <v>2151</v>
      </c>
      <c r="C545" s="119">
        <v>1424300</v>
      </c>
      <c r="D545" s="119"/>
      <c r="E545" s="119"/>
      <c r="F545" s="131">
        <v>32.585999999999999</v>
      </c>
      <c r="G545" s="131">
        <v>284</v>
      </c>
      <c r="H545" s="131">
        <v>0</v>
      </c>
      <c r="I545" s="131">
        <v>43.728000000000002</v>
      </c>
      <c r="J545" s="135">
        <v>1</v>
      </c>
      <c r="K545" s="43">
        <v>3</v>
      </c>
      <c r="L545" s="43">
        <v>3</v>
      </c>
      <c r="M545" s="43">
        <v>3</v>
      </c>
      <c r="N545" s="43">
        <v>4</v>
      </c>
      <c r="O545" s="42">
        <v>7.7</v>
      </c>
      <c r="P545" s="43">
        <v>7.7</v>
      </c>
      <c r="Q545" s="43">
        <v>13</v>
      </c>
      <c r="R545" s="44">
        <v>16.5</v>
      </c>
      <c r="S545" s="43">
        <v>8534300</v>
      </c>
      <c r="T545" s="43">
        <v>23466000</v>
      </c>
      <c r="U545" s="43">
        <v>21855000</v>
      </c>
      <c r="V545" s="43">
        <v>52120000</v>
      </c>
      <c r="W545" s="42">
        <v>853430</v>
      </c>
      <c r="X545" s="43">
        <v>2346600</v>
      </c>
      <c r="Y545" s="43">
        <v>2185500</v>
      </c>
      <c r="Z545" s="43">
        <v>4790700</v>
      </c>
      <c r="AA545" s="42">
        <f t="shared" si="8"/>
        <v>0.91511669074405266</v>
      </c>
      <c r="AB545" s="42">
        <v>10.684526614306089</v>
      </c>
      <c r="AC545" s="43">
        <v>10.684526614306089</v>
      </c>
      <c r="AD545" s="43">
        <v>9.1414148965714084</v>
      </c>
      <c r="AE545" s="44">
        <v>10.413762378329684</v>
      </c>
      <c r="AF545" s="43">
        <v>0</v>
      </c>
      <c r="AG545" s="43">
        <v>0</v>
      </c>
      <c r="AH545" s="43">
        <v>3980900</v>
      </c>
      <c r="AI545" s="44">
        <v>7852700</v>
      </c>
      <c r="AJ545" s="42">
        <v>3</v>
      </c>
      <c r="AK545" s="43">
        <v>3</v>
      </c>
      <c r="AL545" s="43">
        <v>3</v>
      </c>
      <c r="AM545" s="44">
        <v>4</v>
      </c>
    </row>
    <row r="546" spans="1:39" x14ac:dyDescent="0.2">
      <c r="A546" s="125" t="s">
        <v>735</v>
      </c>
      <c r="B546" s="118" t="s">
        <v>1948</v>
      </c>
      <c r="C546" s="119">
        <v>1142400</v>
      </c>
      <c r="D546" s="119"/>
      <c r="E546" s="119"/>
      <c r="F546" s="131">
        <v>17.123999999999999</v>
      </c>
      <c r="G546" s="131">
        <v>149</v>
      </c>
      <c r="H546" s="131">
        <v>0</v>
      </c>
      <c r="I546" s="131">
        <v>28.614000000000001</v>
      </c>
      <c r="J546" s="135">
        <v>1</v>
      </c>
      <c r="K546" s="43">
        <v>3</v>
      </c>
      <c r="L546" s="43">
        <v>3</v>
      </c>
      <c r="M546" s="43">
        <v>3</v>
      </c>
      <c r="N546" s="43">
        <v>4</v>
      </c>
      <c r="O546" s="42">
        <v>30.2</v>
      </c>
      <c r="P546" s="43">
        <v>24.8</v>
      </c>
      <c r="Q546" s="43">
        <v>25.5</v>
      </c>
      <c r="R546" s="44">
        <v>32.200000000000003</v>
      </c>
      <c r="S546" s="43">
        <v>20190000</v>
      </c>
      <c r="T546" s="43">
        <v>16496000</v>
      </c>
      <c r="U546" s="43">
        <v>7508700</v>
      </c>
      <c r="V546" s="43">
        <v>46600000</v>
      </c>
      <c r="W546" s="42">
        <v>1835400</v>
      </c>
      <c r="X546" s="43">
        <v>1499700</v>
      </c>
      <c r="Y546" s="43">
        <v>682610</v>
      </c>
      <c r="Z546" s="43">
        <v>4236400</v>
      </c>
      <c r="AA546" s="42">
        <f t="shared" si="8"/>
        <v>0.8815422100635758</v>
      </c>
      <c r="AB546" s="42">
        <v>10.038628605256665</v>
      </c>
      <c r="AC546" s="43">
        <v>10.038628605256665</v>
      </c>
      <c r="AD546" s="43">
        <v>7.462584973134561</v>
      </c>
      <c r="AE546" s="44">
        <v>10.236364720236226</v>
      </c>
      <c r="AF546" s="43">
        <v>8766300</v>
      </c>
      <c r="AG546" s="43">
        <v>5058000</v>
      </c>
      <c r="AH546" s="43">
        <v>1976700</v>
      </c>
      <c r="AI546" s="44">
        <v>9176100</v>
      </c>
      <c r="AJ546" s="42">
        <v>3</v>
      </c>
      <c r="AK546" s="43">
        <v>3</v>
      </c>
      <c r="AL546" s="43">
        <v>3</v>
      </c>
      <c r="AM546" s="44">
        <v>4</v>
      </c>
    </row>
    <row r="547" spans="1:39" x14ac:dyDescent="0.2">
      <c r="A547" s="125" t="s">
        <v>562</v>
      </c>
      <c r="B547" s="118" t="s">
        <v>1855</v>
      </c>
      <c r="C547" s="119" t="s">
        <v>2781</v>
      </c>
      <c r="D547" s="119"/>
      <c r="E547" s="119"/>
      <c r="F547" s="131">
        <v>46.247999999999998</v>
      </c>
      <c r="G547" s="131">
        <v>393</v>
      </c>
      <c r="H547" s="131">
        <v>0</v>
      </c>
      <c r="I547" s="131">
        <v>15.49</v>
      </c>
      <c r="J547" s="135">
        <v>1</v>
      </c>
      <c r="K547" s="43">
        <v>0</v>
      </c>
      <c r="L547" s="43">
        <v>3</v>
      </c>
      <c r="M547" s="43">
        <v>2</v>
      </c>
      <c r="N547" s="43">
        <v>4</v>
      </c>
      <c r="O547" s="42">
        <v>0</v>
      </c>
      <c r="P547" s="43">
        <v>10.199999999999999</v>
      </c>
      <c r="Q547" s="43">
        <v>7.4</v>
      </c>
      <c r="R547" s="44">
        <v>13</v>
      </c>
      <c r="S547" s="43">
        <v>0</v>
      </c>
      <c r="T547" s="43">
        <v>12619000</v>
      </c>
      <c r="U547" s="43">
        <v>17347000</v>
      </c>
      <c r="V547" s="43">
        <v>42446000</v>
      </c>
      <c r="W547" s="42">
        <v>0</v>
      </c>
      <c r="X547" s="43">
        <v>548660</v>
      </c>
      <c r="Y547" s="43">
        <v>468060</v>
      </c>
      <c r="Z547" s="43">
        <v>1268400</v>
      </c>
      <c r="AA547" s="42">
        <f t="shared" si="8"/>
        <v>0.89746519104552724</v>
      </c>
      <c r="AB547" s="42">
        <v>8.5879389776244377</v>
      </c>
      <c r="AC547" s="43">
        <v>8.5879389776244377</v>
      </c>
      <c r="AD547" s="43">
        <v>6.9182169024163684</v>
      </c>
      <c r="AE547" s="44">
        <v>8.4965356880657232</v>
      </c>
      <c r="AF547" s="43">
        <v>0</v>
      </c>
      <c r="AG547" s="43">
        <v>0</v>
      </c>
      <c r="AH547" s="43">
        <v>2926700</v>
      </c>
      <c r="AI547" s="44">
        <v>4986400</v>
      </c>
      <c r="AJ547" s="42">
        <v>0</v>
      </c>
      <c r="AK547" s="43">
        <v>3</v>
      </c>
      <c r="AL547" s="43">
        <v>3</v>
      </c>
      <c r="AM547" s="44">
        <v>5</v>
      </c>
    </row>
    <row r="548" spans="1:39" x14ac:dyDescent="0.2">
      <c r="A548" s="125" t="s">
        <v>402</v>
      </c>
      <c r="B548" s="118" t="s">
        <v>1769</v>
      </c>
      <c r="C548" s="119" t="s">
        <v>2698</v>
      </c>
      <c r="D548" s="119" t="s">
        <v>3199</v>
      </c>
      <c r="E548" s="119"/>
      <c r="F548" s="131">
        <v>9.1904000000000003</v>
      </c>
      <c r="G548" s="131">
        <v>82</v>
      </c>
      <c r="H548" s="131">
        <v>0</v>
      </c>
      <c r="I548" s="131">
        <v>21.407</v>
      </c>
      <c r="J548" s="135">
        <v>1</v>
      </c>
      <c r="K548" s="43">
        <v>3</v>
      </c>
      <c r="L548" s="43">
        <v>2</v>
      </c>
      <c r="M548" s="43">
        <v>2</v>
      </c>
      <c r="N548" s="43">
        <v>3</v>
      </c>
      <c r="O548" s="42">
        <v>46.3</v>
      </c>
      <c r="P548" s="43">
        <v>24.4</v>
      </c>
      <c r="Q548" s="43">
        <v>32.9</v>
      </c>
      <c r="R548" s="44">
        <v>50</v>
      </c>
      <c r="S548" s="43">
        <v>35397000</v>
      </c>
      <c r="T548" s="43">
        <v>34045000</v>
      </c>
      <c r="U548" s="43">
        <v>59784000</v>
      </c>
      <c r="V548" s="43">
        <v>60439000</v>
      </c>
      <c r="W548" s="42">
        <v>8255900</v>
      </c>
      <c r="X548" s="43">
        <v>8032500</v>
      </c>
      <c r="Y548" s="43">
        <v>14946000</v>
      </c>
      <c r="Z548" s="43">
        <v>15110000</v>
      </c>
      <c r="AA548" s="42">
        <f t="shared" si="8"/>
        <v>0.96253910521305086</v>
      </c>
      <c r="AB548" s="42">
        <v>12.459803748098123</v>
      </c>
      <c r="AC548" s="43">
        <v>12.459803748098123</v>
      </c>
      <c r="AD548" s="43">
        <v>11.915139040747734</v>
      </c>
      <c r="AE548" s="44">
        <v>12.070957660901437</v>
      </c>
      <c r="AF548" s="43">
        <v>13812000</v>
      </c>
      <c r="AG548" s="43">
        <v>12378000</v>
      </c>
      <c r="AH548" s="43">
        <v>15382000</v>
      </c>
      <c r="AI548" s="44">
        <v>12574000</v>
      </c>
      <c r="AJ548" s="42">
        <v>4</v>
      </c>
      <c r="AK548" s="43">
        <v>3</v>
      </c>
      <c r="AL548" s="43">
        <v>2</v>
      </c>
      <c r="AM548" s="44">
        <v>3</v>
      </c>
    </row>
    <row r="549" spans="1:39" x14ac:dyDescent="0.2">
      <c r="A549" s="125" t="s">
        <v>476</v>
      </c>
      <c r="B549" s="118" t="s">
        <v>1516</v>
      </c>
      <c r="C549" s="119">
        <v>929800</v>
      </c>
      <c r="D549" s="119"/>
      <c r="E549" s="119"/>
      <c r="F549" s="131">
        <v>145.69</v>
      </c>
      <c r="G549" s="131">
        <v>1250</v>
      </c>
      <c r="H549" s="131">
        <v>0</v>
      </c>
      <c r="I549" s="131">
        <v>15.379</v>
      </c>
      <c r="J549" s="135">
        <v>1</v>
      </c>
      <c r="K549" s="43">
        <v>2</v>
      </c>
      <c r="L549" s="43">
        <v>2</v>
      </c>
      <c r="M549" s="43">
        <v>2</v>
      </c>
      <c r="N549" s="43">
        <v>4</v>
      </c>
      <c r="O549" s="42">
        <v>2.5</v>
      </c>
      <c r="P549" s="43">
        <v>3</v>
      </c>
      <c r="Q549" s="43">
        <v>3.1</v>
      </c>
      <c r="R549" s="44">
        <v>5.0999999999999996</v>
      </c>
      <c r="S549" s="43">
        <v>2762000</v>
      </c>
      <c r="T549" s="43">
        <v>11136000</v>
      </c>
      <c r="U549" s="43">
        <v>5322100</v>
      </c>
      <c r="V549" s="43">
        <v>20426000</v>
      </c>
      <c r="W549" s="42">
        <v>46813</v>
      </c>
      <c r="X549" s="43">
        <v>188750</v>
      </c>
      <c r="Y549" s="43">
        <v>42983</v>
      </c>
      <c r="Z549" s="43">
        <v>346210</v>
      </c>
      <c r="AA549" s="42">
        <f t="shared" si="8"/>
        <v>0.71622345886758343</v>
      </c>
      <c r="AB549" s="42">
        <v>7.0485032219517905</v>
      </c>
      <c r="AC549" s="43">
        <v>7.0485032219517905</v>
      </c>
      <c r="AD549" s="43">
        <v>3.4733615079041247</v>
      </c>
      <c r="AE549" s="44">
        <v>6.6232452070271108</v>
      </c>
      <c r="AF549" s="43">
        <v>0</v>
      </c>
      <c r="AG549" s="43">
        <v>0</v>
      </c>
      <c r="AH549" s="43">
        <v>0</v>
      </c>
      <c r="AI549" s="44">
        <v>0</v>
      </c>
      <c r="AJ549" s="42">
        <v>2</v>
      </c>
      <c r="AK549" s="43">
        <v>3</v>
      </c>
      <c r="AL549" s="43">
        <v>2</v>
      </c>
      <c r="AM549" s="44">
        <v>4</v>
      </c>
    </row>
    <row r="550" spans="1:39" x14ac:dyDescent="0.2">
      <c r="A550" s="125" t="s">
        <v>264</v>
      </c>
      <c r="B550" s="118" t="s">
        <v>1692</v>
      </c>
      <c r="C550" s="119" t="s">
        <v>2619</v>
      </c>
      <c r="D550" s="119"/>
      <c r="E550" s="119"/>
      <c r="F550" s="131">
        <v>142.26</v>
      </c>
      <c r="G550" s="131">
        <v>1218</v>
      </c>
      <c r="H550" s="131">
        <v>0</v>
      </c>
      <c r="I550" s="131">
        <v>26.22</v>
      </c>
      <c r="J550" s="135">
        <v>1</v>
      </c>
      <c r="K550" s="43">
        <v>2</v>
      </c>
      <c r="L550" s="43">
        <v>2</v>
      </c>
      <c r="M550" s="43">
        <v>2</v>
      </c>
      <c r="N550" s="43">
        <v>0</v>
      </c>
      <c r="O550" s="42">
        <v>2.5</v>
      </c>
      <c r="P550" s="43">
        <v>2.5</v>
      </c>
      <c r="Q550" s="43">
        <v>2.5</v>
      </c>
      <c r="R550" s="44">
        <v>0</v>
      </c>
      <c r="S550" s="43">
        <v>4038400</v>
      </c>
      <c r="T550" s="43">
        <v>6998200</v>
      </c>
      <c r="U550" s="43">
        <v>7217700</v>
      </c>
      <c r="V550" s="43">
        <v>0</v>
      </c>
      <c r="W550" s="42">
        <v>63100</v>
      </c>
      <c r="X550" s="43">
        <v>109350</v>
      </c>
      <c r="Y550" s="43">
        <v>40995</v>
      </c>
      <c r="Z550" s="43">
        <v>0</v>
      </c>
      <c r="AA550" s="42">
        <f t="shared" si="8"/>
        <v>0.46291114531897504</v>
      </c>
      <c r="AB550" s="42">
        <v>6.2609797979000792</v>
      </c>
      <c r="AC550" s="43">
        <v>6.2609797979000792</v>
      </c>
      <c r="AD550" s="43">
        <v>3.4050432892553779</v>
      </c>
      <c r="AE550" s="44">
        <v>2.3915113688744034</v>
      </c>
      <c r="AF550" s="43">
        <v>0</v>
      </c>
      <c r="AG550" s="43">
        <v>0</v>
      </c>
      <c r="AH550" s="43">
        <v>0</v>
      </c>
      <c r="AI550" s="44">
        <v>0</v>
      </c>
      <c r="AJ550" s="42">
        <v>2</v>
      </c>
      <c r="AK550" s="43">
        <v>3</v>
      </c>
      <c r="AL550" s="43">
        <v>2</v>
      </c>
      <c r="AM550" s="44">
        <v>0</v>
      </c>
    </row>
    <row r="551" spans="1:39" x14ac:dyDescent="0.2">
      <c r="A551" s="125" t="s">
        <v>692</v>
      </c>
      <c r="B551" s="118" t="s">
        <v>1928</v>
      </c>
      <c r="C551" s="119" t="s">
        <v>2860</v>
      </c>
      <c r="D551" s="119"/>
      <c r="E551" s="119"/>
      <c r="F551" s="131">
        <v>107.7</v>
      </c>
      <c r="G551" s="131">
        <v>950</v>
      </c>
      <c r="H551" s="131">
        <v>0</v>
      </c>
      <c r="I551" s="131">
        <v>29.166</v>
      </c>
      <c r="J551" s="135">
        <v>1</v>
      </c>
      <c r="K551" s="43">
        <v>2</v>
      </c>
      <c r="L551" s="43">
        <v>3</v>
      </c>
      <c r="M551" s="43">
        <v>2</v>
      </c>
      <c r="N551" s="43">
        <v>7</v>
      </c>
      <c r="O551" s="42">
        <v>3.3</v>
      </c>
      <c r="P551" s="43">
        <v>5.7</v>
      </c>
      <c r="Q551" s="43">
        <v>2.8</v>
      </c>
      <c r="R551" s="44">
        <v>10</v>
      </c>
      <c r="S551" s="43">
        <v>2803400</v>
      </c>
      <c r="T551" s="43">
        <v>3532100</v>
      </c>
      <c r="U551" s="43">
        <v>13650000</v>
      </c>
      <c r="V551" s="43">
        <v>47145000</v>
      </c>
      <c r="W551" s="42">
        <v>62297</v>
      </c>
      <c r="X551" s="43">
        <v>78492</v>
      </c>
      <c r="Y551" s="43">
        <v>303340</v>
      </c>
      <c r="Z551" s="43">
        <v>875280</v>
      </c>
      <c r="AA551" s="42">
        <f t="shared" si="8"/>
        <v>1.2324640197368855</v>
      </c>
      <c r="AB551" s="42">
        <v>5.782644102892478</v>
      </c>
      <c r="AC551" s="43">
        <v>5.782644102892478</v>
      </c>
      <c r="AD551" s="43">
        <v>6.2924591753855292</v>
      </c>
      <c r="AE551" s="44">
        <v>7.9613424161317905</v>
      </c>
      <c r="AF551" s="43">
        <v>0</v>
      </c>
      <c r="AG551" s="43">
        <v>0</v>
      </c>
      <c r="AH551" s="43">
        <v>0</v>
      </c>
      <c r="AI551" s="44">
        <v>0</v>
      </c>
      <c r="AJ551" s="42">
        <v>2</v>
      </c>
      <c r="AK551" s="43">
        <v>3</v>
      </c>
      <c r="AL551" s="43">
        <v>2</v>
      </c>
      <c r="AM551" s="44">
        <v>7</v>
      </c>
    </row>
    <row r="552" spans="1:39" x14ac:dyDescent="0.2">
      <c r="A552" s="125" t="s">
        <v>212</v>
      </c>
      <c r="B552" s="118" t="s">
        <v>1665</v>
      </c>
      <c r="C552" s="119" t="s">
        <v>2596</v>
      </c>
      <c r="D552" s="119"/>
      <c r="E552" s="119"/>
      <c r="F552" s="131">
        <v>16.539000000000001</v>
      </c>
      <c r="G552" s="131">
        <v>147</v>
      </c>
      <c r="H552" s="131">
        <v>0</v>
      </c>
      <c r="I552" s="131">
        <v>15.885999999999999</v>
      </c>
      <c r="J552" s="135">
        <v>1</v>
      </c>
      <c r="K552" s="43">
        <v>0</v>
      </c>
      <c r="L552" s="43">
        <v>3</v>
      </c>
      <c r="M552" s="43">
        <v>2</v>
      </c>
      <c r="N552" s="43">
        <v>2</v>
      </c>
      <c r="O552" s="42">
        <v>0</v>
      </c>
      <c r="P552" s="43">
        <v>38.1</v>
      </c>
      <c r="Q552" s="43">
        <v>30.6</v>
      </c>
      <c r="R552" s="44">
        <v>30.6</v>
      </c>
      <c r="S552" s="43">
        <v>0</v>
      </c>
      <c r="T552" s="43">
        <v>44343000</v>
      </c>
      <c r="U552" s="43">
        <v>76230000</v>
      </c>
      <c r="V552" s="43">
        <v>106660000</v>
      </c>
      <c r="W552" s="42">
        <v>0</v>
      </c>
      <c r="X552" s="43">
        <v>1144300</v>
      </c>
      <c r="Y552" s="43">
        <v>15246000</v>
      </c>
      <c r="Z552" s="43">
        <v>2449600</v>
      </c>
      <c r="AA552" s="42">
        <f t="shared" si="8"/>
        <v>1.1084655559701373</v>
      </c>
      <c r="AB552" s="42">
        <v>9.6484200040394317</v>
      </c>
      <c r="AC552" s="43">
        <v>9.6484200040394317</v>
      </c>
      <c r="AD552" s="43">
        <v>11.94381039456025</v>
      </c>
      <c r="AE552" s="44">
        <v>9.4460720934616731</v>
      </c>
      <c r="AF552" s="43">
        <v>0</v>
      </c>
      <c r="AG552" s="43">
        <v>18554000</v>
      </c>
      <c r="AH552" s="43">
        <v>21465000</v>
      </c>
      <c r="AI552" s="44">
        <v>32059000</v>
      </c>
      <c r="AJ552" s="42">
        <v>0</v>
      </c>
      <c r="AK552" s="43">
        <v>3</v>
      </c>
      <c r="AL552" s="43">
        <v>2</v>
      </c>
      <c r="AM552" s="44">
        <v>3</v>
      </c>
    </row>
    <row r="553" spans="1:39" x14ac:dyDescent="0.2">
      <c r="A553" s="125" t="s">
        <v>393</v>
      </c>
      <c r="B553" s="118" t="s">
        <v>1765</v>
      </c>
      <c r="C553" s="119">
        <v>835300</v>
      </c>
      <c r="D553" s="119"/>
      <c r="E553" s="119"/>
      <c r="F553" s="131">
        <v>27.263000000000002</v>
      </c>
      <c r="G553" s="131">
        <v>235</v>
      </c>
      <c r="H553" s="131">
        <v>0</v>
      </c>
      <c r="I553" s="131">
        <v>10.882</v>
      </c>
      <c r="J553" s="135">
        <v>1</v>
      </c>
      <c r="K553" s="43">
        <v>3</v>
      </c>
      <c r="L553" s="43">
        <v>3</v>
      </c>
      <c r="M553" s="43">
        <v>2</v>
      </c>
      <c r="N553" s="43">
        <v>3</v>
      </c>
      <c r="O553" s="42">
        <v>13.6</v>
      </c>
      <c r="P553" s="43">
        <v>13.6</v>
      </c>
      <c r="Q553" s="43">
        <v>9.8000000000000007</v>
      </c>
      <c r="R553" s="44">
        <v>15.3</v>
      </c>
      <c r="S553" s="43">
        <v>13709000</v>
      </c>
      <c r="T553" s="43">
        <v>9046200</v>
      </c>
      <c r="U553" s="43">
        <v>29055000</v>
      </c>
      <c r="V553" s="43">
        <v>41201000</v>
      </c>
      <c r="W553" s="42">
        <v>1370900</v>
      </c>
      <c r="X553" s="43">
        <v>904620</v>
      </c>
      <c r="Y553" s="43">
        <v>2905500</v>
      </c>
      <c r="Z553" s="43">
        <v>4120100</v>
      </c>
      <c r="AA553" s="42">
        <f t="shared" si="8"/>
        <v>1.060679193056105</v>
      </c>
      <c r="AB553" s="42">
        <v>9.3093384699921913</v>
      </c>
      <c r="AC553" s="43">
        <v>9.3093384699921913</v>
      </c>
      <c r="AD553" s="43">
        <v>9.5522379731101488</v>
      </c>
      <c r="AE553" s="44">
        <v>10.196205259364797</v>
      </c>
      <c r="AF553" s="43">
        <v>6529600</v>
      </c>
      <c r="AG553" s="43">
        <v>6590000</v>
      </c>
      <c r="AH553" s="43">
        <v>6584300</v>
      </c>
      <c r="AI553" s="44">
        <v>8435400</v>
      </c>
      <c r="AJ553" s="42">
        <v>3</v>
      </c>
      <c r="AK553" s="43">
        <v>3</v>
      </c>
      <c r="AL553" s="43">
        <v>2</v>
      </c>
      <c r="AM553" s="44">
        <v>3</v>
      </c>
    </row>
    <row r="554" spans="1:39" x14ac:dyDescent="0.2">
      <c r="A554" s="125" t="s">
        <v>893</v>
      </c>
      <c r="B554" s="118" t="s">
        <v>2038</v>
      </c>
      <c r="C554" s="119" t="s">
        <v>2974</v>
      </c>
      <c r="D554" s="119"/>
      <c r="E554" s="119"/>
      <c r="F554" s="131">
        <v>12.385999999999999</v>
      </c>
      <c r="G554" s="131">
        <v>109</v>
      </c>
      <c r="H554" s="131">
        <v>0</v>
      </c>
      <c r="I554" s="131">
        <v>40.843000000000004</v>
      </c>
      <c r="J554" s="135">
        <v>1</v>
      </c>
      <c r="K554" s="43">
        <v>2</v>
      </c>
      <c r="L554" s="43">
        <v>3</v>
      </c>
      <c r="M554" s="43">
        <v>2</v>
      </c>
      <c r="N554" s="43">
        <v>2</v>
      </c>
      <c r="O554" s="42">
        <v>33.9</v>
      </c>
      <c r="P554" s="43">
        <v>41.3</v>
      </c>
      <c r="Q554" s="43">
        <v>33.9</v>
      </c>
      <c r="R554" s="44">
        <v>33.9</v>
      </c>
      <c r="S554" s="43">
        <v>19785000</v>
      </c>
      <c r="T554" s="43">
        <v>27089000</v>
      </c>
      <c r="U554" s="43">
        <v>37458000</v>
      </c>
      <c r="V554" s="43">
        <v>72446000</v>
      </c>
      <c r="W554" s="42">
        <v>6595000</v>
      </c>
      <c r="X554" s="43">
        <v>9029600</v>
      </c>
      <c r="Y554" s="43">
        <v>12486000</v>
      </c>
      <c r="Z554" s="43">
        <v>24149000</v>
      </c>
      <c r="AA554" s="42">
        <f t="shared" si="8"/>
        <v>0.96618295229368056</v>
      </c>
      <c r="AB554" s="42">
        <v>12.628616751935024</v>
      </c>
      <c r="AC554" s="43">
        <v>12.628616751935024</v>
      </c>
      <c r="AD554" s="43">
        <v>11.655690984242231</v>
      </c>
      <c r="AE554" s="44">
        <v>12.747417449297792</v>
      </c>
      <c r="AF554" s="43">
        <v>10501000</v>
      </c>
      <c r="AG554" s="43">
        <v>10504000</v>
      </c>
      <c r="AH554" s="43">
        <v>7757700</v>
      </c>
      <c r="AI554" s="44">
        <v>16131000</v>
      </c>
      <c r="AJ554" s="42">
        <v>2</v>
      </c>
      <c r="AK554" s="43">
        <v>3</v>
      </c>
      <c r="AL554" s="43">
        <v>2</v>
      </c>
      <c r="AM554" s="44">
        <v>2</v>
      </c>
    </row>
    <row r="555" spans="1:39" x14ac:dyDescent="0.2">
      <c r="A555" s="125" t="s">
        <v>937</v>
      </c>
      <c r="B555" s="118" t="s">
        <v>2056</v>
      </c>
      <c r="C555" s="119" t="s">
        <v>3001</v>
      </c>
      <c r="D555" s="119"/>
      <c r="E555" s="119"/>
      <c r="F555" s="131">
        <v>77.265000000000001</v>
      </c>
      <c r="G555" s="131">
        <v>678</v>
      </c>
      <c r="H555" s="131">
        <v>0</v>
      </c>
      <c r="I555" s="131">
        <v>23.779</v>
      </c>
      <c r="J555" s="135">
        <v>1</v>
      </c>
      <c r="K555" s="43">
        <v>2</v>
      </c>
      <c r="L555" s="43">
        <v>3</v>
      </c>
      <c r="M555" s="43">
        <v>2</v>
      </c>
      <c r="N555" s="43">
        <v>2</v>
      </c>
      <c r="O555" s="42">
        <v>4.0999999999999996</v>
      </c>
      <c r="P555" s="43">
        <v>7.2</v>
      </c>
      <c r="Q555" s="43">
        <v>3.7</v>
      </c>
      <c r="R555" s="44">
        <v>5.2</v>
      </c>
      <c r="S555" s="43">
        <v>3063700</v>
      </c>
      <c r="T555" s="43">
        <v>12824000</v>
      </c>
      <c r="U555" s="43">
        <v>10229000</v>
      </c>
      <c r="V555" s="43">
        <v>33017000</v>
      </c>
      <c r="W555" s="42">
        <v>80624</v>
      </c>
      <c r="X555" s="43">
        <v>186490</v>
      </c>
      <c r="Y555" s="43">
        <v>269180</v>
      </c>
      <c r="Z555" s="43">
        <v>559580</v>
      </c>
      <c r="AA555" s="42">
        <f t="shared" si="8"/>
        <v>0.95546851631627505</v>
      </c>
      <c r="AB555" s="42">
        <v>7.0311248496181555</v>
      </c>
      <c r="AC555" s="43">
        <v>7.0311248496181555</v>
      </c>
      <c r="AD555" s="43">
        <v>6.1200946456457306</v>
      </c>
      <c r="AE555" s="44">
        <v>7.3159422105525724</v>
      </c>
      <c r="AF555" s="43">
        <v>0</v>
      </c>
      <c r="AG555" s="43">
        <v>5563100</v>
      </c>
      <c r="AH555" s="43">
        <v>0</v>
      </c>
      <c r="AI555" s="44">
        <v>7435400</v>
      </c>
      <c r="AJ555" s="42">
        <v>2</v>
      </c>
      <c r="AK555" s="43">
        <v>3</v>
      </c>
      <c r="AL555" s="43">
        <v>2</v>
      </c>
      <c r="AM555" s="44">
        <v>3</v>
      </c>
    </row>
    <row r="556" spans="1:39" x14ac:dyDescent="0.2">
      <c r="A556" s="125" t="s">
        <v>1171</v>
      </c>
      <c r="B556" s="118" t="s">
        <v>2181</v>
      </c>
      <c r="C556" s="119" t="s">
        <v>3127</v>
      </c>
      <c r="D556" s="119"/>
      <c r="E556" s="119"/>
      <c r="F556" s="131">
        <v>79.831999999999994</v>
      </c>
      <c r="G556" s="131">
        <v>707</v>
      </c>
      <c r="H556" s="131">
        <v>0</v>
      </c>
      <c r="I556" s="131">
        <v>23.321000000000002</v>
      </c>
      <c r="J556" s="135">
        <v>1</v>
      </c>
      <c r="K556" s="43">
        <v>0</v>
      </c>
      <c r="L556" s="43">
        <v>3</v>
      </c>
      <c r="M556" s="43">
        <v>2</v>
      </c>
      <c r="N556" s="43">
        <v>7</v>
      </c>
      <c r="O556" s="42">
        <v>0</v>
      </c>
      <c r="P556" s="43">
        <v>7.9</v>
      </c>
      <c r="Q556" s="43">
        <v>4.0999999999999996</v>
      </c>
      <c r="R556" s="44">
        <v>14.4</v>
      </c>
      <c r="S556" s="43">
        <v>0</v>
      </c>
      <c r="T556" s="43">
        <v>16438000</v>
      </c>
      <c r="U556" s="43">
        <v>14279000</v>
      </c>
      <c r="V556" s="43">
        <v>42620000</v>
      </c>
      <c r="W556" s="42">
        <v>0</v>
      </c>
      <c r="X556" s="43">
        <v>375340</v>
      </c>
      <c r="Y556" s="43">
        <v>460600</v>
      </c>
      <c r="Z556" s="43">
        <v>1135700</v>
      </c>
      <c r="AA556" s="42">
        <f t="shared" si="8"/>
        <v>0.94724626758831365</v>
      </c>
      <c r="AB556" s="42">
        <v>8.0402246240047894</v>
      </c>
      <c r="AC556" s="43">
        <v>8.0402246240047894</v>
      </c>
      <c r="AD556" s="43">
        <v>6.8950378346912231</v>
      </c>
      <c r="AE556" s="44">
        <v>8.3371076966291557</v>
      </c>
      <c r="AF556" s="43">
        <v>0</v>
      </c>
      <c r="AG556" s="43">
        <v>0</v>
      </c>
      <c r="AH556" s="43">
        <v>0</v>
      </c>
      <c r="AI556" s="44">
        <v>0</v>
      </c>
      <c r="AJ556" s="42">
        <v>0</v>
      </c>
      <c r="AK556" s="43">
        <v>3</v>
      </c>
      <c r="AL556" s="43">
        <v>2</v>
      </c>
      <c r="AM556" s="44">
        <v>8</v>
      </c>
    </row>
    <row r="557" spans="1:39" x14ac:dyDescent="0.2">
      <c r="A557" s="125" t="s">
        <v>1089</v>
      </c>
      <c r="B557" s="118" t="s">
        <v>1358</v>
      </c>
      <c r="C557" s="119" t="s">
        <v>3084</v>
      </c>
      <c r="D557" s="119"/>
      <c r="E557" s="119"/>
      <c r="F557" s="131">
        <v>24.754999999999999</v>
      </c>
      <c r="G557" s="131">
        <v>216</v>
      </c>
      <c r="H557" s="131">
        <v>0</v>
      </c>
      <c r="I557" s="131">
        <v>12.238</v>
      </c>
      <c r="J557" s="135">
        <v>1</v>
      </c>
      <c r="K557" s="43">
        <v>2</v>
      </c>
      <c r="L557" s="43">
        <v>3</v>
      </c>
      <c r="M557" s="43">
        <v>2</v>
      </c>
      <c r="N557" s="43">
        <v>0</v>
      </c>
      <c r="O557" s="42">
        <v>12.5</v>
      </c>
      <c r="P557" s="43">
        <v>19</v>
      </c>
      <c r="Q557" s="43">
        <v>11.6</v>
      </c>
      <c r="R557" s="44">
        <v>0</v>
      </c>
      <c r="S557" s="43">
        <v>4931600</v>
      </c>
      <c r="T557" s="43">
        <v>13080000</v>
      </c>
      <c r="U557" s="43">
        <v>16359000</v>
      </c>
      <c r="V557" s="43">
        <v>0</v>
      </c>
      <c r="W557" s="42">
        <v>379350</v>
      </c>
      <c r="X557" s="43">
        <v>1006100</v>
      </c>
      <c r="Y557" s="43">
        <v>1258400</v>
      </c>
      <c r="Z557" s="43">
        <v>0</v>
      </c>
      <c r="AA557" s="42">
        <f t="shared" si="8"/>
        <v>0.56873465248237831</v>
      </c>
      <c r="AB557" s="42">
        <v>9.4627283794674533</v>
      </c>
      <c r="AC557" s="43">
        <v>9.4627283794674533</v>
      </c>
      <c r="AD557" s="43">
        <v>8.3450420943140635</v>
      </c>
      <c r="AE557" s="44">
        <v>2.4185209785490578</v>
      </c>
      <c r="AF557" s="43">
        <v>0</v>
      </c>
      <c r="AG557" s="43">
        <v>0</v>
      </c>
      <c r="AH557" s="43">
        <v>0</v>
      </c>
      <c r="AI557" s="44">
        <v>0</v>
      </c>
      <c r="AJ557" s="42">
        <v>2</v>
      </c>
      <c r="AK557" s="43">
        <v>3</v>
      </c>
      <c r="AL557" s="43">
        <v>2</v>
      </c>
      <c r="AM557" s="44">
        <v>0</v>
      </c>
    </row>
    <row r="558" spans="1:39" x14ac:dyDescent="0.2">
      <c r="A558" s="125" t="s">
        <v>1381</v>
      </c>
      <c r="B558" s="118" t="s">
        <v>1529</v>
      </c>
      <c r="C558" s="119" t="s">
        <v>3158</v>
      </c>
      <c r="D558" s="119"/>
      <c r="E558" s="119"/>
      <c r="F558" s="131">
        <v>19.603000000000002</v>
      </c>
      <c r="G558" s="131">
        <v>168</v>
      </c>
      <c r="H558" s="131">
        <v>0</v>
      </c>
      <c r="I558" s="131">
        <v>26.047999999999998</v>
      </c>
      <c r="J558" s="135">
        <v>1</v>
      </c>
      <c r="K558" s="43">
        <v>2</v>
      </c>
      <c r="L558" s="43">
        <v>2</v>
      </c>
      <c r="M558" s="43">
        <v>0</v>
      </c>
      <c r="N558" s="43">
        <v>2</v>
      </c>
      <c r="O558" s="42">
        <v>22</v>
      </c>
      <c r="P558" s="43">
        <v>22</v>
      </c>
      <c r="Q558" s="43">
        <v>0</v>
      </c>
      <c r="R558" s="44">
        <v>14.9</v>
      </c>
      <c r="S558" s="43">
        <v>2757600</v>
      </c>
      <c r="T558" s="43">
        <v>0</v>
      </c>
      <c r="U558" s="43">
        <v>0</v>
      </c>
      <c r="V558" s="43">
        <v>13710000</v>
      </c>
      <c r="W558" s="42">
        <v>344700</v>
      </c>
      <c r="X558" s="43">
        <v>0</v>
      </c>
      <c r="Y558" s="43">
        <v>0</v>
      </c>
      <c r="Z558" s="43">
        <v>1713700</v>
      </c>
      <c r="AA558" s="42">
        <f t="shared" si="8"/>
        <v>2.3812169952261182</v>
      </c>
      <c r="AB558" s="42">
        <v>2.4966521816833716</v>
      </c>
      <c r="AC558" s="43">
        <v>2.2942298187047339</v>
      </c>
      <c r="AD558" s="43">
        <v>2.4774891623042983</v>
      </c>
      <c r="AE558" s="44">
        <v>8.9306404791427596</v>
      </c>
      <c r="AF558" s="43">
        <v>0</v>
      </c>
      <c r="AG558" s="43">
        <v>0</v>
      </c>
      <c r="AH558" s="43">
        <v>0</v>
      </c>
      <c r="AI558" s="44">
        <v>0</v>
      </c>
      <c r="AJ558" s="42">
        <v>3</v>
      </c>
      <c r="AK558" s="43">
        <v>3</v>
      </c>
      <c r="AL558" s="43">
        <v>0</v>
      </c>
      <c r="AM558" s="44">
        <v>2</v>
      </c>
    </row>
    <row r="559" spans="1:39" x14ac:dyDescent="0.2">
      <c r="A559" s="125" t="s">
        <v>629</v>
      </c>
      <c r="B559" s="118" t="s">
        <v>1320</v>
      </c>
      <c r="C559" s="119" t="s">
        <v>2821</v>
      </c>
      <c r="D559" s="119"/>
      <c r="E559" s="119"/>
      <c r="F559" s="131">
        <v>90.742000000000004</v>
      </c>
      <c r="G559" s="131">
        <v>762</v>
      </c>
      <c r="H559" s="131">
        <v>0</v>
      </c>
      <c r="I559" s="131">
        <v>10.378</v>
      </c>
      <c r="J559" s="135">
        <v>1</v>
      </c>
      <c r="K559" s="43">
        <v>2</v>
      </c>
      <c r="L559" s="43">
        <v>2</v>
      </c>
      <c r="M559" s="43">
        <v>0</v>
      </c>
      <c r="N559" s="43">
        <v>2</v>
      </c>
      <c r="O559" s="42">
        <v>11.8</v>
      </c>
      <c r="P559" s="43">
        <v>4.3</v>
      </c>
      <c r="Q559" s="43">
        <v>0</v>
      </c>
      <c r="R559" s="44">
        <v>4.9000000000000004</v>
      </c>
      <c r="S559" s="43">
        <v>10208000</v>
      </c>
      <c r="T559" s="43">
        <v>10499000</v>
      </c>
      <c r="U559" s="43">
        <v>0</v>
      </c>
      <c r="V559" s="43">
        <v>5625600</v>
      </c>
      <c r="W559" s="42">
        <v>124900</v>
      </c>
      <c r="X559" s="43">
        <v>169330</v>
      </c>
      <c r="Y559" s="43">
        <v>0</v>
      </c>
      <c r="Z559" s="43">
        <v>90735</v>
      </c>
      <c r="AA559" s="42">
        <f t="shared" si="8"/>
        <v>0.51272605278717598</v>
      </c>
      <c r="AB559" s="42">
        <v>6.8918641740021531</v>
      </c>
      <c r="AC559" s="43">
        <v>6.8918641740021531</v>
      </c>
      <c r="AD559" s="43">
        <v>2.3759477514179572</v>
      </c>
      <c r="AE559" s="44">
        <v>4.6913288771449926</v>
      </c>
      <c r="AF559" s="43">
        <v>0</v>
      </c>
      <c r="AG559" s="43">
        <v>0</v>
      </c>
      <c r="AH559" s="43">
        <v>0</v>
      </c>
      <c r="AI559" s="44">
        <v>0</v>
      </c>
      <c r="AJ559" s="42">
        <v>2</v>
      </c>
      <c r="AK559" s="43">
        <v>3</v>
      </c>
      <c r="AL559" s="43">
        <v>0</v>
      </c>
      <c r="AM559" s="44">
        <v>2</v>
      </c>
    </row>
    <row r="560" spans="1:39" x14ac:dyDescent="0.2">
      <c r="A560" s="125" t="s">
        <v>711</v>
      </c>
      <c r="B560" s="118" t="s">
        <v>1665</v>
      </c>
      <c r="C560" s="119">
        <v>1132600</v>
      </c>
      <c r="D560" s="119"/>
      <c r="E560" s="119"/>
      <c r="F560" s="131">
        <v>22.789000000000001</v>
      </c>
      <c r="G560" s="131">
        <v>202</v>
      </c>
      <c r="H560" s="131">
        <v>0</v>
      </c>
      <c r="I560" s="131">
        <v>5.0834999999999999</v>
      </c>
      <c r="J560" s="135">
        <v>1</v>
      </c>
      <c r="K560" s="43">
        <v>0</v>
      </c>
      <c r="L560" s="43">
        <v>2</v>
      </c>
      <c r="M560" s="43">
        <v>0</v>
      </c>
      <c r="N560" s="43">
        <v>0</v>
      </c>
      <c r="O560" s="42">
        <v>0</v>
      </c>
      <c r="P560" s="43">
        <v>18.3</v>
      </c>
      <c r="Q560" s="43">
        <v>0</v>
      </c>
      <c r="R560" s="44">
        <v>0</v>
      </c>
      <c r="S560" s="43">
        <v>0</v>
      </c>
      <c r="T560" s="43">
        <v>8698600</v>
      </c>
      <c r="U560" s="43">
        <v>0</v>
      </c>
      <c r="V560" s="43">
        <v>0</v>
      </c>
      <c r="W560" s="42">
        <v>0</v>
      </c>
      <c r="X560" s="43">
        <v>200880</v>
      </c>
      <c r="Y560" s="43">
        <v>0</v>
      </c>
      <c r="Z560" s="43">
        <v>0</v>
      </c>
      <c r="AA560" s="42">
        <f t="shared" si="8"/>
        <v>0.31523725412815862</v>
      </c>
      <c r="AB560" s="42">
        <v>7.1383605112361241</v>
      </c>
      <c r="AC560" s="43">
        <v>7.1383605112361241</v>
      </c>
      <c r="AD560" s="43">
        <v>2.2844507562204512</v>
      </c>
      <c r="AE560" s="44">
        <v>2.2161035768574573</v>
      </c>
      <c r="AF560" s="43">
        <v>0</v>
      </c>
      <c r="AG560" s="43">
        <v>0</v>
      </c>
      <c r="AH560" s="43">
        <v>0</v>
      </c>
      <c r="AI560" s="44">
        <v>0</v>
      </c>
      <c r="AJ560" s="42">
        <v>0</v>
      </c>
      <c r="AK560" s="43">
        <v>3</v>
      </c>
      <c r="AL560" s="43">
        <v>0</v>
      </c>
      <c r="AM560" s="44">
        <v>0</v>
      </c>
    </row>
    <row r="561" spans="1:39" x14ac:dyDescent="0.2">
      <c r="A561" s="125" t="s">
        <v>1465</v>
      </c>
      <c r="B561" s="118" t="s">
        <v>1265</v>
      </c>
      <c r="C561" s="119">
        <v>1209900</v>
      </c>
      <c r="D561" s="119"/>
      <c r="E561" s="119"/>
      <c r="F561" s="131">
        <v>19.888000000000002</v>
      </c>
      <c r="G561" s="131">
        <v>175</v>
      </c>
      <c r="H561" s="131">
        <v>0</v>
      </c>
      <c r="I561" s="131">
        <v>25.222999999999999</v>
      </c>
      <c r="J561" s="135">
        <v>1</v>
      </c>
      <c r="K561" s="43">
        <v>3</v>
      </c>
      <c r="L561" s="43">
        <v>2</v>
      </c>
      <c r="M561" s="43">
        <v>0</v>
      </c>
      <c r="N561" s="43">
        <v>0</v>
      </c>
      <c r="O561" s="42">
        <v>14.9</v>
      </c>
      <c r="P561" s="43">
        <v>7.4</v>
      </c>
      <c r="Q561" s="43">
        <v>0</v>
      </c>
      <c r="R561" s="44">
        <v>0</v>
      </c>
      <c r="S561" s="43">
        <v>12349000</v>
      </c>
      <c r="T561" s="43">
        <v>7744200</v>
      </c>
      <c r="U561" s="43">
        <v>0</v>
      </c>
      <c r="V561" s="43">
        <v>0</v>
      </c>
      <c r="W561" s="42">
        <v>1998600</v>
      </c>
      <c r="X561" s="43">
        <v>1036700</v>
      </c>
      <c r="Y561" s="43">
        <v>0</v>
      </c>
      <c r="Z561" s="43">
        <v>0</v>
      </c>
      <c r="AA561" s="42">
        <f t="shared" si="8"/>
        <v>0.23133443443113416</v>
      </c>
      <c r="AB561" s="42">
        <v>9.5059531401984376</v>
      </c>
      <c r="AC561" s="43">
        <v>9.5059531401984376</v>
      </c>
      <c r="AD561" s="43">
        <v>2.3505645789530911</v>
      </c>
      <c r="AE561" s="44">
        <v>2.0475440078802478</v>
      </c>
      <c r="AF561" s="43">
        <v>4473900</v>
      </c>
      <c r="AG561" s="43">
        <v>3830000</v>
      </c>
      <c r="AH561" s="43">
        <v>0</v>
      </c>
      <c r="AI561" s="44">
        <v>0</v>
      </c>
      <c r="AJ561" s="42">
        <v>4</v>
      </c>
      <c r="AK561" s="43">
        <v>3</v>
      </c>
      <c r="AL561" s="43">
        <v>0</v>
      </c>
      <c r="AM561" s="44">
        <v>0</v>
      </c>
    </row>
    <row r="562" spans="1:39" x14ac:dyDescent="0.2">
      <c r="A562" s="125" t="s">
        <v>1483</v>
      </c>
      <c r="B562" s="118" t="s">
        <v>1374</v>
      </c>
      <c r="C562" s="119" t="s">
        <v>3190</v>
      </c>
      <c r="D562" s="119"/>
      <c r="E562" s="119"/>
      <c r="F562" s="131">
        <v>49.859000000000002</v>
      </c>
      <c r="G562" s="131">
        <v>431</v>
      </c>
      <c r="H562" s="131">
        <v>0</v>
      </c>
      <c r="I562" s="131">
        <v>14.364000000000001</v>
      </c>
      <c r="J562" s="135">
        <v>1</v>
      </c>
      <c r="K562" s="43">
        <v>3</v>
      </c>
      <c r="L562" s="43">
        <v>3</v>
      </c>
      <c r="M562" s="43">
        <v>0</v>
      </c>
      <c r="N562" s="43">
        <v>5</v>
      </c>
      <c r="O562" s="42">
        <v>7.9</v>
      </c>
      <c r="P562" s="43">
        <v>9</v>
      </c>
      <c r="Q562" s="43">
        <v>0</v>
      </c>
      <c r="R562" s="44">
        <v>14.6</v>
      </c>
      <c r="S562" s="43">
        <v>2768000</v>
      </c>
      <c r="T562" s="43">
        <v>2467300</v>
      </c>
      <c r="U562" s="43">
        <v>0</v>
      </c>
      <c r="V562" s="43">
        <v>34531000</v>
      </c>
      <c r="W562" s="42">
        <v>50924</v>
      </c>
      <c r="X562" s="43">
        <v>94897</v>
      </c>
      <c r="Y562" s="43">
        <v>0</v>
      </c>
      <c r="Z562" s="43">
        <v>1306900</v>
      </c>
      <c r="AA562" s="42">
        <f t="shared" si="8"/>
        <v>0.90336756872308566</v>
      </c>
      <c r="AB562" s="42">
        <v>6.0564609623542935</v>
      </c>
      <c r="AC562" s="43">
        <v>6.0564609623542935</v>
      </c>
      <c r="AD562" s="43">
        <v>2.4027461690108654</v>
      </c>
      <c r="AE562" s="44">
        <v>8.5396746602456908</v>
      </c>
      <c r="AF562" s="43">
        <v>3587000</v>
      </c>
      <c r="AG562" s="43">
        <v>0</v>
      </c>
      <c r="AH562" s="43">
        <v>0</v>
      </c>
      <c r="AI562" s="44">
        <v>2224700</v>
      </c>
      <c r="AJ562" s="42">
        <v>3</v>
      </c>
      <c r="AK562" s="43">
        <v>3</v>
      </c>
      <c r="AL562" s="43">
        <v>0</v>
      </c>
      <c r="AM562" s="44">
        <v>5</v>
      </c>
    </row>
    <row r="563" spans="1:39" x14ac:dyDescent="0.2">
      <c r="A563" s="125" t="s">
        <v>378</v>
      </c>
      <c r="B563" s="118" t="s">
        <v>1372</v>
      </c>
      <c r="C563" s="119" t="s">
        <v>2681</v>
      </c>
      <c r="D563" s="119"/>
      <c r="E563" s="119"/>
      <c r="F563" s="131">
        <v>25.251999999999999</v>
      </c>
      <c r="G563" s="131">
        <v>222</v>
      </c>
      <c r="H563" s="131">
        <v>0</v>
      </c>
      <c r="I563" s="131">
        <v>17.870999999999999</v>
      </c>
      <c r="J563" s="135">
        <v>1</v>
      </c>
      <c r="K563" s="43">
        <v>4</v>
      </c>
      <c r="L563" s="43">
        <v>3</v>
      </c>
      <c r="M563" s="43">
        <v>0</v>
      </c>
      <c r="N563" s="43">
        <v>5</v>
      </c>
      <c r="O563" s="42">
        <v>19.399999999999999</v>
      </c>
      <c r="P563" s="43">
        <v>15.8</v>
      </c>
      <c r="Q563" s="43">
        <v>0</v>
      </c>
      <c r="R563" s="44">
        <v>21.6</v>
      </c>
      <c r="S563" s="43">
        <v>40512000</v>
      </c>
      <c r="T563" s="43">
        <v>10503000</v>
      </c>
      <c r="U563" s="43">
        <v>0</v>
      </c>
      <c r="V563" s="43">
        <v>74617000</v>
      </c>
      <c r="W563" s="42">
        <v>4051200</v>
      </c>
      <c r="X563" s="43">
        <v>1050300</v>
      </c>
      <c r="Y563" s="43">
        <v>0</v>
      </c>
      <c r="Z563" s="43">
        <v>7461700</v>
      </c>
      <c r="AA563" s="42">
        <f t="shared" si="8"/>
        <v>0.69796185595124516</v>
      </c>
      <c r="AB563" s="42">
        <v>9.5247561400016476</v>
      </c>
      <c r="AC563" s="43">
        <v>9.5247561400016476</v>
      </c>
      <c r="AD563" s="43">
        <v>2.2428026830938794</v>
      </c>
      <c r="AE563" s="44">
        <v>11.053030262823256</v>
      </c>
      <c r="AF563" s="43">
        <v>19265000</v>
      </c>
      <c r="AG563" s="43">
        <v>0</v>
      </c>
      <c r="AH563" s="43">
        <v>0</v>
      </c>
      <c r="AI563" s="44">
        <v>19570000</v>
      </c>
      <c r="AJ563" s="42">
        <v>4</v>
      </c>
      <c r="AK563" s="43">
        <v>3</v>
      </c>
      <c r="AL563" s="43">
        <v>0</v>
      </c>
      <c r="AM563" s="44">
        <v>5</v>
      </c>
    </row>
    <row r="564" spans="1:39" x14ac:dyDescent="0.2">
      <c r="A564" s="125" t="s">
        <v>1401</v>
      </c>
      <c r="B564" s="118" t="s">
        <v>1626</v>
      </c>
      <c r="C564" s="119">
        <v>415000</v>
      </c>
      <c r="D564" s="119"/>
      <c r="E564" s="119"/>
      <c r="F564" s="131">
        <v>52.816000000000003</v>
      </c>
      <c r="G564" s="131">
        <v>457</v>
      </c>
      <c r="H564" s="131">
        <v>0</v>
      </c>
      <c r="I564" s="131">
        <v>8.0587</v>
      </c>
      <c r="J564" s="135">
        <v>1</v>
      </c>
      <c r="K564" s="43">
        <v>0</v>
      </c>
      <c r="L564" s="43">
        <v>3</v>
      </c>
      <c r="M564" s="43">
        <v>0</v>
      </c>
      <c r="N564" s="43">
        <v>3</v>
      </c>
      <c r="O564" s="42">
        <v>0</v>
      </c>
      <c r="P564" s="43">
        <v>7.9</v>
      </c>
      <c r="Q564" s="43">
        <v>0</v>
      </c>
      <c r="R564" s="44">
        <v>12</v>
      </c>
      <c r="S564" s="43">
        <v>0</v>
      </c>
      <c r="T564" s="43">
        <v>3390100</v>
      </c>
      <c r="U564" s="43">
        <v>0</v>
      </c>
      <c r="V564" s="43">
        <v>23570000</v>
      </c>
      <c r="W564" s="42">
        <v>0</v>
      </c>
      <c r="X564" s="43">
        <v>154090</v>
      </c>
      <c r="Y564" s="43">
        <v>0</v>
      </c>
      <c r="Z564" s="43">
        <v>274200</v>
      </c>
      <c r="AA564" s="42">
        <f t="shared" si="8"/>
        <v>0.61761485212873202</v>
      </c>
      <c r="AB564" s="42">
        <v>6.7557998156254833</v>
      </c>
      <c r="AC564" s="43">
        <v>6.7557998156254833</v>
      </c>
      <c r="AD564" s="43">
        <v>2.0581382265365846</v>
      </c>
      <c r="AE564" s="44">
        <v>6.2868263817411112</v>
      </c>
      <c r="AF564" s="43">
        <v>0</v>
      </c>
      <c r="AG564" s="43">
        <v>0</v>
      </c>
      <c r="AH564" s="43">
        <v>0</v>
      </c>
      <c r="AI564" s="44">
        <v>0</v>
      </c>
      <c r="AJ564" s="42">
        <v>0</v>
      </c>
      <c r="AK564" s="43">
        <v>3</v>
      </c>
      <c r="AL564" s="43">
        <v>0</v>
      </c>
      <c r="AM564" s="44">
        <v>3</v>
      </c>
    </row>
    <row r="565" spans="1:39" x14ac:dyDescent="0.2">
      <c r="A565" s="125" t="s">
        <v>539</v>
      </c>
      <c r="B565" s="118" t="s">
        <v>1845</v>
      </c>
      <c r="C565" s="119" t="s">
        <v>2771</v>
      </c>
      <c r="D565" s="119"/>
      <c r="E565" s="119"/>
      <c r="F565" s="131">
        <v>28.907</v>
      </c>
      <c r="G565" s="131">
        <v>252</v>
      </c>
      <c r="H565" s="131">
        <v>0</v>
      </c>
      <c r="I565" s="131">
        <v>12.173</v>
      </c>
      <c r="J565" s="135">
        <v>1</v>
      </c>
      <c r="K565" s="43">
        <v>0</v>
      </c>
      <c r="L565" s="43">
        <v>3</v>
      </c>
      <c r="M565" s="43">
        <v>0</v>
      </c>
      <c r="N565" s="43">
        <v>0</v>
      </c>
      <c r="O565" s="42">
        <v>0</v>
      </c>
      <c r="P565" s="43">
        <v>16.3</v>
      </c>
      <c r="Q565" s="43">
        <v>0</v>
      </c>
      <c r="R565" s="44">
        <v>0</v>
      </c>
      <c r="S565" s="43">
        <v>0</v>
      </c>
      <c r="T565" s="43">
        <v>43266000</v>
      </c>
      <c r="U565" s="43">
        <v>0</v>
      </c>
      <c r="V565" s="43">
        <v>0</v>
      </c>
      <c r="W565" s="42">
        <v>0</v>
      </c>
      <c r="X565" s="43">
        <v>3605500</v>
      </c>
      <c r="Y565" s="43">
        <v>0</v>
      </c>
      <c r="Z565" s="43">
        <v>0</v>
      </c>
      <c r="AA565" s="42">
        <f t="shared" si="8"/>
        <v>0.19847572944522579</v>
      </c>
      <c r="AB565" s="42">
        <v>11.304154014392074</v>
      </c>
      <c r="AC565" s="43">
        <v>11.304154014392074</v>
      </c>
      <c r="AD565" s="43">
        <v>2.0171950570988457</v>
      </c>
      <c r="AE565" s="44">
        <v>2.4700053704364429</v>
      </c>
      <c r="AF565" s="43">
        <v>0</v>
      </c>
      <c r="AG565" s="43">
        <v>0</v>
      </c>
      <c r="AH565" s="43">
        <v>0</v>
      </c>
      <c r="AI565" s="44">
        <v>0</v>
      </c>
      <c r="AJ565" s="42">
        <v>0</v>
      </c>
      <c r="AK565" s="43">
        <v>3</v>
      </c>
      <c r="AL565" s="43">
        <v>0</v>
      </c>
      <c r="AM565" s="44">
        <v>0</v>
      </c>
    </row>
    <row r="566" spans="1:39" x14ac:dyDescent="0.2">
      <c r="A566" s="125" t="s">
        <v>608</v>
      </c>
      <c r="B566" s="118" t="s">
        <v>1505</v>
      </c>
      <c r="C566" s="119" t="s">
        <v>2806</v>
      </c>
      <c r="D566" s="119"/>
      <c r="E566" s="119"/>
      <c r="F566" s="131">
        <v>85.870999999999995</v>
      </c>
      <c r="G566" s="131">
        <v>756</v>
      </c>
      <c r="H566" s="131">
        <v>0</v>
      </c>
      <c r="I566" s="131">
        <v>16.561</v>
      </c>
      <c r="J566" s="135">
        <v>1</v>
      </c>
      <c r="K566" s="43">
        <v>0</v>
      </c>
      <c r="L566" s="43">
        <v>4</v>
      </c>
      <c r="M566" s="43">
        <v>0</v>
      </c>
      <c r="N566" s="43">
        <v>5</v>
      </c>
      <c r="O566" s="42">
        <v>0</v>
      </c>
      <c r="P566" s="43">
        <v>8.5</v>
      </c>
      <c r="Q566" s="43">
        <v>0</v>
      </c>
      <c r="R566" s="44">
        <v>9.4</v>
      </c>
      <c r="S566" s="43">
        <v>0</v>
      </c>
      <c r="T566" s="43">
        <v>8433800</v>
      </c>
      <c r="U566" s="43">
        <v>0</v>
      </c>
      <c r="V566" s="43">
        <v>27478000</v>
      </c>
      <c r="W566" s="42">
        <v>0</v>
      </c>
      <c r="X566" s="43">
        <v>216250</v>
      </c>
      <c r="Y566" s="43">
        <v>0</v>
      </c>
      <c r="Z566" s="43">
        <v>517960</v>
      </c>
      <c r="AA566" s="42">
        <f t="shared" si="8"/>
        <v>0.64999628043621616</v>
      </c>
      <c r="AB566" s="42">
        <v>7.2447267102634356</v>
      </c>
      <c r="AC566" s="43">
        <v>7.2447267102634356</v>
      </c>
      <c r="AD566" s="43">
        <v>2.2136523296845114</v>
      </c>
      <c r="AE566" s="44">
        <v>7.2044384992117649</v>
      </c>
      <c r="AF566" s="43">
        <v>0</v>
      </c>
      <c r="AG566" s="43">
        <v>0</v>
      </c>
      <c r="AH566" s="43">
        <v>0</v>
      </c>
      <c r="AI566" s="44">
        <v>0</v>
      </c>
      <c r="AJ566" s="42">
        <v>0</v>
      </c>
      <c r="AK566" s="43">
        <v>3</v>
      </c>
      <c r="AL566" s="43">
        <v>0</v>
      </c>
      <c r="AM566" s="44">
        <v>5</v>
      </c>
    </row>
    <row r="567" spans="1:39" x14ac:dyDescent="0.2">
      <c r="A567" s="125" t="s">
        <v>292</v>
      </c>
      <c r="B567" s="118" t="s">
        <v>1707</v>
      </c>
      <c r="C567" s="119" t="s">
        <v>2638</v>
      </c>
      <c r="D567" s="119" t="s">
        <v>3195</v>
      </c>
      <c r="E567" s="119"/>
      <c r="F567" s="131">
        <v>139.07</v>
      </c>
      <c r="G567" s="131">
        <v>1175</v>
      </c>
      <c r="H567" s="131">
        <v>0</v>
      </c>
      <c r="I567" s="131">
        <v>162.06</v>
      </c>
      <c r="J567" s="135">
        <v>1</v>
      </c>
      <c r="K567" s="43">
        <v>2</v>
      </c>
      <c r="L567" s="43">
        <v>4</v>
      </c>
      <c r="M567" s="43">
        <v>33</v>
      </c>
      <c r="N567" s="43">
        <v>16</v>
      </c>
      <c r="O567" s="42">
        <v>2.8</v>
      </c>
      <c r="P567" s="43">
        <v>5.2</v>
      </c>
      <c r="Q567" s="43">
        <v>34.700000000000003</v>
      </c>
      <c r="R567" s="44">
        <v>18.2</v>
      </c>
      <c r="S567" s="43">
        <v>8422300</v>
      </c>
      <c r="T567" s="43">
        <v>17168000</v>
      </c>
      <c r="U567" s="43">
        <v>447950000</v>
      </c>
      <c r="V567" s="43">
        <v>107420000</v>
      </c>
      <c r="W567" s="42">
        <v>125710</v>
      </c>
      <c r="X567" s="43">
        <v>256240</v>
      </c>
      <c r="Y567" s="43">
        <v>5498700</v>
      </c>
      <c r="Z567" s="43">
        <v>1336100</v>
      </c>
      <c r="AA567" s="42">
        <f t="shared" si="8"/>
        <v>1.2713825580401801</v>
      </c>
      <c r="AB567" s="42">
        <v>7.4895222807393083</v>
      </c>
      <c r="AC567" s="43">
        <v>7.4895222807393083</v>
      </c>
      <c r="AD567" s="43">
        <v>10.472542096132669</v>
      </c>
      <c r="AE567" s="44">
        <v>8.5715538954378587</v>
      </c>
      <c r="AF567" s="43">
        <v>0</v>
      </c>
      <c r="AG567" s="43">
        <v>0</v>
      </c>
      <c r="AH567" s="43">
        <v>24470000</v>
      </c>
      <c r="AI567" s="44">
        <v>11594000</v>
      </c>
      <c r="AJ567" s="42">
        <v>2</v>
      </c>
      <c r="AK567" s="43">
        <v>4</v>
      </c>
      <c r="AL567" s="43">
        <v>37</v>
      </c>
      <c r="AM567" s="44">
        <v>15</v>
      </c>
    </row>
    <row r="568" spans="1:39" x14ac:dyDescent="0.2">
      <c r="A568" s="125" t="s">
        <v>545</v>
      </c>
      <c r="B568" s="118" t="s">
        <v>1849</v>
      </c>
      <c r="C568" s="119" t="s">
        <v>2776</v>
      </c>
      <c r="D568" s="119" t="s">
        <v>3195</v>
      </c>
      <c r="E568" s="119"/>
      <c r="F568" s="131">
        <v>168.62</v>
      </c>
      <c r="G568" s="131">
        <v>1472</v>
      </c>
      <c r="H568" s="131">
        <v>0</v>
      </c>
      <c r="I568" s="131">
        <v>158.33000000000001</v>
      </c>
      <c r="J568" s="135">
        <v>1</v>
      </c>
      <c r="K568" s="43">
        <v>4</v>
      </c>
      <c r="L568" s="43">
        <v>4</v>
      </c>
      <c r="M568" s="43">
        <v>29</v>
      </c>
      <c r="N568" s="43">
        <v>14</v>
      </c>
      <c r="O568" s="42">
        <v>3.7</v>
      </c>
      <c r="P568" s="43">
        <v>3.5</v>
      </c>
      <c r="Q568" s="43">
        <v>24.8</v>
      </c>
      <c r="R568" s="44">
        <v>13.9</v>
      </c>
      <c r="S568" s="43">
        <v>5713600</v>
      </c>
      <c r="T568" s="43">
        <v>13607000</v>
      </c>
      <c r="U568" s="43">
        <v>479510000</v>
      </c>
      <c r="V568" s="43">
        <v>176110000</v>
      </c>
      <c r="W568" s="42">
        <v>77211</v>
      </c>
      <c r="X568" s="43">
        <v>183880</v>
      </c>
      <c r="Y568" s="43">
        <v>4539800</v>
      </c>
      <c r="Z568" s="43">
        <v>1681700</v>
      </c>
      <c r="AA568" s="42">
        <f t="shared" si="8"/>
        <v>1.3621520114321664</v>
      </c>
      <c r="AB568" s="42">
        <v>7.0107911487814292</v>
      </c>
      <c r="AC568" s="43">
        <v>7.0107911487814292</v>
      </c>
      <c r="AD568" s="43">
        <v>10.196080259716474</v>
      </c>
      <c r="AE568" s="44">
        <v>8.9034462703704289</v>
      </c>
      <c r="AF568" s="43">
        <v>579310</v>
      </c>
      <c r="AG568" s="43">
        <v>1003900</v>
      </c>
      <c r="AH568" s="43">
        <v>23351000</v>
      </c>
      <c r="AI568" s="44">
        <v>9365300</v>
      </c>
      <c r="AJ568" s="42">
        <v>4</v>
      </c>
      <c r="AK568" s="43">
        <v>4</v>
      </c>
      <c r="AL568" s="43">
        <v>35</v>
      </c>
      <c r="AM568" s="44">
        <v>16</v>
      </c>
    </row>
    <row r="569" spans="1:39" x14ac:dyDescent="0.2">
      <c r="A569" s="125" t="s">
        <v>307</v>
      </c>
      <c r="B569" s="118" t="s">
        <v>1716</v>
      </c>
      <c r="C569" s="119">
        <v>801200</v>
      </c>
      <c r="D569" s="119"/>
      <c r="E569" s="119"/>
      <c r="F569" s="131">
        <v>233.91</v>
      </c>
      <c r="G569" s="131">
        <v>2037</v>
      </c>
      <c r="H569" s="131">
        <v>0</v>
      </c>
      <c r="I569" s="131">
        <v>62.966000000000001</v>
      </c>
      <c r="J569" s="135">
        <v>1</v>
      </c>
      <c r="K569" s="43">
        <v>0</v>
      </c>
      <c r="L569" s="43">
        <v>4</v>
      </c>
      <c r="M569" s="43">
        <v>20</v>
      </c>
      <c r="N569" s="43">
        <v>11</v>
      </c>
      <c r="O569" s="42">
        <v>0</v>
      </c>
      <c r="P569" s="43">
        <v>3.7</v>
      </c>
      <c r="Q569" s="43">
        <v>12.2</v>
      </c>
      <c r="R569" s="44">
        <v>6.1</v>
      </c>
      <c r="S569" s="43">
        <v>0</v>
      </c>
      <c r="T569" s="43">
        <v>17702000</v>
      </c>
      <c r="U569" s="43">
        <v>169060000</v>
      </c>
      <c r="V569" s="43">
        <v>60458000</v>
      </c>
      <c r="W569" s="42">
        <v>0</v>
      </c>
      <c r="X569" s="43">
        <v>119420</v>
      </c>
      <c r="Y569" s="43">
        <v>1169500</v>
      </c>
      <c r="Z569" s="43">
        <v>390680</v>
      </c>
      <c r="AA569" s="42">
        <f t="shared" si="8"/>
        <v>1.1769537683391462</v>
      </c>
      <c r="AB569" s="42">
        <v>6.3880710513405194</v>
      </c>
      <c r="AC569" s="43">
        <v>6.3880710513405194</v>
      </c>
      <c r="AD569" s="43">
        <v>8.2393433801381679</v>
      </c>
      <c r="AE569" s="44">
        <v>6.7975852124487037</v>
      </c>
      <c r="AF569" s="43">
        <v>0</v>
      </c>
      <c r="AG569" s="43">
        <v>2341500</v>
      </c>
      <c r="AH569" s="43">
        <v>8536700</v>
      </c>
      <c r="AI569" s="44">
        <v>4152400</v>
      </c>
      <c r="AJ569" s="42">
        <v>0</v>
      </c>
      <c r="AK569" s="43">
        <v>4</v>
      </c>
      <c r="AL569" s="43">
        <v>22</v>
      </c>
      <c r="AM569" s="44">
        <v>12</v>
      </c>
    </row>
    <row r="570" spans="1:39" x14ac:dyDescent="0.2">
      <c r="A570" s="125" t="s">
        <v>857</v>
      </c>
      <c r="B570" s="118" t="s">
        <v>2017</v>
      </c>
      <c r="C570" s="119" t="s">
        <v>2954</v>
      </c>
      <c r="D570" s="119"/>
      <c r="E570" s="119"/>
      <c r="F570" s="131">
        <v>160.94</v>
      </c>
      <c r="G570" s="131">
        <v>1419</v>
      </c>
      <c r="H570" s="131">
        <v>0</v>
      </c>
      <c r="I570" s="131">
        <v>110.35</v>
      </c>
      <c r="J570" s="135">
        <v>1</v>
      </c>
      <c r="K570" s="43">
        <v>4</v>
      </c>
      <c r="L570" s="43">
        <v>4</v>
      </c>
      <c r="M570" s="43">
        <v>15</v>
      </c>
      <c r="N570" s="43">
        <v>12</v>
      </c>
      <c r="O570" s="42">
        <v>4.3</v>
      </c>
      <c r="P570" s="43">
        <v>4.3</v>
      </c>
      <c r="Q570" s="43">
        <v>15.9</v>
      </c>
      <c r="R570" s="44">
        <v>12.1</v>
      </c>
      <c r="S570" s="43">
        <v>11877000</v>
      </c>
      <c r="T570" s="43">
        <v>11979000</v>
      </c>
      <c r="U570" s="43">
        <v>168630000</v>
      </c>
      <c r="V570" s="43">
        <v>113370000</v>
      </c>
      <c r="W570" s="42">
        <v>135420</v>
      </c>
      <c r="X570" s="43">
        <v>181510</v>
      </c>
      <c r="Y570" s="43">
        <v>1651200</v>
      </c>
      <c r="Z570" s="43">
        <v>1162400</v>
      </c>
      <c r="AA570" s="42">
        <f t="shared" si="8"/>
        <v>1.223356257854755</v>
      </c>
      <c r="AB570" s="42">
        <v>6.9920756108755224</v>
      </c>
      <c r="AC570" s="43">
        <v>6.9920756108755224</v>
      </c>
      <c r="AD570" s="43">
        <v>8.736966394321632</v>
      </c>
      <c r="AE570" s="44">
        <v>8.3706325135947264</v>
      </c>
      <c r="AF570" s="43">
        <v>4493000</v>
      </c>
      <c r="AG570" s="43">
        <v>8056800</v>
      </c>
      <c r="AH570" s="43">
        <v>16292000</v>
      </c>
      <c r="AI570" s="44">
        <v>6494000</v>
      </c>
      <c r="AJ570" s="42">
        <v>5</v>
      </c>
      <c r="AK570" s="43">
        <v>4</v>
      </c>
      <c r="AL570" s="43">
        <v>18</v>
      </c>
      <c r="AM570" s="44">
        <v>14</v>
      </c>
    </row>
    <row r="571" spans="1:39" x14ac:dyDescent="0.2">
      <c r="A571" s="125" t="s">
        <v>578</v>
      </c>
      <c r="B571" s="118" t="s">
        <v>1866</v>
      </c>
      <c r="C571" s="119" t="s">
        <v>2791</v>
      </c>
      <c r="D571" s="119"/>
      <c r="E571" s="119"/>
      <c r="F571" s="131">
        <v>55.076999999999998</v>
      </c>
      <c r="G571" s="131">
        <v>470</v>
      </c>
      <c r="H571" s="131">
        <v>0</v>
      </c>
      <c r="I571" s="131">
        <v>121.68</v>
      </c>
      <c r="J571" s="135">
        <v>1</v>
      </c>
      <c r="K571" s="43">
        <v>0</v>
      </c>
      <c r="L571" s="43">
        <v>3</v>
      </c>
      <c r="M571" s="43">
        <v>12</v>
      </c>
      <c r="N571" s="43">
        <v>5</v>
      </c>
      <c r="O571" s="42">
        <v>0</v>
      </c>
      <c r="P571" s="43">
        <v>8.5</v>
      </c>
      <c r="Q571" s="43">
        <v>42.6</v>
      </c>
      <c r="R571" s="44">
        <v>15.3</v>
      </c>
      <c r="S571" s="43">
        <v>0</v>
      </c>
      <c r="T571" s="43">
        <v>14639000</v>
      </c>
      <c r="U571" s="43">
        <v>200480000</v>
      </c>
      <c r="V571" s="43">
        <v>79789000</v>
      </c>
      <c r="W571" s="42">
        <v>0</v>
      </c>
      <c r="X571" s="43">
        <v>899160</v>
      </c>
      <c r="Y571" s="43">
        <v>7096700</v>
      </c>
      <c r="Z571" s="43">
        <v>3366600</v>
      </c>
      <c r="AA571" s="42">
        <f t="shared" si="8"/>
        <v>1.1152725722465897</v>
      </c>
      <c r="AB571" s="42">
        <v>9.3006044348197872</v>
      </c>
      <c r="AC571" s="43">
        <v>9.3006044348197872</v>
      </c>
      <c r="AD571" s="43">
        <v>10.840599838785888</v>
      </c>
      <c r="AE571" s="44">
        <v>9.9048182241531197</v>
      </c>
      <c r="AF571" s="43">
        <v>0</v>
      </c>
      <c r="AG571" s="43">
        <v>7790900</v>
      </c>
      <c r="AH571" s="43">
        <v>8765800</v>
      </c>
      <c r="AI571" s="44">
        <v>7547200</v>
      </c>
      <c r="AJ571" s="42">
        <v>0</v>
      </c>
      <c r="AK571" s="43">
        <v>4</v>
      </c>
      <c r="AL571" s="43">
        <v>17</v>
      </c>
      <c r="AM571" s="44">
        <v>6</v>
      </c>
    </row>
    <row r="572" spans="1:39" x14ac:dyDescent="0.2">
      <c r="A572" s="125" t="s">
        <v>317</v>
      </c>
      <c r="B572" s="118" t="s">
        <v>1522</v>
      </c>
      <c r="C572" s="119">
        <v>803600</v>
      </c>
      <c r="D572" s="119"/>
      <c r="E572" s="119"/>
      <c r="F572" s="131">
        <v>143.63</v>
      </c>
      <c r="G572" s="131">
        <v>1227</v>
      </c>
      <c r="H572" s="131">
        <v>0</v>
      </c>
      <c r="I572" s="131">
        <v>88.034999999999997</v>
      </c>
      <c r="J572" s="135">
        <v>1</v>
      </c>
      <c r="K572" s="43">
        <v>5</v>
      </c>
      <c r="L572" s="43">
        <v>4</v>
      </c>
      <c r="M572" s="43">
        <v>17</v>
      </c>
      <c r="N572" s="43">
        <v>13</v>
      </c>
      <c r="O572" s="42">
        <v>5.0999999999999996</v>
      </c>
      <c r="P572" s="43">
        <v>3.8</v>
      </c>
      <c r="Q572" s="43">
        <v>16.100000000000001</v>
      </c>
      <c r="R572" s="44">
        <v>13.9</v>
      </c>
      <c r="S572" s="43">
        <v>10263000</v>
      </c>
      <c r="T572" s="43">
        <v>18647000</v>
      </c>
      <c r="U572" s="43">
        <v>128190000</v>
      </c>
      <c r="V572" s="43">
        <v>141450000</v>
      </c>
      <c r="W572" s="42">
        <v>157900</v>
      </c>
      <c r="X572" s="43">
        <v>286880</v>
      </c>
      <c r="Y572" s="43">
        <v>1752600</v>
      </c>
      <c r="Z572" s="43">
        <v>1910800</v>
      </c>
      <c r="AA572" s="42">
        <f t="shared" si="8"/>
        <v>1.1702523287336464</v>
      </c>
      <c r="AB572" s="42">
        <v>7.6524739708330003</v>
      </c>
      <c r="AC572" s="43">
        <v>7.6524739708330003</v>
      </c>
      <c r="AD572" s="43">
        <v>8.8229482824487118</v>
      </c>
      <c r="AE572" s="44">
        <v>9.0877026874331506</v>
      </c>
      <c r="AF572" s="43">
        <v>0</v>
      </c>
      <c r="AG572" s="43">
        <v>0</v>
      </c>
      <c r="AH572" s="43">
        <v>9479900</v>
      </c>
      <c r="AI572" s="44">
        <v>9386600</v>
      </c>
      <c r="AJ572" s="42">
        <v>5</v>
      </c>
      <c r="AK572" s="43">
        <v>4</v>
      </c>
      <c r="AL572" s="43">
        <v>16</v>
      </c>
      <c r="AM572" s="44">
        <v>13</v>
      </c>
    </row>
    <row r="573" spans="1:39" x14ac:dyDescent="0.2">
      <c r="A573" s="125" t="s">
        <v>1046</v>
      </c>
      <c r="B573" s="118" t="s">
        <v>1514</v>
      </c>
      <c r="C573" s="119">
        <v>1402600</v>
      </c>
      <c r="D573" s="119"/>
      <c r="E573" s="119"/>
      <c r="F573" s="131">
        <v>102.7</v>
      </c>
      <c r="G573" s="131">
        <v>898</v>
      </c>
      <c r="H573" s="131">
        <v>0</v>
      </c>
      <c r="I573" s="131">
        <v>88.414000000000001</v>
      </c>
      <c r="J573" s="135">
        <v>1</v>
      </c>
      <c r="K573" s="43">
        <v>4</v>
      </c>
      <c r="L573" s="43">
        <v>4</v>
      </c>
      <c r="M573" s="43">
        <v>14</v>
      </c>
      <c r="N573" s="43">
        <v>12</v>
      </c>
      <c r="O573" s="42">
        <v>7.2</v>
      </c>
      <c r="P573" s="43">
        <v>8</v>
      </c>
      <c r="Q573" s="43">
        <v>21.2</v>
      </c>
      <c r="R573" s="44">
        <v>18.2</v>
      </c>
      <c r="S573" s="43">
        <v>21468000</v>
      </c>
      <c r="T573" s="43">
        <v>42719000</v>
      </c>
      <c r="U573" s="43">
        <v>215600000</v>
      </c>
      <c r="V573" s="43">
        <v>235480000</v>
      </c>
      <c r="W573" s="42">
        <v>447260</v>
      </c>
      <c r="X573" s="43">
        <v>611340</v>
      </c>
      <c r="Y573" s="43">
        <v>3703800</v>
      </c>
      <c r="Z573" s="43">
        <v>4132800</v>
      </c>
      <c r="AA573" s="42">
        <f t="shared" si="8"/>
        <v>1.1495368036120277</v>
      </c>
      <c r="AB573" s="42">
        <v>8.7440015432978129</v>
      </c>
      <c r="AC573" s="43">
        <v>8.7440015432978129</v>
      </c>
      <c r="AD573" s="43">
        <v>9.9024577156425231</v>
      </c>
      <c r="AE573" s="44">
        <v>10.200645454079885</v>
      </c>
      <c r="AF573" s="43">
        <v>5656600</v>
      </c>
      <c r="AG573" s="43">
        <v>7172600</v>
      </c>
      <c r="AH573" s="43">
        <v>20629000</v>
      </c>
      <c r="AI573" s="44">
        <v>24643000</v>
      </c>
      <c r="AJ573" s="42">
        <v>5</v>
      </c>
      <c r="AK573" s="43">
        <v>4</v>
      </c>
      <c r="AL573" s="43">
        <v>16</v>
      </c>
      <c r="AM573" s="44">
        <v>14</v>
      </c>
    </row>
    <row r="574" spans="1:39" x14ac:dyDescent="0.2">
      <c r="A574" s="125" t="s">
        <v>236</v>
      </c>
      <c r="B574" s="118" t="s">
        <v>1680</v>
      </c>
      <c r="C574" s="119" t="s">
        <v>2608</v>
      </c>
      <c r="D574" s="119" t="s">
        <v>3225</v>
      </c>
      <c r="E574" s="119"/>
      <c r="F574" s="131">
        <v>37.213000000000001</v>
      </c>
      <c r="G574" s="131">
        <v>327</v>
      </c>
      <c r="H574" s="131">
        <v>0</v>
      </c>
      <c r="I574" s="131">
        <v>79.596999999999994</v>
      </c>
      <c r="J574" s="135">
        <v>1</v>
      </c>
      <c r="K574" s="43">
        <v>3</v>
      </c>
      <c r="L574" s="43">
        <v>4</v>
      </c>
      <c r="M574" s="43">
        <v>11</v>
      </c>
      <c r="N574" s="43">
        <v>9</v>
      </c>
      <c r="O574" s="42">
        <v>14.4</v>
      </c>
      <c r="P574" s="43">
        <v>21.1</v>
      </c>
      <c r="Q574" s="43">
        <v>41.9</v>
      </c>
      <c r="R574" s="44">
        <v>40.4</v>
      </c>
      <c r="S574" s="43">
        <v>24683000</v>
      </c>
      <c r="T574" s="43">
        <v>38356000</v>
      </c>
      <c r="U574" s="43">
        <v>301310000</v>
      </c>
      <c r="V574" s="43">
        <v>224900000</v>
      </c>
      <c r="W574" s="42">
        <v>817430</v>
      </c>
      <c r="X574" s="43">
        <v>858310</v>
      </c>
      <c r="Y574" s="43">
        <v>11270000</v>
      </c>
      <c r="Z574" s="43">
        <v>6393900</v>
      </c>
      <c r="AA574" s="42">
        <f t="shared" si="8"/>
        <v>1.2096186605181074</v>
      </c>
      <c r="AB574" s="42">
        <v>9.2335253845487379</v>
      </c>
      <c r="AC574" s="43">
        <v>9.2335253845487379</v>
      </c>
      <c r="AD574" s="43">
        <v>11.507867128845323</v>
      </c>
      <c r="AE574" s="44">
        <v>10.830222086190252</v>
      </c>
      <c r="AF574" s="43">
        <v>6081900</v>
      </c>
      <c r="AG574" s="43">
        <v>7349600</v>
      </c>
      <c r="AH574" s="43">
        <v>25583000</v>
      </c>
      <c r="AI574" s="44">
        <v>15045000</v>
      </c>
      <c r="AJ574" s="42">
        <v>3</v>
      </c>
      <c r="AK574" s="43">
        <v>4</v>
      </c>
      <c r="AL574" s="43">
        <v>15</v>
      </c>
      <c r="AM574" s="44">
        <v>13</v>
      </c>
    </row>
    <row r="575" spans="1:39" x14ac:dyDescent="0.2">
      <c r="A575" s="125" t="s">
        <v>390</v>
      </c>
      <c r="B575" s="118" t="s">
        <v>1762</v>
      </c>
      <c r="C575" s="119" t="s">
        <v>2689</v>
      </c>
      <c r="D575" s="119"/>
      <c r="E575" s="119"/>
      <c r="F575" s="131">
        <v>153.30000000000001</v>
      </c>
      <c r="G575" s="131">
        <v>1290</v>
      </c>
      <c r="H575" s="131">
        <v>0</v>
      </c>
      <c r="I575" s="131">
        <v>124.5</v>
      </c>
      <c r="J575" s="135">
        <v>1</v>
      </c>
      <c r="K575" s="43">
        <v>0</v>
      </c>
      <c r="L575" s="43">
        <v>4</v>
      </c>
      <c r="M575" s="43">
        <v>13</v>
      </c>
      <c r="N575" s="43">
        <v>18</v>
      </c>
      <c r="O575" s="42">
        <v>0</v>
      </c>
      <c r="P575" s="43">
        <v>5.0999999999999996</v>
      </c>
      <c r="Q575" s="43">
        <v>13.9</v>
      </c>
      <c r="R575" s="44">
        <v>18.399999999999999</v>
      </c>
      <c r="S575" s="43">
        <v>0</v>
      </c>
      <c r="T575" s="43">
        <v>10598000</v>
      </c>
      <c r="U575" s="43">
        <v>150410000</v>
      </c>
      <c r="V575" s="43">
        <v>162960000</v>
      </c>
      <c r="W575" s="42">
        <v>0</v>
      </c>
      <c r="X575" s="43">
        <v>147190</v>
      </c>
      <c r="Y575" s="43">
        <v>1826000</v>
      </c>
      <c r="Z575" s="43">
        <v>1872200</v>
      </c>
      <c r="AA575" s="42">
        <f t="shared" si="8"/>
        <v>1.3408958567135911</v>
      </c>
      <c r="AB575" s="42">
        <v>6.6897062364057582</v>
      </c>
      <c r="AC575" s="43">
        <v>6.6897062364057582</v>
      </c>
      <c r="AD575" s="43">
        <v>8.8821382837699616</v>
      </c>
      <c r="AE575" s="44">
        <v>9.0582604662851445</v>
      </c>
      <c r="AF575" s="43">
        <v>0</v>
      </c>
      <c r="AG575" s="43">
        <v>0</v>
      </c>
      <c r="AH575" s="43">
        <v>9497900</v>
      </c>
      <c r="AI575" s="44">
        <v>8640400</v>
      </c>
      <c r="AJ575" s="42">
        <v>0</v>
      </c>
      <c r="AK575" s="43">
        <v>4</v>
      </c>
      <c r="AL575" s="43">
        <v>13</v>
      </c>
      <c r="AM575" s="44">
        <v>18</v>
      </c>
    </row>
    <row r="576" spans="1:39" x14ac:dyDescent="0.2">
      <c r="A576" s="125" t="s">
        <v>941</v>
      </c>
      <c r="B576" s="118" t="s">
        <v>2058</v>
      </c>
      <c r="C576" s="119" t="s">
        <v>3004</v>
      </c>
      <c r="D576" s="119" t="s">
        <v>3199</v>
      </c>
      <c r="E576" s="119"/>
      <c r="F576" s="131">
        <v>16.864000000000001</v>
      </c>
      <c r="G576" s="131">
        <v>146</v>
      </c>
      <c r="H576" s="131">
        <v>0</v>
      </c>
      <c r="I576" s="131">
        <v>36.947000000000003</v>
      </c>
      <c r="J576" s="135">
        <v>1</v>
      </c>
      <c r="K576" s="43">
        <v>3</v>
      </c>
      <c r="L576" s="43">
        <v>4</v>
      </c>
      <c r="M576" s="43">
        <v>10</v>
      </c>
      <c r="N576" s="43">
        <v>8</v>
      </c>
      <c r="O576" s="42">
        <v>18.5</v>
      </c>
      <c r="P576" s="43">
        <v>24.7</v>
      </c>
      <c r="Q576" s="43">
        <v>49.3</v>
      </c>
      <c r="R576" s="44">
        <v>47.9</v>
      </c>
      <c r="S576" s="43">
        <v>18939000</v>
      </c>
      <c r="T576" s="43">
        <v>38220000</v>
      </c>
      <c r="U576" s="43">
        <v>535880000</v>
      </c>
      <c r="V576" s="43">
        <v>205820000</v>
      </c>
      <c r="W576" s="42">
        <v>2367400</v>
      </c>
      <c r="X576" s="43">
        <v>4777500</v>
      </c>
      <c r="Y576" s="43">
        <v>57702000</v>
      </c>
      <c r="Z576" s="43">
        <v>22835000</v>
      </c>
      <c r="AA576" s="42">
        <f t="shared" si="8"/>
        <v>1.1328020800690897</v>
      </c>
      <c r="AB576" s="42">
        <v>11.710210545604168</v>
      </c>
      <c r="AC576" s="43">
        <v>11.710210545604168</v>
      </c>
      <c r="AD576" s="43">
        <v>13.864000938099814</v>
      </c>
      <c r="AE576" s="44">
        <v>12.666700790114964</v>
      </c>
      <c r="AF576" s="43">
        <v>7004700</v>
      </c>
      <c r="AG576" s="43">
        <v>11666000</v>
      </c>
      <c r="AH576" s="43">
        <v>65605000</v>
      </c>
      <c r="AI576" s="44">
        <v>23830000</v>
      </c>
      <c r="AJ576" s="42">
        <v>3</v>
      </c>
      <c r="AK576" s="43">
        <v>4</v>
      </c>
      <c r="AL576" s="43">
        <v>12</v>
      </c>
      <c r="AM576" s="44">
        <v>9</v>
      </c>
    </row>
    <row r="577" spans="1:39" x14ac:dyDescent="0.2">
      <c r="A577" s="125" t="s">
        <v>241</v>
      </c>
      <c r="B577" s="118" t="s">
        <v>1235</v>
      </c>
      <c r="C577" s="119" t="s">
        <v>2610</v>
      </c>
      <c r="D577" s="119"/>
      <c r="E577" s="119"/>
      <c r="F577" s="131">
        <v>36.488</v>
      </c>
      <c r="G577" s="131">
        <v>310</v>
      </c>
      <c r="H577" s="131">
        <v>0</v>
      </c>
      <c r="I577" s="131">
        <v>42.356999999999999</v>
      </c>
      <c r="J577" s="135">
        <v>1</v>
      </c>
      <c r="K577" s="43">
        <v>2</v>
      </c>
      <c r="L577" s="43">
        <v>3</v>
      </c>
      <c r="M577" s="43">
        <v>9</v>
      </c>
      <c r="N577" s="43">
        <v>6</v>
      </c>
      <c r="O577" s="42">
        <v>9.6999999999999993</v>
      </c>
      <c r="P577" s="43">
        <v>13.5</v>
      </c>
      <c r="Q577" s="43">
        <v>33.200000000000003</v>
      </c>
      <c r="R577" s="44">
        <v>22.9</v>
      </c>
      <c r="S577" s="43">
        <v>19799000</v>
      </c>
      <c r="T577" s="43">
        <v>36660000</v>
      </c>
      <c r="U577" s="43">
        <v>184630000</v>
      </c>
      <c r="V577" s="43">
        <v>59548000</v>
      </c>
      <c r="W577" s="42">
        <v>765940</v>
      </c>
      <c r="X577" s="43">
        <v>1466900</v>
      </c>
      <c r="Y577" s="43">
        <v>7644500</v>
      </c>
      <c r="Z577" s="43">
        <v>2046700</v>
      </c>
      <c r="AA577" s="42">
        <f t="shared" si="8"/>
        <v>1.0060583668620162</v>
      </c>
      <c r="AB577" s="42">
        <v>10.006725196840501</v>
      </c>
      <c r="AC577" s="43">
        <v>10.006725196840501</v>
      </c>
      <c r="AD577" s="43">
        <v>10.947873661484484</v>
      </c>
      <c r="AE577" s="44">
        <v>9.1868255568561974</v>
      </c>
      <c r="AF577" s="43">
        <v>9367800</v>
      </c>
      <c r="AG577" s="43">
        <v>11568000</v>
      </c>
      <c r="AH577" s="43">
        <v>19087000</v>
      </c>
      <c r="AI577" s="44">
        <v>11536000</v>
      </c>
      <c r="AJ577" s="42">
        <v>3</v>
      </c>
      <c r="AK577" s="43">
        <v>4</v>
      </c>
      <c r="AL577" s="43">
        <v>11</v>
      </c>
      <c r="AM577" s="44">
        <v>8</v>
      </c>
    </row>
    <row r="578" spans="1:39" x14ac:dyDescent="0.2">
      <c r="A578" s="125" t="s">
        <v>527</v>
      </c>
      <c r="B578" s="118" t="s">
        <v>1838</v>
      </c>
      <c r="C578" s="119" t="s">
        <v>2768</v>
      </c>
      <c r="D578" s="119" t="s">
        <v>3227</v>
      </c>
      <c r="E578" s="119"/>
      <c r="F578" s="131">
        <v>54.542000000000002</v>
      </c>
      <c r="G578" s="131">
        <v>479</v>
      </c>
      <c r="H578" s="131">
        <v>0</v>
      </c>
      <c r="I578" s="131">
        <v>54.298000000000002</v>
      </c>
      <c r="J578" s="135">
        <v>1</v>
      </c>
      <c r="K578" s="43">
        <v>2</v>
      </c>
      <c r="L578" s="43">
        <v>3</v>
      </c>
      <c r="M578" s="43">
        <v>8</v>
      </c>
      <c r="N578" s="43">
        <v>4</v>
      </c>
      <c r="O578" s="42">
        <v>6.7</v>
      </c>
      <c r="P578" s="43">
        <v>12.9</v>
      </c>
      <c r="Q578" s="43">
        <v>24.6</v>
      </c>
      <c r="R578" s="44">
        <v>14.8</v>
      </c>
      <c r="S578" s="43">
        <v>11468000</v>
      </c>
      <c r="T578" s="43">
        <v>24060000</v>
      </c>
      <c r="U578" s="43">
        <v>134120000</v>
      </c>
      <c r="V578" s="43">
        <v>71617000</v>
      </c>
      <c r="W578" s="42">
        <v>90765</v>
      </c>
      <c r="X578" s="43">
        <v>118960</v>
      </c>
      <c r="Y578" s="43">
        <v>2287800</v>
      </c>
      <c r="Z578" s="43">
        <v>753240</v>
      </c>
      <c r="AA578" s="42">
        <f t="shared" si="8"/>
        <v>1.3280150072311163</v>
      </c>
      <c r="AB578" s="42">
        <v>6.3825031300170423</v>
      </c>
      <c r="AC578" s="43">
        <v>6.3825031300170423</v>
      </c>
      <c r="AD578" s="43">
        <v>9.2074124553456489</v>
      </c>
      <c r="AE578" s="44">
        <v>7.7447074253787598</v>
      </c>
      <c r="AF578" s="43">
        <v>8711600</v>
      </c>
      <c r="AG578" s="43">
        <v>11495000</v>
      </c>
      <c r="AH578" s="43">
        <v>19011000</v>
      </c>
      <c r="AI578" s="44">
        <v>12017000</v>
      </c>
      <c r="AJ578" s="42">
        <v>3</v>
      </c>
      <c r="AK578" s="43">
        <v>4</v>
      </c>
      <c r="AL578" s="43">
        <v>9</v>
      </c>
      <c r="AM578" s="44">
        <v>5</v>
      </c>
    </row>
    <row r="579" spans="1:39" x14ac:dyDescent="0.2">
      <c r="A579" s="125" t="s">
        <v>518</v>
      </c>
      <c r="B579" s="118" t="s">
        <v>1832</v>
      </c>
      <c r="C579" s="119" t="s">
        <v>2764</v>
      </c>
      <c r="D579" s="119" t="s">
        <v>3199</v>
      </c>
      <c r="E579" s="119"/>
      <c r="F579" s="131">
        <v>12.898</v>
      </c>
      <c r="G579" s="131">
        <v>119</v>
      </c>
      <c r="H579" s="131">
        <v>0</v>
      </c>
      <c r="I579" s="131">
        <v>73.644000000000005</v>
      </c>
      <c r="J579" s="135">
        <v>1</v>
      </c>
      <c r="K579" s="43">
        <v>5</v>
      </c>
      <c r="L579" s="43">
        <v>3</v>
      </c>
      <c r="M579" s="43">
        <v>6</v>
      </c>
      <c r="N579" s="43">
        <v>6</v>
      </c>
      <c r="O579" s="42">
        <v>80.7</v>
      </c>
      <c r="P579" s="43">
        <v>52.9</v>
      </c>
      <c r="Q579" s="43">
        <v>73.900000000000006</v>
      </c>
      <c r="R579" s="44">
        <v>73.900000000000006</v>
      </c>
      <c r="S579" s="43">
        <v>78861000</v>
      </c>
      <c r="T579" s="43">
        <v>199300000</v>
      </c>
      <c r="U579" s="43">
        <v>431490000</v>
      </c>
      <c r="V579" s="43">
        <v>431180000</v>
      </c>
      <c r="W579" s="42">
        <v>6403900</v>
      </c>
      <c r="X579" s="43">
        <v>39860000</v>
      </c>
      <c r="Y579" s="43">
        <v>46064000</v>
      </c>
      <c r="Z579" s="43">
        <v>52040000</v>
      </c>
      <c r="AA579" s="42">
        <f t="shared" ref="AA579:AA642" si="9">AVERAGE(AD579:AE579)/AVERAGE(AB579:AC579)</f>
        <v>0.92730417017668021</v>
      </c>
      <c r="AB579" s="42">
        <v>14.770824477465769</v>
      </c>
      <c r="AC579" s="43">
        <v>14.770824477465769</v>
      </c>
      <c r="AD579" s="43">
        <v>13.539019307349173</v>
      </c>
      <c r="AE579" s="44">
        <v>13.855074962454406</v>
      </c>
      <c r="AF579" s="43">
        <v>30104000</v>
      </c>
      <c r="AG579" s="43">
        <v>88567000</v>
      </c>
      <c r="AH579" s="43">
        <v>60007000</v>
      </c>
      <c r="AI579" s="44">
        <v>54184000</v>
      </c>
      <c r="AJ579" s="42">
        <v>6</v>
      </c>
      <c r="AK579" s="43">
        <v>4</v>
      </c>
      <c r="AL579" s="43">
        <v>9</v>
      </c>
      <c r="AM579" s="44">
        <v>7</v>
      </c>
    </row>
    <row r="580" spans="1:39" x14ac:dyDescent="0.2">
      <c r="A580" s="125" t="s">
        <v>451</v>
      </c>
      <c r="B580" s="118" t="s">
        <v>1797</v>
      </c>
      <c r="C580" s="119" t="s">
        <v>2723</v>
      </c>
      <c r="D580" s="119" t="s">
        <v>3199</v>
      </c>
      <c r="E580" s="119"/>
      <c r="F580" s="131">
        <v>17.882000000000001</v>
      </c>
      <c r="G580" s="131">
        <v>156</v>
      </c>
      <c r="H580" s="131">
        <v>0</v>
      </c>
      <c r="I580" s="131">
        <v>28.495000000000001</v>
      </c>
      <c r="J580" s="135">
        <v>1</v>
      </c>
      <c r="K580" s="43">
        <v>3</v>
      </c>
      <c r="L580" s="43">
        <v>4</v>
      </c>
      <c r="M580" s="43">
        <v>7</v>
      </c>
      <c r="N580" s="43">
        <v>5</v>
      </c>
      <c r="O580" s="42">
        <v>20.5</v>
      </c>
      <c r="P580" s="43">
        <v>26.3</v>
      </c>
      <c r="Q580" s="43">
        <v>54.5</v>
      </c>
      <c r="R580" s="44">
        <v>44.2</v>
      </c>
      <c r="S580" s="43">
        <v>27025000</v>
      </c>
      <c r="T580" s="43">
        <v>55637000</v>
      </c>
      <c r="U580" s="43">
        <v>949980000</v>
      </c>
      <c r="V580" s="43">
        <v>594990000</v>
      </c>
      <c r="W580" s="42">
        <v>1245700</v>
      </c>
      <c r="X580" s="43">
        <v>3954100</v>
      </c>
      <c r="Y580" s="43">
        <v>38044000</v>
      </c>
      <c r="Z580" s="43">
        <v>26933000</v>
      </c>
      <c r="AA580" s="42">
        <f t="shared" si="9"/>
        <v>1.1439705293884816</v>
      </c>
      <c r="AB580" s="42">
        <v>11.437304029983421</v>
      </c>
      <c r="AC580" s="43">
        <v>11.437304029983421</v>
      </c>
      <c r="AD580" s="43">
        <v>13.263048554506824</v>
      </c>
      <c r="AE580" s="44">
        <v>12.904828937407474</v>
      </c>
      <c r="AF580" s="43">
        <v>16036000</v>
      </c>
      <c r="AG580" s="43">
        <v>24028000</v>
      </c>
      <c r="AH580" s="43">
        <v>118100000</v>
      </c>
      <c r="AI580" s="44">
        <v>97281000</v>
      </c>
      <c r="AJ580" s="42">
        <v>5</v>
      </c>
      <c r="AK580" s="43">
        <v>4</v>
      </c>
      <c r="AL580" s="43">
        <v>9</v>
      </c>
      <c r="AM580" s="44">
        <v>9</v>
      </c>
    </row>
    <row r="581" spans="1:39" x14ac:dyDescent="0.2">
      <c r="A581" s="125" t="s">
        <v>848</v>
      </c>
      <c r="B581" s="118" t="s">
        <v>1346</v>
      </c>
      <c r="C581" s="119" t="s">
        <v>2949</v>
      </c>
      <c r="D581" s="119"/>
      <c r="E581" s="119"/>
      <c r="F581" s="131">
        <v>137.25</v>
      </c>
      <c r="G581" s="131">
        <v>1183</v>
      </c>
      <c r="H581" s="131">
        <v>0</v>
      </c>
      <c r="I581" s="131">
        <v>37.048000000000002</v>
      </c>
      <c r="J581" s="135">
        <v>1</v>
      </c>
      <c r="K581" s="43">
        <v>0</v>
      </c>
      <c r="L581" s="43">
        <v>4</v>
      </c>
      <c r="M581" s="43">
        <v>10</v>
      </c>
      <c r="N581" s="43">
        <v>4</v>
      </c>
      <c r="O581" s="42">
        <v>0</v>
      </c>
      <c r="P581" s="43">
        <v>3.6</v>
      </c>
      <c r="Q581" s="43">
        <v>11.7</v>
      </c>
      <c r="R581" s="44">
        <v>4.5</v>
      </c>
      <c r="S581" s="43">
        <v>0</v>
      </c>
      <c r="T581" s="43">
        <v>9404500</v>
      </c>
      <c r="U581" s="43">
        <v>73390000</v>
      </c>
      <c r="V581" s="43">
        <v>21066000</v>
      </c>
      <c r="W581" s="42">
        <v>0</v>
      </c>
      <c r="X581" s="43">
        <v>191930</v>
      </c>
      <c r="Y581" s="43">
        <v>1497800</v>
      </c>
      <c r="Z581" s="43">
        <v>429910</v>
      </c>
      <c r="AA581" s="42">
        <f t="shared" si="9"/>
        <v>1.0980342474784028</v>
      </c>
      <c r="AB581" s="42">
        <v>7.0726068099879633</v>
      </c>
      <c r="AC581" s="43">
        <v>7.0726068099879633</v>
      </c>
      <c r="AD581" s="43">
        <v>8.596296513224793</v>
      </c>
      <c r="AE581" s="44">
        <v>6.9356324794067294</v>
      </c>
      <c r="AF581" s="43">
        <v>0</v>
      </c>
      <c r="AG581" s="43">
        <v>2296100</v>
      </c>
      <c r="AH581" s="43">
        <v>7738700</v>
      </c>
      <c r="AI581" s="44">
        <v>2542800</v>
      </c>
      <c r="AJ581" s="42">
        <v>0</v>
      </c>
      <c r="AK581" s="43">
        <v>4</v>
      </c>
      <c r="AL581" s="43">
        <v>9</v>
      </c>
      <c r="AM581" s="44">
        <v>4</v>
      </c>
    </row>
    <row r="582" spans="1:39" x14ac:dyDescent="0.2">
      <c r="A582" s="125" t="s">
        <v>760</v>
      </c>
      <c r="B582" s="118" t="s">
        <v>1260</v>
      </c>
      <c r="C582" s="119">
        <v>1204900</v>
      </c>
      <c r="D582" s="119"/>
      <c r="E582" s="119"/>
      <c r="F582" s="131">
        <v>33.886000000000003</v>
      </c>
      <c r="G582" s="131">
        <v>287</v>
      </c>
      <c r="H582" s="131">
        <v>0</v>
      </c>
      <c r="I582" s="131">
        <v>65.518000000000001</v>
      </c>
      <c r="J582" s="135">
        <v>1</v>
      </c>
      <c r="K582" s="43">
        <v>2</v>
      </c>
      <c r="L582" s="43">
        <v>4</v>
      </c>
      <c r="M582" s="43">
        <v>8</v>
      </c>
      <c r="N582" s="43">
        <v>5</v>
      </c>
      <c r="O582" s="42">
        <v>10.8</v>
      </c>
      <c r="P582" s="43">
        <v>19.2</v>
      </c>
      <c r="Q582" s="43">
        <v>41.1</v>
      </c>
      <c r="R582" s="44">
        <v>21.6</v>
      </c>
      <c r="S582" s="43">
        <v>5679500</v>
      </c>
      <c r="T582" s="43">
        <v>11739000</v>
      </c>
      <c r="U582" s="43">
        <v>75499000</v>
      </c>
      <c r="V582" s="43">
        <v>46037000</v>
      </c>
      <c r="W582" s="42">
        <v>354970</v>
      </c>
      <c r="X582" s="43">
        <v>550830</v>
      </c>
      <c r="Y582" s="43">
        <v>3890000</v>
      </c>
      <c r="Z582" s="43">
        <v>2166200</v>
      </c>
      <c r="AA582" s="42">
        <f t="shared" si="9"/>
        <v>1.1195446926995889</v>
      </c>
      <c r="AB582" s="42">
        <v>8.5936337130083693</v>
      </c>
      <c r="AC582" s="43">
        <v>8.5936337130083693</v>
      </c>
      <c r="AD582" s="43">
        <v>9.9732216736592942</v>
      </c>
      <c r="AE582" s="44">
        <v>9.2686923551462694</v>
      </c>
      <c r="AF582" s="43">
        <v>0</v>
      </c>
      <c r="AG582" s="43">
        <v>4186100</v>
      </c>
      <c r="AH582" s="43">
        <v>7190300</v>
      </c>
      <c r="AI582" s="44">
        <v>5862000</v>
      </c>
      <c r="AJ582" s="42">
        <v>2</v>
      </c>
      <c r="AK582" s="43">
        <v>4</v>
      </c>
      <c r="AL582" s="43">
        <v>9</v>
      </c>
      <c r="AM582" s="44">
        <v>5</v>
      </c>
    </row>
    <row r="583" spans="1:39" x14ac:dyDescent="0.2">
      <c r="A583" s="125" t="s">
        <v>858</v>
      </c>
      <c r="B583" s="118" t="s">
        <v>2018</v>
      </c>
      <c r="C583" s="119" t="s">
        <v>2955</v>
      </c>
      <c r="D583" s="119"/>
      <c r="E583" s="119"/>
      <c r="F583" s="131">
        <v>61.262999999999998</v>
      </c>
      <c r="G583" s="131">
        <v>534</v>
      </c>
      <c r="H583" s="131">
        <v>0</v>
      </c>
      <c r="I583" s="131">
        <v>65.751999999999995</v>
      </c>
      <c r="J583" s="135">
        <v>1</v>
      </c>
      <c r="K583" s="43">
        <v>3</v>
      </c>
      <c r="L583" s="43">
        <v>4</v>
      </c>
      <c r="M583" s="43">
        <v>7</v>
      </c>
      <c r="N583" s="43">
        <v>8</v>
      </c>
      <c r="O583" s="42">
        <v>8.4</v>
      </c>
      <c r="P583" s="43">
        <v>10.7</v>
      </c>
      <c r="Q583" s="43">
        <v>15.5</v>
      </c>
      <c r="R583" s="44">
        <v>20.399999999999999</v>
      </c>
      <c r="S583" s="43">
        <v>12004000</v>
      </c>
      <c r="T583" s="43">
        <v>25001000</v>
      </c>
      <c r="U583" s="43">
        <v>87925000</v>
      </c>
      <c r="V583" s="43">
        <v>101510000</v>
      </c>
      <c r="W583" s="42">
        <v>375950</v>
      </c>
      <c r="X583" s="43">
        <v>892900</v>
      </c>
      <c r="Y583" s="43">
        <v>2760700</v>
      </c>
      <c r="Z583" s="43">
        <v>3158400</v>
      </c>
      <c r="AA583" s="42">
        <f t="shared" si="9"/>
        <v>1.0382193175519852</v>
      </c>
      <c r="AB583" s="42">
        <v>9.2905251878185879</v>
      </c>
      <c r="AC583" s="43">
        <v>9.2905251878185879</v>
      </c>
      <c r="AD583" s="43">
        <v>9.4784856399748048</v>
      </c>
      <c r="AE583" s="44">
        <v>9.8127198004182823</v>
      </c>
      <c r="AF583" s="43">
        <v>5005500</v>
      </c>
      <c r="AG583" s="43">
        <v>6456100</v>
      </c>
      <c r="AH583" s="43">
        <v>7203400</v>
      </c>
      <c r="AI583" s="44">
        <v>11238000</v>
      </c>
      <c r="AJ583" s="42">
        <v>4</v>
      </c>
      <c r="AK583" s="43">
        <v>4</v>
      </c>
      <c r="AL583" s="43">
        <v>9</v>
      </c>
      <c r="AM583" s="44">
        <v>11</v>
      </c>
    </row>
    <row r="584" spans="1:39" x14ac:dyDescent="0.2">
      <c r="A584" s="125" t="s">
        <v>715</v>
      </c>
      <c r="B584" s="118" t="s">
        <v>1938</v>
      </c>
      <c r="C584" s="119">
        <v>1134200</v>
      </c>
      <c r="D584" s="119"/>
      <c r="E584" s="119"/>
      <c r="F584" s="131">
        <v>28.329000000000001</v>
      </c>
      <c r="G584" s="131">
        <v>260</v>
      </c>
      <c r="H584" s="131">
        <v>0</v>
      </c>
      <c r="I584" s="131">
        <v>43.228000000000002</v>
      </c>
      <c r="J584" s="135">
        <v>1</v>
      </c>
      <c r="K584" s="43">
        <v>2</v>
      </c>
      <c r="L584" s="43">
        <v>3</v>
      </c>
      <c r="M584" s="43">
        <v>5</v>
      </c>
      <c r="N584" s="43">
        <v>6</v>
      </c>
      <c r="O584" s="42">
        <v>10.8</v>
      </c>
      <c r="P584" s="43">
        <v>20</v>
      </c>
      <c r="Q584" s="43">
        <v>26.9</v>
      </c>
      <c r="R584" s="44">
        <v>36.5</v>
      </c>
      <c r="S584" s="43">
        <v>5176700</v>
      </c>
      <c r="T584" s="43">
        <v>5318400</v>
      </c>
      <c r="U584" s="43">
        <v>77804000</v>
      </c>
      <c r="V584" s="43">
        <v>97389000</v>
      </c>
      <c r="W584" s="42">
        <v>369760</v>
      </c>
      <c r="X584" s="43">
        <v>379880</v>
      </c>
      <c r="Y584" s="43">
        <v>2857600</v>
      </c>
      <c r="Z584" s="43">
        <v>4161800</v>
      </c>
      <c r="AA584" s="42">
        <f t="shared" si="9"/>
        <v>1.2248722767717373</v>
      </c>
      <c r="AB584" s="42">
        <v>8.0575703362125672</v>
      </c>
      <c r="AC584" s="43">
        <v>8.0575703362125672</v>
      </c>
      <c r="AD584" s="43">
        <v>9.5282555040195991</v>
      </c>
      <c r="AE584" s="44">
        <v>10.210733541910601</v>
      </c>
      <c r="AF584" s="43">
        <v>0</v>
      </c>
      <c r="AG584" s="43">
        <v>0</v>
      </c>
      <c r="AH584" s="43">
        <v>14500000</v>
      </c>
      <c r="AI584" s="44">
        <v>10738000</v>
      </c>
      <c r="AJ584" s="42">
        <v>2</v>
      </c>
      <c r="AK584" s="43">
        <v>4</v>
      </c>
      <c r="AL584" s="43">
        <v>8</v>
      </c>
      <c r="AM584" s="44">
        <v>9</v>
      </c>
    </row>
    <row r="585" spans="1:39" x14ac:dyDescent="0.2">
      <c r="A585" s="125" t="s">
        <v>971</v>
      </c>
      <c r="B585" s="118" t="s">
        <v>2074</v>
      </c>
      <c r="C585" s="119" t="s">
        <v>3019</v>
      </c>
      <c r="D585" s="119" t="s">
        <v>3199</v>
      </c>
      <c r="E585" s="119"/>
      <c r="F585" s="131">
        <v>21.646000000000001</v>
      </c>
      <c r="G585" s="131">
        <v>190</v>
      </c>
      <c r="H585" s="131">
        <v>0</v>
      </c>
      <c r="I585" s="131">
        <v>81.727000000000004</v>
      </c>
      <c r="J585" s="135">
        <v>1</v>
      </c>
      <c r="K585" s="43">
        <v>2</v>
      </c>
      <c r="L585" s="43">
        <v>3</v>
      </c>
      <c r="M585" s="43">
        <v>7</v>
      </c>
      <c r="N585" s="43">
        <v>7</v>
      </c>
      <c r="O585" s="42">
        <v>12.1</v>
      </c>
      <c r="P585" s="43">
        <v>21.6</v>
      </c>
      <c r="Q585" s="43">
        <v>44.7</v>
      </c>
      <c r="R585" s="44">
        <v>50</v>
      </c>
      <c r="S585" s="43">
        <v>9848000</v>
      </c>
      <c r="T585" s="43">
        <v>23267000</v>
      </c>
      <c r="U585" s="43">
        <v>547030000</v>
      </c>
      <c r="V585" s="43">
        <v>349980000</v>
      </c>
      <c r="W585" s="42">
        <v>984800</v>
      </c>
      <c r="X585" s="43">
        <v>2326700</v>
      </c>
      <c r="Y585" s="43">
        <v>52855000</v>
      </c>
      <c r="Z585" s="43">
        <v>24169000</v>
      </c>
      <c r="AA585" s="42">
        <f t="shared" si="9"/>
        <v>1.2408843718019376</v>
      </c>
      <c r="AB585" s="42">
        <v>10.672239876950545</v>
      </c>
      <c r="AC585" s="43">
        <v>10.672239876950545</v>
      </c>
      <c r="AD585" s="43">
        <v>13.73741956808415</v>
      </c>
      <c r="AE585" s="44">
        <v>12.748611782774578</v>
      </c>
      <c r="AF585" s="43">
        <v>0</v>
      </c>
      <c r="AG585" s="43">
        <v>9635500</v>
      </c>
      <c r="AH585" s="43">
        <v>75813000</v>
      </c>
      <c r="AI585" s="44">
        <v>43371000</v>
      </c>
      <c r="AJ585" s="42">
        <v>2</v>
      </c>
      <c r="AK585" s="43">
        <v>4</v>
      </c>
      <c r="AL585" s="43">
        <v>7</v>
      </c>
      <c r="AM585" s="44">
        <v>9</v>
      </c>
    </row>
    <row r="586" spans="1:39" x14ac:dyDescent="0.2">
      <c r="A586" s="125" t="s">
        <v>1038</v>
      </c>
      <c r="B586" s="118" t="s">
        <v>2116</v>
      </c>
      <c r="C586" s="119" t="s">
        <v>3060</v>
      </c>
      <c r="D586" s="119" t="s">
        <v>3199</v>
      </c>
      <c r="E586" s="119"/>
      <c r="F586" s="131">
        <v>22.853000000000002</v>
      </c>
      <c r="G586" s="131">
        <v>198</v>
      </c>
      <c r="H586" s="131">
        <v>0</v>
      </c>
      <c r="I586" s="131">
        <v>32.021999999999998</v>
      </c>
      <c r="J586" s="135">
        <v>1</v>
      </c>
      <c r="K586" s="43">
        <v>3</v>
      </c>
      <c r="L586" s="43">
        <v>4</v>
      </c>
      <c r="M586" s="43">
        <v>7</v>
      </c>
      <c r="N586" s="43">
        <v>3</v>
      </c>
      <c r="O586" s="42">
        <v>19.7</v>
      </c>
      <c r="P586" s="43">
        <v>24.2</v>
      </c>
      <c r="Q586" s="43">
        <v>32.299999999999997</v>
      </c>
      <c r="R586" s="44">
        <v>16.7</v>
      </c>
      <c r="S586" s="43">
        <v>20030000</v>
      </c>
      <c r="T586" s="43">
        <v>54753000</v>
      </c>
      <c r="U586" s="43">
        <v>621750000</v>
      </c>
      <c r="V586" s="43">
        <v>35834000</v>
      </c>
      <c r="W586" s="42">
        <v>2003000</v>
      </c>
      <c r="X586" s="43">
        <v>5475300</v>
      </c>
      <c r="Y586" s="43">
        <v>53216000</v>
      </c>
      <c r="Z586" s="43">
        <v>2403900</v>
      </c>
      <c r="AA586" s="42">
        <f t="shared" si="9"/>
        <v>0.97280386598787016</v>
      </c>
      <c r="AB586" s="42">
        <v>11.906892686732586</v>
      </c>
      <c r="AC586" s="43">
        <v>11.906892686732586</v>
      </c>
      <c r="AD586" s="43">
        <v>13.747239687073009</v>
      </c>
      <c r="AE586" s="44">
        <v>9.4189027880393077</v>
      </c>
      <c r="AF586" s="43">
        <v>29409000</v>
      </c>
      <c r="AG586" s="43">
        <v>47128000</v>
      </c>
      <c r="AH586" s="43">
        <v>90963000</v>
      </c>
      <c r="AI586" s="44">
        <v>26821000</v>
      </c>
      <c r="AJ586" s="42">
        <v>3</v>
      </c>
      <c r="AK586" s="43">
        <v>4</v>
      </c>
      <c r="AL586" s="43">
        <v>7</v>
      </c>
      <c r="AM586" s="44">
        <v>3</v>
      </c>
    </row>
    <row r="587" spans="1:39" x14ac:dyDescent="0.2">
      <c r="A587" s="125" t="s">
        <v>626</v>
      </c>
      <c r="B587" s="118" t="s">
        <v>1893</v>
      </c>
      <c r="C587" s="119" t="s">
        <v>2819</v>
      </c>
      <c r="D587" s="119" t="s">
        <v>3225</v>
      </c>
      <c r="E587" s="119"/>
      <c r="F587" s="131">
        <v>73.144999999999996</v>
      </c>
      <c r="G587" s="131">
        <v>622</v>
      </c>
      <c r="H587" s="131">
        <v>0</v>
      </c>
      <c r="I587" s="131">
        <v>31.030999999999999</v>
      </c>
      <c r="J587" s="135">
        <v>1</v>
      </c>
      <c r="K587" s="43">
        <v>3</v>
      </c>
      <c r="L587" s="43">
        <v>4</v>
      </c>
      <c r="M587" s="43">
        <v>5</v>
      </c>
      <c r="N587" s="43">
        <v>7</v>
      </c>
      <c r="O587" s="42">
        <v>7.6</v>
      </c>
      <c r="P587" s="43">
        <v>10.3</v>
      </c>
      <c r="Q587" s="43">
        <v>8.1999999999999993</v>
      </c>
      <c r="R587" s="44">
        <v>12.7</v>
      </c>
      <c r="S587" s="43">
        <v>14933000</v>
      </c>
      <c r="T587" s="43">
        <v>11056000</v>
      </c>
      <c r="U587" s="43">
        <v>22622000</v>
      </c>
      <c r="V587" s="43">
        <v>57244000</v>
      </c>
      <c r="W587" s="42">
        <v>338260</v>
      </c>
      <c r="X587" s="43">
        <v>113770</v>
      </c>
      <c r="Y587" s="43">
        <v>646350</v>
      </c>
      <c r="Z587" s="43">
        <v>1286500</v>
      </c>
      <c r="AA587" s="42">
        <f t="shared" si="9"/>
        <v>1.2583449693645803</v>
      </c>
      <c r="AB587" s="42">
        <v>6.3181467611947113</v>
      </c>
      <c r="AC587" s="43">
        <v>6.3181467611947113</v>
      </c>
      <c r="AD587" s="43">
        <v>7.3838390227299158</v>
      </c>
      <c r="AE587" s="44">
        <v>8.5169773625830469</v>
      </c>
      <c r="AF587" s="43">
        <v>4643200</v>
      </c>
      <c r="AG587" s="43">
        <v>5806200</v>
      </c>
      <c r="AH587" s="43">
        <v>0</v>
      </c>
      <c r="AI587" s="44">
        <v>0</v>
      </c>
      <c r="AJ587" s="42">
        <v>5</v>
      </c>
      <c r="AK587" s="43">
        <v>4</v>
      </c>
      <c r="AL587" s="43">
        <v>6</v>
      </c>
      <c r="AM587" s="44">
        <v>7</v>
      </c>
    </row>
    <row r="588" spans="1:39" x14ac:dyDescent="0.2">
      <c r="A588" s="125" t="s">
        <v>544</v>
      </c>
      <c r="B588" s="118" t="s">
        <v>1848</v>
      </c>
      <c r="C588" s="119" t="s">
        <v>2775</v>
      </c>
      <c r="D588" s="119"/>
      <c r="E588" s="119"/>
      <c r="F588" s="131">
        <v>29.681000000000001</v>
      </c>
      <c r="G588" s="131">
        <v>257</v>
      </c>
      <c r="H588" s="131">
        <v>0</v>
      </c>
      <c r="I588" s="131">
        <v>61.095999999999997</v>
      </c>
      <c r="J588" s="135">
        <v>1</v>
      </c>
      <c r="K588" s="43">
        <v>5</v>
      </c>
      <c r="L588" s="43">
        <v>4</v>
      </c>
      <c r="M588" s="43">
        <v>5</v>
      </c>
      <c r="N588" s="43">
        <v>9</v>
      </c>
      <c r="O588" s="42">
        <v>28.4</v>
      </c>
      <c r="P588" s="43">
        <v>18.7</v>
      </c>
      <c r="Q588" s="43">
        <v>30</v>
      </c>
      <c r="R588" s="44">
        <v>51</v>
      </c>
      <c r="S588" s="43">
        <v>38447000</v>
      </c>
      <c r="T588" s="43">
        <v>32822000</v>
      </c>
      <c r="U588" s="43">
        <v>105530000</v>
      </c>
      <c r="V588" s="43">
        <v>380530000</v>
      </c>
      <c r="W588" s="42">
        <v>1648400</v>
      </c>
      <c r="X588" s="43">
        <v>1930700</v>
      </c>
      <c r="Y588" s="43">
        <v>3311100</v>
      </c>
      <c r="Z588" s="43">
        <v>14615000</v>
      </c>
      <c r="AA588" s="42">
        <f t="shared" si="9"/>
        <v>1.0460204423857442</v>
      </c>
      <c r="AB588" s="42">
        <v>10.403078682295231</v>
      </c>
      <c r="AC588" s="43">
        <v>10.403078682295231</v>
      </c>
      <c r="AD588" s="43">
        <v>9.7407621013136652</v>
      </c>
      <c r="AE588" s="44">
        <v>12.022903829542662</v>
      </c>
      <c r="AF588" s="43">
        <v>14308000</v>
      </c>
      <c r="AG588" s="43">
        <v>9517800</v>
      </c>
      <c r="AH588" s="43">
        <v>16369000</v>
      </c>
      <c r="AI588" s="44">
        <v>45872000</v>
      </c>
      <c r="AJ588" s="42">
        <v>5</v>
      </c>
      <c r="AK588" s="43">
        <v>4</v>
      </c>
      <c r="AL588" s="43">
        <v>6</v>
      </c>
      <c r="AM588" s="44">
        <v>11</v>
      </c>
    </row>
    <row r="589" spans="1:39" x14ac:dyDescent="0.2">
      <c r="A589" s="125" t="s">
        <v>271</v>
      </c>
      <c r="B589" s="118" t="s">
        <v>1546</v>
      </c>
      <c r="C589" s="119">
        <v>707400</v>
      </c>
      <c r="D589" s="119"/>
      <c r="E589" s="119"/>
      <c r="F589" s="131">
        <v>32.905999999999999</v>
      </c>
      <c r="G589" s="131">
        <v>288</v>
      </c>
      <c r="H589" s="131">
        <v>0</v>
      </c>
      <c r="I589" s="131">
        <v>66.900999999999996</v>
      </c>
      <c r="J589" s="135">
        <v>1</v>
      </c>
      <c r="K589" s="43">
        <v>4</v>
      </c>
      <c r="L589" s="43">
        <v>3</v>
      </c>
      <c r="M589" s="43">
        <v>5</v>
      </c>
      <c r="N589" s="43">
        <v>5</v>
      </c>
      <c r="O589" s="42">
        <v>17.399999999999999</v>
      </c>
      <c r="P589" s="43">
        <v>14.6</v>
      </c>
      <c r="Q589" s="43">
        <v>20.5</v>
      </c>
      <c r="R589" s="44">
        <v>25.3</v>
      </c>
      <c r="S589" s="43">
        <v>20007000</v>
      </c>
      <c r="T589" s="43">
        <v>29760000</v>
      </c>
      <c r="U589" s="43">
        <v>94582000</v>
      </c>
      <c r="V589" s="43">
        <v>79341000</v>
      </c>
      <c r="W589" s="42">
        <v>1451400</v>
      </c>
      <c r="X589" s="43">
        <v>2137400</v>
      </c>
      <c r="Y589" s="43">
        <v>7275600</v>
      </c>
      <c r="Z589" s="43">
        <v>5943200</v>
      </c>
      <c r="AA589" s="42">
        <f t="shared" si="9"/>
        <v>1.0237757985638287</v>
      </c>
      <c r="AB589" s="42">
        <v>10.549811596316266</v>
      </c>
      <c r="AC589" s="43">
        <v>10.549811596316266</v>
      </c>
      <c r="AD589" s="43">
        <v>10.876517746720426</v>
      </c>
      <c r="AE589" s="44">
        <v>10.724765836712823</v>
      </c>
      <c r="AF589" s="43">
        <v>12142000</v>
      </c>
      <c r="AG589" s="43">
        <v>12874000</v>
      </c>
      <c r="AH589" s="43">
        <v>17982000</v>
      </c>
      <c r="AI589" s="44">
        <v>18114000</v>
      </c>
      <c r="AJ589" s="42">
        <v>5</v>
      </c>
      <c r="AK589" s="43">
        <v>4</v>
      </c>
      <c r="AL589" s="43">
        <v>5</v>
      </c>
      <c r="AM589" s="44">
        <v>5</v>
      </c>
    </row>
    <row r="590" spans="1:39" x14ac:dyDescent="0.2">
      <c r="A590" s="125" t="s">
        <v>1010</v>
      </c>
      <c r="B590" s="118" t="s">
        <v>2098</v>
      </c>
      <c r="C590" s="119" t="s">
        <v>3038</v>
      </c>
      <c r="D590" s="119" t="s">
        <v>3199</v>
      </c>
      <c r="E590" s="119"/>
      <c r="F590" s="131">
        <v>21.523</v>
      </c>
      <c r="G590" s="131">
        <v>187</v>
      </c>
      <c r="H590" s="131">
        <v>0</v>
      </c>
      <c r="I590" s="131">
        <v>78.728999999999999</v>
      </c>
      <c r="J590" s="135">
        <v>1</v>
      </c>
      <c r="K590" s="43">
        <v>2</v>
      </c>
      <c r="L590" s="43">
        <v>4</v>
      </c>
      <c r="M590" s="43">
        <v>5</v>
      </c>
      <c r="N590" s="43">
        <v>4</v>
      </c>
      <c r="O590" s="42">
        <v>14.4</v>
      </c>
      <c r="P590" s="43">
        <v>26.7</v>
      </c>
      <c r="Q590" s="43">
        <v>31.6</v>
      </c>
      <c r="R590" s="44">
        <v>22.5</v>
      </c>
      <c r="S590" s="43">
        <v>17913000</v>
      </c>
      <c r="T590" s="43">
        <v>38545000</v>
      </c>
      <c r="U590" s="43">
        <v>615290000</v>
      </c>
      <c r="V590" s="43">
        <v>223150000</v>
      </c>
      <c r="W590" s="42">
        <v>3582600</v>
      </c>
      <c r="X590" s="43">
        <v>7709000</v>
      </c>
      <c r="Y590" s="43">
        <v>123060000</v>
      </c>
      <c r="Z590" s="43">
        <v>43613000</v>
      </c>
      <c r="AA590" s="42">
        <f t="shared" si="9"/>
        <v>1.1514408903734685</v>
      </c>
      <c r="AB590" s="42">
        <v>12.400498400426445</v>
      </c>
      <c r="AC590" s="43">
        <v>12.400498400426445</v>
      </c>
      <c r="AD590" s="43">
        <v>14.956669605874112</v>
      </c>
      <c r="AE590" s="44">
        <v>13.600212232649485</v>
      </c>
      <c r="AF590" s="43">
        <v>38158000</v>
      </c>
      <c r="AG590" s="43">
        <v>34815000</v>
      </c>
      <c r="AH590" s="43">
        <v>116400000</v>
      </c>
      <c r="AI590" s="44">
        <v>55419000</v>
      </c>
      <c r="AJ590" s="42">
        <v>2</v>
      </c>
      <c r="AK590" s="43">
        <v>4</v>
      </c>
      <c r="AL590" s="43">
        <v>5</v>
      </c>
      <c r="AM590" s="44">
        <v>4</v>
      </c>
    </row>
    <row r="591" spans="1:39" x14ac:dyDescent="0.2">
      <c r="A591" s="125" t="s">
        <v>901</v>
      </c>
      <c r="B591" s="118" t="s">
        <v>1260</v>
      </c>
      <c r="C591" s="119">
        <v>1309500</v>
      </c>
      <c r="D591" s="119"/>
      <c r="E591" s="119"/>
      <c r="F591" s="131">
        <v>41.311999999999998</v>
      </c>
      <c r="G591" s="131">
        <v>341</v>
      </c>
      <c r="H591" s="131">
        <v>0</v>
      </c>
      <c r="I591" s="131">
        <v>26.039000000000001</v>
      </c>
      <c r="J591" s="135">
        <v>1</v>
      </c>
      <c r="K591" s="43">
        <v>2</v>
      </c>
      <c r="L591" s="43">
        <v>4</v>
      </c>
      <c r="M591" s="43">
        <v>7</v>
      </c>
      <c r="N591" s="43">
        <v>2</v>
      </c>
      <c r="O591" s="42">
        <v>9.4</v>
      </c>
      <c r="P591" s="43">
        <v>17</v>
      </c>
      <c r="Q591" s="43">
        <v>19.100000000000001</v>
      </c>
      <c r="R591" s="44">
        <v>6.5</v>
      </c>
      <c r="S591" s="43">
        <v>5310600</v>
      </c>
      <c r="T591" s="43">
        <v>10782000</v>
      </c>
      <c r="U591" s="43">
        <v>11488000</v>
      </c>
      <c r="V591" s="43">
        <v>19946000</v>
      </c>
      <c r="W591" s="42">
        <v>236340</v>
      </c>
      <c r="X591" s="43">
        <v>541990</v>
      </c>
      <c r="Y591" s="43">
        <v>498490</v>
      </c>
      <c r="Z591" s="43">
        <v>1246600</v>
      </c>
      <c r="AA591" s="42">
        <f t="shared" si="9"/>
        <v>0.90315540274951556</v>
      </c>
      <c r="AB591" s="42">
        <v>8.5702928108579801</v>
      </c>
      <c r="AC591" s="43">
        <v>8.5702928108579801</v>
      </c>
      <c r="AD591" s="43">
        <v>7.0090879871706662</v>
      </c>
      <c r="AE591" s="44">
        <v>8.4715245233727678</v>
      </c>
      <c r="AF591" s="43">
        <v>3123100</v>
      </c>
      <c r="AG591" s="43">
        <v>4169600</v>
      </c>
      <c r="AH591" s="43">
        <v>2391700</v>
      </c>
      <c r="AI591" s="44">
        <v>0</v>
      </c>
      <c r="AJ591" s="42">
        <v>2</v>
      </c>
      <c r="AK591" s="43">
        <v>4</v>
      </c>
      <c r="AL591" s="43">
        <v>5</v>
      </c>
      <c r="AM591" s="44">
        <v>2</v>
      </c>
    </row>
    <row r="592" spans="1:39" x14ac:dyDescent="0.2">
      <c r="A592" s="125" t="s">
        <v>334</v>
      </c>
      <c r="B592" s="118" t="s">
        <v>1729</v>
      </c>
      <c r="C592" s="119" t="s">
        <v>2659</v>
      </c>
      <c r="D592" s="119"/>
      <c r="E592" s="119"/>
      <c r="F592" s="131">
        <v>28.728000000000002</v>
      </c>
      <c r="G592" s="131">
        <v>250</v>
      </c>
      <c r="H592" s="131">
        <v>0</v>
      </c>
      <c r="I592" s="131">
        <v>62.182000000000002</v>
      </c>
      <c r="J592" s="135">
        <v>1</v>
      </c>
      <c r="K592" s="43">
        <v>4</v>
      </c>
      <c r="L592" s="43">
        <v>4</v>
      </c>
      <c r="M592" s="43">
        <v>6</v>
      </c>
      <c r="N592" s="43">
        <v>9</v>
      </c>
      <c r="O592" s="42">
        <v>20.399999999999999</v>
      </c>
      <c r="P592" s="43">
        <v>20.399999999999999</v>
      </c>
      <c r="Q592" s="43">
        <v>28</v>
      </c>
      <c r="R592" s="44">
        <v>47.6</v>
      </c>
      <c r="S592" s="43">
        <v>31381000</v>
      </c>
      <c r="T592" s="43">
        <v>40081000</v>
      </c>
      <c r="U592" s="43">
        <v>58995000</v>
      </c>
      <c r="V592" s="43">
        <v>151090000</v>
      </c>
      <c r="W592" s="42">
        <v>2413900</v>
      </c>
      <c r="X592" s="43">
        <v>3083100</v>
      </c>
      <c r="Y592" s="43">
        <v>4538100</v>
      </c>
      <c r="Z592" s="43">
        <v>10485000</v>
      </c>
      <c r="AA592" s="42">
        <f t="shared" si="9"/>
        <v>0.98116360080065401</v>
      </c>
      <c r="AB592" s="42">
        <v>11.078336356255988</v>
      </c>
      <c r="AC592" s="43">
        <v>11.078336356255988</v>
      </c>
      <c r="AD592" s="43">
        <v>10.195539918536646</v>
      </c>
      <c r="AE592" s="44">
        <v>11.5437808618332</v>
      </c>
      <c r="AF592" s="43">
        <v>12108000</v>
      </c>
      <c r="AG592" s="43">
        <v>11245000</v>
      </c>
      <c r="AH592" s="43">
        <v>6611700</v>
      </c>
      <c r="AI592" s="44">
        <v>11132000</v>
      </c>
      <c r="AJ592" s="42">
        <v>4</v>
      </c>
      <c r="AK592" s="43">
        <v>4</v>
      </c>
      <c r="AL592" s="43">
        <v>5</v>
      </c>
      <c r="AM592" s="44">
        <v>9</v>
      </c>
    </row>
    <row r="593" spans="1:39" x14ac:dyDescent="0.2">
      <c r="A593" s="125" t="s">
        <v>909</v>
      </c>
      <c r="B593" s="118" t="s">
        <v>1351</v>
      </c>
      <c r="C593" s="119" t="s">
        <v>2983</v>
      </c>
      <c r="D593" s="119"/>
      <c r="E593" s="119"/>
      <c r="F593" s="131">
        <v>28.795999999999999</v>
      </c>
      <c r="G593" s="131">
        <v>249</v>
      </c>
      <c r="H593" s="131">
        <v>0</v>
      </c>
      <c r="I593" s="131">
        <v>86.631</v>
      </c>
      <c r="J593" s="135">
        <v>1</v>
      </c>
      <c r="K593" s="43">
        <v>4</v>
      </c>
      <c r="L593" s="43">
        <v>4</v>
      </c>
      <c r="M593" s="43">
        <v>3</v>
      </c>
      <c r="N593" s="43">
        <v>2</v>
      </c>
      <c r="O593" s="42">
        <v>17.7</v>
      </c>
      <c r="P593" s="43">
        <v>12.9</v>
      </c>
      <c r="Q593" s="43">
        <v>14.5</v>
      </c>
      <c r="R593" s="44">
        <v>10.4</v>
      </c>
      <c r="S593" s="43">
        <v>58878000</v>
      </c>
      <c r="T593" s="43">
        <v>51672000</v>
      </c>
      <c r="U593" s="43">
        <v>102030000</v>
      </c>
      <c r="V593" s="43">
        <v>88083000</v>
      </c>
      <c r="W593" s="42">
        <v>4906500</v>
      </c>
      <c r="X593" s="43">
        <v>4306000</v>
      </c>
      <c r="Y593" s="43">
        <v>7959400</v>
      </c>
      <c r="Z593" s="43">
        <v>7340300</v>
      </c>
      <c r="AA593" s="42">
        <f t="shared" si="9"/>
        <v>0.95306654798754242</v>
      </c>
      <c r="AB593" s="42">
        <v>11.560302991906582</v>
      </c>
      <c r="AC593" s="43">
        <v>11.560302991906582</v>
      </c>
      <c r="AD593" s="43">
        <v>11.006111199260729</v>
      </c>
      <c r="AE593" s="44">
        <v>11.029364933112198</v>
      </c>
      <c r="AF593" s="43">
        <v>45000000</v>
      </c>
      <c r="AG593" s="43">
        <v>32360000</v>
      </c>
      <c r="AH593" s="43">
        <v>15845000</v>
      </c>
      <c r="AI593" s="44">
        <v>10751000</v>
      </c>
      <c r="AJ593" s="42">
        <v>3</v>
      </c>
      <c r="AK593" s="43">
        <v>4</v>
      </c>
      <c r="AL593" s="43">
        <v>5</v>
      </c>
      <c r="AM593" s="44">
        <v>2</v>
      </c>
    </row>
    <row r="594" spans="1:39" x14ac:dyDescent="0.2">
      <c r="A594" s="125" t="s">
        <v>983</v>
      </c>
      <c r="B594" s="118" t="s">
        <v>2080</v>
      </c>
      <c r="C594" s="119" t="s">
        <v>3024</v>
      </c>
      <c r="D594" s="119"/>
      <c r="E594" s="119"/>
      <c r="F594" s="131">
        <v>29.811</v>
      </c>
      <c r="G594" s="131">
        <v>270</v>
      </c>
      <c r="H594" s="131">
        <v>0</v>
      </c>
      <c r="I594" s="131">
        <v>26.321000000000002</v>
      </c>
      <c r="J594" s="135">
        <v>1</v>
      </c>
      <c r="K594" s="43">
        <v>4</v>
      </c>
      <c r="L594" s="43">
        <v>3</v>
      </c>
      <c r="M594" s="43">
        <v>3</v>
      </c>
      <c r="N594" s="43">
        <v>2</v>
      </c>
      <c r="O594" s="42">
        <v>17.399999999999999</v>
      </c>
      <c r="P594" s="43">
        <v>13.3</v>
      </c>
      <c r="Q594" s="43">
        <v>18.5</v>
      </c>
      <c r="R594" s="44">
        <v>14.8</v>
      </c>
      <c r="S594" s="43">
        <v>2376700</v>
      </c>
      <c r="T594" s="43">
        <v>20175000</v>
      </c>
      <c r="U594" s="43">
        <v>27960000</v>
      </c>
      <c r="V594" s="43">
        <v>94549000</v>
      </c>
      <c r="W594" s="42">
        <v>182830</v>
      </c>
      <c r="X594" s="43">
        <v>1451800</v>
      </c>
      <c r="Y594" s="43">
        <v>52085</v>
      </c>
      <c r="Z594" s="43">
        <v>863730</v>
      </c>
      <c r="AA594" s="42">
        <f t="shared" si="9"/>
        <v>0.58511201877532415</v>
      </c>
      <c r="AB594" s="42">
        <v>9.9917973937228179</v>
      </c>
      <c r="AC594" s="43">
        <v>9.9917973937228179</v>
      </c>
      <c r="AD594" s="43">
        <v>3.7504632781166967</v>
      </c>
      <c r="AE594" s="44">
        <v>7.9421782103536636</v>
      </c>
      <c r="AF594" s="43">
        <v>0</v>
      </c>
      <c r="AG594" s="43">
        <v>0</v>
      </c>
      <c r="AH594" s="43">
        <v>0</v>
      </c>
      <c r="AI594" s="44">
        <v>0</v>
      </c>
      <c r="AJ594" s="42">
        <v>5</v>
      </c>
      <c r="AK594" s="43">
        <v>4</v>
      </c>
      <c r="AL594" s="43">
        <v>4</v>
      </c>
      <c r="AM594" s="44">
        <v>3</v>
      </c>
    </row>
    <row r="595" spans="1:39" x14ac:dyDescent="0.2">
      <c r="A595" s="125" t="s">
        <v>498</v>
      </c>
      <c r="B595" s="118" t="s">
        <v>1821</v>
      </c>
      <c r="C595" s="119" t="s">
        <v>2751</v>
      </c>
      <c r="D595" s="119"/>
      <c r="E595" s="119"/>
      <c r="F595" s="131">
        <v>39.122</v>
      </c>
      <c r="G595" s="131">
        <v>342</v>
      </c>
      <c r="H595" s="131">
        <v>0</v>
      </c>
      <c r="I595" s="131">
        <v>82.674000000000007</v>
      </c>
      <c r="J595" s="135">
        <v>1</v>
      </c>
      <c r="K595" s="43">
        <v>7</v>
      </c>
      <c r="L595" s="43">
        <v>4</v>
      </c>
      <c r="M595" s="43">
        <v>4</v>
      </c>
      <c r="N595" s="43">
        <v>11</v>
      </c>
      <c r="O595" s="42">
        <v>25.1</v>
      </c>
      <c r="P595" s="43">
        <v>19.600000000000001</v>
      </c>
      <c r="Q595" s="43">
        <v>14.9</v>
      </c>
      <c r="R595" s="44">
        <v>35.700000000000003</v>
      </c>
      <c r="S595" s="43">
        <v>74057000</v>
      </c>
      <c r="T595" s="43">
        <v>93221000</v>
      </c>
      <c r="U595" s="43">
        <v>22082000</v>
      </c>
      <c r="V595" s="43">
        <v>263270000</v>
      </c>
      <c r="W595" s="42">
        <v>2437600</v>
      </c>
      <c r="X595" s="43">
        <v>2091000</v>
      </c>
      <c r="Y595" s="43">
        <v>745420</v>
      </c>
      <c r="Z595" s="43">
        <v>8066200</v>
      </c>
      <c r="AA595" s="42">
        <f t="shared" si="9"/>
        <v>0.89155393650000769</v>
      </c>
      <c r="AB595" s="42">
        <v>10.518147734328927</v>
      </c>
      <c r="AC595" s="43">
        <v>10.518147734328927</v>
      </c>
      <c r="AD595" s="43">
        <v>7.5895769513926314</v>
      </c>
      <c r="AE595" s="44">
        <v>11.165415083066554</v>
      </c>
      <c r="AF595" s="43">
        <v>32071000</v>
      </c>
      <c r="AG595" s="43">
        <v>23461000</v>
      </c>
      <c r="AH595" s="43">
        <v>4584200</v>
      </c>
      <c r="AI595" s="44">
        <v>50135000</v>
      </c>
      <c r="AJ595" s="42">
        <v>7</v>
      </c>
      <c r="AK595" s="43">
        <v>4</v>
      </c>
      <c r="AL595" s="43">
        <v>4</v>
      </c>
      <c r="AM595" s="44">
        <v>10</v>
      </c>
    </row>
    <row r="596" spans="1:39" x14ac:dyDescent="0.2">
      <c r="A596" s="125" t="s">
        <v>525</v>
      </c>
      <c r="B596" s="118" t="s">
        <v>1837</v>
      </c>
      <c r="C596" s="119" t="s">
        <v>2767</v>
      </c>
      <c r="D596" s="119"/>
      <c r="E596" s="119"/>
      <c r="F596" s="131">
        <v>30.361999999999998</v>
      </c>
      <c r="G596" s="131">
        <v>263</v>
      </c>
      <c r="H596" s="131">
        <v>0</v>
      </c>
      <c r="I596" s="131">
        <v>29.507000000000001</v>
      </c>
      <c r="J596" s="135">
        <v>1</v>
      </c>
      <c r="K596" s="43">
        <v>3</v>
      </c>
      <c r="L596" s="43">
        <v>4</v>
      </c>
      <c r="M596" s="43">
        <v>3</v>
      </c>
      <c r="N596" s="43">
        <v>2</v>
      </c>
      <c r="O596" s="42">
        <v>14.4</v>
      </c>
      <c r="P596" s="43">
        <v>21.3</v>
      </c>
      <c r="Q596" s="43">
        <v>17.899999999999999</v>
      </c>
      <c r="R596" s="44">
        <v>17.100000000000001</v>
      </c>
      <c r="S596" s="43">
        <v>14597000</v>
      </c>
      <c r="T596" s="43">
        <v>21646000</v>
      </c>
      <c r="U596" s="43">
        <v>35483000</v>
      </c>
      <c r="V596" s="43">
        <v>20001000</v>
      </c>
      <c r="W596" s="42">
        <v>858630</v>
      </c>
      <c r="X596" s="43">
        <v>576880</v>
      </c>
      <c r="Y596" s="43">
        <v>880090</v>
      </c>
      <c r="Z596" s="43">
        <v>1176500</v>
      </c>
      <c r="AA596" s="42">
        <f t="shared" si="9"/>
        <v>0.9362958435504134</v>
      </c>
      <c r="AB596" s="42">
        <v>8.6602978246173503</v>
      </c>
      <c r="AC596" s="43">
        <v>8.6602978246173503</v>
      </c>
      <c r="AD596" s="43">
        <v>7.8291744881222822</v>
      </c>
      <c r="AE596" s="44">
        <v>8.3880272260735431</v>
      </c>
      <c r="AF596" s="43">
        <v>11062000</v>
      </c>
      <c r="AG596" s="43">
        <v>0</v>
      </c>
      <c r="AH596" s="43">
        <v>5967800</v>
      </c>
      <c r="AI596" s="44">
        <v>0</v>
      </c>
      <c r="AJ596" s="42">
        <v>3</v>
      </c>
      <c r="AK596" s="43">
        <v>4</v>
      </c>
      <c r="AL596" s="43">
        <v>4</v>
      </c>
      <c r="AM596" s="44">
        <v>3</v>
      </c>
    </row>
    <row r="597" spans="1:39" x14ac:dyDescent="0.2">
      <c r="A597" s="125" t="s">
        <v>507</v>
      </c>
      <c r="B597" s="118" t="s">
        <v>1310</v>
      </c>
      <c r="C597" s="119">
        <v>941100</v>
      </c>
      <c r="D597" s="119"/>
      <c r="E597" s="119"/>
      <c r="F597" s="131">
        <v>30.003</v>
      </c>
      <c r="G597" s="131">
        <v>261</v>
      </c>
      <c r="H597" s="131">
        <v>0</v>
      </c>
      <c r="I597" s="131">
        <v>13.898</v>
      </c>
      <c r="J597" s="135">
        <v>1</v>
      </c>
      <c r="K597" s="43">
        <v>3</v>
      </c>
      <c r="L597" s="43">
        <v>2</v>
      </c>
      <c r="M597" s="43">
        <v>3</v>
      </c>
      <c r="N597" s="43">
        <v>2</v>
      </c>
      <c r="O597" s="42">
        <v>21.8</v>
      </c>
      <c r="P597" s="43">
        <v>13.4</v>
      </c>
      <c r="Q597" s="43">
        <v>18.8</v>
      </c>
      <c r="R597" s="44">
        <v>12.3</v>
      </c>
      <c r="S597" s="43">
        <v>11658000</v>
      </c>
      <c r="T597" s="43">
        <v>13718000</v>
      </c>
      <c r="U597" s="43">
        <v>14837000</v>
      </c>
      <c r="V597" s="43">
        <v>18641000</v>
      </c>
      <c r="W597" s="42">
        <v>642860</v>
      </c>
      <c r="X597" s="43">
        <v>979870</v>
      </c>
      <c r="Y597" s="43">
        <v>1059800</v>
      </c>
      <c r="Z597" s="43">
        <v>1331500</v>
      </c>
      <c r="AA597" s="42">
        <f t="shared" si="9"/>
        <v>0.88405831228603282</v>
      </c>
      <c r="AB597" s="42">
        <v>9.4246169361337753</v>
      </c>
      <c r="AC597" s="43">
        <v>9.4246169361337753</v>
      </c>
      <c r="AD597" s="43">
        <v>8.0972435509417142</v>
      </c>
      <c r="AE597" s="44">
        <v>8.5665783340598605</v>
      </c>
      <c r="AF597" s="43">
        <v>5616300</v>
      </c>
      <c r="AG597" s="43">
        <v>6606200</v>
      </c>
      <c r="AH597" s="43">
        <v>4082500</v>
      </c>
      <c r="AI597" s="44">
        <v>0</v>
      </c>
      <c r="AJ597" s="42">
        <v>2</v>
      </c>
      <c r="AK597" s="43">
        <v>4</v>
      </c>
      <c r="AL597" s="43">
        <v>3</v>
      </c>
      <c r="AM597" s="44">
        <v>3</v>
      </c>
    </row>
    <row r="598" spans="1:39" x14ac:dyDescent="0.2">
      <c r="A598" s="125" t="s">
        <v>932</v>
      </c>
      <c r="B598" s="118" t="s">
        <v>1510</v>
      </c>
      <c r="C598" s="119" t="s">
        <v>2998</v>
      </c>
      <c r="D598" s="119"/>
      <c r="E598" s="119"/>
      <c r="F598" s="131">
        <v>11.638</v>
      </c>
      <c r="G598" s="131">
        <v>104</v>
      </c>
      <c r="H598" s="131">
        <v>0</v>
      </c>
      <c r="I598" s="131">
        <v>20.664000000000001</v>
      </c>
      <c r="J598" s="135">
        <v>1</v>
      </c>
      <c r="K598" s="43">
        <v>2</v>
      </c>
      <c r="L598" s="43">
        <v>2</v>
      </c>
      <c r="M598" s="43">
        <v>2</v>
      </c>
      <c r="N598" s="43">
        <v>2</v>
      </c>
      <c r="O598" s="42">
        <v>37.5</v>
      </c>
      <c r="P598" s="43">
        <v>37.5</v>
      </c>
      <c r="Q598" s="43">
        <v>37.5</v>
      </c>
      <c r="R598" s="44">
        <v>37.5</v>
      </c>
      <c r="S598" s="43">
        <v>45010000</v>
      </c>
      <c r="T598" s="43">
        <v>53000000</v>
      </c>
      <c r="U598" s="43">
        <v>39251000</v>
      </c>
      <c r="V598" s="43">
        <v>53040000</v>
      </c>
      <c r="W598" s="42">
        <v>3522800</v>
      </c>
      <c r="X598" s="43">
        <v>4730700</v>
      </c>
      <c r="Y598" s="43">
        <v>3447300</v>
      </c>
      <c r="Z598" s="43">
        <v>8259300</v>
      </c>
      <c r="AA598" s="42">
        <f t="shared" si="9"/>
        <v>0.8976765050779828</v>
      </c>
      <c r="AB598" s="42">
        <v>11.696008346834745</v>
      </c>
      <c r="AC598" s="43">
        <v>11.696008346834745</v>
      </c>
      <c r="AD598" s="43">
        <v>9.7989183726155051</v>
      </c>
      <c r="AE598" s="44">
        <v>11.199545419683554</v>
      </c>
      <c r="AF598" s="43">
        <v>24817000</v>
      </c>
      <c r="AG598" s="43">
        <v>23088000</v>
      </c>
      <c r="AH598" s="43">
        <v>12854000</v>
      </c>
      <c r="AI598" s="44">
        <v>18978000</v>
      </c>
      <c r="AJ598" s="42">
        <v>4</v>
      </c>
      <c r="AK598" s="43">
        <v>4</v>
      </c>
      <c r="AL598" s="43">
        <v>3</v>
      </c>
      <c r="AM598" s="44">
        <v>2</v>
      </c>
    </row>
    <row r="599" spans="1:39" x14ac:dyDescent="0.2">
      <c r="A599" s="125" t="s">
        <v>116</v>
      </c>
      <c r="B599" s="118" t="s">
        <v>1606</v>
      </c>
      <c r="C599" s="119" t="s">
        <v>2538</v>
      </c>
      <c r="D599" s="119" t="s">
        <v>3199</v>
      </c>
      <c r="E599" s="119"/>
      <c r="F599" s="131">
        <v>16.116</v>
      </c>
      <c r="G599" s="131">
        <v>145</v>
      </c>
      <c r="H599" s="131">
        <v>0</v>
      </c>
      <c r="I599" s="131">
        <v>22.631</v>
      </c>
      <c r="J599" s="135">
        <v>1</v>
      </c>
      <c r="K599" s="43">
        <v>2</v>
      </c>
      <c r="L599" s="43">
        <v>3</v>
      </c>
      <c r="M599" s="43">
        <v>2</v>
      </c>
      <c r="N599" s="43">
        <v>0</v>
      </c>
      <c r="O599" s="42">
        <v>26.9</v>
      </c>
      <c r="P599" s="43">
        <v>27.6</v>
      </c>
      <c r="Q599" s="43">
        <v>26.9</v>
      </c>
      <c r="R599" s="44">
        <v>0</v>
      </c>
      <c r="S599" s="43">
        <v>16931000</v>
      </c>
      <c r="T599" s="43">
        <v>64073000</v>
      </c>
      <c r="U599" s="43">
        <v>195450000</v>
      </c>
      <c r="V599" s="43">
        <v>0</v>
      </c>
      <c r="W599" s="42">
        <v>4232700</v>
      </c>
      <c r="X599" s="43">
        <v>11085000</v>
      </c>
      <c r="Y599" s="43">
        <v>43330000</v>
      </c>
      <c r="Z599" s="43">
        <v>0</v>
      </c>
      <c r="AA599" s="42">
        <f t="shared" si="9"/>
        <v>0.61096363184996383</v>
      </c>
      <c r="AB599" s="42">
        <v>12.924491537494019</v>
      </c>
      <c r="AC599" s="43">
        <v>12.924491537494019</v>
      </c>
      <c r="AD599" s="43">
        <v>13.450745849944971</v>
      </c>
      <c r="AE599" s="44">
        <v>2.3420427291779662</v>
      </c>
      <c r="AF599" s="43">
        <v>10081000</v>
      </c>
      <c r="AG599" s="43">
        <v>24720000</v>
      </c>
      <c r="AH599" s="43">
        <v>50174000</v>
      </c>
      <c r="AI599" s="44">
        <v>0</v>
      </c>
      <c r="AJ599" s="42">
        <v>3</v>
      </c>
      <c r="AK599" s="43">
        <v>4</v>
      </c>
      <c r="AL599" s="43">
        <v>3</v>
      </c>
      <c r="AM599" s="44">
        <v>0</v>
      </c>
    </row>
    <row r="600" spans="1:39" x14ac:dyDescent="0.2">
      <c r="A600" s="125" t="s">
        <v>789</v>
      </c>
      <c r="B600" s="118" t="s">
        <v>1890</v>
      </c>
      <c r="C600" s="119">
        <v>1214200</v>
      </c>
      <c r="D600" s="119"/>
      <c r="E600" s="119"/>
      <c r="F600" s="131">
        <v>40.134</v>
      </c>
      <c r="G600" s="131">
        <v>335</v>
      </c>
      <c r="H600" s="131">
        <v>0</v>
      </c>
      <c r="I600" s="131">
        <v>23.931000000000001</v>
      </c>
      <c r="J600" s="135">
        <v>1</v>
      </c>
      <c r="K600" s="43">
        <v>0</v>
      </c>
      <c r="L600" s="43">
        <v>3</v>
      </c>
      <c r="M600" s="43">
        <v>3</v>
      </c>
      <c r="N600" s="43">
        <v>7</v>
      </c>
      <c r="O600" s="42">
        <v>0</v>
      </c>
      <c r="P600" s="43">
        <v>12.5</v>
      </c>
      <c r="Q600" s="43">
        <v>12.5</v>
      </c>
      <c r="R600" s="44">
        <v>27.8</v>
      </c>
      <c r="S600" s="43">
        <v>0</v>
      </c>
      <c r="T600" s="43">
        <v>12561000</v>
      </c>
      <c r="U600" s="43">
        <v>14012000</v>
      </c>
      <c r="V600" s="43">
        <v>114260000</v>
      </c>
      <c r="W600" s="42">
        <v>0</v>
      </c>
      <c r="X600" s="43">
        <v>598120</v>
      </c>
      <c r="Y600" s="43">
        <v>667260</v>
      </c>
      <c r="Z600" s="43">
        <v>2800900</v>
      </c>
      <c r="AA600" s="42">
        <f t="shared" si="9"/>
        <v>0.97958474505310278</v>
      </c>
      <c r="AB600" s="42">
        <v>8.7124615369156952</v>
      </c>
      <c r="AC600" s="43">
        <v>8.7124615369156952</v>
      </c>
      <c r="AD600" s="43">
        <v>7.4297724452724836</v>
      </c>
      <c r="AE600" s="44">
        <v>9.6394163815765666</v>
      </c>
      <c r="AF600" s="43">
        <v>0</v>
      </c>
      <c r="AG600" s="43">
        <v>0</v>
      </c>
      <c r="AH600" s="43">
        <v>1763400</v>
      </c>
      <c r="AI600" s="44">
        <v>12345000</v>
      </c>
      <c r="AJ600" s="42">
        <v>0</v>
      </c>
      <c r="AK600" s="43">
        <v>4</v>
      </c>
      <c r="AL600" s="43">
        <v>3</v>
      </c>
      <c r="AM600" s="44">
        <v>9</v>
      </c>
    </row>
    <row r="601" spans="1:39" x14ac:dyDescent="0.2">
      <c r="A601" s="125" t="s">
        <v>1123</v>
      </c>
      <c r="B601" s="118" t="s">
        <v>1239</v>
      </c>
      <c r="C601" s="119" t="s">
        <v>3104</v>
      </c>
      <c r="D601" s="119"/>
      <c r="E601" s="119"/>
      <c r="F601" s="131">
        <v>10.773999999999999</v>
      </c>
      <c r="G601" s="131">
        <v>93</v>
      </c>
      <c r="H601" s="131">
        <v>0</v>
      </c>
      <c r="I601" s="131">
        <v>42.543999999999997</v>
      </c>
      <c r="J601" s="135">
        <v>1</v>
      </c>
      <c r="K601" s="43">
        <v>2</v>
      </c>
      <c r="L601" s="43">
        <v>3</v>
      </c>
      <c r="M601" s="43">
        <v>2</v>
      </c>
      <c r="N601" s="43">
        <v>2</v>
      </c>
      <c r="O601" s="42">
        <v>36.6</v>
      </c>
      <c r="P601" s="43">
        <v>44.1</v>
      </c>
      <c r="Q601" s="43">
        <v>36.6</v>
      </c>
      <c r="R601" s="44">
        <v>36.6</v>
      </c>
      <c r="S601" s="43">
        <v>15787000</v>
      </c>
      <c r="T601" s="43">
        <v>46329000</v>
      </c>
      <c r="U601" s="43">
        <v>48977000</v>
      </c>
      <c r="V601" s="43">
        <v>63463000</v>
      </c>
      <c r="W601" s="42">
        <v>1513500</v>
      </c>
      <c r="X601" s="43">
        <v>4755700</v>
      </c>
      <c r="Y601" s="43">
        <v>6766800</v>
      </c>
      <c r="Z601" s="43">
        <v>5933500</v>
      </c>
      <c r="AA601" s="42">
        <f t="shared" si="9"/>
        <v>0.91827778600059051</v>
      </c>
      <c r="AB601" s="42">
        <v>11.703612381983904</v>
      </c>
      <c r="AC601" s="43">
        <v>11.703612381983904</v>
      </c>
      <c r="AD601" s="43">
        <v>10.771925267232904</v>
      </c>
      <c r="AE601" s="44">
        <v>10.72240926544165</v>
      </c>
      <c r="AF601" s="43">
        <v>9850800</v>
      </c>
      <c r="AG601" s="43">
        <v>12452000</v>
      </c>
      <c r="AH601" s="43">
        <v>7915400</v>
      </c>
      <c r="AI601" s="44">
        <v>9894900</v>
      </c>
      <c r="AJ601" s="42">
        <v>2</v>
      </c>
      <c r="AK601" s="43">
        <v>4</v>
      </c>
      <c r="AL601" s="43">
        <v>3</v>
      </c>
      <c r="AM601" s="44">
        <v>5</v>
      </c>
    </row>
    <row r="602" spans="1:39" x14ac:dyDescent="0.2">
      <c r="A602" s="125" t="s">
        <v>1449</v>
      </c>
      <c r="B602" s="118" t="s">
        <v>1898</v>
      </c>
      <c r="C602" s="119" t="s">
        <v>3179</v>
      </c>
      <c r="D602" s="119"/>
      <c r="E602" s="119"/>
      <c r="F602" s="131">
        <v>41.610999999999997</v>
      </c>
      <c r="G602" s="131">
        <v>372</v>
      </c>
      <c r="H602" s="131">
        <v>0</v>
      </c>
      <c r="I602" s="131">
        <v>19.096</v>
      </c>
      <c r="J602" s="135">
        <v>1</v>
      </c>
      <c r="K602" s="43">
        <v>3</v>
      </c>
      <c r="L602" s="43">
        <v>3</v>
      </c>
      <c r="M602" s="43">
        <v>2</v>
      </c>
      <c r="N602" s="43">
        <v>3</v>
      </c>
      <c r="O602" s="42">
        <v>12.9</v>
      </c>
      <c r="P602" s="43">
        <v>12.9</v>
      </c>
      <c r="Q602" s="43">
        <v>8.9</v>
      </c>
      <c r="R602" s="44">
        <v>14.2</v>
      </c>
      <c r="S602" s="43">
        <v>11564000</v>
      </c>
      <c r="T602" s="43">
        <v>12486000</v>
      </c>
      <c r="U602" s="43">
        <v>12147000</v>
      </c>
      <c r="V602" s="43">
        <v>35817000</v>
      </c>
      <c r="W602" s="42">
        <v>496870</v>
      </c>
      <c r="X602" s="43">
        <v>693680</v>
      </c>
      <c r="Y602" s="43">
        <v>373730</v>
      </c>
      <c r="Z602" s="43">
        <v>1462100</v>
      </c>
      <c r="AA602" s="42">
        <f t="shared" si="9"/>
        <v>0.85674316685338658</v>
      </c>
      <c r="AB602" s="42">
        <v>8.9262968672903025</v>
      </c>
      <c r="AC602" s="43">
        <v>8.9262968672903025</v>
      </c>
      <c r="AD602" s="43">
        <v>6.5935197997331301</v>
      </c>
      <c r="AE602" s="44">
        <v>8.7015678929783853</v>
      </c>
      <c r="AF602" s="43">
        <v>5644600</v>
      </c>
      <c r="AG602" s="43">
        <v>4630400</v>
      </c>
      <c r="AH602" s="43">
        <v>3507700</v>
      </c>
      <c r="AI602" s="44">
        <v>7354900</v>
      </c>
      <c r="AJ602" s="42">
        <v>4</v>
      </c>
      <c r="AK602" s="43">
        <v>4</v>
      </c>
      <c r="AL602" s="43">
        <v>2</v>
      </c>
      <c r="AM602" s="44">
        <v>5</v>
      </c>
    </row>
    <row r="603" spans="1:39" x14ac:dyDescent="0.2">
      <c r="A603" s="125" t="s">
        <v>213</v>
      </c>
      <c r="B603" s="118" t="s">
        <v>1666</v>
      </c>
      <c r="C603" s="119" t="s">
        <v>2597</v>
      </c>
      <c r="D603" s="119"/>
      <c r="E603" s="119"/>
      <c r="F603" s="131">
        <v>17.553999999999998</v>
      </c>
      <c r="G603" s="131">
        <v>161</v>
      </c>
      <c r="H603" s="131">
        <v>0</v>
      </c>
      <c r="I603" s="131">
        <v>27.138999999999999</v>
      </c>
      <c r="J603" s="135">
        <v>1</v>
      </c>
      <c r="K603" s="43">
        <v>2</v>
      </c>
      <c r="L603" s="43">
        <v>3</v>
      </c>
      <c r="M603" s="43">
        <v>2</v>
      </c>
      <c r="N603" s="43">
        <v>2</v>
      </c>
      <c r="O603" s="42">
        <v>15.5</v>
      </c>
      <c r="P603" s="43">
        <v>23</v>
      </c>
      <c r="Q603" s="43">
        <v>18.600000000000001</v>
      </c>
      <c r="R603" s="44">
        <v>18</v>
      </c>
      <c r="S603" s="43">
        <v>87496000</v>
      </c>
      <c r="T603" s="43">
        <v>166720000</v>
      </c>
      <c r="U603" s="43">
        <v>16062000</v>
      </c>
      <c r="V603" s="43">
        <v>30947000</v>
      </c>
      <c r="W603" s="42">
        <v>8749500</v>
      </c>
      <c r="X603" s="43">
        <v>16672000</v>
      </c>
      <c r="Y603" s="43">
        <v>1606200</v>
      </c>
      <c r="Z603" s="43">
        <v>654360</v>
      </c>
      <c r="AA603" s="42">
        <f t="shared" si="9"/>
        <v>0.60084411203614108</v>
      </c>
      <c r="AB603" s="42">
        <v>13.51330995001786</v>
      </c>
      <c r="AC603" s="43">
        <v>13.51330995001786</v>
      </c>
      <c r="AD603" s="43">
        <v>8.697103063260311</v>
      </c>
      <c r="AE603" s="44">
        <v>7.5416823719149519</v>
      </c>
      <c r="AF603" s="43">
        <v>72030000</v>
      </c>
      <c r="AG603" s="43">
        <v>77313000</v>
      </c>
      <c r="AH603" s="43">
        <v>0</v>
      </c>
      <c r="AI603" s="44">
        <v>0</v>
      </c>
      <c r="AJ603" s="42">
        <v>2</v>
      </c>
      <c r="AK603" s="43">
        <v>4</v>
      </c>
      <c r="AL603" s="43">
        <v>2</v>
      </c>
      <c r="AM603" s="44">
        <v>3</v>
      </c>
    </row>
    <row r="604" spans="1:39" x14ac:dyDescent="0.2">
      <c r="A604" s="125" t="s">
        <v>1117</v>
      </c>
      <c r="B604" s="118" t="s">
        <v>2159</v>
      </c>
      <c r="C604" s="119" t="s">
        <v>3099</v>
      </c>
      <c r="D604" s="119"/>
      <c r="E604" s="119"/>
      <c r="F604" s="131">
        <v>10.3</v>
      </c>
      <c r="G604" s="131">
        <v>88</v>
      </c>
      <c r="H604" s="131">
        <v>0</v>
      </c>
      <c r="I604" s="131">
        <v>12.782</v>
      </c>
      <c r="J604" s="135">
        <v>1</v>
      </c>
      <c r="K604" s="43">
        <v>2</v>
      </c>
      <c r="L604" s="43">
        <v>3</v>
      </c>
      <c r="M604" s="43">
        <v>2</v>
      </c>
      <c r="N604" s="43">
        <v>0</v>
      </c>
      <c r="O604" s="42">
        <v>29.5</v>
      </c>
      <c r="P604" s="43">
        <v>45.5</v>
      </c>
      <c r="Q604" s="43">
        <v>29.5</v>
      </c>
      <c r="R604" s="44">
        <v>0</v>
      </c>
      <c r="S604" s="43">
        <v>13049000</v>
      </c>
      <c r="T604" s="43">
        <v>25575000</v>
      </c>
      <c r="U604" s="43">
        <v>14908000</v>
      </c>
      <c r="V604" s="43">
        <v>0</v>
      </c>
      <c r="W604" s="42">
        <v>2174800</v>
      </c>
      <c r="X604" s="43">
        <v>4262500</v>
      </c>
      <c r="Y604" s="43">
        <v>2484600</v>
      </c>
      <c r="Z604" s="43">
        <v>0</v>
      </c>
      <c r="AA604" s="42">
        <f t="shared" si="9"/>
        <v>0.4908362455386886</v>
      </c>
      <c r="AB604" s="42">
        <v>11.545654506538247</v>
      </c>
      <c r="AC604" s="43">
        <v>11.545654506538247</v>
      </c>
      <c r="AD604" s="43">
        <v>9.3264651269894134</v>
      </c>
      <c r="AE604" s="44">
        <v>2.0075862935627331</v>
      </c>
      <c r="AF604" s="43">
        <v>9016400</v>
      </c>
      <c r="AG604" s="43">
        <v>10406000</v>
      </c>
      <c r="AH604" s="43">
        <v>0</v>
      </c>
      <c r="AI604" s="44">
        <v>0</v>
      </c>
      <c r="AJ604" s="42">
        <v>2</v>
      </c>
      <c r="AK604" s="43">
        <v>4</v>
      </c>
      <c r="AL604" s="43">
        <v>2</v>
      </c>
      <c r="AM604" s="44">
        <v>0</v>
      </c>
    </row>
    <row r="605" spans="1:39" x14ac:dyDescent="0.2">
      <c r="A605" s="125" t="s">
        <v>1452</v>
      </c>
      <c r="B605" s="118" t="s">
        <v>1326</v>
      </c>
      <c r="C605" s="119" t="s">
        <v>3180</v>
      </c>
      <c r="D605" s="119"/>
      <c r="E605" s="119"/>
      <c r="F605" s="131">
        <v>19.873999999999999</v>
      </c>
      <c r="G605" s="131">
        <v>171</v>
      </c>
      <c r="H605" s="131">
        <v>0</v>
      </c>
      <c r="I605" s="131">
        <v>11.272</v>
      </c>
      <c r="J605" s="135">
        <v>1</v>
      </c>
      <c r="K605" s="43">
        <v>2</v>
      </c>
      <c r="L605" s="43">
        <v>2</v>
      </c>
      <c r="M605" s="43">
        <v>0</v>
      </c>
      <c r="N605" s="43">
        <v>3</v>
      </c>
      <c r="O605" s="42">
        <v>22.2</v>
      </c>
      <c r="P605" s="43">
        <v>22.2</v>
      </c>
      <c r="Q605" s="43">
        <v>0</v>
      </c>
      <c r="R605" s="44">
        <v>11.7</v>
      </c>
      <c r="S605" s="43">
        <v>9235900</v>
      </c>
      <c r="T605" s="43">
        <v>18329000</v>
      </c>
      <c r="U605" s="43">
        <v>0</v>
      </c>
      <c r="V605" s="43">
        <v>34082000</v>
      </c>
      <c r="W605" s="42">
        <v>1539300</v>
      </c>
      <c r="X605" s="43">
        <v>2024800</v>
      </c>
      <c r="Y605" s="43">
        <v>0</v>
      </c>
      <c r="Z605" s="43">
        <v>5680300</v>
      </c>
      <c r="AA605" s="42">
        <f t="shared" si="9"/>
        <v>0.61255125424083723</v>
      </c>
      <c r="AB605" s="42">
        <v>10.471734084962671</v>
      </c>
      <c r="AC605" s="43">
        <v>10.471734084962671</v>
      </c>
      <c r="AD605" s="43">
        <v>2.1694546637300123</v>
      </c>
      <c r="AE605" s="44">
        <v>10.659493031910809</v>
      </c>
      <c r="AF605" s="43">
        <v>5550200</v>
      </c>
      <c r="AG605" s="43">
        <v>5094300</v>
      </c>
      <c r="AH605" s="43">
        <v>0</v>
      </c>
      <c r="AI605" s="44">
        <v>0</v>
      </c>
      <c r="AJ605" s="42">
        <v>3</v>
      </c>
      <c r="AK605" s="43">
        <v>4</v>
      </c>
      <c r="AL605" s="43">
        <v>0</v>
      </c>
      <c r="AM605" s="44">
        <v>3</v>
      </c>
    </row>
    <row r="606" spans="1:39" x14ac:dyDescent="0.2">
      <c r="A606" s="125" t="s">
        <v>347</v>
      </c>
      <c r="B606" s="118" t="s">
        <v>1738</v>
      </c>
      <c r="C606" s="119">
        <v>813500</v>
      </c>
      <c r="D606" s="119"/>
      <c r="E606" s="119"/>
      <c r="F606" s="131">
        <v>28.216999999999999</v>
      </c>
      <c r="G606" s="131">
        <v>247</v>
      </c>
      <c r="H606" s="131">
        <v>0</v>
      </c>
      <c r="I606" s="131">
        <v>9.3873999999999995</v>
      </c>
      <c r="J606" s="135">
        <v>1</v>
      </c>
      <c r="K606" s="43">
        <v>3</v>
      </c>
      <c r="L606" s="43">
        <v>3</v>
      </c>
      <c r="M606" s="43">
        <v>0</v>
      </c>
      <c r="N606" s="43">
        <v>0</v>
      </c>
      <c r="O606" s="42">
        <v>15</v>
      </c>
      <c r="P606" s="43">
        <v>15</v>
      </c>
      <c r="Q606" s="43">
        <v>0</v>
      </c>
      <c r="R606" s="44">
        <v>0</v>
      </c>
      <c r="S606" s="43">
        <v>11775000</v>
      </c>
      <c r="T606" s="43">
        <v>12002000</v>
      </c>
      <c r="U606" s="43">
        <v>0</v>
      </c>
      <c r="V606" s="43">
        <v>0</v>
      </c>
      <c r="W606" s="42">
        <v>785030</v>
      </c>
      <c r="X606" s="43">
        <v>800120</v>
      </c>
      <c r="Y606" s="43">
        <v>0</v>
      </c>
      <c r="Z606" s="43">
        <v>0</v>
      </c>
      <c r="AA606" s="42">
        <f t="shared" si="9"/>
        <v>0.25926577783004939</v>
      </c>
      <c r="AB606" s="42">
        <v>9.1322429655415114</v>
      </c>
      <c r="AC606" s="43">
        <v>9.1322429655415114</v>
      </c>
      <c r="AD606" s="43">
        <v>2.2407571994864535</v>
      </c>
      <c r="AE606" s="44">
        <v>2.4945989521017804</v>
      </c>
      <c r="AF606" s="43">
        <v>4750900</v>
      </c>
      <c r="AG606" s="43">
        <v>4535000</v>
      </c>
      <c r="AH606" s="43">
        <v>0</v>
      </c>
      <c r="AI606" s="44">
        <v>0</v>
      </c>
      <c r="AJ606" s="42">
        <v>3</v>
      </c>
      <c r="AK606" s="43">
        <v>4</v>
      </c>
      <c r="AL606" s="43">
        <v>0</v>
      </c>
      <c r="AM606" s="44">
        <v>0</v>
      </c>
    </row>
    <row r="607" spans="1:39" x14ac:dyDescent="0.2">
      <c r="A607" s="125" t="s">
        <v>35</v>
      </c>
      <c r="B607" s="118" t="s">
        <v>1262</v>
      </c>
      <c r="C607" s="119" t="s">
        <v>2486</v>
      </c>
      <c r="D607" s="119"/>
      <c r="E607" s="119"/>
      <c r="F607" s="131">
        <v>18.672000000000001</v>
      </c>
      <c r="G607" s="131">
        <v>177</v>
      </c>
      <c r="H607" s="131">
        <v>0</v>
      </c>
      <c r="I607" s="131">
        <v>21.693000000000001</v>
      </c>
      <c r="J607" s="135">
        <v>1</v>
      </c>
      <c r="K607" s="43">
        <v>2</v>
      </c>
      <c r="L607" s="43">
        <v>3</v>
      </c>
      <c r="M607" s="43">
        <v>0</v>
      </c>
      <c r="N607" s="43">
        <v>0</v>
      </c>
      <c r="O607" s="42">
        <v>25.4</v>
      </c>
      <c r="P607" s="43">
        <v>36.700000000000003</v>
      </c>
      <c r="Q607" s="43">
        <v>0</v>
      </c>
      <c r="R607" s="44">
        <v>0</v>
      </c>
      <c r="S607" s="43">
        <v>15318000</v>
      </c>
      <c r="T607" s="43">
        <v>35757000</v>
      </c>
      <c r="U607" s="43">
        <v>0</v>
      </c>
      <c r="V607" s="43">
        <v>0</v>
      </c>
      <c r="W607" s="42">
        <v>482590</v>
      </c>
      <c r="X607" s="43">
        <v>4210000</v>
      </c>
      <c r="Y607" s="43">
        <v>0</v>
      </c>
      <c r="Z607" s="43">
        <v>0</v>
      </c>
      <c r="AA607" s="42">
        <f t="shared" si="9"/>
        <v>0.18555584646789158</v>
      </c>
      <c r="AB607" s="42">
        <v>11.527774905693109</v>
      </c>
      <c r="AC607" s="43">
        <v>11.527774905693109</v>
      </c>
      <c r="AD607" s="43">
        <v>2.2112256143521281</v>
      </c>
      <c r="AE607" s="44">
        <v>2.0668664466822797</v>
      </c>
      <c r="AF607" s="43">
        <v>17707000</v>
      </c>
      <c r="AG607" s="43">
        <v>11271000</v>
      </c>
      <c r="AH607" s="43">
        <v>0</v>
      </c>
      <c r="AI607" s="44">
        <v>0</v>
      </c>
      <c r="AJ607" s="42">
        <v>3</v>
      </c>
      <c r="AK607" s="43">
        <v>4</v>
      </c>
      <c r="AL607" s="43">
        <v>0</v>
      </c>
      <c r="AM607" s="44">
        <v>0</v>
      </c>
    </row>
    <row r="608" spans="1:39" x14ac:dyDescent="0.2">
      <c r="A608" s="125" t="s">
        <v>597</v>
      </c>
      <c r="B608" s="118" t="s">
        <v>1877</v>
      </c>
      <c r="C608" s="119" t="s">
        <v>2801</v>
      </c>
      <c r="D608" s="119" t="s">
        <v>3225</v>
      </c>
      <c r="E608" s="119"/>
      <c r="F608" s="131">
        <v>29.568999999999999</v>
      </c>
      <c r="G608" s="131">
        <v>252</v>
      </c>
      <c r="H608" s="131">
        <v>0</v>
      </c>
      <c r="I608" s="131">
        <v>25.658000000000001</v>
      </c>
      <c r="J608" s="135">
        <v>1</v>
      </c>
      <c r="K608" s="43">
        <v>0</v>
      </c>
      <c r="L608" s="43">
        <v>4</v>
      </c>
      <c r="M608" s="43">
        <v>0</v>
      </c>
      <c r="N608" s="43">
        <v>3</v>
      </c>
      <c r="O608" s="42">
        <v>0</v>
      </c>
      <c r="P608" s="43">
        <v>18.7</v>
      </c>
      <c r="Q608" s="43">
        <v>0</v>
      </c>
      <c r="R608" s="44">
        <v>14.7</v>
      </c>
      <c r="S608" s="43">
        <v>0</v>
      </c>
      <c r="T608" s="43">
        <v>14465000</v>
      </c>
      <c r="U608" s="43">
        <v>0</v>
      </c>
      <c r="V608" s="43">
        <v>32857000</v>
      </c>
      <c r="W608" s="42">
        <v>0</v>
      </c>
      <c r="X608" s="43">
        <v>1112700</v>
      </c>
      <c r="Y608" s="43">
        <v>0</v>
      </c>
      <c r="Z608" s="43">
        <v>2527400</v>
      </c>
      <c r="AA608" s="42">
        <f t="shared" si="9"/>
        <v>0.60396054917123043</v>
      </c>
      <c r="AB608" s="42">
        <v>9.6080193460761514</v>
      </c>
      <c r="AC608" s="43">
        <v>9.6080193460761514</v>
      </c>
      <c r="AD608" s="43">
        <v>2.1145493648199896</v>
      </c>
      <c r="AE608" s="44">
        <v>9.491179916587928</v>
      </c>
      <c r="AF608" s="43">
        <v>0</v>
      </c>
      <c r="AG608" s="43">
        <v>4763900</v>
      </c>
      <c r="AH608" s="43">
        <v>0</v>
      </c>
      <c r="AI608" s="44">
        <v>6104000</v>
      </c>
      <c r="AJ608" s="42">
        <v>0</v>
      </c>
      <c r="AK608" s="43">
        <v>4</v>
      </c>
      <c r="AL608" s="43">
        <v>0</v>
      </c>
      <c r="AM608" s="44">
        <v>3</v>
      </c>
    </row>
    <row r="609" spans="1:39" x14ac:dyDescent="0.2">
      <c r="A609" s="125" t="s">
        <v>563</v>
      </c>
      <c r="B609" s="118" t="s">
        <v>1856</v>
      </c>
      <c r="C609" s="119" t="s">
        <v>2782</v>
      </c>
      <c r="D609" s="119"/>
      <c r="E609" s="119"/>
      <c r="F609" s="131">
        <v>19.936</v>
      </c>
      <c r="G609" s="131">
        <v>174</v>
      </c>
      <c r="H609" s="131">
        <v>0</v>
      </c>
      <c r="I609" s="131">
        <v>13.701000000000001</v>
      </c>
      <c r="J609" s="135">
        <v>1</v>
      </c>
      <c r="K609" s="43">
        <v>4</v>
      </c>
      <c r="L609" s="43">
        <v>4</v>
      </c>
      <c r="M609" s="43">
        <v>0</v>
      </c>
      <c r="N609" s="43">
        <v>3</v>
      </c>
      <c r="O609" s="42">
        <v>32.200000000000003</v>
      </c>
      <c r="P609" s="43">
        <v>35.6</v>
      </c>
      <c r="Q609" s="43">
        <v>0</v>
      </c>
      <c r="R609" s="44">
        <v>31</v>
      </c>
      <c r="S609" s="43">
        <v>9632500</v>
      </c>
      <c r="T609" s="43">
        <v>15529000</v>
      </c>
      <c r="U609" s="43">
        <v>0</v>
      </c>
      <c r="V609" s="43">
        <v>77252000</v>
      </c>
      <c r="W609" s="42">
        <v>693970</v>
      </c>
      <c r="X609" s="43">
        <v>1001000</v>
      </c>
      <c r="Y609" s="43">
        <v>0</v>
      </c>
      <c r="Z609" s="43">
        <v>9803800</v>
      </c>
      <c r="AA609" s="42">
        <f t="shared" si="9"/>
        <v>0.71515981402773787</v>
      </c>
      <c r="AB609" s="42">
        <v>9.455396646575343</v>
      </c>
      <c r="AC609" s="43">
        <v>9.455396646575343</v>
      </c>
      <c r="AD609" s="43">
        <v>2.0773724559741344</v>
      </c>
      <c r="AE609" s="44">
        <v>11.446866958672503</v>
      </c>
      <c r="AF609" s="43">
        <v>5708200</v>
      </c>
      <c r="AG609" s="43">
        <v>6541300</v>
      </c>
      <c r="AH609" s="43">
        <v>0</v>
      </c>
      <c r="AI609" s="44">
        <v>13382000</v>
      </c>
      <c r="AJ609" s="42">
        <v>5</v>
      </c>
      <c r="AK609" s="43">
        <v>4</v>
      </c>
      <c r="AL609" s="43">
        <v>0</v>
      </c>
      <c r="AM609" s="44">
        <v>4</v>
      </c>
    </row>
    <row r="610" spans="1:39" x14ac:dyDescent="0.2">
      <c r="A610" s="125" t="s">
        <v>484</v>
      </c>
      <c r="B610" s="118" t="s">
        <v>1815</v>
      </c>
      <c r="C610" s="119">
        <v>932200</v>
      </c>
      <c r="D610" s="119"/>
      <c r="E610" s="119"/>
      <c r="F610" s="131">
        <v>21.21</v>
      </c>
      <c r="G610" s="131">
        <v>192</v>
      </c>
      <c r="H610" s="131">
        <v>0</v>
      </c>
      <c r="I610" s="131">
        <v>26.068999999999999</v>
      </c>
      <c r="J610" s="135">
        <v>1</v>
      </c>
      <c r="K610" s="43">
        <v>4</v>
      </c>
      <c r="L610" s="43">
        <v>4</v>
      </c>
      <c r="M610" s="43">
        <v>0</v>
      </c>
      <c r="N610" s="43">
        <v>3</v>
      </c>
      <c r="O610" s="42">
        <v>25</v>
      </c>
      <c r="P610" s="43">
        <v>25</v>
      </c>
      <c r="Q610" s="43">
        <v>0</v>
      </c>
      <c r="R610" s="44">
        <v>19.8</v>
      </c>
      <c r="S610" s="43">
        <v>38052000</v>
      </c>
      <c r="T610" s="43">
        <v>36193000</v>
      </c>
      <c r="U610" s="43">
        <v>0</v>
      </c>
      <c r="V610" s="43">
        <v>176860000</v>
      </c>
      <c r="W610" s="42">
        <v>2872300</v>
      </c>
      <c r="X610" s="43">
        <v>3016100</v>
      </c>
      <c r="Y610" s="43">
        <v>0</v>
      </c>
      <c r="Z610" s="43">
        <v>12195000</v>
      </c>
      <c r="AA610" s="42">
        <f t="shared" si="9"/>
        <v>0.62667061075848685</v>
      </c>
      <c r="AB610" s="42">
        <v>11.046638934931224</v>
      </c>
      <c r="AC610" s="43">
        <v>11.046638934931224</v>
      </c>
      <c r="AD610" s="43">
        <v>2.0834641778308667</v>
      </c>
      <c r="AE610" s="44">
        <v>11.761743758532795</v>
      </c>
      <c r="AF610" s="43">
        <v>16011000</v>
      </c>
      <c r="AG610" s="43">
        <v>13651000</v>
      </c>
      <c r="AH610" s="43">
        <v>0</v>
      </c>
      <c r="AI610" s="44">
        <v>51145000</v>
      </c>
      <c r="AJ610" s="42">
        <v>6</v>
      </c>
      <c r="AK610" s="43">
        <v>4</v>
      </c>
      <c r="AL610" s="43">
        <v>0</v>
      </c>
      <c r="AM610" s="44">
        <v>6</v>
      </c>
    </row>
    <row r="611" spans="1:39" x14ac:dyDescent="0.2">
      <c r="A611" s="125" t="s">
        <v>1440</v>
      </c>
      <c r="B611" s="118" t="s">
        <v>1833</v>
      </c>
      <c r="C611" s="119">
        <v>1002000</v>
      </c>
      <c r="D611" s="119"/>
      <c r="E611" s="119"/>
      <c r="F611" s="131">
        <v>71.287999999999997</v>
      </c>
      <c r="G611" s="131">
        <v>613</v>
      </c>
      <c r="H611" s="131">
        <v>0</v>
      </c>
      <c r="I611" s="131">
        <v>28.663</v>
      </c>
      <c r="J611" s="135">
        <v>1</v>
      </c>
      <c r="K611" s="43">
        <v>2</v>
      </c>
      <c r="L611" s="43">
        <v>4</v>
      </c>
      <c r="M611" s="43">
        <v>0</v>
      </c>
      <c r="N611" s="43">
        <v>3</v>
      </c>
      <c r="O611" s="42">
        <v>4.2</v>
      </c>
      <c r="P611" s="43">
        <v>8.3000000000000007</v>
      </c>
      <c r="Q611" s="43">
        <v>0</v>
      </c>
      <c r="R611" s="44">
        <v>6</v>
      </c>
      <c r="S611" s="43">
        <v>6691900</v>
      </c>
      <c r="T611" s="43">
        <v>16274000</v>
      </c>
      <c r="U611" s="43">
        <v>0</v>
      </c>
      <c r="V611" s="43">
        <v>20386000</v>
      </c>
      <c r="W611" s="42">
        <v>267680</v>
      </c>
      <c r="X611" s="43">
        <v>650970</v>
      </c>
      <c r="Y611" s="43">
        <v>0</v>
      </c>
      <c r="Z611" s="43">
        <v>815430</v>
      </c>
      <c r="AA611" s="42">
        <f t="shared" si="9"/>
        <v>0.57084020463115381</v>
      </c>
      <c r="AB611" s="42">
        <v>8.8346176357306181</v>
      </c>
      <c r="AC611" s="43">
        <v>8.8346176357306181</v>
      </c>
      <c r="AD611" s="43">
        <v>2.227151032275172</v>
      </c>
      <c r="AE611" s="44">
        <v>7.85915884576176</v>
      </c>
      <c r="AF611" s="43">
        <v>4570500</v>
      </c>
      <c r="AG611" s="43">
        <v>5267400</v>
      </c>
      <c r="AH611" s="43">
        <v>0</v>
      </c>
      <c r="AI611" s="44">
        <v>0</v>
      </c>
      <c r="AJ611" s="42">
        <v>2</v>
      </c>
      <c r="AK611" s="43">
        <v>4</v>
      </c>
      <c r="AL611" s="43">
        <v>0</v>
      </c>
      <c r="AM611" s="44">
        <v>5</v>
      </c>
    </row>
    <row r="612" spans="1:39" x14ac:dyDescent="0.2">
      <c r="A612" s="125" t="s">
        <v>685</v>
      </c>
      <c r="B612" s="118" t="s">
        <v>1924</v>
      </c>
      <c r="C612" s="119" t="s">
        <v>2857</v>
      </c>
      <c r="D612" s="119" t="s">
        <v>3227</v>
      </c>
      <c r="E612" s="119"/>
      <c r="F612" s="131">
        <v>292.62</v>
      </c>
      <c r="G612" s="131">
        <v>2523</v>
      </c>
      <c r="H612" s="131">
        <v>0</v>
      </c>
      <c r="I612" s="131">
        <v>152.32</v>
      </c>
      <c r="J612" s="135">
        <v>1</v>
      </c>
      <c r="K612" s="43">
        <v>0</v>
      </c>
      <c r="L612" s="43">
        <v>5</v>
      </c>
      <c r="M612" s="43">
        <v>35</v>
      </c>
      <c r="N612" s="43">
        <v>14</v>
      </c>
      <c r="O612" s="42">
        <v>0</v>
      </c>
      <c r="P612" s="43">
        <v>2.2000000000000002</v>
      </c>
      <c r="Q612" s="43">
        <v>17.8</v>
      </c>
      <c r="R612" s="44">
        <v>7</v>
      </c>
      <c r="S612" s="43">
        <v>0</v>
      </c>
      <c r="T612" s="43">
        <v>8856100</v>
      </c>
      <c r="U612" s="43">
        <v>272370000</v>
      </c>
      <c r="V612" s="43">
        <v>90119000</v>
      </c>
      <c r="W612" s="42">
        <v>0</v>
      </c>
      <c r="X612" s="43">
        <v>72000</v>
      </c>
      <c r="Y612" s="43">
        <v>1775000</v>
      </c>
      <c r="Z612" s="43">
        <v>581010</v>
      </c>
      <c r="AA612" s="42">
        <f t="shared" si="9"/>
        <v>1.4325873136870058</v>
      </c>
      <c r="AB612" s="42">
        <v>5.6580953891816614</v>
      </c>
      <c r="AC612" s="43">
        <v>5.6580953891816614</v>
      </c>
      <c r="AD612" s="43">
        <v>8.8412705430651464</v>
      </c>
      <c r="AE612" s="44">
        <v>7.3701608052800314</v>
      </c>
      <c r="AF612" s="43">
        <v>0</v>
      </c>
      <c r="AG612" s="43">
        <v>0</v>
      </c>
      <c r="AH612" s="43">
        <v>11589000</v>
      </c>
      <c r="AI612" s="44">
        <v>6487900</v>
      </c>
      <c r="AJ612" s="42">
        <v>0</v>
      </c>
      <c r="AK612" s="43">
        <v>5</v>
      </c>
      <c r="AL612" s="43">
        <v>41</v>
      </c>
      <c r="AM612" s="44">
        <v>16</v>
      </c>
    </row>
    <row r="613" spans="1:39" x14ac:dyDescent="0.2">
      <c r="A613" s="125" t="s">
        <v>845</v>
      </c>
      <c r="B613" s="118" t="s">
        <v>2008</v>
      </c>
      <c r="C613" s="119" t="s">
        <v>2946</v>
      </c>
      <c r="D613" s="119" t="s">
        <v>3225</v>
      </c>
      <c r="E613" s="119"/>
      <c r="F613" s="131">
        <v>84.182000000000002</v>
      </c>
      <c r="G613" s="131">
        <v>716</v>
      </c>
      <c r="H613" s="131">
        <v>0</v>
      </c>
      <c r="I613" s="131">
        <v>74.555999999999997</v>
      </c>
      <c r="J613" s="135">
        <v>1</v>
      </c>
      <c r="K613" s="43">
        <v>6</v>
      </c>
      <c r="L613" s="43">
        <v>5</v>
      </c>
      <c r="M613" s="43">
        <v>23</v>
      </c>
      <c r="N613" s="43">
        <v>15</v>
      </c>
      <c r="O613" s="42">
        <v>9.1</v>
      </c>
      <c r="P613" s="43">
        <v>8.6999999999999993</v>
      </c>
      <c r="Q613" s="43">
        <v>37.799999999999997</v>
      </c>
      <c r="R613" s="44">
        <v>26.8</v>
      </c>
      <c r="S613" s="43">
        <v>10371000</v>
      </c>
      <c r="T613" s="43">
        <v>29751000</v>
      </c>
      <c r="U613" s="43">
        <v>468100000</v>
      </c>
      <c r="V613" s="43">
        <v>238770000</v>
      </c>
      <c r="W613" s="42">
        <v>314270</v>
      </c>
      <c r="X613" s="43">
        <v>832200</v>
      </c>
      <c r="Y613" s="43">
        <v>10992000</v>
      </c>
      <c r="Z613" s="43">
        <v>5229700</v>
      </c>
      <c r="AA613" s="42">
        <f t="shared" si="9"/>
        <v>1.1977468138377219</v>
      </c>
      <c r="AB613" s="42">
        <v>9.1889568658967455</v>
      </c>
      <c r="AC613" s="43">
        <v>9.1889568658967455</v>
      </c>
      <c r="AD613" s="43">
        <v>11.471833522603841</v>
      </c>
      <c r="AE613" s="44">
        <v>10.540254094636326</v>
      </c>
      <c r="AF613" s="43">
        <v>2021600</v>
      </c>
      <c r="AG613" s="43">
        <v>3603200</v>
      </c>
      <c r="AH613" s="43">
        <v>29113000</v>
      </c>
      <c r="AI613" s="44">
        <v>18797000</v>
      </c>
      <c r="AJ613" s="42">
        <v>6</v>
      </c>
      <c r="AK613" s="43">
        <v>5</v>
      </c>
      <c r="AL613" s="43">
        <v>23</v>
      </c>
      <c r="AM613" s="44">
        <v>18</v>
      </c>
    </row>
    <row r="614" spans="1:39" x14ac:dyDescent="0.2">
      <c r="A614" s="125" t="s">
        <v>137</v>
      </c>
      <c r="B614" s="118" t="s">
        <v>1629</v>
      </c>
      <c r="C614" s="119" t="s">
        <v>2556</v>
      </c>
      <c r="D614" s="119"/>
      <c r="E614" s="119"/>
      <c r="F614" s="131">
        <v>105.07</v>
      </c>
      <c r="G614" s="131">
        <v>908</v>
      </c>
      <c r="H614" s="131">
        <v>0</v>
      </c>
      <c r="I614" s="131">
        <v>83.923000000000002</v>
      </c>
      <c r="J614" s="135">
        <v>1</v>
      </c>
      <c r="K614" s="43">
        <v>2</v>
      </c>
      <c r="L614" s="43">
        <v>5</v>
      </c>
      <c r="M614" s="43">
        <v>19</v>
      </c>
      <c r="N614" s="43">
        <v>21</v>
      </c>
      <c r="O614" s="42">
        <v>2.8</v>
      </c>
      <c r="P614" s="43">
        <v>7.3</v>
      </c>
      <c r="Q614" s="43">
        <v>21</v>
      </c>
      <c r="R614" s="44">
        <v>24.7</v>
      </c>
      <c r="S614" s="43">
        <v>5559200</v>
      </c>
      <c r="T614" s="43">
        <v>16219000</v>
      </c>
      <c r="U614" s="43">
        <v>120310000</v>
      </c>
      <c r="V614" s="43">
        <v>260360000</v>
      </c>
      <c r="W614" s="42">
        <v>97530</v>
      </c>
      <c r="X614" s="43">
        <v>204750</v>
      </c>
      <c r="Y614" s="43">
        <v>1612100</v>
      </c>
      <c r="Z614" s="43">
        <v>3857100</v>
      </c>
      <c r="AA614" s="42">
        <f t="shared" si="9"/>
        <v>1.3120097528176848</v>
      </c>
      <c r="AB614" s="42">
        <v>7.1658900293803569</v>
      </c>
      <c r="AC614" s="43">
        <v>7.1658900293803569</v>
      </c>
      <c r="AD614" s="43">
        <v>8.7023927567488268</v>
      </c>
      <c r="AE614" s="44">
        <v>10.101042455583244</v>
      </c>
      <c r="AF614" s="43">
        <v>6706700</v>
      </c>
      <c r="AG614" s="43">
        <v>3546100</v>
      </c>
      <c r="AH614" s="43">
        <v>8165400</v>
      </c>
      <c r="AI614" s="44">
        <v>7638400</v>
      </c>
      <c r="AJ614" s="42">
        <v>2</v>
      </c>
      <c r="AK614" s="43">
        <v>5</v>
      </c>
      <c r="AL614" s="43">
        <v>21</v>
      </c>
      <c r="AM614" s="44">
        <v>22</v>
      </c>
    </row>
    <row r="615" spans="1:39" x14ac:dyDescent="0.2">
      <c r="A615" s="125" t="s">
        <v>596</v>
      </c>
      <c r="B615" s="118" t="s">
        <v>1876</v>
      </c>
      <c r="C615" s="119" t="s">
        <v>2800</v>
      </c>
      <c r="D615" s="119" t="s">
        <v>3199</v>
      </c>
      <c r="E615" s="119"/>
      <c r="F615" s="131">
        <v>25.245999999999999</v>
      </c>
      <c r="G615" s="131">
        <v>219</v>
      </c>
      <c r="H615" s="131">
        <v>0</v>
      </c>
      <c r="I615" s="131">
        <v>55.292000000000002</v>
      </c>
      <c r="J615" s="135">
        <v>1</v>
      </c>
      <c r="K615" s="43">
        <v>3</v>
      </c>
      <c r="L615" s="43">
        <v>4</v>
      </c>
      <c r="M615" s="43">
        <v>10</v>
      </c>
      <c r="N615" s="43">
        <v>4</v>
      </c>
      <c r="O615" s="42">
        <v>12.8</v>
      </c>
      <c r="P615" s="43">
        <v>16.399999999999999</v>
      </c>
      <c r="Q615" s="43">
        <v>43.8</v>
      </c>
      <c r="R615" s="44">
        <v>25.6</v>
      </c>
      <c r="S615" s="43">
        <v>11392000</v>
      </c>
      <c r="T615" s="43">
        <v>29023000</v>
      </c>
      <c r="U615" s="43">
        <v>420790000</v>
      </c>
      <c r="V615" s="43">
        <v>100200000</v>
      </c>
      <c r="W615" s="42">
        <v>1139200</v>
      </c>
      <c r="X615" s="43">
        <v>2902300</v>
      </c>
      <c r="Y615" s="43">
        <v>33802000</v>
      </c>
      <c r="Z615" s="43">
        <v>9431200</v>
      </c>
      <c r="AA615" s="42">
        <f t="shared" si="9"/>
        <v>1.1137802924979971</v>
      </c>
      <c r="AB615" s="42">
        <v>10.991151325556125</v>
      </c>
      <c r="AC615" s="43">
        <v>10.991151325556125</v>
      </c>
      <c r="AD615" s="43">
        <v>13.092488223887576</v>
      </c>
      <c r="AE615" s="44">
        <v>11.390967252647725</v>
      </c>
      <c r="AF615" s="43">
        <v>9593200</v>
      </c>
      <c r="AG615" s="43">
        <v>15429000</v>
      </c>
      <c r="AH615" s="43">
        <v>96832000</v>
      </c>
      <c r="AI615" s="44">
        <v>13717000</v>
      </c>
      <c r="AJ615" s="42">
        <v>3</v>
      </c>
      <c r="AK615" s="43">
        <v>5</v>
      </c>
      <c r="AL615" s="43">
        <v>20</v>
      </c>
      <c r="AM615" s="44">
        <v>6</v>
      </c>
    </row>
    <row r="616" spans="1:39" x14ac:dyDescent="0.2">
      <c r="A616" s="125" t="s">
        <v>933</v>
      </c>
      <c r="B616" s="118" t="s">
        <v>2053</v>
      </c>
      <c r="C616" s="119">
        <v>1321000</v>
      </c>
      <c r="D616" s="119"/>
      <c r="E616" s="119"/>
      <c r="F616" s="131">
        <v>70.786000000000001</v>
      </c>
      <c r="G616" s="131">
        <v>591</v>
      </c>
      <c r="H616" s="131">
        <v>0</v>
      </c>
      <c r="I616" s="131">
        <v>84.951999999999998</v>
      </c>
      <c r="J616" s="135">
        <v>1</v>
      </c>
      <c r="K616" s="43">
        <v>3</v>
      </c>
      <c r="L616" s="43">
        <v>5</v>
      </c>
      <c r="M616" s="43">
        <v>19</v>
      </c>
      <c r="N616" s="43">
        <v>14</v>
      </c>
      <c r="O616" s="42">
        <v>9.1</v>
      </c>
      <c r="P616" s="43">
        <v>16.100000000000001</v>
      </c>
      <c r="Q616" s="43">
        <v>39.1</v>
      </c>
      <c r="R616" s="44">
        <v>29.3</v>
      </c>
      <c r="S616" s="43">
        <v>9381300</v>
      </c>
      <c r="T616" s="43">
        <v>19143000</v>
      </c>
      <c r="U616" s="43">
        <v>310190000</v>
      </c>
      <c r="V616" s="43">
        <v>291710000</v>
      </c>
      <c r="W616" s="42">
        <v>248700</v>
      </c>
      <c r="X616" s="43">
        <v>283160</v>
      </c>
      <c r="Y616" s="43">
        <v>7918200</v>
      </c>
      <c r="Z616" s="43">
        <v>9302000</v>
      </c>
      <c r="AA616" s="42">
        <f t="shared" si="9"/>
        <v>1.4652039511859485</v>
      </c>
      <c r="AB616" s="42">
        <v>7.6336440580570564</v>
      </c>
      <c r="AC616" s="43">
        <v>7.6336440580570564</v>
      </c>
      <c r="AD616" s="43">
        <v>10.998624026250814</v>
      </c>
      <c r="AE616" s="44">
        <v>11.371066845373859</v>
      </c>
      <c r="AF616" s="43">
        <v>1921200</v>
      </c>
      <c r="AG616" s="43">
        <v>10916000</v>
      </c>
      <c r="AH616" s="43">
        <v>18138000</v>
      </c>
      <c r="AI616" s="44">
        <v>19888000</v>
      </c>
      <c r="AJ616" s="42">
        <v>4</v>
      </c>
      <c r="AK616" s="43">
        <v>5</v>
      </c>
      <c r="AL616" s="43">
        <v>20</v>
      </c>
      <c r="AM616" s="44">
        <v>17</v>
      </c>
    </row>
    <row r="617" spans="1:39" x14ac:dyDescent="0.2">
      <c r="A617" s="125" t="s">
        <v>553</v>
      </c>
      <c r="B617" s="118" t="s">
        <v>1627</v>
      </c>
      <c r="C617" s="119">
        <v>1014900</v>
      </c>
      <c r="D617" s="119"/>
      <c r="E617" s="119"/>
      <c r="F617" s="131">
        <v>145.62</v>
      </c>
      <c r="G617" s="131">
        <v>1256</v>
      </c>
      <c r="H617" s="131">
        <v>0</v>
      </c>
      <c r="I617" s="131">
        <v>68.14</v>
      </c>
      <c r="J617" s="135">
        <v>1</v>
      </c>
      <c r="K617" s="43">
        <v>0</v>
      </c>
      <c r="L617" s="43">
        <v>4</v>
      </c>
      <c r="M617" s="43">
        <v>17</v>
      </c>
      <c r="N617" s="43">
        <v>10</v>
      </c>
      <c r="O617" s="42">
        <v>0</v>
      </c>
      <c r="P617" s="43">
        <v>5.0999999999999996</v>
      </c>
      <c r="Q617" s="43">
        <v>17.3</v>
      </c>
      <c r="R617" s="44">
        <v>9.5</v>
      </c>
      <c r="S617" s="43">
        <v>0</v>
      </c>
      <c r="T617" s="43">
        <v>6775300</v>
      </c>
      <c r="U617" s="43">
        <v>160250000</v>
      </c>
      <c r="V617" s="43">
        <v>50761000</v>
      </c>
      <c r="W617" s="42">
        <v>0</v>
      </c>
      <c r="X617" s="43">
        <v>99637</v>
      </c>
      <c r="Y617" s="43">
        <v>2171300</v>
      </c>
      <c r="Z617" s="43">
        <v>714400</v>
      </c>
      <c r="AA617" s="42">
        <f t="shared" si="9"/>
        <v>1.3710579047145008</v>
      </c>
      <c r="AB617" s="42">
        <v>6.1267800663262975</v>
      </c>
      <c r="AC617" s="43">
        <v>6.1267800663262975</v>
      </c>
      <c r="AD617" s="43">
        <v>9.1320105896846986</v>
      </c>
      <c r="AE617" s="44">
        <v>7.6683298910831077</v>
      </c>
      <c r="AF617" s="43">
        <v>0</v>
      </c>
      <c r="AG617" s="43">
        <v>0</v>
      </c>
      <c r="AH617" s="43">
        <v>6384100</v>
      </c>
      <c r="AI617" s="44">
        <v>3335100</v>
      </c>
      <c r="AJ617" s="42">
        <v>0</v>
      </c>
      <c r="AK617" s="43">
        <v>5</v>
      </c>
      <c r="AL617" s="43">
        <v>18</v>
      </c>
      <c r="AM617" s="44">
        <v>10</v>
      </c>
    </row>
    <row r="618" spans="1:39" x14ac:dyDescent="0.2">
      <c r="A618" s="125" t="s">
        <v>185</v>
      </c>
      <c r="B618" s="118" t="s">
        <v>1262</v>
      </c>
      <c r="C618" s="119" t="s">
        <v>2579</v>
      </c>
      <c r="D618" s="119"/>
      <c r="E618" s="119"/>
      <c r="F618" s="131">
        <v>32.857999999999997</v>
      </c>
      <c r="G618" s="131">
        <v>313</v>
      </c>
      <c r="H618" s="131">
        <v>0</v>
      </c>
      <c r="I618" s="131">
        <v>55.456000000000003</v>
      </c>
      <c r="J618" s="135">
        <v>1</v>
      </c>
      <c r="K618" s="43">
        <v>2</v>
      </c>
      <c r="L618" s="43">
        <v>4</v>
      </c>
      <c r="M618" s="43">
        <v>8</v>
      </c>
      <c r="N618" s="43">
        <v>0</v>
      </c>
      <c r="O618" s="42">
        <v>11.2</v>
      </c>
      <c r="P618" s="43">
        <v>21.4</v>
      </c>
      <c r="Q618" s="43">
        <v>31.3</v>
      </c>
      <c r="R618" s="44">
        <v>0</v>
      </c>
      <c r="S618" s="43">
        <v>12704000</v>
      </c>
      <c r="T618" s="43">
        <v>16859000</v>
      </c>
      <c r="U618" s="43">
        <v>62605000</v>
      </c>
      <c r="V618" s="43">
        <v>0</v>
      </c>
      <c r="W618" s="42">
        <v>283780</v>
      </c>
      <c r="X618" s="43">
        <v>358860</v>
      </c>
      <c r="Y618" s="43">
        <v>2415700</v>
      </c>
      <c r="Z618" s="43">
        <v>0</v>
      </c>
      <c r="AA618" s="42">
        <f t="shared" si="9"/>
        <v>0.71702387840680104</v>
      </c>
      <c r="AB618" s="42">
        <v>7.975447700953131</v>
      </c>
      <c r="AC618" s="43">
        <v>7.975447700953131</v>
      </c>
      <c r="AD618" s="43">
        <v>9.2858928193914974</v>
      </c>
      <c r="AE618" s="44">
        <v>2.1512800657445403</v>
      </c>
      <c r="AF618" s="43">
        <v>6052400</v>
      </c>
      <c r="AG618" s="43">
        <v>5164500</v>
      </c>
      <c r="AH618" s="43">
        <v>4415700</v>
      </c>
      <c r="AI618" s="44">
        <v>0</v>
      </c>
      <c r="AJ618" s="42">
        <v>3</v>
      </c>
      <c r="AK618" s="43">
        <v>5</v>
      </c>
      <c r="AL618" s="43">
        <v>16</v>
      </c>
      <c r="AM618" s="44">
        <v>0</v>
      </c>
    </row>
    <row r="619" spans="1:39" x14ac:dyDescent="0.2">
      <c r="A619" s="125" t="s">
        <v>302</v>
      </c>
      <c r="B619" s="118" t="s">
        <v>1713</v>
      </c>
      <c r="C619" s="119" t="s">
        <v>2643</v>
      </c>
      <c r="D619" s="119"/>
      <c r="E619" s="119"/>
      <c r="F619" s="131">
        <v>51.417000000000002</v>
      </c>
      <c r="G619" s="131">
        <v>434</v>
      </c>
      <c r="H619" s="131">
        <v>0</v>
      </c>
      <c r="I619" s="131">
        <v>120.96</v>
      </c>
      <c r="J619" s="135">
        <v>1</v>
      </c>
      <c r="K619" s="43">
        <v>3</v>
      </c>
      <c r="L619" s="43">
        <v>5</v>
      </c>
      <c r="M619" s="43">
        <v>11</v>
      </c>
      <c r="N619" s="43">
        <v>12</v>
      </c>
      <c r="O619" s="42">
        <v>8.8000000000000007</v>
      </c>
      <c r="P619" s="43">
        <v>16.399999999999999</v>
      </c>
      <c r="Q619" s="43">
        <v>28.3</v>
      </c>
      <c r="R619" s="44">
        <v>32.9</v>
      </c>
      <c r="S619" s="43">
        <v>14360000</v>
      </c>
      <c r="T619" s="43">
        <v>36169000</v>
      </c>
      <c r="U619" s="43">
        <v>235620000</v>
      </c>
      <c r="V619" s="43">
        <v>236730000</v>
      </c>
      <c r="W619" s="42">
        <v>574400</v>
      </c>
      <c r="X619" s="43">
        <v>1254400</v>
      </c>
      <c r="Y619" s="43">
        <v>7499400</v>
      </c>
      <c r="Z619" s="43">
        <v>8117700</v>
      </c>
      <c r="AA619" s="42">
        <f t="shared" si="9"/>
        <v>1.1294822484724063</v>
      </c>
      <c r="AB619" s="42">
        <v>9.7809521369671941</v>
      </c>
      <c r="AC619" s="43">
        <v>9.7809521369671941</v>
      </c>
      <c r="AD619" s="43">
        <v>10.920226693836202</v>
      </c>
      <c r="AE619" s="44">
        <v>11.174596929889184</v>
      </c>
      <c r="AF619" s="43">
        <v>9084800</v>
      </c>
      <c r="AG619" s="43">
        <v>11838000</v>
      </c>
      <c r="AH619" s="43">
        <v>26119000</v>
      </c>
      <c r="AI619" s="44">
        <v>34197000</v>
      </c>
      <c r="AJ619" s="42">
        <v>3</v>
      </c>
      <c r="AK619" s="43">
        <v>5</v>
      </c>
      <c r="AL619" s="43">
        <v>14</v>
      </c>
      <c r="AM619" s="44">
        <v>13</v>
      </c>
    </row>
    <row r="620" spans="1:39" x14ac:dyDescent="0.2">
      <c r="A620" s="125" t="s">
        <v>506</v>
      </c>
      <c r="B620" s="118" t="s">
        <v>1823</v>
      </c>
      <c r="C620" s="119" t="s">
        <v>2754</v>
      </c>
      <c r="D620" s="119"/>
      <c r="E620" s="119"/>
      <c r="F620" s="131">
        <v>53.405000000000001</v>
      </c>
      <c r="G620" s="131">
        <v>475</v>
      </c>
      <c r="H620" s="131">
        <v>0</v>
      </c>
      <c r="I620" s="131">
        <v>54.49</v>
      </c>
      <c r="J620" s="135">
        <v>1</v>
      </c>
      <c r="K620" s="43">
        <v>4</v>
      </c>
      <c r="L620" s="43">
        <v>6</v>
      </c>
      <c r="M620" s="43">
        <v>12</v>
      </c>
      <c r="N620" s="43">
        <v>9</v>
      </c>
      <c r="O620" s="42">
        <v>9.9</v>
      </c>
      <c r="P620" s="43">
        <v>14.9</v>
      </c>
      <c r="Q620" s="43">
        <v>38.700000000000003</v>
      </c>
      <c r="R620" s="44">
        <v>28</v>
      </c>
      <c r="S620" s="43">
        <v>13008000</v>
      </c>
      <c r="T620" s="43">
        <v>26362000</v>
      </c>
      <c r="U620" s="43">
        <v>153370000</v>
      </c>
      <c r="V620" s="43">
        <v>106980000</v>
      </c>
      <c r="W620" s="42">
        <v>326290</v>
      </c>
      <c r="X620" s="43">
        <v>887160</v>
      </c>
      <c r="Y620" s="43">
        <v>4467700</v>
      </c>
      <c r="Z620" s="43">
        <v>3783400</v>
      </c>
      <c r="AA620" s="42">
        <f t="shared" si="9"/>
        <v>1.0907074229126617</v>
      </c>
      <c r="AB620" s="42">
        <v>9.2812208966852783</v>
      </c>
      <c r="AC620" s="43">
        <v>9.2812208966852783</v>
      </c>
      <c r="AD620" s="43">
        <v>10.172983832504686</v>
      </c>
      <c r="AE620" s="44">
        <v>10.073209218908797</v>
      </c>
      <c r="AF620" s="43">
        <v>4470300</v>
      </c>
      <c r="AG620" s="43">
        <v>5839600</v>
      </c>
      <c r="AH620" s="43">
        <v>16447000</v>
      </c>
      <c r="AI620" s="44">
        <v>12075000</v>
      </c>
      <c r="AJ620" s="42">
        <v>4</v>
      </c>
      <c r="AK620" s="43">
        <v>5</v>
      </c>
      <c r="AL620" s="43">
        <v>14</v>
      </c>
      <c r="AM620" s="44">
        <v>8</v>
      </c>
    </row>
    <row r="621" spans="1:39" x14ac:dyDescent="0.2">
      <c r="A621" s="125" t="s">
        <v>1118</v>
      </c>
      <c r="B621" s="118" t="s">
        <v>2160</v>
      </c>
      <c r="C621" s="119" t="s">
        <v>3100</v>
      </c>
      <c r="D621" s="119"/>
      <c r="E621" s="119"/>
      <c r="F621" s="131">
        <v>57.85</v>
      </c>
      <c r="G621" s="131">
        <v>507</v>
      </c>
      <c r="H621" s="131">
        <v>0</v>
      </c>
      <c r="I621" s="131">
        <v>33.64</v>
      </c>
      <c r="J621" s="135">
        <v>1</v>
      </c>
      <c r="K621" s="43">
        <v>3</v>
      </c>
      <c r="L621" s="43">
        <v>3</v>
      </c>
      <c r="M621" s="43">
        <v>11</v>
      </c>
      <c r="N621" s="43">
        <v>4</v>
      </c>
      <c r="O621" s="42">
        <v>8.3000000000000007</v>
      </c>
      <c r="P621" s="43">
        <v>10.1</v>
      </c>
      <c r="Q621" s="43">
        <v>28.2</v>
      </c>
      <c r="R621" s="44">
        <v>10.5</v>
      </c>
      <c r="S621" s="43">
        <v>11719000</v>
      </c>
      <c r="T621" s="43">
        <v>21304000</v>
      </c>
      <c r="U621" s="43">
        <v>132760000</v>
      </c>
      <c r="V621" s="43">
        <v>65540000</v>
      </c>
      <c r="W621" s="42">
        <v>230260</v>
      </c>
      <c r="X621" s="43">
        <v>639880</v>
      </c>
      <c r="Y621" s="43">
        <v>4411900</v>
      </c>
      <c r="Z621" s="43">
        <v>1704100</v>
      </c>
      <c r="AA621" s="42">
        <f t="shared" si="9"/>
        <v>1.0827332620750632</v>
      </c>
      <c r="AB621" s="42">
        <v>8.8098279519435003</v>
      </c>
      <c r="AC621" s="43">
        <v>8.8098279519435003</v>
      </c>
      <c r="AD621" s="43">
        <v>10.154851609662915</v>
      </c>
      <c r="AE621" s="44">
        <v>8.922535903792804</v>
      </c>
      <c r="AF621" s="43">
        <v>3663600</v>
      </c>
      <c r="AG621" s="43">
        <v>4727400</v>
      </c>
      <c r="AH621" s="43">
        <v>9433700</v>
      </c>
      <c r="AI621" s="44">
        <v>6878200</v>
      </c>
      <c r="AJ621" s="42">
        <v>4</v>
      </c>
      <c r="AK621" s="43">
        <v>5</v>
      </c>
      <c r="AL621" s="43">
        <v>13</v>
      </c>
      <c r="AM621" s="44">
        <v>6</v>
      </c>
    </row>
    <row r="622" spans="1:39" x14ac:dyDescent="0.2">
      <c r="A622" s="125" t="s">
        <v>150</v>
      </c>
      <c r="B622" s="118" t="s">
        <v>1636</v>
      </c>
      <c r="C622" s="119" t="s">
        <v>2564</v>
      </c>
      <c r="D622" s="119" t="s">
        <v>3225</v>
      </c>
      <c r="E622" s="119"/>
      <c r="F622" s="131">
        <v>55.277000000000001</v>
      </c>
      <c r="G622" s="131">
        <v>467</v>
      </c>
      <c r="H622" s="131">
        <v>0</v>
      </c>
      <c r="I622" s="131">
        <v>56.826999999999998</v>
      </c>
      <c r="J622" s="135">
        <v>1</v>
      </c>
      <c r="K622" s="43">
        <v>6</v>
      </c>
      <c r="L622" s="43">
        <v>4</v>
      </c>
      <c r="M622" s="43">
        <v>11</v>
      </c>
      <c r="N622" s="43">
        <v>11</v>
      </c>
      <c r="O622" s="42">
        <v>20.100000000000001</v>
      </c>
      <c r="P622" s="43">
        <v>13.7</v>
      </c>
      <c r="Q622" s="43">
        <v>32.1</v>
      </c>
      <c r="R622" s="44">
        <v>33.799999999999997</v>
      </c>
      <c r="S622" s="43">
        <v>56710000</v>
      </c>
      <c r="T622" s="43">
        <v>58390000</v>
      </c>
      <c r="U622" s="43">
        <v>152090000</v>
      </c>
      <c r="V622" s="43">
        <v>228530000</v>
      </c>
      <c r="W622" s="42">
        <v>2334900</v>
      </c>
      <c r="X622" s="43">
        <v>2123600</v>
      </c>
      <c r="Y622" s="43">
        <v>5228200</v>
      </c>
      <c r="Z622" s="43">
        <v>9424000</v>
      </c>
      <c r="AA622" s="42">
        <f t="shared" si="9"/>
        <v>1.0336179542726491</v>
      </c>
      <c r="AB622" s="42">
        <v>10.540466718975717</v>
      </c>
      <c r="AC622" s="43">
        <v>10.540466718975717</v>
      </c>
      <c r="AD622" s="43">
        <v>10.399765849613539</v>
      </c>
      <c r="AE622" s="44">
        <v>11.389865444679707</v>
      </c>
      <c r="AF622" s="43">
        <v>15093000</v>
      </c>
      <c r="AG622" s="43">
        <v>13805000</v>
      </c>
      <c r="AH622" s="43">
        <v>11050000</v>
      </c>
      <c r="AI622" s="44">
        <v>18969000</v>
      </c>
      <c r="AJ622" s="42">
        <v>8</v>
      </c>
      <c r="AK622" s="43">
        <v>5</v>
      </c>
      <c r="AL622" s="43">
        <v>13</v>
      </c>
      <c r="AM622" s="44">
        <v>15</v>
      </c>
    </row>
    <row r="623" spans="1:39" x14ac:dyDescent="0.2">
      <c r="A623" s="125" t="s">
        <v>430</v>
      </c>
      <c r="B623" s="118" t="s">
        <v>1304</v>
      </c>
      <c r="C623" s="119" t="s">
        <v>2712</v>
      </c>
      <c r="D623" s="119"/>
      <c r="E623" s="119"/>
      <c r="F623" s="131">
        <v>57.749000000000002</v>
      </c>
      <c r="G623" s="131">
        <v>509</v>
      </c>
      <c r="H623" s="131">
        <v>0</v>
      </c>
      <c r="I623" s="131">
        <v>65.471000000000004</v>
      </c>
      <c r="J623" s="135">
        <v>1</v>
      </c>
      <c r="K623" s="43">
        <v>5</v>
      </c>
      <c r="L623" s="43">
        <v>5</v>
      </c>
      <c r="M623" s="43">
        <v>10</v>
      </c>
      <c r="N623" s="43">
        <v>9</v>
      </c>
      <c r="O623" s="42">
        <v>13.4</v>
      </c>
      <c r="P623" s="43">
        <v>11.2</v>
      </c>
      <c r="Q623" s="43">
        <v>31</v>
      </c>
      <c r="R623" s="44">
        <v>23</v>
      </c>
      <c r="S623" s="43">
        <v>27701000</v>
      </c>
      <c r="T623" s="43">
        <v>27708000</v>
      </c>
      <c r="U623" s="43">
        <v>230250000</v>
      </c>
      <c r="V623" s="43">
        <v>240600000</v>
      </c>
      <c r="W623" s="42">
        <v>709300</v>
      </c>
      <c r="X623" s="43">
        <v>989590</v>
      </c>
      <c r="Y623" s="43">
        <v>6153900</v>
      </c>
      <c r="Z623" s="43">
        <v>6578800</v>
      </c>
      <c r="AA623" s="42">
        <f t="shared" si="9"/>
        <v>1.1392429052229802</v>
      </c>
      <c r="AB623" s="42">
        <v>9.4388574991871863</v>
      </c>
      <c r="AC623" s="43">
        <v>9.4388574991871863</v>
      </c>
      <c r="AD623" s="43">
        <v>10.634952518720477</v>
      </c>
      <c r="AE623" s="44">
        <v>10.871350359998971</v>
      </c>
      <c r="AF623" s="43">
        <v>9184100</v>
      </c>
      <c r="AG623" s="43">
        <v>6874500</v>
      </c>
      <c r="AH623" s="43">
        <v>20383000</v>
      </c>
      <c r="AI623" s="44">
        <v>19000000</v>
      </c>
      <c r="AJ623" s="42">
        <v>5</v>
      </c>
      <c r="AK623" s="43">
        <v>5</v>
      </c>
      <c r="AL623" s="43">
        <v>13</v>
      </c>
      <c r="AM623" s="44">
        <v>11</v>
      </c>
    </row>
    <row r="624" spans="1:39" x14ac:dyDescent="0.2">
      <c r="A624" s="125" t="s">
        <v>31</v>
      </c>
      <c r="B624" s="118" t="s">
        <v>1556</v>
      </c>
      <c r="C624" s="119" t="s">
        <v>2485</v>
      </c>
      <c r="D624" s="119" t="s">
        <v>3225</v>
      </c>
      <c r="E624" s="119"/>
      <c r="F624" s="131">
        <v>67.668999999999997</v>
      </c>
      <c r="G624" s="131">
        <v>568</v>
      </c>
      <c r="H624" s="131">
        <v>0</v>
      </c>
      <c r="I624" s="131">
        <v>57.667000000000002</v>
      </c>
      <c r="J624" s="135">
        <v>1</v>
      </c>
      <c r="K624" s="43">
        <v>2</v>
      </c>
      <c r="L624" s="43">
        <v>4</v>
      </c>
      <c r="M624" s="43">
        <v>10</v>
      </c>
      <c r="N624" s="43">
        <v>5</v>
      </c>
      <c r="O624" s="42">
        <v>4.8</v>
      </c>
      <c r="P624" s="43">
        <v>10.199999999999999</v>
      </c>
      <c r="Q624" s="43">
        <v>22.5</v>
      </c>
      <c r="R624" s="44">
        <v>11.4</v>
      </c>
      <c r="S624" s="43">
        <v>6495400</v>
      </c>
      <c r="T624" s="43">
        <v>13472000</v>
      </c>
      <c r="U624" s="43">
        <v>90017000</v>
      </c>
      <c r="V624" s="43">
        <v>88539000</v>
      </c>
      <c r="W624" s="42">
        <v>223980</v>
      </c>
      <c r="X624" s="43">
        <v>464560</v>
      </c>
      <c r="Y624" s="43">
        <v>1620300</v>
      </c>
      <c r="Z624" s="43">
        <v>2420500</v>
      </c>
      <c r="AA624" s="42">
        <f t="shared" si="9"/>
        <v>1.0864146614786738</v>
      </c>
      <c r="AB624" s="42">
        <v>8.347891516667314</v>
      </c>
      <c r="AC624" s="43">
        <v>8.347891516667314</v>
      </c>
      <c r="AD624" s="43">
        <v>8.7097124725715229</v>
      </c>
      <c r="AE624" s="44">
        <v>9.4288309997101027</v>
      </c>
      <c r="AF624" s="43">
        <v>0</v>
      </c>
      <c r="AG624" s="43">
        <v>0</v>
      </c>
      <c r="AH624" s="43">
        <v>11216000</v>
      </c>
      <c r="AI624" s="44">
        <v>8657400</v>
      </c>
      <c r="AJ624" s="42">
        <v>2</v>
      </c>
      <c r="AK624" s="43">
        <v>5</v>
      </c>
      <c r="AL624" s="43">
        <v>12</v>
      </c>
      <c r="AM624" s="44">
        <v>7</v>
      </c>
    </row>
    <row r="625" spans="1:39" x14ac:dyDescent="0.2">
      <c r="A625" s="125" t="s">
        <v>718</v>
      </c>
      <c r="B625" s="118" t="s">
        <v>1940</v>
      </c>
      <c r="C625" s="119" t="s">
        <v>2874</v>
      </c>
      <c r="D625" s="119" t="s">
        <v>3199</v>
      </c>
      <c r="E625" s="119"/>
      <c r="F625" s="131">
        <v>17.257000000000001</v>
      </c>
      <c r="G625" s="131">
        <v>151</v>
      </c>
      <c r="H625" s="131">
        <v>0</v>
      </c>
      <c r="I625" s="131">
        <v>40.731999999999999</v>
      </c>
      <c r="J625" s="135">
        <v>1</v>
      </c>
      <c r="K625" s="43">
        <v>4</v>
      </c>
      <c r="L625" s="43">
        <v>4</v>
      </c>
      <c r="M625" s="43">
        <v>8</v>
      </c>
      <c r="N625" s="43">
        <v>5</v>
      </c>
      <c r="O625" s="42">
        <v>28.5</v>
      </c>
      <c r="P625" s="43">
        <v>27.8</v>
      </c>
      <c r="Q625" s="43">
        <v>50.3</v>
      </c>
      <c r="R625" s="44">
        <v>30.5</v>
      </c>
      <c r="S625" s="43">
        <v>40835000</v>
      </c>
      <c r="T625" s="43">
        <v>54864000</v>
      </c>
      <c r="U625" s="43">
        <v>296640000</v>
      </c>
      <c r="V625" s="43">
        <v>85152000</v>
      </c>
      <c r="W625" s="42">
        <v>4681600</v>
      </c>
      <c r="X625" s="43">
        <v>6254400</v>
      </c>
      <c r="Y625" s="43">
        <v>26230000</v>
      </c>
      <c r="Z625" s="43">
        <v>5945300</v>
      </c>
      <c r="AA625" s="42">
        <f t="shared" si="9"/>
        <v>0.96917968001193389</v>
      </c>
      <c r="AB625" s="42">
        <v>12.098826162141277</v>
      </c>
      <c r="AC625" s="43">
        <v>12.098826162141277</v>
      </c>
      <c r="AD625" s="43">
        <v>12.726597420938086</v>
      </c>
      <c r="AE625" s="44">
        <v>10.725275515750107</v>
      </c>
      <c r="AF625" s="43">
        <v>24271000</v>
      </c>
      <c r="AG625" s="43">
        <v>22150000</v>
      </c>
      <c r="AH625" s="43">
        <v>21175000</v>
      </c>
      <c r="AI625" s="44">
        <v>4034200</v>
      </c>
      <c r="AJ625" s="42">
        <v>5</v>
      </c>
      <c r="AK625" s="43">
        <v>5</v>
      </c>
      <c r="AL625" s="43">
        <v>12</v>
      </c>
      <c r="AM625" s="44">
        <v>8</v>
      </c>
    </row>
    <row r="626" spans="1:39" x14ac:dyDescent="0.2">
      <c r="A626" s="125" t="s">
        <v>1139</v>
      </c>
      <c r="B626" s="118" t="s">
        <v>1364</v>
      </c>
      <c r="C626" s="119" t="s">
        <v>3113</v>
      </c>
      <c r="D626" s="119"/>
      <c r="E626" s="119"/>
      <c r="F626" s="131">
        <v>55.783000000000001</v>
      </c>
      <c r="G626" s="131">
        <v>480</v>
      </c>
      <c r="H626" s="131">
        <v>0</v>
      </c>
      <c r="I626" s="131">
        <v>101.71</v>
      </c>
      <c r="J626" s="135">
        <v>1</v>
      </c>
      <c r="K626" s="43">
        <v>3</v>
      </c>
      <c r="L626" s="43">
        <v>4</v>
      </c>
      <c r="M626" s="43">
        <v>10</v>
      </c>
      <c r="N626" s="43">
        <v>7</v>
      </c>
      <c r="O626" s="42">
        <v>9.6</v>
      </c>
      <c r="P626" s="43">
        <v>13.5</v>
      </c>
      <c r="Q626" s="43">
        <v>29.4</v>
      </c>
      <c r="R626" s="44">
        <v>21.9</v>
      </c>
      <c r="S626" s="43">
        <v>12257000</v>
      </c>
      <c r="T626" s="43">
        <v>20863000</v>
      </c>
      <c r="U626" s="43">
        <v>171720000</v>
      </c>
      <c r="V626" s="43">
        <v>75695000</v>
      </c>
      <c r="W626" s="42">
        <v>510700</v>
      </c>
      <c r="X626" s="43">
        <v>869280</v>
      </c>
      <c r="Y626" s="43">
        <v>6872700</v>
      </c>
      <c r="Z626" s="43">
        <v>2309300</v>
      </c>
      <c r="AA626" s="42">
        <f t="shared" si="9"/>
        <v>1.089258656185943</v>
      </c>
      <c r="AB626" s="42">
        <v>9.251847529635949</v>
      </c>
      <c r="AC626" s="43">
        <v>9.251847529635949</v>
      </c>
      <c r="AD626" s="43">
        <v>10.79432850415256</v>
      </c>
      <c r="AE626" s="44">
        <v>9.3609815105844199</v>
      </c>
      <c r="AF626" s="43">
        <v>5369200</v>
      </c>
      <c r="AG626" s="43">
        <v>7059400</v>
      </c>
      <c r="AH626" s="43">
        <v>22174000</v>
      </c>
      <c r="AI626" s="44">
        <v>7470400</v>
      </c>
      <c r="AJ626" s="42">
        <v>4</v>
      </c>
      <c r="AK626" s="43">
        <v>5</v>
      </c>
      <c r="AL626" s="43">
        <v>11</v>
      </c>
      <c r="AM626" s="44">
        <v>8</v>
      </c>
    </row>
    <row r="627" spans="1:39" x14ac:dyDescent="0.2">
      <c r="A627" s="125" t="s">
        <v>299</v>
      </c>
      <c r="B627" s="118" t="s">
        <v>1711</v>
      </c>
      <c r="C627" s="119" t="s">
        <v>2641</v>
      </c>
      <c r="D627" s="119"/>
      <c r="E627" s="119"/>
      <c r="F627" s="131">
        <v>21.914999999999999</v>
      </c>
      <c r="G627" s="131">
        <v>191</v>
      </c>
      <c r="H627" s="131">
        <v>0</v>
      </c>
      <c r="I627" s="131">
        <v>53.057000000000002</v>
      </c>
      <c r="J627" s="135">
        <v>1</v>
      </c>
      <c r="K627" s="43">
        <v>2</v>
      </c>
      <c r="L627" s="43">
        <v>4</v>
      </c>
      <c r="M627" s="43">
        <v>7</v>
      </c>
      <c r="N627" s="43">
        <v>7</v>
      </c>
      <c r="O627" s="42">
        <v>19.899999999999999</v>
      </c>
      <c r="P627" s="43">
        <v>28.8</v>
      </c>
      <c r="Q627" s="43">
        <v>49.7</v>
      </c>
      <c r="R627" s="44">
        <v>49.7</v>
      </c>
      <c r="S627" s="43">
        <v>5423700</v>
      </c>
      <c r="T627" s="43">
        <v>40527000</v>
      </c>
      <c r="U627" s="43">
        <v>191230000</v>
      </c>
      <c r="V627" s="43">
        <v>106260000</v>
      </c>
      <c r="W627" s="42">
        <v>417210</v>
      </c>
      <c r="X627" s="43">
        <v>1622900</v>
      </c>
      <c r="Y627" s="43">
        <v>9051800</v>
      </c>
      <c r="Z627" s="43">
        <v>4572200</v>
      </c>
      <c r="AA627" s="42">
        <f t="shared" si="9"/>
        <v>1.0607244319967934</v>
      </c>
      <c r="AB627" s="42">
        <v>10.152528778911595</v>
      </c>
      <c r="AC627" s="43">
        <v>10.152528778911595</v>
      </c>
      <c r="AD627" s="43">
        <v>11.191656226981509</v>
      </c>
      <c r="AE627" s="44">
        <v>10.346414417702691</v>
      </c>
      <c r="AF627" s="43">
        <v>0</v>
      </c>
      <c r="AG627" s="43">
        <v>9482200</v>
      </c>
      <c r="AH627" s="43">
        <v>20400000</v>
      </c>
      <c r="AI627" s="44">
        <v>9766400</v>
      </c>
      <c r="AJ627" s="42">
        <v>2</v>
      </c>
      <c r="AK627" s="43">
        <v>5</v>
      </c>
      <c r="AL627" s="43">
        <v>11</v>
      </c>
      <c r="AM627" s="44">
        <v>10</v>
      </c>
    </row>
    <row r="628" spans="1:39" x14ac:dyDescent="0.2">
      <c r="A628" s="125" t="s">
        <v>1005</v>
      </c>
      <c r="B628" s="118" t="s">
        <v>2074</v>
      </c>
      <c r="C628" s="119" t="s">
        <v>3019</v>
      </c>
      <c r="D628" s="119"/>
      <c r="E628" s="119"/>
      <c r="F628" s="131">
        <v>26.742999999999999</v>
      </c>
      <c r="G628" s="131">
        <v>231</v>
      </c>
      <c r="H628" s="131">
        <v>0</v>
      </c>
      <c r="I628" s="131">
        <v>109.38</v>
      </c>
      <c r="J628" s="135">
        <v>1</v>
      </c>
      <c r="K628" s="43">
        <v>2</v>
      </c>
      <c r="L628" s="43">
        <v>4</v>
      </c>
      <c r="M628" s="43">
        <v>9</v>
      </c>
      <c r="N628" s="43">
        <v>8</v>
      </c>
      <c r="O628" s="42">
        <v>15.2</v>
      </c>
      <c r="P628" s="43">
        <v>23.8</v>
      </c>
      <c r="Q628" s="43">
        <v>42.4</v>
      </c>
      <c r="R628" s="44">
        <v>39.4</v>
      </c>
      <c r="S628" s="43">
        <v>5831100</v>
      </c>
      <c r="T628" s="43">
        <v>24367000</v>
      </c>
      <c r="U628" s="43">
        <v>466660000</v>
      </c>
      <c r="V628" s="43">
        <v>278950000</v>
      </c>
      <c r="W628" s="42">
        <v>647900</v>
      </c>
      <c r="X628" s="43">
        <v>2163200</v>
      </c>
      <c r="Y628" s="43">
        <v>46341000</v>
      </c>
      <c r="Z628" s="43">
        <v>23981000</v>
      </c>
      <c r="AA628" s="42">
        <f t="shared" si="9"/>
        <v>1.24371684570839</v>
      </c>
      <c r="AB628" s="42">
        <v>10.56712172913417</v>
      </c>
      <c r="AC628" s="43">
        <v>10.56712172913417</v>
      </c>
      <c r="AD628" s="43">
        <v>13.54766879002551</v>
      </c>
      <c r="AE628" s="44">
        <v>12.737345820325167</v>
      </c>
      <c r="AF628" s="43">
        <v>0</v>
      </c>
      <c r="AG628" s="43">
        <v>6519600</v>
      </c>
      <c r="AH628" s="43">
        <v>44522000</v>
      </c>
      <c r="AI628" s="44">
        <v>27196000</v>
      </c>
      <c r="AJ628" s="42">
        <v>2</v>
      </c>
      <c r="AK628" s="43">
        <v>5</v>
      </c>
      <c r="AL628" s="43">
        <v>10</v>
      </c>
      <c r="AM628" s="44">
        <v>10</v>
      </c>
    </row>
    <row r="629" spans="1:39" x14ac:dyDescent="0.2">
      <c r="A629" s="125" t="s">
        <v>537</v>
      </c>
      <c r="B629" s="118" t="s">
        <v>1842</v>
      </c>
      <c r="C629" s="119">
        <v>1009100</v>
      </c>
      <c r="D629" s="119"/>
      <c r="E629" s="119"/>
      <c r="F629" s="131">
        <v>94.040999999999997</v>
      </c>
      <c r="G629" s="131">
        <v>818</v>
      </c>
      <c r="H629" s="131">
        <v>0</v>
      </c>
      <c r="I629" s="131">
        <v>40.832000000000001</v>
      </c>
      <c r="J629" s="135">
        <v>1</v>
      </c>
      <c r="K629" s="43">
        <v>3</v>
      </c>
      <c r="L629" s="43">
        <v>5</v>
      </c>
      <c r="M629" s="43">
        <v>10</v>
      </c>
      <c r="N629" s="43">
        <v>7</v>
      </c>
      <c r="O629" s="42">
        <v>5.4</v>
      </c>
      <c r="P629" s="43">
        <v>10.5</v>
      </c>
      <c r="Q629" s="43">
        <v>16.5</v>
      </c>
      <c r="R629" s="44">
        <v>11.1</v>
      </c>
      <c r="S629" s="43">
        <v>7891200</v>
      </c>
      <c r="T629" s="43">
        <v>25847000</v>
      </c>
      <c r="U629" s="43">
        <v>95460000</v>
      </c>
      <c r="V629" s="43">
        <v>43887000</v>
      </c>
      <c r="W629" s="42">
        <v>207660</v>
      </c>
      <c r="X629" s="43">
        <v>384410</v>
      </c>
      <c r="Y629" s="43">
        <v>2381700</v>
      </c>
      <c r="Z629" s="43">
        <v>1122700</v>
      </c>
      <c r="AA629" s="42">
        <f t="shared" si="9"/>
        <v>1.0889569651259816</v>
      </c>
      <c r="AB629" s="42">
        <v>8.0746724442260405</v>
      </c>
      <c r="AC629" s="43">
        <v>8.0746724442260405</v>
      </c>
      <c r="AD629" s="43">
        <v>9.2654432205795345</v>
      </c>
      <c r="AE629" s="44">
        <v>8.3204983779220303</v>
      </c>
      <c r="AF629" s="43">
        <v>3832700</v>
      </c>
      <c r="AG629" s="43">
        <v>5345600</v>
      </c>
      <c r="AH629" s="43">
        <v>12020000</v>
      </c>
      <c r="AI629" s="44">
        <v>5133200</v>
      </c>
      <c r="AJ629" s="42">
        <v>3</v>
      </c>
      <c r="AK629" s="43">
        <v>5</v>
      </c>
      <c r="AL629" s="43">
        <v>10</v>
      </c>
      <c r="AM629" s="44">
        <v>7</v>
      </c>
    </row>
    <row r="630" spans="1:39" x14ac:dyDescent="0.2">
      <c r="A630" s="125" t="s">
        <v>550</v>
      </c>
      <c r="B630" s="118" t="s">
        <v>1853</v>
      </c>
      <c r="C630" s="119">
        <v>1013200</v>
      </c>
      <c r="D630" s="119"/>
      <c r="E630" s="119"/>
      <c r="F630" s="131">
        <v>51.534999999999997</v>
      </c>
      <c r="G630" s="131">
        <v>458</v>
      </c>
      <c r="H630" s="131">
        <v>0</v>
      </c>
      <c r="I630" s="131">
        <v>44.225000000000001</v>
      </c>
      <c r="J630" s="135">
        <v>1</v>
      </c>
      <c r="K630" s="43">
        <v>4</v>
      </c>
      <c r="L630" s="43">
        <v>5</v>
      </c>
      <c r="M630" s="43">
        <v>10</v>
      </c>
      <c r="N630" s="43">
        <v>8</v>
      </c>
      <c r="O630" s="42">
        <v>15.3</v>
      </c>
      <c r="P630" s="43">
        <v>14.2</v>
      </c>
      <c r="Q630" s="43">
        <v>22.9</v>
      </c>
      <c r="R630" s="44">
        <v>21</v>
      </c>
      <c r="S630" s="43">
        <v>27507000</v>
      </c>
      <c r="T630" s="43">
        <v>42249000</v>
      </c>
      <c r="U630" s="43">
        <v>98333000</v>
      </c>
      <c r="V630" s="43">
        <v>95275000</v>
      </c>
      <c r="W630" s="42">
        <v>948520</v>
      </c>
      <c r="X630" s="43">
        <v>1456900</v>
      </c>
      <c r="Y630" s="43">
        <v>3390800</v>
      </c>
      <c r="Z630" s="43">
        <v>3285300</v>
      </c>
      <c r="AA630" s="42">
        <f t="shared" si="9"/>
        <v>0.98254027044505765</v>
      </c>
      <c r="AB630" s="42">
        <v>9.9968565282148258</v>
      </c>
      <c r="AC630" s="43">
        <v>9.9968565282148258</v>
      </c>
      <c r="AD630" s="43">
        <v>9.775077210650311</v>
      </c>
      <c r="AE630" s="44">
        <v>9.8695510230149583</v>
      </c>
      <c r="AF630" s="43">
        <v>11443000</v>
      </c>
      <c r="AG630" s="43">
        <v>10487000</v>
      </c>
      <c r="AH630" s="43">
        <v>11167000</v>
      </c>
      <c r="AI630" s="44">
        <v>11613000</v>
      </c>
      <c r="AJ630" s="42">
        <v>4</v>
      </c>
      <c r="AK630" s="43">
        <v>5</v>
      </c>
      <c r="AL630" s="43">
        <v>10</v>
      </c>
      <c r="AM630" s="44">
        <v>9</v>
      </c>
    </row>
    <row r="631" spans="1:39" x14ac:dyDescent="0.2">
      <c r="A631" s="125" t="s">
        <v>849</v>
      </c>
      <c r="B631" s="118" t="s">
        <v>2011</v>
      </c>
      <c r="C631" s="119" t="s">
        <v>2950</v>
      </c>
      <c r="D631" s="119" t="s">
        <v>3199</v>
      </c>
      <c r="E631" s="119"/>
      <c r="F631" s="131">
        <v>15.272</v>
      </c>
      <c r="G631" s="131">
        <v>133</v>
      </c>
      <c r="H631" s="131">
        <v>0</v>
      </c>
      <c r="I631" s="131">
        <v>17.867999999999999</v>
      </c>
      <c r="J631" s="135">
        <v>1</v>
      </c>
      <c r="K631" s="43">
        <v>0</v>
      </c>
      <c r="L631" s="43">
        <v>4</v>
      </c>
      <c r="M631" s="43">
        <v>6</v>
      </c>
      <c r="N631" s="43">
        <v>3</v>
      </c>
      <c r="O631" s="42">
        <v>0</v>
      </c>
      <c r="P631" s="43">
        <v>26.3</v>
      </c>
      <c r="Q631" s="43">
        <v>27.1</v>
      </c>
      <c r="R631" s="44">
        <v>24.1</v>
      </c>
      <c r="S631" s="43">
        <v>0</v>
      </c>
      <c r="T631" s="43">
        <v>36880000</v>
      </c>
      <c r="U631" s="43">
        <v>302520000</v>
      </c>
      <c r="V631" s="43">
        <v>212140000</v>
      </c>
      <c r="W631" s="42">
        <v>0</v>
      </c>
      <c r="X631" s="43">
        <v>5293500</v>
      </c>
      <c r="Y631" s="43">
        <v>44735000</v>
      </c>
      <c r="Z631" s="43">
        <v>30754000</v>
      </c>
      <c r="AA631" s="42">
        <f t="shared" si="9"/>
        <v>1.1212943012141936</v>
      </c>
      <c r="AB631" s="42">
        <v>11.85817660324023</v>
      </c>
      <c r="AC631" s="43">
        <v>11.85817660324023</v>
      </c>
      <c r="AD631" s="43">
        <v>13.496783629716306</v>
      </c>
      <c r="AE631" s="44">
        <v>13.0962280662932</v>
      </c>
      <c r="AF631" s="43">
        <v>0</v>
      </c>
      <c r="AG631" s="43">
        <v>15686000</v>
      </c>
      <c r="AH631" s="43">
        <v>55723000</v>
      </c>
      <c r="AI631" s="44">
        <v>47659000</v>
      </c>
      <c r="AJ631" s="42">
        <v>0</v>
      </c>
      <c r="AK631" s="43">
        <v>5</v>
      </c>
      <c r="AL631" s="43">
        <v>8</v>
      </c>
      <c r="AM631" s="44">
        <v>5</v>
      </c>
    </row>
    <row r="632" spans="1:39" x14ac:dyDescent="0.2">
      <c r="A632" s="125" t="s">
        <v>708</v>
      </c>
      <c r="B632" s="118" t="s">
        <v>1331</v>
      </c>
      <c r="C632" s="119" t="s">
        <v>2871</v>
      </c>
      <c r="D632" s="119"/>
      <c r="E632" s="119"/>
      <c r="F632" s="131">
        <v>82.453999999999994</v>
      </c>
      <c r="G632" s="131">
        <v>711</v>
      </c>
      <c r="H632" s="131">
        <v>0</v>
      </c>
      <c r="I632" s="131">
        <v>39.268999999999998</v>
      </c>
      <c r="J632" s="135">
        <v>1</v>
      </c>
      <c r="K632" s="43">
        <v>4</v>
      </c>
      <c r="L632" s="43">
        <v>5</v>
      </c>
      <c r="M632" s="43">
        <v>9</v>
      </c>
      <c r="N632" s="43">
        <v>9</v>
      </c>
      <c r="O632" s="42">
        <v>8</v>
      </c>
      <c r="P632" s="43">
        <v>10.3</v>
      </c>
      <c r="Q632" s="43">
        <v>15.6</v>
      </c>
      <c r="R632" s="44">
        <v>14.2</v>
      </c>
      <c r="S632" s="43">
        <v>15362000</v>
      </c>
      <c r="T632" s="43">
        <v>28014000</v>
      </c>
      <c r="U632" s="43">
        <v>58760000</v>
      </c>
      <c r="V632" s="43">
        <v>76530000</v>
      </c>
      <c r="W632" s="42">
        <v>349140</v>
      </c>
      <c r="X632" s="43">
        <v>636680</v>
      </c>
      <c r="Y632" s="43">
        <v>1327200</v>
      </c>
      <c r="Z632" s="43">
        <v>1677500</v>
      </c>
      <c r="AA632" s="42">
        <f t="shared" si="9"/>
        <v>0.98389599523031734</v>
      </c>
      <c r="AB632" s="42">
        <v>8.8025950231336463</v>
      </c>
      <c r="AC632" s="43">
        <v>8.8025950231336463</v>
      </c>
      <c r="AD632" s="43">
        <v>8.4218373098542418</v>
      </c>
      <c r="AE632" s="44">
        <v>8.8998386719367932</v>
      </c>
      <c r="AF632" s="43">
        <v>4820500</v>
      </c>
      <c r="AG632" s="43">
        <v>4003400</v>
      </c>
      <c r="AH632" s="43">
        <v>6283400</v>
      </c>
      <c r="AI632" s="44">
        <v>9359500</v>
      </c>
      <c r="AJ632" s="42">
        <v>5</v>
      </c>
      <c r="AK632" s="43">
        <v>5</v>
      </c>
      <c r="AL632" s="43">
        <v>8</v>
      </c>
      <c r="AM632" s="44">
        <v>9</v>
      </c>
    </row>
    <row r="633" spans="1:39" x14ac:dyDescent="0.2">
      <c r="A633" s="125" t="s">
        <v>1099</v>
      </c>
      <c r="B633" s="118" t="s">
        <v>2150</v>
      </c>
      <c r="C633" s="119" t="s">
        <v>3089</v>
      </c>
      <c r="D633" s="119" t="s">
        <v>3199</v>
      </c>
      <c r="E633" s="119"/>
      <c r="F633" s="131">
        <v>16.36</v>
      </c>
      <c r="G633" s="131">
        <v>144</v>
      </c>
      <c r="H633" s="131">
        <v>0</v>
      </c>
      <c r="I633" s="131">
        <v>36.97</v>
      </c>
      <c r="J633" s="135">
        <v>1</v>
      </c>
      <c r="K633" s="43">
        <v>3</v>
      </c>
      <c r="L633" s="43">
        <v>4</v>
      </c>
      <c r="M633" s="43">
        <v>7</v>
      </c>
      <c r="N633" s="43">
        <v>4</v>
      </c>
      <c r="O633" s="42">
        <v>22.2</v>
      </c>
      <c r="P633" s="43">
        <v>23.6</v>
      </c>
      <c r="Q633" s="43">
        <v>45.1</v>
      </c>
      <c r="R633" s="44">
        <v>29.9</v>
      </c>
      <c r="S633" s="43">
        <v>33803000</v>
      </c>
      <c r="T633" s="43">
        <v>39896000</v>
      </c>
      <c r="U633" s="43">
        <v>576230000</v>
      </c>
      <c r="V633" s="43">
        <v>187330000</v>
      </c>
      <c r="W633" s="42">
        <v>4828900</v>
      </c>
      <c r="X633" s="43">
        <v>5699500</v>
      </c>
      <c r="Y633" s="43">
        <v>82319000</v>
      </c>
      <c r="Z633" s="43">
        <v>26762000</v>
      </c>
      <c r="AA633" s="42">
        <f t="shared" si="9"/>
        <v>1.1396875720241941</v>
      </c>
      <c r="AB633" s="42">
        <v>11.964790033931388</v>
      </c>
      <c r="AC633" s="43">
        <v>11.964790033931388</v>
      </c>
      <c r="AD633" s="43">
        <v>14.376605070010662</v>
      </c>
      <c r="AE633" s="44">
        <v>12.895639937090417</v>
      </c>
      <c r="AF633" s="43">
        <v>29984000</v>
      </c>
      <c r="AG633" s="43">
        <v>21476000</v>
      </c>
      <c r="AH633" s="43">
        <v>75798000</v>
      </c>
      <c r="AI633" s="44">
        <v>34035000</v>
      </c>
      <c r="AJ633" s="42">
        <v>3</v>
      </c>
      <c r="AK633" s="43">
        <v>5</v>
      </c>
      <c r="AL633" s="43">
        <v>7</v>
      </c>
      <c r="AM633" s="44">
        <v>4</v>
      </c>
    </row>
    <row r="634" spans="1:39" x14ac:dyDescent="0.2">
      <c r="A634" s="125" t="s">
        <v>749</v>
      </c>
      <c r="B634" s="118" t="s">
        <v>1955</v>
      </c>
      <c r="C634" s="119" t="s">
        <v>2894</v>
      </c>
      <c r="D634" s="119" t="s">
        <v>3199</v>
      </c>
      <c r="E634" s="119"/>
      <c r="F634" s="131">
        <v>13.513</v>
      </c>
      <c r="G634" s="131">
        <v>118</v>
      </c>
      <c r="H634" s="131">
        <v>0</v>
      </c>
      <c r="I634" s="131">
        <v>25.106999999999999</v>
      </c>
      <c r="J634" s="135">
        <v>1</v>
      </c>
      <c r="K634" s="43">
        <v>4</v>
      </c>
      <c r="L634" s="43">
        <v>4</v>
      </c>
      <c r="M634" s="43">
        <v>6</v>
      </c>
      <c r="N634" s="43">
        <v>0</v>
      </c>
      <c r="O634" s="42">
        <v>26.3</v>
      </c>
      <c r="P634" s="43">
        <v>28</v>
      </c>
      <c r="Q634" s="43">
        <v>29.7</v>
      </c>
      <c r="R634" s="44">
        <v>0</v>
      </c>
      <c r="S634" s="43">
        <v>28975000</v>
      </c>
      <c r="T634" s="43">
        <v>30264000</v>
      </c>
      <c r="U634" s="43">
        <v>92551000</v>
      </c>
      <c r="V634" s="43">
        <v>0</v>
      </c>
      <c r="W634" s="42">
        <v>7243700</v>
      </c>
      <c r="X634" s="43">
        <v>7565900</v>
      </c>
      <c r="Y634" s="43">
        <v>16923000</v>
      </c>
      <c r="Z634" s="43">
        <v>0</v>
      </c>
      <c r="AA634" s="42">
        <f t="shared" si="9"/>
        <v>0.57933870974690171</v>
      </c>
      <c r="AB634" s="42">
        <v>12.373466380528415</v>
      </c>
      <c r="AC634" s="43">
        <v>12.373466380528415</v>
      </c>
      <c r="AD634" s="43">
        <v>12.094364956111759</v>
      </c>
      <c r="AE634" s="44">
        <v>2.2424911398722358</v>
      </c>
      <c r="AF634" s="43">
        <v>21515000</v>
      </c>
      <c r="AG634" s="43">
        <v>16870000</v>
      </c>
      <c r="AH634" s="43">
        <v>11341000</v>
      </c>
      <c r="AI634" s="44">
        <v>0</v>
      </c>
      <c r="AJ634" s="42">
        <v>5</v>
      </c>
      <c r="AK634" s="43">
        <v>5</v>
      </c>
      <c r="AL634" s="43">
        <v>7</v>
      </c>
      <c r="AM634" s="44">
        <v>0</v>
      </c>
    </row>
    <row r="635" spans="1:39" x14ac:dyDescent="0.2">
      <c r="A635" s="125" t="s">
        <v>644</v>
      </c>
      <c r="B635" s="118" t="s">
        <v>1324</v>
      </c>
      <c r="C635" s="119" t="s">
        <v>2832</v>
      </c>
      <c r="D635" s="119"/>
      <c r="E635" s="119"/>
      <c r="F635" s="131">
        <v>67.313000000000002</v>
      </c>
      <c r="G635" s="131">
        <v>599</v>
      </c>
      <c r="H635" s="131">
        <v>0</v>
      </c>
      <c r="I635" s="131">
        <v>57.328000000000003</v>
      </c>
      <c r="J635" s="135">
        <v>1</v>
      </c>
      <c r="K635" s="43">
        <v>3</v>
      </c>
      <c r="L635" s="43">
        <v>4</v>
      </c>
      <c r="M635" s="43">
        <v>8</v>
      </c>
      <c r="N635" s="43">
        <v>6</v>
      </c>
      <c r="O635" s="42">
        <v>7.8</v>
      </c>
      <c r="P635" s="43">
        <v>11.9</v>
      </c>
      <c r="Q635" s="43">
        <v>23.5</v>
      </c>
      <c r="R635" s="44">
        <v>18</v>
      </c>
      <c r="S635" s="43">
        <v>17238000</v>
      </c>
      <c r="T635" s="43">
        <v>26990000</v>
      </c>
      <c r="U635" s="43">
        <v>151490000</v>
      </c>
      <c r="V635" s="43">
        <v>91966000</v>
      </c>
      <c r="W635" s="42">
        <v>749480</v>
      </c>
      <c r="X635" s="43">
        <v>946860</v>
      </c>
      <c r="Y635" s="43">
        <v>4104700</v>
      </c>
      <c r="Z635" s="43">
        <v>2431500</v>
      </c>
      <c r="AA635" s="42">
        <f t="shared" si="9"/>
        <v>1.0392390101715976</v>
      </c>
      <c r="AB635" s="42">
        <v>9.3751777062310921</v>
      </c>
      <c r="AC635" s="43">
        <v>9.3751777062310921</v>
      </c>
      <c r="AD635" s="43">
        <v>10.050728302124911</v>
      </c>
      <c r="AE635" s="44">
        <v>9.4353724970879451</v>
      </c>
      <c r="AF635" s="43">
        <v>7945000</v>
      </c>
      <c r="AG635" s="43">
        <v>7559200</v>
      </c>
      <c r="AH635" s="43">
        <v>10634000</v>
      </c>
      <c r="AI635" s="44">
        <v>11027000</v>
      </c>
      <c r="AJ635" s="42">
        <v>4</v>
      </c>
      <c r="AK635" s="43">
        <v>5</v>
      </c>
      <c r="AL635" s="43">
        <v>7</v>
      </c>
      <c r="AM635" s="44">
        <v>5</v>
      </c>
    </row>
    <row r="636" spans="1:39" x14ac:dyDescent="0.2">
      <c r="A636" s="125" t="s">
        <v>477</v>
      </c>
      <c r="B636" s="118" t="s">
        <v>1237</v>
      </c>
      <c r="C636" s="119" t="s">
        <v>2653</v>
      </c>
      <c r="D636" s="119"/>
      <c r="E636" s="119"/>
      <c r="F636" s="131">
        <v>92.215999999999994</v>
      </c>
      <c r="G636" s="131">
        <v>802</v>
      </c>
      <c r="H636" s="131">
        <v>0</v>
      </c>
      <c r="I636" s="131">
        <v>54.652000000000001</v>
      </c>
      <c r="J636" s="135">
        <v>1</v>
      </c>
      <c r="K636" s="43">
        <v>4</v>
      </c>
      <c r="L636" s="43">
        <v>4</v>
      </c>
      <c r="M636" s="43">
        <v>7</v>
      </c>
      <c r="N636" s="43">
        <v>10</v>
      </c>
      <c r="O636" s="42">
        <v>8</v>
      </c>
      <c r="P636" s="43">
        <v>8.1999999999999993</v>
      </c>
      <c r="Q636" s="43">
        <v>12.2</v>
      </c>
      <c r="R636" s="44">
        <v>15.5</v>
      </c>
      <c r="S636" s="43">
        <v>24117000</v>
      </c>
      <c r="T636" s="43">
        <v>28255000</v>
      </c>
      <c r="U636" s="43">
        <v>41069000</v>
      </c>
      <c r="V636" s="43">
        <v>146430000</v>
      </c>
      <c r="W636" s="42">
        <v>415100</v>
      </c>
      <c r="X636" s="43">
        <v>358990</v>
      </c>
      <c r="Y636" s="43">
        <v>756510</v>
      </c>
      <c r="Z636" s="43">
        <v>3050600</v>
      </c>
      <c r="AA636" s="42">
        <f t="shared" si="9"/>
        <v>1.0891152420863568</v>
      </c>
      <c r="AB636" s="42">
        <v>7.9759702345112995</v>
      </c>
      <c r="AC636" s="43">
        <v>7.9759702345112995</v>
      </c>
      <c r="AD636" s="43">
        <v>7.6108825765313028</v>
      </c>
      <c r="AE636" s="44">
        <v>9.762618929135396</v>
      </c>
      <c r="AF636" s="43">
        <v>7320600</v>
      </c>
      <c r="AG636" s="43">
        <v>10723000</v>
      </c>
      <c r="AH636" s="43">
        <v>3986800</v>
      </c>
      <c r="AI636" s="44">
        <v>11151000</v>
      </c>
      <c r="AJ636" s="42">
        <v>5</v>
      </c>
      <c r="AK636" s="43">
        <v>5</v>
      </c>
      <c r="AL636" s="43">
        <v>7</v>
      </c>
      <c r="AM636" s="44">
        <v>10</v>
      </c>
    </row>
    <row r="637" spans="1:39" x14ac:dyDescent="0.2">
      <c r="A637" s="125" t="s">
        <v>766</v>
      </c>
      <c r="B637" s="118" t="s">
        <v>1964</v>
      </c>
      <c r="C637" s="119" t="s">
        <v>2903</v>
      </c>
      <c r="D637" s="119" t="s">
        <v>3225</v>
      </c>
      <c r="E637" s="119"/>
      <c r="F637" s="131">
        <v>49.709000000000003</v>
      </c>
      <c r="G637" s="131">
        <v>447</v>
      </c>
      <c r="H637" s="131">
        <v>0</v>
      </c>
      <c r="I637" s="131">
        <v>89.393000000000001</v>
      </c>
      <c r="J637" s="135">
        <v>1</v>
      </c>
      <c r="K637" s="43">
        <v>4</v>
      </c>
      <c r="L637" s="43">
        <v>5</v>
      </c>
      <c r="M637" s="43">
        <v>8</v>
      </c>
      <c r="N637" s="43">
        <v>7</v>
      </c>
      <c r="O637" s="42">
        <v>15</v>
      </c>
      <c r="P637" s="43">
        <v>17.399999999999999</v>
      </c>
      <c r="Q637" s="43">
        <v>24.6</v>
      </c>
      <c r="R637" s="44">
        <v>26.6</v>
      </c>
      <c r="S637" s="43">
        <v>28712000</v>
      </c>
      <c r="T637" s="43">
        <v>43550000</v>
      </c>
      <c r="U637" s="43">
        <v>130750000</v>
      </c>
      <c r="V637" s="43">
        <v>190180000</v>
      </c>
      <c r="W637" s="42">
        <v>1019600</v>
      </c>
      <c r="X637" s="43">
        <v>1117000</v>
      </c>
      <c r="Y637" s="43">
        <v>2678500</v>
      </c>
      <c r="Z637" s="43">
        <v>3529700</v>
      </c>
      <c r="AA637" s="42">
        <f t="shared" si="9"/>
        <v>1.0094023506675518</v>
      </c>
      <c r="AB637" s="42">
        <v>9.6135838582226629</v>
      </c>
      <c r="AC637" s="43">
        <v>9.6135838582226629</v>
      </c>
      <c r="AD637" s="43">
        <v>9.4348768145053796</v>
      </c>
      <c r="AE637" s="44">
        <v>9.9730714751537946</v>
      </c>
      <c r="AF637" s="43">
        <v>11304000</v>
      </c>
      <c r="AG637" s="43">
        <v>10571000</v>
      </c>
      <c r="AH637" s="43">
        <v>14483000</v>
      </c>
      <c r="AI637" s="44">
        <v>19595000</v>
      </c>
      <c r="AJ637" s="42">
        <v>4</v>
      </c>
      <c r="AK637" s="43">
        <v>5</v>
      </c>
      <c r="AL637" s="43">
        <v>7</v>
      </c>
      <c r="AM637" s="44">
        <v>8</v>
      </c>
    </row>
    <row r="638" spans="1:39" x14ac:dyDescent="0.2">
      <c r="A638" s="125" t="s">
        <v>129</v>
      </c>
      <c r="B638" s="118" t="s">
        <v>1618</v>
      </c>
      <c r="C638" s="119" t="s">
        <v>2549</v>
      </c>
      <c r="D638" s="119" t="s">
        <v>3225</v>
      </c>
      <c r="E638" s="119"/>
      <c r="F638" s="131">
        <v>35.619999999999997</v>
      </c>
      <c r="G638" s="131">
        <v>303</v>
      </c>
      <c r="H638" s="131">
        <v>0</v>
      </c>
      <c r="I638" s="131">
        <v>39.747</v>
      </c>
      <c r="J638" s="135">
        <v>1</v>
      </c>
      <c r="K638" s="43">
        <v>2</v>
      </c>
      <c r="L638" s="43">
        <v>5</v>
      </c>
      <c r="M638" s="43">
        <v>5</v>
      </c>
      <c r="N638" s="43">
        <v>5</v>
      </c>
      <c r="O638" s="42">
        <v>14.5</v>
      </c>
      <c r="P638" s="43">
        <v>28.1</v>
      </c>
      <c r="Q638" s="43">
        <v>28.4</v>
      </c>
      <c r="R638" s="44">
        <v>25.4</v>
      </c>
      <c r="S638" s="43">
        <v>10696000</v>
      </c>
      <c r="T638" s="43">
        <v>23594000</v>
      </c>
      <c r="U638" s="43">
        <v>41982000</v>
      </c>
      <c r="V638" s="43">
        <v>94153000</v>
      </c>
      <c r="W638" s="42">
        <v>764000</v>
      </c>
      <c r="X638" s="43">
        <v>1685300</v>
      </c>
      <c r="Y638" s="43">
        <v>1398300</v>
      </c>
      <c r="Z638" s="43">
        <v>1178900</v>
      </c>
      <c r="AA638" s="42">
        <f t="shared" si="9"/>
        <v>0.82728317360714632</v>
      </c>
      <c r="AB638" s="42">
        <v>10.206960100596635</v>
      </c>
      <c r="AC638" s="43">
        <v>10.206960100596635</v>
      </c>
      <c r="AD638" s="43">
        <v>8.4971254371584788</v>
      </c>
      <c r="AE638" s="44">
        <v>8.3909672526477248</v>
      </c>
      <c r="AF638" s="43">
        <v>8083100</v>
      </c>
      <c r="AG638" s="43">
        <v>8806100</v>
      </c>
      <c r="AH638" s="43">
        <v>4126800</v>
      </c>
      <c r="AI638" s="44">
        <v>11413000</v>
      </c>
      <c r="AJ638" s="42">
        <v>3</v>
      </c>
      <c r="AK638" s="43">
        <v>5</v>
      </c>
      <c r="AL638" s="43">
        <v>7</v>
      </c>
      <c r="AM638" s="44">
        <v>6</v>
      </c>
    </row>
    <row r="639" spans="1:39" x14ac:dyDescent="0.2">
      <c r="A639" s="125" t="s">
        <v>549</v>
      </c>
      <c r="B639" s="118" t="s">
        <v>1852</v>
      </c>
      <c r="C639" s="119" t="s">
        <v>2777</v>
      </c>
      <c r="D639" s="119" t="s">
        <v>3199</v>
      </c>
      <c r="E639" s="119"/>
      <c r="F639" s="131">
        <v>17.923999999999999</v>
      </c>
      <c r="G639" s="131">
        <v>156</v>
      </c>
      <c r="H639" s="131">
        <v>0</v>
      </c>
      <c r="I639" s="131">
        <v>25.234999999999999</v>
      </c>
      <c r="J639" s="135">
        <v>1</v>
      </c>
      <c r="K639" s="43">
        <v>2</v>
      </c>
      <c r="L639" s="43">
        <v>5</v>
      </c>
      <c r="M639" s="43">
        <v>6</v>
      </c>
      <c r="N639" s="43">
        <v>3</v>
      </c>
      <c r="O639" s="42">
        <v>12.8</v>
      </c>
      <c r="P639" s="43">
        <v>34</v>
      </c>
      <c r="Q639" s="43">
        <v>39.1</v>
      </c>
      <c r="R639" s="44">
        <v>24.4</v>
      </c>
      <c r="S639" s="43">
        <v>18753000</v>
      </c>
      <c r="T639" s="43">
        <v>48776000</v>
      </c>
      <c r="U639" s="43">
        <v>189480000</v>
      </c>
      <c r="V639" s="43">
        <v>110340000</v>
      </c>
      <c r="W639" s="42">
        <v>2679000</v>
      </c>
      <c r="X639" s="43">
        <v>6968100</v>
      </c>
      <c r="Y639" s="43">
        <v>24563000</v>
      </c>
      <c r="Z639" s="43">
        <v>13752000</v>
      </c>
      <c r="AA639" s="42">
        <f t="shared" si="9"/>
        <v>1.0023469257980846</v>
      </c>
      <c r="AB639" s="42">
        <v>12.254720000768303</v>
      </c>
      <c r="AC639" s="43">
        <v>12.254720000768303</v>
      </c>
      <c r="AD639" s="43">
        <v>12.631866388245511</v>
      </c>
      <c r="AE639" s="44">
        <v>11.935095450327308</v>
      </c>
      <c r="AF639" s="43">
        <v>13854000</v>
      </c>
      <c r="AG639" s="43">
        <v>7799600</v>
      </c>
      <c r="AH639" s="43">
        <v>16657000</v>
      </c>
      <c r="AI639" s="44">
        <v>17099000</v>
      </c>
      <c r="AJ639" s="42">
        <v>2</v>
      </c>
      <c r="AK639" s="43">
        <v>5</v>
      </c>
      <c r="AL639" s="43">
        <v>7</v>
      </c>
      <c r="AM639" s="44">
        <v>4</v>
      </c>
    </row>
    <row r="640" spans="1:39" x14ac:dyDescent="0.2">
      <c r="A640" s="125" t="s">
        <v>510</v>
      </c>
      <c r="B640" s="118" t="s">
        <v>1512</v>
      </c>
      <c r="C640" s="119" t="s">
        <v>2756</v>
      </c>
      <c r="D640" s="119"/>
      <c r="E640" s="119"/>
      <c r="F640" s="131">
        <v>13.257</v>
      </c>
      <c r="G640" s="131">
        <v>118</v>
      </c>
      <c r="H640" s="131">
        <v>0</v>
      </c>
      <c r="I640" s="131">
        <v>31.228999999999999</v>
      </c>
      <c r="J640" s="135">
        <v>1</v>
      </c>
      <c r="K640" s="43">
        <v>5</v>
      </c>
      <c r="L640" s="43">
        <v>5</v>
      </c>
      <c r="M640" s="43">
        <v>6</v>
      </c>
      <c r="N640" s="43">
        <v>5</v>
      </c>
      <c r="O640" s="42">
        <v>45.8</v>
      </c>
      <c r="P640" s="43">
        <v>35.6</v>
      </c>
      <c r="Q640" s="43">
        <v>39.799999999999997</v>
      </c>
      <c r="R640" s="44">
        <v>45.8</v>
      </c>
      <c r="S640" s="43">
        <v>60043000</v>
      </c>
      <c r="T640" s="43">
        <v>70289000</v>
      </c>
      <c r="U640" s="43">
        <v>398050000</v>
      </c>
      <c r="V640" s="43">
        <v>757450000</v>
      </c>
      <c r="W640" s="42">
        <v>7039600</v>
      </c>
      <c r="X640" s="43">
        <v>8679100</v>
      </c>
      <c r="Y640" s="43">
        <v>39767000</v>
      </c>
      <c r="Z640" s="43">
        <v>94681000</v>
      </c>
      <c r="AA640" s="42">
        <f t="shared" si="9"/>
        <v>1.1154388904157733</v>
      </c>
      <c r="AB640" s="42">
        <v>12.571500119120023</v>
      </c>
      <c r="AC640" s="43">
        <v>12.571500119120023</v>
      </c>
      <c r="AD640" s="43">
        <v>13.326951343485034</v>
      </c>
      <c r="AE640" s="44">
        <v>14.718528943980964</v>
      </c>
      <c r="AF640" s="43">
        <v>58973000</v>
      </c>
      <c r="AG640" s="43">
        <v>68023000</v>
      </c>
      <c r="AH640" s="43">
        <v>86484000</v>
      </c>
      <c r="AI640" s="44">
        <v>39239000</v>
      </c>
      <c r="AJ640" s="42">
        <v>5</v>
      </c>
      <c r="AK640" s="43">
        <v>5</v>
      </c>
      <c r="AL640" s="43">
        <v>7</v>
      </c>
      <c r="AM640" s="44">
        <v>6</v>
      </c>
    </row>
    <row r="641" spans="1:39" x14ac:dyDescent="0.2">
      <c r="A641" s="125" t="s">
        <v>499</v>
      </c>
      <c r="B641" s="118" t="s">
        <v>1822</v>
      </c>
      <c r="C641" s="119">
        <v>938500</v>
      </c>
      <c r="D641" s="119"/>
      <c r="E641" s="119"/>
      <c r="F641" s="131">
        <v>35.527999999999999</v>
      </c>
      <c r="G641" s="131">
        <v>329</v>
      </c>
      <c r="H641" s="131">
        <v>0</v>
      </c>
      <c r="I641" s="131">
        <v>34.255000000000003</v>
      </c>
      <c r="J641" s="135">
        <v>1</v>
      </c>
      <c r="K641" s="43">
        <v>5</v>
      </c>
      <c r="L641" s="43">
        <v>5</v>
      </c>
      <c r="M641" s="43">
        <v>6</v>
      </c>
      <c r="N641" s="43">
        <v>5</v>
      </c>
      <c r="O641" s="42">
        <v>15.8</v>
      </c>
      <c r="P641" s="43">
        <v>21.6</v>
      </c>
      <c r="Q641" s="43">
        <v>19.8</v>
      </c>
      <c r="R641" s="44">
        <v>18.8</v>
      </c>
      <c r="S641" s="43">
        <v>13884000</v>
      </c>
      <c r="T641" s="43">
        <v>24409000</v>
      </c>
      <c r="U641" s="43">
        <v>47469000</v>
      </c>
      <c r="V641" s="43">
        <v>40780000</v>
      </c>
      <c r="W641" s="42">
        <v>661160</v>
      </c>
      <c r="X641" s="43">
        <v>820580</v>
      </c>
      <c r="Y641" s="43">
        <v>2260500</v>
      </c>
      <c r="Z641" s="43">
        <v>1524900</v>
      </c>
      <c r="AA641" s="42">
        <f t="shared" si="9"/>
        <v>0.9790041992690236</v>
      </c>
      <c r="AB641" s="42">
        <v>9.1686705693603603</v>
      </c>
      <c r="AC641" s="43">
        <v>9.1686705693603603</v>
      </c>
      <c r="AD641" s="43">
        <v>9.1900934361047195</v>
      </c>
      <c r="AE641" s="44">
        <v>8.7622405421314848</v>
      </c>
      <c r="AF641" s="43">
        <v>10612000</v>
      </c>
      <c r="AG641" s="43">
        <v>10694000</v>
      </c>
      <c r="AH641" s="43">
        <v>6474700</v>
      </c>
      <c r="AI641" s="44">
        <v>4044300</v>
      </c>
      <c r="AJ641" s="42">
        <v>5</v>
      </c>
      <c r="AK641" s="43">
        <v>5</v>
      </c>
      <c r="AL641" s="43">
        <v>7</v>
      </c>
      <c r="AM641" s="44">
        <v>6</v>
      </c>
    </row>
    <row r="642" spans="1:39" x14ac:dyDescent="0.2">
      <c r="A642" s="125" t="s">
        <v>1090</v>
      </c>
      <c r="B642" s="118" t="s">
        <v>2142</v>
      </c>
      <c r="C642" s="119">
        <v>1419100</v>
      </c>
      <c r="D642" s="119"/>
      <c r="E642" s="119"/>
      <c r="F642" s="131">
        <v>47.831000000000003</v>
      </c>
      <c r="G642" s="131">
        <v>423</v>
      </c>
      <c r="H642" s="131">
        <v>0</v>
      </c>
      <c r="I642" s="131">
        <v>32.6</v>
      </c>
      <c r="J642" s="135">
        <v>1</v>
      </c>
      <c r="K642" s="43">
        <v>5</v>
      </c>
      <c r="L642" s="43">
        <v>4</v>
      </c>
      <c r="M642" s="43">
        <v>6</v>
      </c>
      <c r="N642" s="43">
        <v>5</v>
      </c>
      <c r="O642" s="42">
        <v>15.4</v>
      </c>
      <c r="P642" s="43">
        <v>14.7</v>
      </c>
      <c r="Q642" s="43">
        <v>18</v>
      </c>
      <c r="R642" s="44">
        <v>15.8</v>
      </c>
      <c r="S642" s="43">
        <v>24520000</v>
      </c>
      <c r="T642" s="43">
        <v>27267000</v>
      </c>
      <c r="U642" s="43">
        <v>50106000</v>
      </c>
      <c r="V642" s="43">
        <v>96531000</v>
      </c>
      <c r="W642" s="42">
        <v>1021700</v>
      </c>
      <c r="X642" s="43">
        <v>454310</v>
      </c>
      <c r="Y642" s="43">
        <v>2087700</v>
      </c>
      <c r="Z642" s="43">
        <v>4022100</v>
      </c>
      <c r="AA642" s="42">
        <f t="shared" si="9"/>
        <v>1.156657429341039</v>
      </c>
      <c r="AB642" s="42">
        <v>8.3157036389986008</v>
      </c>
      <c r="AC642" s="43">
        <v>8.3157036389986008</v>
      </c>
      <c r="AD642" s="43">
        <v>9.0753659316928807</v>
      </c>
      <c r="AE642" s="44">
        <v>10.161474856799208</v>
      </c>
      <c r="AF642" s="43">
        <v>10551000</v>
      </c>
      <c r="AG642" s="43">
        <v>13351000</v>
      </c>
      <c r="AH642" s="43">
        <v>4222500</v>
      </c>
      <c r="AI642" s="44">
        <v>11796000</v>
      </c>
      <c r="AJ642" s="42">
        <v>4</v>
      </c>
      <c r="AK642" s="43">
        <v>5</v>
      </c>
      <c r="AL642" s="43">
        <v>6</v>
      </c>
      <c r="AM642" s="44">
        <v>5</v>
      </c>
    </row>
    <row r="643" spans="1:39" x14ac:dyDescent="0.2">
      <c r="A643" s="125" t="s">
        <v>1180</v>
      </c>
      <c r="B643" s="118" t="s">
        <v>2188</v>
      </c>
      <c r="C643" s="119" t="s">
        <v>3132</v>
      </c>
      <c r="D643" s="119"/>
      <c r="E643" s="119"/>
      <c r="F643" s="131">
        <v>45.673999999999999</v>
      </c>
      <c r="G643" s="131">
        <v>397</v>
      </c>
      <c r="H643" s="131">
        <v>0</v>
      </c>
      <c r="I643" s="131">
        <v>56.679000000000002</v>
      </c>
      <c r="J643" s="135">
        <v>1</v>
      </c>
      <c r="K643" s="43">
        <v>3</v>
      </c>
      <c r="L643" s="43">
        <v>4</v>
      </c>
      <c r="M643" s="43">
        <v>5</v>
      </c>
      <c r="N643" s="43">
        <v>3</v>
      </c>
      <c r="O643" s="42">
        <v>9.3000000000000007</v>
      </c>
      <c r="P643" s="43">
        <v>13.1</v>
      </c>
      <c r="Q643" s="43">
        <v>16.899999999999999</v>
      </c>
      <c r="R643" s="44">
        <v>11.6</v>
      </c>
      <c r="S643" s="43">
        <v>20172000</v>
      </c>
      <c r="T643" s="43">
        <v>19439000</v>
      </c>
      <c r="U643" s="43">
        <v>40152000</v>
      </c>
      <c r="V643" s="43">
        <v>39425000</v>
      </c>
      <c r="W643" s="42">
        <v>1507900</v>
      </c>
      <c r="X643" s="43">
        <v>1419600</v>
      </c>
      <c r="Y643" s="43">
        <v>1503400</v>
      </c>
      <c r="Z643" s="43">
        <v>1459000</v>
      </c>
      <c r="AA643" s="42">
        <f t="shared" ref="AA643:AA706" si="10">AVERAGE(AD643:AE643)/AVERAGE(AB643:AC643)</f>
        <v>0.86853215087117563</v>
      </c>
      <c r="AB643" s="42">
        <v>9.9594391519129299</v>
      </c>
      <c r="AC643" s="43">
        <v>9.9594391519129299</v>
      </c>
      <c r="AD643" s="43">
        <v>8.601680427395932</v>
      </c>
      <c r="AE643" s="44">
        <v>8.6985057887671378</v>
      </c>
      <c r="AF643" s="43">
        <v>13114000</v>
      </c>
      <c r="AG643" s="43">
        <v>11968000</v>
      </c>
      <c r="AH643" s="43">
        <v>5929900</v>
      </c>
      <c r="AI643" s="44">
        <v>9972800</v>
      </c>
      <c r="AJ643" s="42">
        <v>3</v>
      </c>
      <c r="AK643" s="43">
        <v>5</v>
      </c>
      <c r="AL643" s="43">
        <v>6</v>
      </c>
      <c r="AM643" s="44">
        <v>4</v>
      </c>
    </row>
    <row r="644" spans="1:39" x14ac:dyDescent="0.2">
      <c r="A644" s="125" t="s">
        <v>842</v>
      </c>
      <c r="B644" s="118" t="s">
        <v>2006</v>
      </c>
      <c r="C644" s="119" t="s">
        <v>2943</v>
      </c>
      <c r="D644" s="119" t="s">
        <v>3199</v>
      </c>
      <c r="E644" s="119"/>
      <c r="F644" s="131">
        <v>18.213999999999999</v>
      </c>
      <c r="G644" s="131">
        <v>165</v>
      </c>
      <c r="H644" s="131">
        <v>0</v>
      </c>
      <c r="I644" s="131">
        <v>46.338000000000001</v>
      </c>
      <c r="J644" s="135">
        <v>1</v>
      </c>
      <c r="K644" s="43">
        <v>4</v>
      </c>
      <c r="L644" s="43">
        <v>5</v>
      </c>
      <c r="M644" s="43">
        <v>6</v>
      </c>
      <c r="N644" s="43">
        <v>5</v>
      </c>
      <c r="O644" s="42">
        <v>33.9</v>
      </c>
      <c r="P644" s="43">
        <v>39.4</v>
      </c>
      <c r="Q644" s="43">
        <v>44.2</v>
      </c>
      <c r="R644" s="44">
        <v>40</v>
      </c>
      <c r="S644" s="43">
        <v>74590000</v>
      </c>
      <c r="T644" s="43">
        <v>101640000</v>
      </c>
      <c r="U644" s="43">
        <v>306560000</v>
      </c>
      <c r="V644" s="43">
        <v>287160000</v>
      </c>
      <c r="W644" s="42">
        <v>8287700</v>
      </c>
      <c r="X644" s="43">
        <v>11293000</v>
      </c>
      <c r="Y644" s="43">
        <v>34062000</v>
      </c>
      <c r="Z644" s="43">
        <v>31907000</v>
      </c>
      <c r="AA644" s="42">
        <f t="shared" si="10"/>
        <v>1.01352166579797</v>
      </c>
      <c r="AB644" s="42">
        <v>12.951311558111055</v>
      </c>
      <c r="AC644" s="43">
        <v>12.951311558111055</v>
      </c>
      <c r="AD644" s="43">
        <v>13.103542760781773</v>
      </c>
      <c r="AE644" s="44">
        <v>13.149326968508664</v>
      </c>
      <c r="AF644" s="43">
        <v>34130000</v>
      </c>
      <c r="AG644" s="43">
        <v>31086000</v>
      </c>
      <c r="AH644" s="43">
        <v>44688000</v>
      </c>
      <c r="AI644" s="44">
        <v>41075000</v>
      </c>
      <c r="AJ644" s="42">
        <v>4</v>
      </c>
      <c r="AK644" s="43">
        <v>5</v>
      </c>
      <c r="AL644" s="43">
        <v>6</v>
      </c>
      <c r="AM644" s="44">
        <v>5</v>
      </c>
    </row>
    <row r="645" spans="1:39" x14ac:dyDescent="0.2">
      <c r="A645" s="125" t="s">
        <v>405</v>
      </c>
      <c r="B645" s="118" t="s">
        <v>1772</v>
      </c>
      <c r="C645" s="119" t="s">
        <v>2700</v>
      </c>
      <c r="D645" s="119" t="s">
        <v>3199</v>
      </c>
      <c r="E645" s="119"/>
      <c r="F645" s="131">
        <v>16.483000000000001</v>
      </c>
      <c r="G645" s="131">
        <v>143</v>
      </c>
      <c r="H645" s="131">
        <v>0</v>
      </c>
      <c r="I645" s="131">
        <v>38.125999999999998</v>
      </c>
      <c r="J645" s="135">
        <v>1</v>
      </c>
      <c r="K645" s="43">
        <v>2</v>
      </c>
      <c r="L645" s="43">
        <v>5</v>
      </c>
      <c r="M645" s="43">
        <v>5</v>
      </c>
      <c r="N645" s="43">
        <v>3</v>
      </c>
      <c r="O645" s="42">
        <v>14.7</v>
      </c>
      <c r="P645" s="43">
        <v>27.3</v>
      </c>
      <c r="Q645" s="43">
        <v>27.3</v>
      </c>
      <c r="R645" s="44">
        <v>29.4</v>
      </c>
      <c r="S645" s="43">
        <v>13933000</v>
      </c>
      <c r="T645" s="43">
        <v>46361000</v>
      </c>
      <c r="U645" s="43">
        <v>213440000</v>
      </c>
      <c r="V645" s="43">
        <v>98911000</v>
      </c>
      <c r="W645" s="42">
        <v>1990400</v>
      </c>
      <c r="X645" s="43">
        <v>6623000</v>
      </c>
      <c r="Y645" s="43">
        <v>30492000</v>
      </c>
      <c r="Z645" s="43">
        <v>14130000</v>
      </c>
      <c r="AA645" s="42">
        <f t="shared" si="10"/>
        <v>1.0227865843757491</v>
      </c>
      <c r="AB645" s="42">
        <v>12.181439530632556</v>
      </c>
      <c r="AC645" s="43">
        <v>12.181439530632556</v>
      </c>
      <c r="AD645" s="43">
        <v>12.94381039456025</v>
      </c>
      <c r="AE645" s="44">
        <v>11.974215466070548</v>
      </c>
      <c r="AF645" s="43">
        <v>0</v>
      </c>
      <c r="AG645" s="43">
        <v>26825000</v>
      </c>
      <c r="AH645" s="43">
        <v>50060000</v>
      </c>
      <c r="AI645" s="44">
        <v>22970000</v>
      </c>
      <c r="AJ645" s="42">
        <v>2</v>
      </c>
      <c r="AK645" s="43">
        <v>5</v>
      </c>
      <c r="AL645" s="43">
        <v>6</v>
      </c>
      <c r="AM645" s="44">
        <v>3</v>
      </c>
    </row>
    <row r="646" spans="1:39" x14ac:dyDescent="0.2">
      <c r="A646" s="125" t="s">
        <v>1028</v>
      </c>
      <c r="B646" s="118" t="s">
        <v>2111</v>
      </c>
      <c r="C646" s="119" t="s">
        <v>3051</v>
      </c>
      <c r="D646" s="119"/>
      <c r="E646" s="119"/>
      <c r="F646" s="131">
        <v>23.564</v>
      </c>
      <c r="G646" s="131">
        <v>202</v>
      </c>
      <c r="H646" s="131">
        <v>0</v>
      </c>
      <c r="I646" s="131">
        <v>39.454999999999998</v>
      </c>
      <c r="J646" s="135">
        <v>1</v>
      </c>
      <c r="K646" s="43">
        <v>4</v>
      </c>
      <c r="L646" s="43">
        <v>4</v>
      </c>
      <c r="M646" s="43">
        <v>5</v>
      </c>
      <c r="N646" s="43">
        <v>7</v>
      </c>
      <c r="O646" s="42">
        <v>22.3</v>
      </c>
      <c r="P646" s="43">
        <v>22.3</v>
      </c>
      <c r="Q646" s="43">
        <v>31.2</v>
      </c>
      <c r="R646" s="44">
        <v>45</v>
      </c>
      <c r="S646" s="43">
        <v>53417000</v>
      </c>
      <c r="T646" s="43">
        <v>59316000</v>
      </c>
      <c r="U646" s="43">
        <v>58884000</v>
      </c>
      <c r="V646" s="43">
        <v>248680000</v>
      </c>
      <c r="W646" s="42">
        <v>4856100</v>
      </c>
      <c r="X646" s="43">
        <v>5392400</v>
      </c>
      <c r="Y646" s="43">
        <v>4744700</v>
      </c>
      <c r="Z646" s="43">
        <v>20388000</v>
      </c>
      <c r="AA646" s="42">
        <f t="shared" si="10"/>
        <v>0.9576427550747304</v>
      </c>
      <c r="AB646" s="42">
        <v>11.884882189806305</v>
      </c>
      <c r="AC646" s="43">
        <v>11.884882189806305</v>
      </c>
      <c r="AD646" s="43">
        <v>10.259768389214786</v>
      </c>
      <c r="AE646" s="44">
        <v>12.503174258754624</v>
      </c>
      <c r="AF646" s="43">
        <v>29127000</v>
      </c>
      <c r="AG646" s="43">
        <v>23702000</v>
      </c>
      <c r="AH646" s="43">
        <v>10022000</v>
      </c>
      <c r="AI646" s="44">
        <v>39886000</v>
      </c>
      <c r="AJ646" s="42">
        <v>4</v>
      </c>
      <c r="AK646" s="43">
        <v>5</v>
      </c>
      <c r="AL646" s="43">
        <v>5</v>
      </c>
      <c r="AM646" s="44">
        <v>9</v>
      </c>
    </row>
    <row r="647" spans="1:39" x14ac:dyDescent="0.2">
      <c r="A647" s="125" t="s">
        <v>153</v>
      </c>
      <c r="B647" s="118" t="s">
        <v>1637</v>
      </c>
      <c r="C647" s="119" t="s">
        <v>2565</v>
      </c>
      <c r="D647" s="119" t="s">
        <v>3199</v>
      </c>
      <c r="E647" s="119"/>
      <c r="F647" s="131">
        <v>11.813000000000001</v>
      </c>
      <c r="G647" s="131">
        <v>108</v>
      </c>
      <c r="H647" s="131">
        <v>0</v>
      </c>
      <c r="I647" s="131">
        <v>56.801000000000002</v>
      </c>
      <c r="J647" s="135">
        <v>1</v>
      </c>
      <c r="K647" s="43">
        <v>3</v>
      </c>
      <c r="L647" s="43">
        <v>5</v>
      </c>
      <c r="M647" s="43">
        <v>4</v>
      </c>
      <c r="N647" s="43">
        <v>4</v>
      </c>
      <c r="O647" s="42">
        <v>44.4</v>
      </c>
      <c r="P647" s="43">
        <v>57.4</v>
      </c>
      <c r="Q647" s="43">
        <v>54.6</v>
      </c>
      <c r="R647" s="44">
        <v>54.6</v>
      </c>
      <c r="S647" s="43">
        <v>28615000</v>
      </c>
      <c r="T647" s="43">
        <v>60799000</v>
      </c>
      <c r="U647" s="43">
        <v>258720000</v>
      </c>
      <c r="V647" s="43">
        <v>162550000</v>
      </c>
      <c r="W647" s="42">
        <v>5140200</v>
      </c>
      <c r="X647" s="43">
        <v>12160000</v>
      </c>
      <c r="Y647" s="43">
        <v>49597000</v>
      </c>
      <c r="Z647" s="43">
        <v>32380000</v>
      </c>
      <c r="AA647" s="42">
        <f t="shared" si="10"/>
        <v>1.0268087023887422</v>
      </c>
      <c r="AB647" s="42">
        <v>13.058025996070295</v>
      </c>
      <c r="AC647" s="43">
        <v>13.058025996070295</v>
      </c>
      <c r="AD647" s="43">
        <v>13.64563247152763</v>
      </c>
      <c r="AE647" s="44">
        <v>13.170556986039175</v>
      </c>
      <c r="AF647" s="43">
        <v>30359000</v>
      </c>
      <c r="AG647" s="43">
        <v>21693000</v>
      </c>
      <c r="AH647" s="43">
        <v>62006000</v>
      </c>
      <c r="AI647" s="44">
        <v>23115000</v>
      </c>
      <c r="AJ647" s="42">
        <v>3</v>
      </c>
      <c r="AK647" s="43">
        <v>5</v>
      </c>
      <c r="AL647" s="43">
        <v>5</v>
      </c>
      <c r="AM647" s="44">
        <v>5</v>
      </c>
    </row>
    <row r="648" spans="1:39" x14ac:dyDescent="0.2">
      <c r="A648" s="125" t="s">
        <v>375</v>
      </c>
      <c r="B648" s="118" t="s">
        <v>1754</v>
      </c>
      <c r="C648" s="119" t="s">
        <v>2679</v>
      </c>
      <c r="D648" s="119"/>
      <c r="E648" s="119"/>
      <c r="F648" s="131">
        <v>22.913</v>
      </c>
      <c r="G648" s="131">
        <v>199</v>
      </c>
      <c r="H648" s="131">
        <v>0</v>
      </c>
      <c r="I648" s="131">
        <v>65.540000000000006</v>
      </c>
      <c r="J648" s="135">
        <v>1</v>
      </c>
      <c r="K648" s="43">
        <v>3</v>
      </c>
      <c r="L648" s="43">
        <v>5</v>
      </c>
      <c r="M648" s="43">
        <v>5</v>
      </c>
      <c r="N648" s="43">
        <v>5</v>
      </c>
      <c r="O648" s="42">
        <v>21.6</v>
      </c>
      <c r="P648" s="43">
        <v>44.2</v>
      </c>
      <c r="Q648" s="43">
        <v>34.200000000000003</v>
      </c>
      <c r="R648" s="44">
        <v>44.7</v>
      </c>
      <c r="S648" s="43">
        <v>16690000</v>
      </c>
      <c r="T648" s="43">
        <v>40138000</v>
      </c>
      <c r="U648" s="43">
        <v>57463000</v>
      </c>
      <c r="V648" s="43">
        <v>98841000</v>
      </c>
      <c r="W648" s="42">
        <v>964470</v>
      </c>
      <c r="X648" s="43">
        <v>2139300</v>
      </c>
      <c r="Y648" s="43">
        <v>3969400</v>
      </c>
      <c r="Z648" s="43">
        <v>5476800</v>
      </c>
      <c r="AA648" s="42">
        <f t="shared" si="10"/>
        <v>0.97663960647554804</v>
      </c>
      <c r="AB648" s="42">
        <v>10.551093482236732</v>
      </c>
      <c r="AC648" s="43">
        <v>10.551093482236732</v>
      </c>
      <c r="AD648" s="43">
        <v>10.002372469785081</v>
      </c>
      <c r="AE648" s="44">
        <v>10.606859102971724</v>
      </c>
      <c r="AF648" s="43">
        <v>7731200</v>
      </c>
      <c r="AG648" s="43">
        <v>7179000</v>
      </c>
      <c r="AH648" s="43">
        <v>7389100</v>
      </c>
      <c r="AI648" s="44">
        <v>14162000</v>
      </c>
      <c r="AJ648" s="42">
        <v>4</v>
      </c>
      <c r="AK648" s="43">
        <v>5</v>
      </c>
      <c r="AL648" s="43">
        <v>5</v>
      </c>
      <c r="AM648" s="44">
        <v>7</v>
      </c>
    </row>
    <row r="649" spans="1:39" x14ac:dyDescent="0.2">
      <c r="A649" s="125" t="s">
        <v>389</v>
      </c>
      <c r="B649" s="118" t="s">
        <v>1761</v>
      </c>
      <c r="C649" s="119" t="s">
        <v>2688</v>
      </c>
      <c r="D649" s="119"/>
      <c r="E649" s="119"/>
      <c r="F649" s="131">
        <v>56.368000000000002</v>
      </c>
      <c r="G649" s="131">
        <v>493</v>
      </c>
      <c r="H649" s="131">
        <v>0</v>
      </c>
      <c r="I649" s="131">
        <v>54.286999999999999</v>
      </c>
      <c r="J649" s="135">
        <v>1</v>
      </c>
      <c r="K649" s="43">
        <v>8</v>
      </c>
      <c r="L649" s="43">
        <v>5</v>
      </c>
      <c r="M649" s="43">
        <v>5</v>
      </c>
      <c r="N649" s="43">
        <v>10</v>
      </c>
      <c r="O649" s="42">
        <v>20.9</v>
      </c>
      <c r="P649" s="43">
        <v>19.5</v>
      </c>
      <c r="Q649" s="43">
        <v>13.6</v>
      </c>
      <c r="R649" s="44">
        <v>28.6</v>
      </c>
      <c r="S649" s="43">
        <v>40156000</v>
      </c>
      <c r="T649" s="43">
        <v>30564000</v>
      </c>
      <c r="U649" s="43">
        <v>37952000</v>
      </c>
      <c r="V649" s="43">
        <v>102330000</v>
      </c>
      <c r="W649" s="42">
        <v>1446900</v>
      </c>
      <c r="X649" s="43">
        <v>957530</v>
      </c>
      <c r="Y649" s="43">
        <v>1459700</v>
      </c>
      <c r="Z649" s="43">
        <v>2796100</v>
      </c>
      <c r="AA649" s="42">
        <f t="shared" si="10"/>
        <v>0.96876787613096615</v>
      </c>
      <c r="AB649" s="42">
        <v>9.3913442657769544</v>
      </c>
      <c r="AC649" s="43">
        <v>9.3913442657769544</v>
      </c>
      <c r="AD649" s="43">
        <v>8.5591234129058691</v>
      </c>
      <c r="AE649" s="44">
        <v>9.6369418638370679</v>
      </c>
      <c r="AF649" s="43">
        <v>8548200</v>
      </c>
      <c r="AG649" s="43">
        <v>5343800</v>
      </c>
      <c r="AH649" s="43">
        <v>4516700</v>
      </c>
      <c r="AI649" s="44">
        <v>9444200</v>
      </c>
      <c r="AJ649" s="42">
        <v>8</v>
      </c>
      <c r="AK649" s="43">
        <v>5</v>
      </c>
      <c r="AL649" s="43">
        <v>5</v>
      </c>
      <c r="AM649" s="44">
        <v>11</v>
      </c>
    </row>
    <row r="650" spans="1:39" x14ac:dyDescent="0.2">
      <c r="A650" s="125" t="s">
        <v>880</v>
      </c>
      <c r="B650" s="118" t="s">
        <v>2028</v>
      </c>
      <c r="C650" s="119" t="s">
        <v>2966</v>
      </c>
      <c r="D650" s="119"/>
      <c r="E650" s="119"/>
      <c r="F650" s="131">
        <v>28.893999999999998</v>
      </c>
      <c r="G650" s="131">
        <v>253</v>
      </c>
      <c r="H650" s="131">
        <v>0</v>
      </c>
      <c r="I650" s="131">
        <v>63.087000000000003</v>
      </c>
      <c r="J650" s="135">
        <v>1</v>
      </c>
      <c r="K650" s="43">
        <v>4</v>
      </c>
      <c r="L650" s="43">
        <v>5</v>
      </c>
      <c r="M650" s="43">
        <v>5</v>
      </c>
      <c r="N650" s="43">
        <v>8</v>
      </c>
      <c r="O650" s="42">
        <v>22.5</v>
      </c>
      <c r="P650" s="43">
        <v>26.1</v>
      </c>
      <c r="Q650" s="43">
        <v>37.200000000000003</v>
      </c>
      <c r="R650" s="44">
        <v>51</v>
      </c>
      <c r="S650" s="43">
        <v>47226000</v>
      </c>
      <c r="T650" s="43">
        <v>65199000</v>
      </c>
      <c r="U650" s="43">
        <v>96754000</v>
      </c>
      <c r="V650" s="43">
        <v>283190000</v>
      </c>
      <c r="W650" s="42">
        <v>3373300</v>
      </c>
      <c r="X650" s="43">
        <v>4657100</v>
      </c>
      <c r="Y650" s="43">
        <v>2703300</v>
      </c>
      <c r="Z650" s="43">
        <v>13536000</v>
      </c>
      <c r="AA650" s="42">
        <f t="shared" si="10"/>
        <v>0.91491995729012132</v>
      </c>
      <c r="AB650" s="42">
        <v>11.673386533291728</v>
      </c>
      <c r="AC650" s="43">
        <v>11.673386533291728</v>
      </c>
      <c r="AD650" s="43">
        <v>9.448173142971493</v>
      </c>
      <c r="AE650" s="44">
        <v>11.912255473969198</v>
      </c>
      <c r="AF650" s="43">
        <v>22821000</v>
      </c>
      <c r="AG650" s="43">
        <v>22374000</v>
      </c>
      <c r="AH650" s="43">
        <v>18193000</v>
      </c>
      <c r="AI650" s="44">
        <v>40288000</v>
      </c>
      <c r="AJ650" s="42">
        <v>4</v>
      </c>
      <c r="AK650" s="43">
        <v>5</v>
      </c>
      <c r="AL650" s="43">
        <v>5</v>
      </c>
      <c r="AM650" s="44">
        <v>9</v>
      </c>
    </row>
    <row r="651" spans="1:39" x14ac:dyDescent="0.2">
      <c r="A651" s="125" t="s">
        <v>999</v>
      </c>
      <c r="B651" s="118" t="s">
        <v>2089</v>
      </c>
      <c r="C651" s="119">
        <v>1348900</v>
      </c>
      <c r="D651" s="119"/>
      <c r="E651" s="119"/>
      <c r="F651" s="131">
        <v>61.000999999999998</v>
      </c>
      <c r="G651" s="131">
        <v>509</v>
      </c>
      <c r="H651" s="131">
        <v>0</v>
      </c>
      <c r="I651" s="131">
        <v>115.02</v>
      </c>
      <c r="J651" s="135">
        <v>1</v>
      </c>
      <c r="K651" s="43">
        <v>2</v>
      </c>
      <c r="L651" s="43">
        <v>5</v>
      </c>
      <c r="M651" s="43">
        <v>5</v>
      </c>
      <c r="N651" s="43">
        <v>4</v>
      </c>
      <c r="O651" s="42">
        <v>3.5</v>
      </c>
      <c r="P651" s="43">
        <v>9.6</v>
      </c>
      <c r="Q651" s="43">
        <v>13.9</v>
      </c>
      <c r="R651" s="44">
        <v>9.1999999999999993</v>
      </c>
      <c r="S651" s="43">
        <v>5516800</v>
      </c>
      <c r="T651" s="43">
        <v>30973000</v>
      </c>
      <c r="U651" s="43">
        <v>43118000</v>
      </c>
      <c r="V651" s="43">
        <v>65113000</v>
      </c>
      <c r="W651" s="42">
        <v>275840</v>
      </c>
      <c r="X651" s="43">
        <v>1548700</v>
      </c>
      <c r="Y651" s="43">
        <v>1487700</v>
      </c>
      <c r="Z651" s="43">
        <v>2370900</v>
      </c>
      <c r="AA651" s="42">
        <f t="shared" si="10"/>
        <v>0.89169428827632058</v>
      </c>
      <c r="AB651" s="42">
        <v>10.085012377904375</v>
      </c>
      <c r="AC651" s="43">
        <v>10.085012377904375</v>
      </c>
      <c r="AD651" s="43">
        <v>8.5865351496330042</v>
      </c>
      <c r="AE651" s="44">
        <v>9.3989607195136458</v>
      </c>
      <c r="AF651" s="43">
        <v>0</v>
      </c>
      <c r="AG651" s="43">
        <v>16844000</v>
      </c>
      <c r="AH651" s="43">
        <v>4912000</v>
      </c>
      <c r="AI651" s="44">
        <v>10304000</v>
      </c>
      <c r="AJ651" s="42">
        <v>2</v>
      </c>
      <c r="AK651" s="43">
        <v>5</v>
      </c>
      <c r="AL651" s="43">
        <v>5</v>
      </c>
      <c r="AM651" s="44">
        <v>3</v>
      </c>
    </row>
    <row r="652" spans="1:39" x14ac:dyDescent="0.2">
      <c r="A652" s="125" t="s">
        <v>453</v>
      </c>
      <c r="B652" s="118" t="s">
        <v>1799</v>
      </c>
      <c r="C652" s="119">
        <v>922500</v>
      </c>
      <c r="D652" s="119"/>
      <c r="E652" s="119"/>
      <c r="F652" s="131">
        <v>63.44</v>
      </c>
      <c r="G652" s="131">
        <v>555</v>
      </c>
      <c r="H652" s="131">
        <v>0</v>
      </c>
      <c r="I652" s="131">
        <v>39.030999999999999</v>
      </c>
      <c r="J652" s="135">
        <v>1</v>
      </c>
      <c r="K652" s="43">
        <v>4</v>
      </c>
      <c r="L652" s="43">
        <v>5</v>
      </c>
      <c r="M652" s="43">
        <v>5</v>
      </c>
      <c r="N652" s="43">
        <v>3</v>
      </c>
      <c r="O652" s="42">
        <v>8.5</v>
      </c>
      <c r="P652" s="43">
        <v>12.3</v>
      </c>
      <c r="Q652" s="43">
        <v>13</v>
      </c>
      <c r="R652" s="44">
        <v>6.7</v>
      </c>
      <c r="S652" s="43">
        <v>12303000</v>
      </c>
      <c r="T652" s="43">
        <v>13854000</v>
      </c>
      <c r="U652" s="43">
        <v>23443000</v>
      </c>
      <c r="V652" s="43">
        <v>9429300</v>
      </c>
      <c r="W652" s="42">
        <v>455660</v>
      </c>
      <c r="X652" s="43">
        <v>348210</v>
      </c>
      <c r="Y652" s="43">
        <v>416250</v>
      </c>
      <c r="Z652" s="43">
        <v>340300</v>
      </c>
      <c r="AA652" s="42">
        <f t="shared" si="10"/>
        <v>0.84136442405217682</v>
      </c>
      <c r="AB652" s="42">
        <v>7.9319842128501534</v>
      </c>
      <c r="AC652" s="43">
        <v>7.9319842128501534</v>
      </c>
      <c r="AD652" s="43">
        <v>6.7489736957443647</v>
      </c>
      <c r="AE652" s="44">
        <v>6.5984049619268923</v>
      </c>
      <c r="AF652" s="43">
        <v>7948600</v>
      </c>
      <c r="AG652" s="43">
        <v>4647200</v>
      </c>
      <c r="AH652" s="43">
        <v>3850300</v>
      </c>
      <c r="AI652" s="44">
        <v>2290500</v>
      </c>
      <c r="AJ652" s="42">
        <v>4</v>
      </c>
      <c r="AK652" s="43">
        <v>5</v>
      </c>
      <c r="AL652" s="43">
        <v>5</v>
      </c>
      <c r="AM652" s="44">
        <v>3</v>
      </c>
    </row>
    <row r="653" spans="1:39" x14ac:dyDescent="0.2">
      <c r="A653" s="125" t="s">
        <v>1410</v>
      </c>
      <c r="B653" s="118" t="s">
        <v>1673</v>
      </c>
      <c r="C653" s="119">
        <v>1141700</v>
      </c>
      <c r="D653" s="119"/>
      <c r="E653" s="119"/>
      <c r="F653" s="131">
        <v>14.617000000000001</v>
      </c>
      <c r="G653" s="131">
        <v>128</v>
      </c>
      <c r="H653" s="131">
        <v>0</v>
      </c>
      <c r="I653" s="131">
        <v>28.908999999999999</v>
      </c>
      <c r="J653" s="135">
        <v>2</v>
      </c>
      <c r="K653" s="43">
        <v>2</v>
      </c>
      <c r="L653" s="43">
        <v>3</v>
      </c>
      <c r="M653" s="43">
        <v>4</v>
      </c>
      <c r="N653" s="43">
        <v>2</v>
      </c>
      <c r="O653" s="42">
        <v>22.7</v>
      </c>
      <c r="P653" s="43">
        <v>29.7</v>
      </c>
      <c r="Q653" s="43">
        <v>36.700000000000003</v>
      </c>
      <c r="R653" s="44">
        <v>19.5</v>
      </c>
      <c r="S653" s="43">
        <v>48315000</v>
      </c>
      <c r="T653" s="43">
        <v>76752000</v>
      </c>
      <c r="U653" s="43">
        <v>171010000</v>
      </c>
      <c r="V653" s="43">
        <v>182210000</v>
      </c>
      <c r="W653" s="42">
        <v>9663000</v>
      </c>
      <c r="X653" s="43">
        <v>15350000</v>
      </c>
      <c r="Y653" s="43">
        <v>34201000</v>
      </c>
      <c r="Z653" s="43">
        <v>36441000</v>
      </c>
      <c r="AA653" s="42">
        <f t="shared" si="10"/>
        <v>0.98738968524922577</v>
      </c>
      <c r="AB653" s="42">
        <v>13.394121422884252</v>
      </c>
      <c r="AC653" s="43">
        <v>13.394121422884252</v>
      </c>
      <c r="AD653" s="43">
        <v>13.109418121895171</v>
      </c>
      <c r="AE653" s="44">
        <v>13.341016549968018</v>
      </c>
      <c r="AF653" s="43">
        <v>53289000</v>
      </c>
      <c r="AG653" s="43">
        <v>46685000</v>
      </c>
      <c r="AH653" s="43">
        <v>22111000</v>
      </c>
      <c r="AI653" s="44">
        <v>42357000</v>
      </c>
      <c r="AJ653" s="42">
        <v>3</v>
      </c>
      <c r="AK653" s="43">
        <v>5</v>
      </c>
      <c r="AL653" s="43">
        <v>4</v>
      </c>
      <c r="AM653" s="44">
        <v>2</v>
      </c>
    </row>
    <row r="654" spans="1:39" x14ac:dyDescent="0.2">
      <c r="A654" s="125" t="s">
        <v>581</v>
      </c>
      <c r="B654" s="118" t="s">
        <v>1867</v>
      </c>
      <c r="C654" s="119" t="s">
        <v>2792</v>
      </c>
      <c r="D654" s="119"/>
      <c r="E654" s="119"/>
      <c r="F654" s="131">
        <v>24.038</v>
      </c>
      <c r="G654" s="131">
        <v>205</v>
      </c>
      <c r="H654" s="131">
        <v>0</v>
      </c>
      <c r="I654" s="131">
        <v>20.97</v>
      </c>
      <c r="J654" s="135">
        <v>1</v>
      </c>
      <c r="K654" s="43">
        <v>2</v>
      </c>
      <c r="L654" s="43">
        <v>3</v>
      </c>
      <c r="M654" s="43">
        <v>4</v>
      </c>
      <c r="N654" s="43">
        <v>4</v>
      </c>
      <c r="O654" s="42">
        <v>12.7</v>
      </c>
      <c r="P654" s="43">
        <v>17.100000000000001</v>
      </c>
      <c r="Q654" s="43">
        <v>21</v>
      </c>
      <c r="R654" s="44">
        <v>23.4</v>
      </c>
      <c r="S654" s="43">
        <v>46326000</v>
      </c>
      <c r="T654" s="43">
        <v>59761000</v>
      </c>
      <c r="U654" s="43">
        <v>80640000</v>
      </c>
      <c r="V654" s="43">
        <v>121080000</v>
      </c>
      <c r="W654" s="42">
        <v>3583700</v>
      </c>
      <c r="X654" s="43">
        <v>4556400</v>
      </c>
      <c r="Y654" s="43">
        <v>5783300</v>
      </c>
      <c r="Z654" s="43">
        <v>9978200</v>
      </c>
      <c r="AA654" s="42">
        <f t="shared" si="10"/>
        <v>0.94562512390625442</v>
      </c>
      <c r="AB654" s="42">
        <v>11.641849077192232</v>
      </c>
      <c r="AC654" s="43">
        <v>11.641849077192232</v>
      </c>
      <c r="AD654" s="43">
        <v>10.545344460148414</v>
      </c>
      <c r="AE654" s="44">
        <v>11.472305492087225</v>
      </c>
      <c r="AF654" s="43">
        <v>23402000</v>
      </c>
      <c r="AG654" s="43">
        <v>22355000</v>
      </c>
      <c r="AH654" s="43">
        <v>15650000</v>
      </c>
      <c r="AI654" s="44">
        <v>18688000</v>
      </c>
      <c r="AJ654" s="42">
        <v>4</v>
      </c>
      <c r="AK654" s="43">
        <v>5</v>
      </c>
      <c r="AL654" s="43">
        <v>4</v>
      </c>
      <c r="AM654" s="44">
        <v>5</v>
      </c>
    </row>
    <row r="655" spans="1:39" x14ac:dyDescent="0.2">
      <c r="A655" s="125" t="s">
        <v>1056</v>
      </c>
      <c r="B655" s="118" t="s">
        <v>2129</v>
      </c>
      <c r="C655" s="119" t="s">
        <v>3070</v>
      </c>
      <c r="D655" s="119" t="s">
        <v>3199</v>
      </c>
      <c r="E655" s="119"/>
      <c r="F655" s="131">
        <v>9.2007999999999992</v>
      </c>
      <c r="G655" s="131">
        <v>82</v>
      </c>
      <c r="H655" s="131">
        <v>0</v>
      </c>
      <c r="I655" s="131">
        <v>31.484000000000002</v>
      </c>
      <c r="J655" s="135">
        <v>1</v>
      </c>
      <c r="K655" s="43">
        <v>3</v>
      </c>
      <c r="L655" s="43">
        <v>4</v>
      </c>
      <c r="M655" s="43">
        <v>3</v>
      </c>
      <c r="N655" s="43">
        <v>3</v>
      </c>
      <c r="O655" s="42">
        <v>43.9</v>
      </c>
      <c r="P655" s="43">
        <v>45.1</v>
      </c>
      <c r="Q655" s="43">
        <v>35.4</v>
      </c>
      <c r="R655" s="44">
        <v>35.4</v>
      </c>
      <c r="S655" s="43">
        <v>28015000</v>
      </c>
      <c r="T655" s="43">
        <v>81298000</v>
      </c>
      <c r="U655" s="43">
        <v>291510000</v>
      </c>
      <c r="V655" s="43">
        <v>112190000</v>
      </c>
      <c r="W655" s="42">
        <v>7003600</v>
      </c>
      <c r="X655" s="43">
        <v>7754000</v>
      </c>
      <c r="Y655" s="43">
        <v>44221000</v>
      </c>
      <c r="Z655" s="43">
        <v>28048000</v>
      </c>
      <c r="AA655" s="42">
        <f t="shared" si="10"/>
        <v>1.065504313508981</v>
      </c>
      <c r="AB655" s="42">
        <v>12.408895407490531</v>
      </c>
      <c r="AC655" s="43">
        <v>12.408895407490531</v>
      </c>
      <c r="AD655" s="43">
        <v>13.480111263517109</v>
      </c>
      <c r="AE655" s="44">
        <v>12.963351901608783</v>
      </c>
      <c r="AF655" s="43">
        <v>0</v>
      </c>
      <c r="AG655" s="43">
        <v>30158000</v>
      </c>
      <c r="AH655" s="43">
        <v>41853000</v>
      </c>
      <c r="AI655" s="44">
        <v>30534000</v>
      </c>
      <c r="AJ655" s="42">
        <v>3</v>
      </c>
      <c r="AK655" s="43">
        <v>5</v>
      </c>
      <c r="AL655" s="43">
        <v>4</v>
      </c>
      <c r="AM655" s="44">
        <v>3</v>
      </c>
    </row>
    <row r="656" spans="1:39" x14ac:dyDescent="0.2">
      <c r="A656" s="125" t="s">
        <v>1124</v>
      </c>
      <c r="B656" s="118" t="s">
        <v>1238</v>
      </c>
      <c r="C656" s="119" t="s">
        <v>3105</v>
      </c>
      <c r="D656" s="119"/>
      <c r="E656" s="119"/>
      <c r="F656" s="131">
        <v>88.153999999999996</v>
      </c>
      <c r="G656" s="131">
        <v>755</v>
      </c>
      <c r="H656" s="131">
        <v>0</v>
      </c>
      <c r="I656" s="131">
        <v>65.858000000000004</v>
      </c>
      <c r="J656" s="135">
        <v>1</v>
      </c>
      <c r="K656" s="43">
        <v>4</v>
      </c>
      <c r="L656" s="43">
        <v>4</v>
      </c>
      <c r="M656" s="43">
        <v>5</v>
      </c>
      <c r="N656" s="43">
        <v>9</v>
      </c>
      <c r="O656" s="42">
        <v>8.1</v>
      </c>
      <c r="P656" s="43">
        <v>8.1999999999999993</v>
      </c>
      <c r="Q656" s="43">
        <v>9.5</v>
      </c>
      <c r="R656" s="44">
        <v>15.6</v>
      </c>
      <c r="S656" s="43">
        <v>13861000</v>
      </c>
      <c r="T656" s="43">
        <v>22882000</v>
      </c>
      <c r="U656" s="43">
        <v>39361000</v>
      </c>
      <c r="V656" s="43">
        <v>81362000</v>
      </c>
      <c r="W656" s="42">
        <v>215150</v>
      </c>
      <c r="X656" s="43">
        <v>267100</v>
      </c>
      <c r="Y656" s="43">
        <v>475260</v>
      </c>
      <c r="Z656" s="43">
        <v>867700</v>
      </c>
      <c r="AA656" s="42">
        <f t="shared" si="10"/>
        <v>0.98610628802173506</v>
      </c>
      <c r="AB656" s="42">
        <v>7.5494065534870956</v>
      </c>
      <c r="AC656" s="43">
        <v>7.5494065534870956</v>
      </c>
      <c r="AD656" s="43">
        <v>6.9402404066649677</v>
      </c>
      <c r="AE656" s="44">
        <v>7.9487941397872728</v>
      </c>
      <c r="AF656" s="43">
        <v>6491700</v>
      </c>
      <c r="AG656" s="43">
        <v>5340800</v>
      </c>
      <c r="AH656" s="43">
        <v>4068700</v>
      </c>
      <c r="AI656" s="44">
        <v>9001100</v>
      </c>
      <c r="AJ656" s="42">
        <v>5</v>
      </c>
      <c r="AK656" s="43">
        <v>5</v>
      </c>
      <c r="AL656" s="43">
        <v>4</v>
      </c>
      <c r="AM656" s="44">
        <v>10</v>
      </c>
    </row>
    <row r="657" spans="1:39" x14ac:dyDescent="0.2">
      <c r="A657" s="125" t="s">
        <v>251</v>
      </c>
      <c r="B657" s="118" t="s">
        <v>1688</v>
      </c>
      <c r="C657" s="119" t="s">
        <v>2616</v>
      </c>
      <c r="D657" s="119"/>
      <c r="E657" s="119"/>
      <c r="F657" s="131">
        <v>45.32</v>
      </c>
      <c r="G657" s="131">
        <v>393</v>
      </c>
      <c r="H657" s="131">
        <v>0</v>
      </c>
      <c r="I657" s="131">
        <v>70.975999999999999</v>
      </c>
      <c r="J657" s="135">
        <v>1</v>
      </c>
      <c r="K657" s="43">
        <v>2</v>
      </c>
      <c r="L657" s="43">
        <v>4</v>
      </c>
      <c r="M657" s="43">
        <v>4</v>
      </c>
      <c r="N657" s="43">
        <v>10</v>
      </c>
      <c r="O657" s="42">
        <v>7.6</v>
      </c>
      <c r="P657" s="43">
        <v>14.5</v>
      </c>
      <c r="Q657" s="43">
        <v>12.7</v>
      </c>
      <c r="R657" s="44">
        <v>33.1</v>
      </c>
      <c r="S657" s="43">
        <v>4739100</v>
      </c>
      <c r="T657" s="43">
        <v>29390000</v>
      </c>
      <c r="U657" s="43">
        <v>25772000</v>
      </c>
      <c r="V657" s="43">
        <v>226410000</v>
      </c>
      <c r="W657" s="42">
        <v>206050</v>
      </c>
      <c r="X657" s="43">
        <v>874750</v>
      </c>
      <c r="Y657" s="43">
        <v>1120500</v>
      </c>
      <c r="Z657" s="43">
        <v>2676400</v>
      </c>
      <c r="AA657" s="42">
        <f t="shared" si="10"/>
        <v>0.9584067923564954</v>
      </c>
      <c r="AB657" s="42">
        <v>9.2608973369791983</v>
      </c>
      <c r="AC657" s="43">
        <v>9.2608973369791983</v>
      </c>
      <c r="AD657" s="43">
        <v>8.1775941672961334</v>
      </c>
      <c r="AE657" s="44">
        <v>9.5738196548579548</v>
      </c>
      <c r="AF657" s="43">
        <v>0</v>
      </c>
      <c r="AG657" s="43">
        <v>7263100</v>
      </c>
      <c r="AH657" s="43">
        <v>3254400</v>
      </c>
      <c r="AI657" s="44">
        <v>26200000</v>
      </c>
      <c r="AJ657" s="42">
        <v>2</v>
      </c>
      <c r="AK657" s="43">
        <v>5</v>
      </c>
      <c r="AL657" s="43">
        <v>4</v>
      </c>
      <c r="AM657" s="44">
        <v>12</v>
      </c>
    </row>
    <row r="658" spans="1:39" x14ac:dyDescent="0.2">
      <c r="A658" s="125" t="s">
        <v>595</v>
      </c>
      <c r="B658" s="118" t="s">
        <v>1316</v>
      </c>
      <c r="C658" s="119" t="s">
        <v>2799</v>
      </c>
      <c r="D658" s="119"/>
      <c r="E658" s="119"/>
      <c r="F658" s="131">
        <v>34.963000000000001</v>
      </c>
      <c r="G658" s="131">
        <v>304</v>
      </c>
      <c r="H658" s="131">
        <v>0</v>
      </c>
      <c r="I658" s="131">
        <v>30.626000000000001</v>
      </c>
      <c r="J658" s="135">
        <v>1</v>
      </c>
      <c r="K658" s="43">
        <v>3</v>
      </c>
      <c r="L658" s="43">
        <v>5</v>
      </c>
      <c r="M658" s="43">
        <v>4</v>
      </c>
      <c r="N658" s="43">
        <v>7</v>
      </c>
      <c r="O658" s="42">
        <v>13.5</v>
      </c>
      <c r="P658" s="43">
        <v>23</v>
      </c>
      <c r="Q658" s="43">
        <v>18.100000000000001</v>
      </c>
      <c r="R658" s="44">
        <v>29.9</v>
      </c>
      <c r="S658" s="43">
        <v>12210000</v>
      </c>
      <c r="T658" s="43">
        <v>22632000</v>
      </c>
      <c r="U658" s="43">
        <v>45474000</v>
      </c>
      <c r="V658" s="43">
        <v>118240000</v>
      </c>
      <c r="W658" s="42">
        <v>611090</v>
      </c>
      <c r="X658" s="43">
        <v>1089700</v>
      </c>
      <c r="Y658" s="43">
        <v>2088100</v>
      </c>
      <c r="Z658" s="43">
        <v>4699900</v>
      </c>
      <c r="AA658" s="42">
        <f t="shared" si="10"/>
        <v>1.015975703740176</v>
      </c>
      <c r="AB658" s="42">
        <v>9.5778856807210673</v>
      </c>
      <c r="AC658" s="43">
        <v>9.5778856807210673</v>
      </c>
      <c r="AD658" s="43">
        <v>9.0756423232911949</v>
      </c>
      <c r="AE658" s="44">
        <v>10.386155966335888</v>
      </c>
      <c r="AF658" s="43">
        <v>4308900</v>
      </c>
      <c r="AG658" s="43">
        <v>0</v>
      </c>
      <c r="AH658" s="43">
        <v>6758700</v>
      </c>
      <c r="AI658" s="44">
        <v>13057000</v>
      </c>
      <c r="AJ658" s="42">
        <v>3</v>
      </c>
      <c r="AK658" s="43">
        <v>5</v>
      </c>
      <c r="AL658" s="43">
        <v>4</v>
      </c>
      <c r="AM658" s="44">
        <v>8</v>
      </c>
    </row>
    <row r="659" spans="1:39" x14ac:dyDescent="0.2">
      <c r="A659" s="125" t="s">
        <v>903</v>
      </c>
      <c r="B659" s="118" t="s">
        <v>2041</v>
      </c>
      <c r="C659" s="119" t="s">
        <v>2980</v>
      </c>
      <c r="D659" s="119"/>
      <c r="E659" s="119"/>
      <c r="F659" s="131">
        <v>72.093000000000004</v>
      </c>
      <c r="G659" s="131">
        <v>635</v>
      </c>
      <c r="H659" s="131">
        <v>0</v>
      </c>
      <c r="I659" s="131">
        <v>35.787999999999997</v>
      </c>
      <c r="J659" s="135">
        <v>1</v>
      </c>
      <c r="K659" s="43">
        <v>4</v>
      </c>
      <c r="L659" s="43">
        <v>5</v>
      </c>
      <c r="M659" s="43">
        <v>4</v>
      </c>
      <c r="N659" s="43">
        <v>11</v>
      </c>
      <c r="O659" s="42">
        <v>7.6</v>
      </c>
      <c r="P659" s="43">
        <v>8.8000000000000007</v>
      </c>
      <c r="Q659" s="43">
        <v>5.8</v>
      </c>
      <c r="R659" s="44">
        <v>19.100000000000001</v>
      </c>
      <c r="S659" s="43">
        <v>31518000</v>
      </c>
      <c r="T659" s="43">
        <v>25379000</v>
      </c>
      <c r="U659" s="43">
        <v>26071000</v>
      </c>
      <c r="V659" s="43">
        <v>149000000</v>
      </c>
      <c r="W659" s="42">
        <v>955100</v>
      </c>
      <c r="X659" s="43">
        <v>769070</v>
      </c>
      <c r="Y659" s="43">
        <v>790040</v>
      </c>
      <c r="Z659" s="43">
        <v>4425900</v>
      </c>
      <c r="AA659" s="42">
        <f t="shared" si="10"/>
        <v>0.99022951291561212</v>
      </c>
      <c r="AB659" s="42">
        <v>9.0751414943705875</v>
      </c>
      <c r="AC659" s="43">
        <v>9.0751414943705875</v>
      </c>
      <c r="AD659" s="43">
        <v>7.6734491228511263</v>
      </c>
      <c r="AE659" s="44">
        <v>10.299496760370568</v>
      </c>
      <c r="AF659" s="43">
        <v>8350600</v>
      </c>
      <c r="AG659" s="43">
        <v>6080600</v>
      </c>
      <c r="AH659" s="43">
        <v>6219100</v>
      </c>
      <c r="AI659" s="44">
        <v>18307000</v>
      </c>
      <c r="AJ659" s="42">
        <v>5</v>
      </c>
      <c r="AK659" s="43">
        <v>5</v>
      </c>
      <c r="AL659" s="43">
        <v>4</v>
      </c>
      <c r="AM659" s="44">
        <v>12</v>
      </c>
    </row>
    <row r="660" spans="1:39" x14ac:dyDescent="0.2">
      <c r="A660" s="125" t="s">
        <v>1042</v>
      </c>
      <c r="B660" s="118" t="s">
        <v>1232</v>
      </c>
      <c r="C660" s="119" t="s">
        <v>3062</v>
      </c>
      <c r="D660" s="119"/>
      <c r="E660" s="119"/>
      <c r="F660" s="131">
        <v>37.406999999999996</v>
      </c>
      <c r="G660" s="131">
        <v>327</v>
      </c>
      <c r="H660" s="131">
        <v>0</v>
      </c>
      <c r="I660" s="131">
        <v>58.558</v>
      </c>
      <c r="J660" s="135">
        <v>1</v>
      </c>
      <c r="K660" s="43">
        <v>8</v>
      </c>
      <c r="L660" s="43">
        <v>5</v>
      </c>
      <c r="M660" s="43">
        <v>4</v>
      </c>
      <c r="N660" s="43">
        <v>3</v>
      </c>
      <c r="O660" s="42">
        <v>33.9</v>
      </c>
      <c r="P660" s="43">
        <v>22.3</v>
      </c>
      <c r="Q660" s="43">
        <v>20.5</v>
      </c>
      <c r="R660" s="44">
        <v>16.8</v>
      </c>
      <c r="S660" s="43">
        <v>42658000</v>
      </c>
      <c r="T660" s="43">
        <v>45519000</v>
      </c>
      <c r="U660" s="43">
        <v>30355000</v>
      </c>
      <c r="V660" s="43">
        <v>39626000</v>
      </c>
      <c r="W660" s="42">
        <v>2369900</v>
      </c>
      <c r="X660" s="43">
        <v>2528900</v>
      </c>
      <c r="Y660" s="43">
        <v>1492900</v>
      </c>
      <c r="Z660" s="43">
        <v>2054800</v>
      </c>
      <c r="AA660" s="42">
        <f t="shared" si="10"/>
        <v>0.82391249316090387</v>
      </c>
      <c r="AB660" s="42">
        <v>10.792464662207465</v>
      </c>
      <c r="AC660" s="43">
        <v>10.792464662207465</v>
      </c>
      <c r="AD660" s="43">
        <v>8.5915690500717652</v>
      </c>
      <c r="AE660" s="44">
        <v>9.1925238843088444</v>
      </c>
      <c r="AF660" s="43">
        <v>19621000</v>
      </c>
      <c r="AG660" s="43">
        <v>18575000</v>
      </c>
      <c r="AH660" s="43">
        <v>5073100</v>
      </c>
      <c r="AI660" s="44">
        <v>14287000</v>
      </c>
      <c r="AJ660" s="42">
        <v>8</v>
      </c>
      <c r="AK660" s="43">
        <v>5</v>
      </c>
      <c r="AL660" s="43">
        <v>4</v>
      </c>
      <c r="AM660" s="44">
        <v>3</v>
      </c>
    </row>
    <row r="661" spans="1:39" x14ac:dyDescent="0.2">
      <c r="A661" s="125" t="s">
        <v>1203</v>
      </c>
      <c r="B661" s="118" t="s">
        <v>1370</v>
      </c>
      <c r="C661" s="119" t="s">
        <v>3140</v>
      </c>
      <c r="D661" s="119"/>
      <c r="E661" s="119"/>
      <c r="F661" s="131"/>
      <c r="G661" s="131">
        <v>296</v>
      </c>
      <c r="H661" s="131">
        <v>0</v>
      </c>
      <c r="I661" s="131">
        <v>41.87</v>
      </c>
      <c r="J661" s="135">
        <v>1</v>
      </c>
      <c r="K661" s="43">
        <v>8</v>
      </c>
      <c r="L661" s="43">
        <v>5</v>
      </c>
      <c r="M661" s="43">
        <v>3</v>
      </c>
      <c r="N661" s="43">
        <v>8</v>
      </c>
      <c r="O661" s="42">
        <v>47.3</v>
      </c>
      <c r="P661" s="43">
        <v>33.1</v>
      </c>
      <c r="Q661" s="43">
        <v>14.2</v>
      </c>
      <c r="R661" s="44">
        <v>46.3</v>
      </c>
      <c r="S661" s="43">
        <v>70936000</v>
      </c>
      <c r="T661" s="43">
        <v>53182000</v>
      </c>
      <c r="U661" s="43">
        <v>54766000</v>
      </c>
      <c r="V661" s="43">
        <v>198530000</v>
      </c>
      <c r="W661" s="42">
        <v>4218700</v>
      </c>
      <c r="X661" s="43">
        <v>2369600</v>
      </c>
      <c r="Y661" s="43">
        <v>3651100</v>
      </c>
      <c r="Z661" s="43">
        <v>12471000</v>
      </c>
      <c r="AA661" s="42">
        <f t="shared" si="10"/>
        <v>1.0130212114698185</v>
      </c>
      <c r="AB661" s="42">
        <v>10.698598218140836</v>
      </c>
      <c r="AC661" s="43">
        <v>10.698598218140836</v>
      </c>
      <c r="AD661" s="43">
        <v>9.8817827017449673</v>
      </c>
      <c r="AE661" s="44">
        <v>11.794031154194776</v>
      </c>
      <c r="AF661" s="43">
        <v>18343000</v>
      </c>
      <c r="AG661" s="43">
        <v>13449000</v>
      </c>
      <c r="AH661" s="43">
        <v>8345500</v>
      </c>
      <c r="AI661" s="44">
        <v>18554000</v>
      </c>
      <c r="AJ661" s="42">
        <v>9</v>
      </c>
      <c r="AK661" s="43">
        <v>5</v>
      </c>
      <c r="AL661" s="43">
        <v>4</v>
      </c>
      <c r="AM661" s="44">
        <v>9</v>
      </c>
    </row>
    <row r="662" spans="1:39" x14ac:dyDescent="0.2">
      <c r="A662" s="125" t="s">
        <v>774</v>
      </c>
      <c r="B662" s="118" t="s">
        <v>1969</v>
      </c>
      <c r="C662" s="119" t="s">
        <v>2909</v>
      </c>
      <c r="D662" s="119"/>
      <c r="E662" s="119"/>
      <c r="F662" s="131">
        <v>30.61</v>
      </c>
      <c r="G662" s="131">
        <v>270</v>
      </c>
      <c r="H662" s="131">
        <v>0</v>
      </c>
      <c r="I662" s="131">
        <v>32.792000000000002</v>
      </c>
      <c r="J662" s="135">
        <v>1</v>
      </c>
      <c r="K662" s="43">
        <v>3</v>
      </c>
      <c r="L662" s="43">
        <v>4</v>
      </c>
      <c r="M662" s="43">
        <v>2</v>
      </c>
      <c r="N662" s="43">
        <v>4</v>
      </c>
      <c r="O662" s="42">
        <v>17.8</v>
      </c>
      <c r="P662" s="43">
        <v>21.1</v>
      </c>
      <c r="Q662" s="43">
        <v>10.7</v>
      </c>
      <c r="R662" s="44">
        <v>22.6</v>
      </c>
      <c r="S662" s="43">
        <v>35896000</v>
      </c>
      <c r="T662" s="43">
        <v>53095000</v>
      </c>
      <c r="U662" s="43">
        <v>37414000</v>
      </c>
      <c r="V662" s="43">
        <v>87592000</v>
      </c>
      <c r="W662" s="42">
        <v>2622500</v>
      </c>
      <c r="X662" s="43">
        <v>4038900</v>
      </c>
      <c r="Y662" s="43">
        <v>1001300</v>
      </c>
      <c r="Z662" s="43">
        <v>3530700</v>
      </c>
      <c r="AA662" s="42">
        <f t="shared" si="10"/>
        <v>0.78431007986657608</v>
      </c>
      <c r="AB662" s="42">
        <v>11.467917098885597</v>
      </c>
      <c r="AC662" s="43">
        <v>11.467917098885597</v>
      </c>
      <c r="AD662" s="43">
        <v>8.0153258039791773</v>
      </c>
      <c r="AE662" s="44">
        <v>9.9734801474812915</v>
      </c>
      <c r="AF662" s="43">
        <v>12888000</v>
      </c>
      <c r="AG662" s="43">
        <v>12880000</v>
      </c>
      <c r="AH662" s="43">
        <v>8481800</v>
      </c>
      <c r="AI662" s="44">
        <v>15559000</v>
      </c>
      <c r="AJ662" s="42">
        <v>4</v>
      </c>
      <c r="AK662" s="43">
        <v>5</v>
      </c>
      <c r="AL662" s="43">
        <v>3</v>
      </c>
      <c r="AM662" s="44">
        <v>7</v>
      </c>
    </row>
    <row r="663" spans="1:39" x14ac:dyDescent="0.2">
      <c r="A663" s="125" t="s">
        <v>1413</v>
      </c>
      <c r="B663" s="118" t="s">
        <v>1265</v>
      </c>
      <c r="C663" s="119">
        <v>620800</v>
      </c>
      <c r="D663" s="119"/>
      <c r="E663" s="119"/>
      <c r="F663" s="131">
        <v>63.731000000000002</v>
      </c>
      <c r="G663" s="131">
        <v>559</v>
      </c>
      <c r="H663" s="131">
        <v>0</v>
      </c>
      <c r="I663" s="131">
        <v>54.573</v>
      </c>
      <c r="J663" s="135">
        <v>1</v>
      </c>
      <c r="K663" s="43">
        <v>3</v>
      </c>
      <c r="L663" s="43">
        <v>4</v>
      </c>
      <c r="M663" s="43">
        <v>2</v>
      </c>
      <c r="N663" s="43">
        <v>0</v>
      </c>
      <c r="O663" s="42">
        <v>11.8</v>
      </c>
      <c r="P663" s="43">
        <v>13.4</v>
      </c>
      <c r="Q663" s="43">
        <v>4.3</v>
      </c>
      <c r="R663" s="44">
        <v>0</v>
      </c>
      <c r="S663" s="43">
        <v>12781000</v>
      </c>
      <c r="T663" s="43">
        <v>15803000</v>
      </c>
      <c r="U663" s="43">
        <v>7699600</v>
      </c>
      <c r="V663" s="43">
        <v>0</v>
      </c>
      <c r="W663" s="42">
        <v>250880</v>
      </c>
      <c r="X663" s="43">
        <v>302530</v>
      </c>
      <c r="Y663" s="43">
        <v>145900</v>
      </c>
      <c r="Z663" s="43">
        <v>0</v>
      </c>
      <c r="AA663" s="42">
        <f t="shared" si="10"/>
        <v>0.47178081453306475</v>
      </c>
      <c r="AB663" s="42">
        <v>7.7291047900011751</v>
      </c>
      <c r="AC663" s="43">
        <v>7.7291047900011751</v>
      </c>
      <c r="AD663" s="43">
        <v>5.2365033068162683</v>
      </c>
      <c r="AE663" s="44">
        <v>2.0563834000600654</v>
      </c>
      <c r="AF663" s="43">
        <v>4996100</v>
      </c>
      <c r="AG663" s="43">
        <v>4398200</v>
      </c>
      <c r="AH663" s="43">
        <v>1181700</v>
      </c>
      <c r="AI663" s="44">
        <v>0</v>
      </c>
      <c r="AJ663" s="42">
        <v>4</v>
      </c>
      <c r="AK663" s="43">
        <v>5</v>
      </c>
      <c r="AL663" s="43">
        <v>3</v>
      </c>
      <c r="AM663" s="44">
        <v>0</v>
      </c>
    </row>
    <row r="664" spans="1:39" x14ac:dyDescent="0.2">
      <c r="A664" s="125" t="s">
        <v>1093</v>
      </c>
      <c r="B664" s="118" t="s">
        <v>2143</v>
      </c>
      <c r="C664" s="119" t="s">
        <v>3085</v>
      </c>
      <c r="D664" s="119"/>
      <c r="E664" s="119"/>
      <c r="F664" s="131">
        <v>13.749000000000001</v>
      </c>
      <c r="G664" s="131">
        <v>123</v>
      </c>
      <c r="H664" s="131">
        <v>0</v>
      </c>
      <c r="I664" s="131">
        <v>14.73</v>
      </c>
      <c r="J664" s="135">
        <v>1</v>
      </c>
      <c r="K664" s="43">
        <v>3</v>
      </c>
      <c r="L664" s="43">
        <v>5</v>
      </c>
      <c r="M664" s="43">
        <v>4</v>
      </c>
      <c r="N664" s="43">
        <v>2</v>
      </c>
      <c r="O664" s="42">
        <v>21.1</v>
      </c>
      <c r="P664" s="43">
        <v>41.5</v>
      </c>
      <c r="Q664" s="43">
        <v>35.799999999999997</v>
      </c>
      <c r="R664" s="44">
        <v>16.3</v>
      </c>
      <c r="S664" s="43">
        <v>5976500</v>
      </c>
      <c r="T664" s="43">
        <v>18018000</v>
      </c>
      <c r="U664" s="43">
        <v>72929000</v>
      </c>
      <c r="V664" s="43">
        <v>16863000</v>
      </c>
      <c r="W664" s="42">
        <v>853790</v>
      </c>
      <c r="X664" s="43">
        <v>2574000</v>
      </c>
      <c r="Y664" s="43">
        <v>10418000</v>
      </c>
      <c r="Z664" s="43">
        <v>2409000</v>
      </c>
      <c r="AA664" s="42">
        <f t="shared" si="10"/>
        <v>0.96212249408526385</v>
      </c>
      <c r="AB664" s="42">
        <v>10.817966725960051</v>
      </c>
      <c r="AC664" s="43">
        <v>10.817966725960051</v>
      </c>
      <c r="AD664" s="43">
        <v>11.394457955536444</v>
      </c>
      <c r="AE664" s="44">
        <v>9.4219602990877167</v>
      </c>
      <c r="AF664" s="43">
        <v>5914200</v>
      </c>
      <c r="AG664" s="43">
        <v>6005700</v>
      </c>
      <c r="AH664" s="43">
        <v>8485600</v>
      </c>
      <c r="AI664" s="44">
        <v>0</v>
      </c>
      <c r="AJ664" s="42">
        <v>3</v>
      </c>
      <c r="AK664" s="43">
        <v>5</v>
      </c>
      <c r="AL664" s="43">
        <v>3</v>
      </c>
      <c r="AM664" s="44">
        <v>2</v>
      </c>
    </row>
    <row r="665" spans="1:39" x14ac:dyDescent="0.2">
      <c r="A665" s="125" t="s">
        <v>958</v>
      </c>
      <c r="B665" s="118" t="s">
        <v>2069</v>
      </c>
      <c r="C665" s="119" t="s">
        <v>3014</v>
      </c>
      <c r="D665" s="119"/>
      <c r="E665" s="119"/>
      <c r="F665" s="131">
        <v>22.863</v>
      </c>
      <c r="G665" s="131">
        <v>195</v>
      </c>
      <c r="H665" s="131">
        <v>0</v>
      </c>
      <c r="I665" s="131">
        <v>29.785</v>
      </c>
      <c r="J665" s="135">
        <v>1</v>
      </c>
      <c r="K665" s="43">
        <v>4</v>
      </c>
      <c r="L665" s="43">
        <v>7</v>
      </c>
      <c r="M665" s="43">
        <v>3</v>
      </c>
      <c r="N665" s="43">
        <v>8</v>
      </c>
      <c r="O665" s="42">
        <v>22.6</v>
      </c>
      <c r="P665" s="43">
        <v>44.6</v>
      </c>
      <c r="Q665" s="43">
        <v>15.4</v>
      </c>
      <c r="R665" s="44">
        <v>52.8</v>
      </c>
      <c r="S665" s="43">
        <v>13592000</v>
      </c>
      <c r="T665" s="43">
        <v>33731000</v>
      </c>
      <c r="U665" s="43">
        <v>45521000</v>
      </c>
      <c r="V665" s="43">
        <v>130870000</v>
      </c>
      <c r="W665" s="42">
        <v>970840</v>
      </c>
      <c r="X665" s="43">
        <v>2267000</v>
      </c>
      <c r="Y665" s="43">
        <v>3251500</v>
      </c>
      <c r="Z665" s="43">
        <v>6358400</v>
      </c>
      <c r="AA665" s="42">
        <f t="shared" si="10"/>
        <v>0.96555009496946997</v>
      </c>
      <c r="AB665" s="42">
        <v>10.634739063480135</v>
      </c>
      <c r="AC665" s="43">
        <v>10.634739063480135</v>
      </c>
      <c r="AD665" s="43">
        <v>9.7145569422259967</v>
      </c>
      <c r="AE665" s="44">
        <v>10.822189683211555</v>
      </c>
      <c r="AF665" s="43">
        <v>4665600</v>
      </c>
      <c r="AG665" s="43">
        <v>9532000</v>
      </c>
      <c r="AH665" s="43">
        <v>8243900</v>
      </c>
      <c r="AI665" s="44">
        <v>18315000</v>
      </c>
      <c r="AJ665" s="42">
        <v>4</v>
      </c>
      <c r="AK665" s="43">
        <v>5</v>
      </c>
      <c r="AL665" s="43">
        <v>3</v>
      </c>
      <c r="AM665" s="44">
        <v>9</v>
      </c>
    </row>
    <row r="666" spans="1:39" x14ac:dyDescent="0.2">
      <c r="A666" s="125" t="s">
        <v>294</v>
      </c>
      <c r="B666" s="118" t="s">
        <v>1519</v>
      </c>
      <c r="C666" s="119">
        <v>717000</v>
      </c>
      <c r="D666" s="119"/>
      <c r="E666" s="119"/>
      <c r="F666" s="131">
        <v>42.984000000000002</v>
      </c>
      <c r="G666" s="131">
        <v>379</v>
      </c>
      <c r="H666" s="131">
        <v>0</v>
      </c>
      <c r="I666" s="131">
        <v>15.403</v>
      </c>
      <c r="J666" s="135">
        <v>1</v>
      </c>
      <c r="K666" s="43">
        <v>0</v>
      </c>
      <c r="L666" s="43">
        <v>3</v>
      </c>
      <c r="M666" s="43">
        <v>2</v>
      </c>
      <c r="N666" s="43">
        <v>5</v>
      </c>
      <c r="O666" s="42">
        <v>0</v>
      </c>
      <c r="P666" s="43">
        <v>12.7</v>
      </c>
      <c r="Q666" s="43">
        <v>7.9</v>
      </c>
      <c r="R666" s="44">
        <v>18.5</v>
      </c>
      <c r="S666" s="43">
        <v>0</v>
      </c>
      <c r="T666" s="43">
        <v>15520000</v>
      </c>
      <c r="U666" s="43">
        <v>13873000</v>
      </c>
      <c r="V666" s="43">
        <v>59050000</v>
      </c>
      <c r="W666" s="42">
        <v>0</v>
      </c>
      <c r="X666" s="43">
        <v>862200</v>
      </c>
      <c r="Y666" s="43">
        <v>411080</v>
      </c>
      <c r="Z666" s="43">
        <v>2579500</v>
      </c>
      <c r="AA666" s="42">
        <f t="shared" si="10"/>
        <v>0.8794087408198662</v>
      </c>
      <c r="AB666" s="42">
        <v>9.2400491400304787</v>
      </c>
      <c r="AC666" s="43">
        <v>9.2400491400304787</v>
      </c>
      <c r="AD666" s="43">
        <v>6.730942606693862</v>
      </c>
      <c r="AE666" s="44">
        <v>9.5206173520019206</v>
      </c>
      <c r="AF666" s="43">
        <v>0</v>
      </c>
      <c r="AG666" s="43">
        <v>4484000</v>
      </c>
      <c r="AH666" s="43">
        <v>3212600</v>
      </c>
      <c r="AI666" s="44">
        <v>7181000</v>
      </c>
      <c r="AJ666" s="42">
        <v>0</v>
      </c>
      <c r="AK666" s="43">
        <v>5</v>
      </c>
      <c r="AL666" s="43">
        <v>2</v>
      </c>
      <c r="AM666" s="44">
        <v>6</v>
      </c>
    </row>
    <row r="667" spans="1:39" x14ac:dyDescent="0.2">
      <c r="A667" s="125" t="s">
        <v>648</v>
      </c>
      <c r="B667" s="118" t="s">
        <v>1904</v>
      </c>
      <c r="C667" s="119" t="s">
        <v>2835</v>
      </c>
      <c r="D667" s="119" t="s">
        <v>3226</v>
      </c>
      <c r="E667" s="119"/>
      <c r="F667" s="131">
        <v>42.557000000000002</v>
      </c>
      <c r="G667" s="131">
        <v>364</v>
      </c>
      <c r="H667" s="131">
        <v>0</v>
      </c>
      <c r="I667" s="131">
        <v>24.510999999999999</v>
      </c>
      <c r="J667" s="135">
        <v>2</v>
      </c>
      <c r="K667" s="43">
        <v>3</v>
      </c>
      <c r="L667" s="43">
        <v>4</v>
      </c>
      <c r="M667" s="43">
        <v>0</v>
      </c>
      <c r="N667" s="43">
        <v>3</v>
      </c>
      <c r="O667" s="42">
        <v>13.5</v>
      </c>
      <c r="P667" s="43">
        <v>19</v>
      </c>
      <c r="Q667" s="43">
        <v>0</v>
      </c>
      <c r="R667" s="44">
        <v>13.5</v>
      </c>
      <c r="S667" s="43">
        <v>5886200</v>
      </c>
      <c r="T667" s="43">
        <v>32891000</v>
      </c>
      <c r="U667" s="43">
        <v>0</v>
      </c>
      <c r="V667" s="43">
        <v>43736000</v>
      </c>
      <c r="W667" s="42">
        <v>294310</v>
      </c>
      <c r="X667" s="43">
        <v>1644500</v>
      </c>
      <c r="Y667" s="43">
        <v>0</v>
      </c>
      <c r="Z667" s="43">
        <v>2186800</v>
      </c>
      <c r="AA667" s="42">
        <f t="shared" si="10"/>
        <v>0.57371734340150826</v>
      </c>
      <c r="AB667" s="42">
        <v>10.171603680574753</v>
      </c>
      <c r="AC667" s="43">
        <v>10.171603680574753</v>
      </c>
      <c r="AD667" s="43">
        <v>2.3889036973432347</v>
      </c>
      <c r="AE667" s="44">
        <v>9.2823471861614681</v>
      </c>
      <c r="AF667" s="43">
        <v>0</v>
      </c>
      <c r="AG667" s="43">
        <v>9586900</v>
      </c>
      <c r="AH667" s="43">
        <v>0</v>
      </c>
      <c r="AI667" s="44">
        <v>10304000</v>
      </c>
      <c r="AJ667" s="42">
        <v>3</v>
      </c>
      <c r="AK667" s="43">
        <v>5</v>
      </c>
      <c r="AL667" s="43">
        <v>0</v>
      </c>
      <c r="AM667" s="44">
        <v>3</v>
      </c>
    </row>
    <row r="668" spans="1:39" x14ac:dyDescent="0.2">
      <c r="A668" s="125" t="s">
        <v>47</v>
      </c>
      <c r="B668" s="118" t="s">
        <v>1560</v>
      </c>
      <c r="C668" s="119" t="s">
        <v>2493</v>
      </c>
      <c r="D668" s="119"/>
      <c r="E668" s="119"/>
      <c r="F668" s="131">
        <v>24.509</v>
      </c>
      <c r="G668" s="131">
        <v>218</v>
      </c>
      <c r="H668" s="131">
        <v>0</v>
      </c>
      <c r="I668" s="131">
        <v>29.056999999999999</v>
      </c>
      <c r="J668" s="135">
        <v>1</v>
      </c>
      <c r="K668" s="43">
        <v>4</v>
      </c>
      <c r="L668" s="43">
        <v>4</v>
      </c>
      <c r="M668" s="43">
        <v>0</v>
      </c>
      <c r="N668" s="43">
        <v>3</v>
      </c>
      <c r="O668" s="42">
        <v>31.2</v>
      </c>
      <c r="P668" s="43">
        <v>31.2</v>
      </c>
      <c r="Q668" s="43">
        <v>0</v>
      </c>
      <c r="R668" s="44">
        <v>22.5</v>
      </c>
      <c r="S668" s="43">
        <v>24471000</v>
      </c>
      <c r="T668" s="43">
        <v>47801000</v>
      </c>
      <c r="U668" s="43">
        <v>0</v>
      </c>
      <c r="V668" s="43">
        <v>78941000</v>
      </c>
      <c r="W668" s="42">
        <v>2224700</v>
      </c>
      <c r="X668" s="43">
        <v>3835700</v>
      </c>
      <c r="Y668" s="43">
        <v>0</v>
      </c>
      <c r="Z668" s="43">
        <v>7176500</v>
      </c>
      <c r="AA668" s="42">
        <f t="shared" si="10"/>
        <v>0.59152601873102362</v>
      </c>
      <c r="AB668" s="42">
        <v>11.393444560265989</v>
      </c>
      <c r="AC668" s="43">
        <v>11.393444560265989</v>
      </c>
      <c r="AD668" s="43">
        <v>2.4822314862371995</v>
      </c>
      <c r="AE668" s="44">
        <v>10.996806314496357</v>
      </c>
      <c r="AF668" s="43">
        <v>9351700</v>
      </c>
      <c r="AG668" s="43">
        <v>10753000</v>
      </c>
      <c r="AH668" s="43">
        <v>0</v>
      </c>
      <c r="AI668" s="44">
        <v>16825000</v>
      </c>
      <c r="AJ668" s="42">
        <v>4</v>
      </c>
      <c r="AK668" s="43">
        <v>5</v>
      </c>
      <c r="AL668" s="43">
        <v>0</v>
      </c>
      <c r="AM668" s="44">
        <v>4</v>
      </c>
    </row>
    <row r="669" spans="1:39" x14ac:dyDescent="0.2">
      <c r="A669" s="125" t="s">
        <v>339</v>
      </c>
      <c r="B669" s="118" t="s">
        <v>1732</v>
      </c>
      <c r="C669" s="119" t="s">
        <v>2661</v>
      </c>
      <c r="D669" s="119"/>
      <c r="E669" s="119"/>
      <c r="F669" s="131">
        <v>32.811999999999998</v>
      </c>
      <c r="G669" s="131">
        <v>278</v>
      </c>
      <c r="H669" s="131">
        <v>0</v>
      </c>
      <c r="I669" s="131">
        <v>36.951999999999998</v>
      </c>
      <c r="J669" s="135">
        <v>1</v>
      </c>
      <c r="K669" s="43">
        <v>5</v>
      </c>
      <c r="L669" s="43">
        <v>4</v>
      </c>
      <c r="M669" s="43">
        <v>0</v>
      </c>
      <c r="N669" s="43">
        <v>5</v>
      </c>
      <c r="O669" s="42">
        <v>25.2</v>
      </c>
      <c r="P669" s="43">
        <v>20.100000000000001</v>
      </c>
      <c r="Q669" s="43">
        <v>0</v>
      </c>
      <c r="R669" s="44">
        <v>23.4</v>
      </c>
      <c r="S669" s="43">
        <v>33691000</v>
      </c>
      <c r="T669" s="43">
        <v>30546000</v>
      </c>
      <c r="U669" s="43">
        <v>0</v>
      </c>
      <c r="V669" s="43">
        <v>36617000</v>
      </c>
      <c r="W669" s="42">
        <v>1773200</v>
      </c>
      <c r="X669" s="43">
        <v>1607700</v>
      </c>
      <c r="Y669" s="43">
        <v>0</v>
      </c>
      <c r="Z669" s="43">
        <v>1811100</v>
      </c>
      <c r="AA669" s="42">
        <f t="shared" si="10"/>
        <v>0.55921925063530931</v>
      </c>
      <c r="AB669" s="42">
        <v>10.138952894284436</v>
      </c>
      <c r="AC669" s="43">
        <v>10.138952894284436</v>
      </c>
      <c r="AD669" s="43">
        <v>2.3294031670411224</v>
      </c>
      <c r="AE669" s="44">
        <v>9.0103921124957651</v>
      </c>
      <c r="AF669" s="43">
        <v>10058000</v>
      </c>
      <c r="AG669" s="43">
        <v>9988700</v>
      </c>
      <c r="AH669" s="43">
        <v>0</v>
      </c>
      <c r="AI669" s="44">
        <v>8084000</v>
      </c>
      <c r="AJ669" s="42">
        <v>5</v>
      </c>
      <c r="AK669" s="43">
        <v>5</v>
      </c>
      <c r="AL669" s="43">
        <v>0</v>
      </c>
      <c r="AM669" s="44">
        <v>5</v>
      </c>
    </row>
    <row r="670" spans="1:39" x14ac:dyDescent="0.2">
      <c r="A670" s="125" t="s">
        <v>1113</v>
      </c>
      <c r="B670" s="118" t="s">
        <v>2157</v>
      </c>
      <c r="C670" s="119" t="s">
        <v>3096</v>
      </c>
      <c r="D670" s="119"/>
      <c r="E670" s="119"/>
      <c r="F670" s="131">
        <v>79.790999999999997</v>
      </c>
      <c r="G670" s="131">
        <v>680</v>
      </c>
      <c r="H670" s="131">
        <v>0</v>
      </c>
      <c r="I670" s="131">
        <v>18.670000000000002</v>
      </c>
      <c r="J670" s="135">
        <v>1</v>
      </c>
      <c r="K670" s="43">
        <v>2</v>
      </c>
      <c r="L670" s="43">
        <v>5</v>
      </c>
      <c r="M670" s="43">
        <v>2</v>
      </c>
      <c r="N670" s="43">
        <v>3</v>
      </c>
      <c r="O670" s="42">
        <v>2.6</v>
      </c>
      <c r="P670" s="43">
        <v>9.9</v>
      </c>
      <c r="Q670" s="43">
        <v>6.8</v>
      </c>
      <c r="R670" s="44">
        <v>6.2</v>
      </c>
      <c r="S670" s="43">
        <v>4119400</v>
      </c>
      <c r="T670" s="43">
        <v>25042000</v>
      </c>
      <c r="U670" s="43">
        <v>9962900</v>
      </c>
      <c r="V670" s="43">
        <v>10995000</v>
      </c>
      <c r="W670" s="42">
        <v>117700</v>
      </c>
      <c r="X670" s="43">
        <v>610740</v>
      </c>
      <c r="Y670" s="43">
        <v>284660</v>
      </c>
      <c r="Z670" s="43">
        <v>91377</v>
      </c>
      <c r="AA670" s="42">
        <f t="shared" si="10"/>
        <v>0.62351490471813509</v>
      </c>
      <c r="AB670" s="42">
        <v>8.7425849141179146</v>
      </c>
      <c r="AC670" s="43">
        <v>8.7425849141179146</v>
      </c>
      <c r="AD670" s="43">
        <v>6.2007632055203299</v>
      </c>
      <c r="AE670" s="44">
        <v>4.7015007939125439</v>
      </c>
      <c r="AF670" s="43">
        <v>0</v>
      </c>
      <c r="AG670" s="43">
        <v>0</v>
      </c>
      <c r="AH670" s="43">
        <v>0</v>
      </c>
      <c r="AI670" s="44">
        <v>0</v>
      </c>
      <c r="AJ670" s="42">
        <v>2</v>
      </c>
      <c r="AK670" s="43">
        <v>5</v>
      </c>
      <c r="AL670" s="43">
        <v>0</v>
      </c>
      <c r="AM670" s="44">
        <v>4</v>
      </c>
    </row>
    <row r="671" spans="1:39" x14ac:dyDescent="0.2">
      <c r="A671" s="125" t="s">
        <v>400</v>
      </c>
      <c r="B671" s="118" t="s">
        <v>1300</v>
      </c>
      <c r="C671" s="119" t="s">
        <v>2696</v>
      </c>
      <c r="D671" s="119"/>
      <c r="E671" s="119"/>
      <c r="F671" s="131">
        <v>23.731000000000002</v>
      </c>
      <c r="G671" s="131">
        <v>207</v>
      </c>
      <c r="H671" s="131">
        <v>0</v>
      </c>
      <c r="I671" s="131">
        <v>18.024000000000001</v>
      </c>
      <c r="J671" s="135">
        <v>1</v>
      </c>
      <c r="K671" s="43">
        <v>2</v>
      </c>
      <c r="L671" s="43">
        <v>5</v>
      </c>
      <c r="M671" s="43">
        <v>0</v>
      </c>
      <c r="N671" s="43">
        <v>0</v>
      </c>
      <c r="O671" s="42">
        <v>12.1</v>
      </c>
      <c r="P671" s="43">
        <v>30</v>
      </c>
      <c r="Q671" s="43">
        <v>0</v>
      </c>
      <c r="R671" s="44">
        <v>0</v>
      </c>
      <c r="S671" s="43">
        <v>8432400</v>
      </c>
      <c r="T671" s="43">
        <v>20760000</v>
      </c>
      <c r="U671" s="43">
        <v>0</v>
      </c>
      <c r="V671" s="43">
        <v>0</v>
      </c>
      <c r="W671" s="42">
        <v>602310</v>
      </c>
      <c r="X671" s="43">
        <v>1482800</v>
      </c>
      <c r="Y671" s="43">
        <v>0</v>
      </c>
      <c r="Z671" s="43">
        <v>0</v>
      </c>
      <c r="AA671" s="42">
        <f t="shared" si="10"/>
        <v>0.22462626524457571</v>
      </c>
      <c r="AB671" s="42">
        <v>10.022278692671144</v>
      </c>
      <c r="AC671" s="43">
        <v>10.022278692671144</v>
      </c>
      <c r="AD671" s="43">
        <v>2.126593219816117</v>
      </c>
      <c r="AE671" s="44">
        <v>2.3759408441338987</v>
      </c>
      <c r="AF671" s="43">
        <v>7856200</v>
      </c>
      <c r="AG671" s="43">
        <v>6626900</v>
      </c>
      <c r="AH671" s="43">
        <v>0</v>
      </c>
      <c r="AI671" s="44">
        <v>0</v>
      </c>
      <c r="AJ671" s="42">
        <v>2</v>
      </c>
      <c r="AK671" s="43">
        <v>5</v>
      </c>
      <c r="AL671" s="43">
        <v>0</v>
      </c>
      <c r="AM671" s="44">
        <v>0</v>
      </c>
    </row>
    <row r="672" spans="1:39" x14ac:dyDescent="0.2">
      <c r="A672" s="125" t="s">
        <v>504</v>
      </c>
      <c r="B672" s="118" t="s">
        <v>1309</v>
      </c>
      <c r="C672" s="119" t="s">
        <v>2753</v>
      </c>
      <c r="D672" s="119" t="s">
        <v>3225</v>
      </c>
      <c r="E672" s="119"/>
      <c r="F672" s="131">
        <v>368.52</v>
      </c>
      <c r="G672" s="131">
        <v>3296</v>
      </c>
      <c r="H672" s="131">
        <v>0</v>
      </c>
      <c r="I672" s="131">
        <v>73.849000000000004</v>
      </c>
      <c r="J672" s="135">
        <v>1</v>
      </c>
      <c r="K672" s="43">
        <v>4</v>
      </c>
      <c r="L672" s="43">
        <v>7</v>
      </c>
      <c r="M672" s="43">
        <v>16</v>
      </c>
      <c r="N672" s="43">
        <v>10</v>
      </c>
      <c r="O672" s="42">
        <v>1.5</v>
      </c>
      <c r="P672" s="43">
        <v>2.8</v>
      </c>
      <c r="Q672" s="43">
        <v>7.4</v>
      </c>
      <c r="R672" s="44">
        <v>5.3</v>
      </c>
      <c r="S672" s="43">
        <v>3209600</v>
      </c>
      <c r="T672" s="43">
        <v>21326000</v>
      </c>
      <c r="U672" s="43">
        <v>111360000</v>
      </c>
      <c r="V672" s="43">
        <v>102690000</v>
      </c>
      <c r="W672" s="42">
        <v>23258</v>
      </c>
      <c r="X672" s="43">
        <v>148650</v>
      </c>
      <c r="Y672" s="43">
        <v>542220</v>
      </c>
      <c r="Z672" s="43">
        <v>314630</v>
      </c>
      <c r="AA672" s="42">
        <f t="shared" si="10"/>
        <v>1.0154956288697841</v>
      </c>
      <c r="AB672" s="42">
        <v>6.7039460407596305</v>
      </c>
      <c r="AC672" s="43">
        <v>6.7039460407596305</v>
      </c>
      <c r="AD672" s="43">
        <v>7.1304017520969651</v>
      </c>
      <c r="AE672" s="44">
        <v>6.4852540490436361</v>
      </c>
      <c r="AF672" s="43">
        <v>2030400</v>
      </c>
      <c r="AG672" s="43">
        <v>3702800</v>
      </c>
      <c r="AH672" s="43">
        <v>15187000</v>
      </c>
      <c r="AI672" s="44">
        <v>4965600</v>
      </c>
      <c r="AJ672" s="42">
        <v>4</v>
      </c>
      <c r="AK672" s="43">
        <v>6</v>
      </c>
      <c r="AL672" s="43">
        <v>20</v>
      </c>
      <c r="AM672" s="44">
        <v>10</v>
      </c>
    </row>
    <row r="673" spans="1:39" x14ac:dyDescent="0.2">
      <c r="A673" s="125" t="s">
        <v>841</v>
      </c>
      <c r="B673" s="118" t="s">
        <v>2005</v>
      </c>
      <c r="C673" s="119" t="s">
        <v>2942</v>
      </c>
      <c r="D673" s="119" t="s">
        <v>3199</v>
      </c>
      <c r="E673" s="119"/>
      <c r="F673" s="131">
        <v>27.89</v>
      </c>
      <c r="G673" s="131">
        <v>260</v>
      </c>
      <c r="H673" s="131">
        <v>0</v>
      </c>
      <c r="I673" s="131">
        <v>107.6</v>
      </c>
      <c r="J673" s="135">
        <v>1</v>
      </c>
      <c r="K673" s="43">
        <v>6</v>
      </c>
      <c r="L673" s="43">
        <v>5</v>
      </c>
      <c r="M673" s="43">
        <v>9</v>
      </c>
      <c r="N673" s="43">
        <v>6</v>
      </c>
      <c r="O673" s="42">
        <v>28.1</v>
      </c>
      <c r="P673" s="43">
        <v>19.600000000000001</v>
      </c>
      <c r="Q673" s="43">
        <v>41.2</v>
      </c>
      <c r="R673" s="44">
        <v>39.6</v>
      </c>
      <c r="S673" s="43">
        <v>47691000</v>
      </c>
      <c r="T673" s="43">
        <v>52952000</v>
      </c>
      <c r="U673" s="43">
        <v>514240000</v>
      </c>
      <c r="V673" s="43">
        <v>267000000</v>
      </c>
      <c r="W673" s="42">
        <v>3745600</v>
      </c>
      <c r="X673" s="43">
        <v>3865100</v>
      </c>
      <c r="Y673" s="43">
        <v>32291000</v>
      </c>
      <c r="Z673" s="43">
        <v>14674000</v>
      </c>
      <c r="AA673" s="42">
        <f t="shared" si="10"/>
        <v>1.098483707940259</v>
      </c>
      <c r="AB673" s="42">
        <v>11.404460413236622</v>
      </c>
      <c r="AC673" s="43">
        <v>11.404460413236622</v>
      </c>
      <c r="AD673" s="43">
        <v>13.026511732909</v>
      </c>
      <c r="AE673" s="44">
        <v>12.028716190671128</v>
      </c>
      <c r="AF673" s="43">
        <v>21561000</v>
      </c>
      <c r="AG673" s="43">
        <v>29755000</v>
      </c>
      <c r="AH673" s="43">
        <v>49733000</v>
      </c>
      <c r="AI673" s="44">
        <v>31066000</v>
      </c>
      <c r="AJ673" s="42">
        <v>6</v>
      </c>
      <c r="AK673" s="43">
        <v>6</v>
      </c>
      <c r="AL673" s="43">
        <v>17</v>
      </c>
      <c r="AM673" s="44">
        <v>13</v>
      </c>
    </row>
    <row r="674" spans="1:39" x14ac:dyDescent="0.2">
      <c r="A674" s="125" t="s">
        <v>20</v>
      </c>
      <c r="B674" s="118" t="s">
        <v>1549</v>
      </c>
      <c r="C674" s="119" t="s">
        <v>2476</v>
      </c>
      <c r="D674" s="119" t="s">
        <v>3225</v>
      </c>
      <c r="E674" s="119"/>
      <c r="F674" s="131">
        <v>106.72</v>
      </c>
      <c r="G674" s="131">
        <v>933</v>
      </c>
      <c r="H674" s="131">
        <v>0</v>
      </c>
      <c r="I674" s="131">
        <v>97.676000000000002</v>
      </c>
      <c r="J674" s="135">
        <v>1</v>
      </c>
      <c r="K674" s="43">
        <v>3</v>
      </c>
      <c r="L674" s="43">
        <v>6</v>
      </c>
      <c r="M674" s="43">
        <v>16</v>
      </c>
      <c r="N674" s="43">
        <v>6</v>
      </c>
      <c r="O674" s="42">
        <v>4.9000000000000004</v>
      </c>
      <c r="P674" s="43">
        <v>10.199999999999999</v>
      </c>
      <c r="Q674" s="43">
        <v>20.3</v>
      </c>
      <c r="R674" s="44">
        <v>9.1999999999999993</v>
      </c>
      <c r="S674" s="43">
        <v>7580900</v>
      </c>
      <c r="T674" s="43">
        <v>15919000</v>
      </c>
      <c r="U674" s="43">
        <v>159580000</v>
      </c>
      <c r="V674" s="43">
        <v>65185000</v>
      </c>
      <c r="W674" s="42">
        <v>125100</v>
      </c>
      <c r="X674" s="43">
        <v>279940</v>
      </c>
      <c r="Y674" s="43">
        <v>2764100</v>
      </c>
      <c r="Z674" s="43">
        <v>1017700</v>
      </c>
      <c r="AA674" s="42">
        <f t="shared" si="10"/>
        <v>1.1591679940404456</v>
      </c>
      <c r="AB674" s="42">
        <v>7.6171442226191495</v>
      </c>
      <c r="AC674" s="43">
        <v>7.6171442226191495</v>
      </c>
      <c r="AD674" s="43">
        <v>9.4802613291430138</v>
      </c>
      <c r="AE674" s="44">
        <v>8.1788382485574029</v>
      </c>
      <c r="AF674" s="43">
        <v>2167900</v>
      </c>
      <c r="AG674" s="43">
        <v>3442400</v>
      </c>
      <c r="AH674" s="43">
        <v>17451000</v>
      </c>
      <c r="AI674" s="44">
        <v>5762600</v>
      </c>
      <c r="AJ674" s="42">
        <v>3</v>
      </c>
      <c r="AK674" s="43">
        <v>6</v>
      </c>
      <c r="AL674" s="43">
        <v>17</v>
      </c>
      <c r="AM674" s="44">
        <v>6</v>
      </c>
    </row>
    <row r="675" spans="1:39" x14ac:dyDescent="0.2">
      <c r="A675" s="125" t="s">
        <v>1189</v>
      </c>
      <c r="B675" s="118" t="s">
        <v>1584</v>
      </c>
      <c r="C675" s="119" t="s">
        <v>3134</v>
      </c>
      <c r="D675" s="119"/>
      <c r="E675" s="119"/>
      <c r="F675" s="131">
        <v>87.001999999999995</v>
      </c>
      <c r="G675" s="131">
        <v>754</v>
      </c>
      <c r="H675" s="131">
        <v>0</v>
      </c>
      <c r="I675" s="131">
        <v>49.237000000000002</v>
      </c>
      <c r="J675" s="135">
        <v>1</v>
      </c>
      <c r="K675" s="43">
        <v>6</v>
      </c>
      <c r="L675" s="43">
        <v>6</v>
      </c>
      <c r="M675" s="43">
        <v>12</v>
      </c>
      <c r="N675" s="43">
        <v>12</v>
      </c>
      <c r="O675" s="42">
        <v>11.1</v>
      </c>
      <c r="P675" s="43">
        <v>11.4</v>
      </c>
      <c r="Q675" s="43">
        <v>22.1</v>
      </c>
      <c r="R675" s="44">
        <v>21.2</v>
      </c>
      <c r="S675" s="43">
        <v>16373000</v>
      </c>
      <c r="T675" s="43">
        <v>22106000</v>
      </c>
      <c r="U675" s="43">
        <v>148830000</v>
      </c>
      <c r="V675" s="43">
        <v>208740000</v>
      </c>
      <c r="W675" s="42">
        <v>320180</v>
      </c>
      <c r="X675" s="43">
        <v>432070</v>
      </c>
      <c r="Y675" s="43">
        <v>2404300</v>
      </c>
      <c r="Z675" s="43">
        <v>3789300</v>
      </c>
      <c r="AA675" s="42">
        <f t="shared" si="10"/>
        <v>1.1739561422467748</v>
      </c>
      <c r="AB675" s="42">
        <v>8.2432916409949364</v>
      </c>
      <c r="AC675" s="43">
        <v>8.2432916409949364</v>
      </c>
      <c r="AD675" s="43">
        <v>9.2790684400830283</v>
      </c>
      <c r="AE675" s="44">
        <v>10.075457268471975</v>
      </c>
      <c r="AF675" s="43">
        <v>2757000</v>
      </c>
      <c r="AG675" s="43">
        <v>2722100</v>
      </c>
      <c r="AH675" s="43">
        <v>8683700</v>
      </c>
      <c r="AI675" s="44">
        <v>13218000</v>
      </c>
      <c r="AJ675" s="42">
        <v>6</v>
      </c>
      <c r="AK675" s="43">
        <v>6</v>
      </c>
      <c r="AL675" s="43">
        <v>14</v>
      </c>
      <c r="AM675" s="44">
        <v>15</v>
      </c>
    </row>
    <row r="676" spans="1:39" x14ac:dyDescent="0.2">
      <c r="A676" s="125" t="s">
        <v>560</v>
      </c>
      <c r="B676" s="118" t="s">
        <v>1313</v>
      </c>
      <c r="C676" s="119" t="s">
        <v>2779</v>
      </c>
      <c r="D676" s="119"/>
      <c r="E676" s="119"/>
      <c r="F676" s="131">
        <v>130.16</v>
      </c>
      <c r="G676" s="131">
        <v>1120</v>
      </c>
      <c r="H676" s="131">
        <v>0</v>
      </c>
      <c r="I676" s="131">
        <v>66.989000000000004</v>
      </c>
      <c r="J676" s="135">
        <v>1</v>
      </c>
      <c r="K676" s="43">
        <v>7</v>
      </c>
      <c r="L676" s="43">
        <v>5</v>
      </c>
      <c r="M676" s="43">
        <v>13</v>
      </c>
      <c r="N676" s="43">
        <v>13</v>
      </c>
      <c r="O676" s="42">
        <v>9.6</v>
      </c>
      <c r="P676" s="43">
        <v>8.9</v>
      </c>
      <c r="Q676" s="43">
        <v>15</v>
      </c>
      <c r="R676" s="44">
        <v>14.6</v>
      </c>
      <c r="S676" s="43">
        <v>22228000</v>
      </c>
      <c r="T676" s="43">
        <v>20750000</v>
      </c>
      <c r="U676" s="43">
        <v>118650000</v>
      </c>
      <c r="V676" s="43">
        <v>137060000</v>
      </c>
      <c r="W676" s="42">
        <v>271360</v>
      </c>
      <c r="X676" s="43">
        <v>160520</v>
      </c>
      <c r="Y676" s="43">
        <v>1532600</v>
      </c>
      <c r="Z676" s="43">
        <v>1573600</v>
      </c>
      <c r="AA676" s="42">
        <f t="shared" si="10"/>
        <v>1.279353729823256</v>
      </c>
      <c r="AB676" s="42">
        <v>6.8147796387446196</v>
      </c>
      <c r="AC676" s="43">
        <v>6.8147796387446196</v>
      </c>
      <c r="AD676" s="43">
        <v>8.6294327292626072</v>
      </c>
      <c r="AE676" s="44">
        <v>8.8075947682404134</v>
      </c>
      <c r="AF676" s="43">
        <v>4346300</v>
      </c>
      <c r="AG676" s="43">
        <v>3974200</v>
      </c>
      <c r="AH676" s="43">
        <v>6846800</v>
      </c>
      <c r="AI676" s="44">
        <v>12809000</v>
      </c>
      <c r="AJ676" s="42">
        <v>6</v>
      </c>
      <c r="AK676" s="43">
        <v>6</v>
      </c>
      <c r="AL676" s="43">
        <v>13</v>
      </c>
      <c r="AM676" s="44">
        <v>15</v>
      </c>
    </row>
    <row r="677" spans="1:39" x14ac:dyDescent="0.2">
      <c r="A677" s="125" t="s">
        <v>894</v>
      </c>
      <c r="B677" s="118" t="s">
        <v>1349</v>
      </c>
      <c r="C677" s="119" t="s">
        <v>2975</v>
      </c>
      <c r="D677" s="119"/>
      <c r="E677" s="119"/>
      <c r="F677" s="131">
        <v>46.173000000000002</v>
      </c>
      <c r="G677" s="131">
        <v>403</v>
      </c>
      <c r="H677" s="131">
        <v>0</v>
      </c>
      <c r="I677" s="131">
        <v>97.611000000000004</v>
      </c>
      <c r="J677" s="135">
        <v>1</v>
      </c>
      <c r="K677" s="43">
        <v>6</v>
      </c>
      <c r="L677" s="43">
        <v>6</v>
      </c>
      <c r="M677" s="43">
        <v>11</v>
      </c>
      <c r="N677" s="43">
        <v>11</v>
      </c>
      <c r="O677" s="42">
        <v>21.1</v>
      </c>
      <c r="P677" s="43">
        <v>21.1</v>
      </c>
      <c r="Q677" s="43">
        <v>34.5</v>
      </c>
      <c r="R677" s="44">
        <v>36</v>
      </c>
      <c r="S677" s="43">
        <v>68666000</v>
      </c>
      <c r="T677" s="43">
        <v>89709000</v>
      </c>
      <c r="U677" s="43">
        <v>257120000</v>
      </c>
      <c r="V677" s="43">
        <v>238760000</v>
      </c>
      <c r="W677" s="42">
        <v>2746600</v>
      </c>
      <c r="X677" s="43">
        <v>3588400</v>
      </c>
      <c r="Y677" s="43">
        <v>10083000</v>
      </c>
      <c r="Z677" s="43">
        <v>9363100</v>
      </c>
      <c r="AA677" s="42">
        <f t="shared" si="10"/>
        <v>1.0058963650404125</v>
      </c>
      <c r="AB677" s="42">
        <v>11.297295389261631</v>
      </c>
      <c r="AC677" s="43">
        <v>11.297295389261631</v>
      </c>
      <c r="AD677" s="43">
        <v>11.347304561814896</v>
      </c>
      <c r="AE677" s="44">
        <v>11.380512171877275</v>
      </c>
      <c r="AF677" s="43">
        <v>19064000</v>
      </c>
      <c r="AG677" s="43">
        <v>16804000</v>
      </c>
      <c r="AH677" s="43">
        <v>16286000</v>
      </c>
      <c r="AI677" s="44">
        <v>19171000</v>
      </c>
      <c r="AJ677" s="42">
        <v>6</v>
      </c>
      <c r="AK677" s="43">
        <v>6</v>
      </c>
      <c r="AL677" s="43">
        <v>13</v>
      </c>
      <c r="AM677" s="44">
        <v>13</v>
      </c>
    </row>
    <row r="678" spans="1:39" x14ac:dyDescent="0.2">
      <c r="A678" s="125" t="s">
        <v>750</v>
      </c>
      <c r="B678" s="118" t="s">
        <v>1956</v>
      </c>
      <c r="C678" s="119">
        <v>1202100</v>
      </c>
      <c r="D678" s="119"/>
      <c r="E678" s="119"/>
      <c r="F678" s="131">
        <v>133.32</v>
      </c>
      <c r="G678" s="131">
        <v>1146</v>
      </c>
      <c r="H678" s="131">
        <v>0</v>
      </c>
      <c r="I678" s="131">
        <v>61.185000000000002</v>
      </c>
      <c r="J678" s="135">
        <v>1</v>
      </c>
      <c r="K678" s="43">
        <v>5</v>
      </c>
      <c r="L678" s="43">
        <v>6</v>
      </c>
      <c r="M678" s="43">
        <v>11</v>
      </c>
      <c r="N678" s="43">
        <v>5</v>
      </c>
      <c r="O678" s="42">
        <v>4.7</v>
      </c>
      <c r="P678" s="43">
        <v>6.1</v>
      </c>
      <c r="Q678" s="43">
        <v>13.2</v>
      </c>
      <c r="R678" s="44">
        <v>6.6</v>
      </c>
      <c r="S678" s="43">
        <v>12466000</v>
      </c>
      <c r="T678" s="43">
        <v>16665000</v>
      </c>
      <c r="U678" s="43">
        <v>55702000</v>
      </c>
      <c r="V678" s="43">
        <v>29415000</v>
      </c>
      <c r="W678" s="42">
        <v>164030</v>
      </c>
      <c r="X678" s="43">
        <v>219880</v>
      </c>
      <c r="Y678" s="43">
        <v>816100</v>
      </c>
      <c r="Z678" s="43">
        <v>309930</v>
      </c>
      <c r="AA678" s="42">
        <f t="shared" si="10"/>
        <v>0.97567142347882552</v>
      </c>
      <c r="AB678" s="42">
        <v>7.2687429620023867</v>
      </c>
      <c r="AC678" s="43">
        <v>7.2687429620023867</v>
      </c>
      <c r="AD678" s="43">
        <v>7.7202693657875887</v>
      </c>
      <c r="AE678" s="44">
        <v>6.4635402194895377</v>
      </c>
      <c r="AF678" s="43">
        <v>3156800</v>
      </c>
      <c r="AG678" s="43">
        <v>3162500</v>
      </c>
      <c r="AH678" s="43">
        <v>5296100</v>
      </c>
      <c r="AI678" s="44">
        <v>3878300</v>
      </c>
      <c r="AJ678" s="42">
        <v>4</v>
      </c>
      <c r="AK678" s="43">
        <v>6</v>
      </c>
      <c r="AL678" s="43">
        <v>11</v>
      </c>
      <c r="AM678" s="44">
        <v>5</v>
      </c>
    </row>
    <row r="679" spans="1:39" x14ac:dyDescent="0.2">
      <c r="A679" s="125" t="s">
        <v>1081</v>
      </c>
      <c r="B679" s="118" t="s">
        <v>1658</v>
      </c>
      <c r="C679" s="119" t="s">
        <v>2587</v>
      </c>
      <c r="D679" s="119" t="s">
        <v>3199</v>
      </c>
      <c r="E679" s="119"/>
      <c r="F679" s="131">
        <v>16.876000000000001</v>
      </c>
      <c r="G679" s="131">
        <v>145</v>
      </c>
      <c r="H679" s="131">
        <v>0</v>
      </c>
      <c r="I679" s="131">
        <v>86.950999999999993</v>
      </c>
      <c r="J679" s="135">
        <v>1</v>
      </c>
      <c r="K679" s="43">
        <v>2</v>
      </c>
      <c r="L679" s="43">
        <v>3</v>
      </c>
      <c r="M679" s="43">
        <v>6</v>
      </c>
      <c r="N679" s="43">
        <v>3</v>
      </c>
      <c r="O679" s="42">
        <v>20</v>
      </c>
      <c r="P679" s="43">
        <v>31.7</v>
      </c>
      <c r="Q679" s="43">
        <v>62.8</v>
      </c>
      <c r="R679" s="44">
        <v>31.7</v>
      </c>
      <c r="S679" s="43">
        <v>15831000</v>
      </c>
      <c r="T679" s="43">
        <v>33645000</v>
      </c>
      <c r="U679" s="43">
        <v>542660000</v>
      </c>
      <c r="V679" s="43">
        <v>248820000</v>
      </c>
      <c r="W679" s="42">
        <v>637670</v>
      </c>
      <c r="X679" s="43">
        <v>1167000</v>
      </c>
      <c r="Y679" s="43">
        <v>52044000</v>
      </c>
      <c r="Z679" s="43">
        <v>32256000</v>
      </c>
      <c r="AA679" s="42">
        <f t="shared" si="10"/>
        <v>1.388901612525959</v>
      </c>
      <c r="AB679" s="42">
        <v>9.6767592334466972</v>
      </c>
      <c r="AC679" s="43">
        <v>9.6767592334466972</v>
      </c>
      <c r="AD679" s="43">
        <v>13.715111462369999</v>
      </c>
      <c r="AE679" s="44">
        <v>13.165021544349164</v>
      </c>
      <c r="AF679" s="43">
        <v>62365000</v>
      </c>
      <c r="AG679" s="43">
        <v>67413000</v>
      </c>
      <c r="AH679" s="43">
        <v>43855000</v>
      </c>
      <c r="AI679" s="44">
        <v>23591000</v>
      </c>
      <c r="AJ679" s="42">
        <v>4</v>
      </c>
      <c r="AK679" s="43">
        <v>6</v>
      </c>
      <c r="AL679" s="43">
        <v>10</v>
      </c>
      <c r="AM679" s="44">
        <v>5</v>
      </c>
    </row>
    <row r="680" spans="1:39" x14ac:dyDescent="0.2">
      <c r="A680" s="125" t="s">
        <v>1011</v>
      </c>
      <c r="B680" s="118" t="s">
        <v>2099</v>
      </c>
      <c r="C680" s="119" t="s">
        <v>3039</v>
      </c>
      <c r="D680" s="119" t="s">
        <v>3199</v>
      </c>
      <c r="E680" s="119"/>
      <c r="F680" s="131">
        <v>35.469000000000001</v>
      </c>
      <c r="G680" s="131">
        <v>310</v>
      </c>
      <c r="H680" s="131">
        <v>0</v>
      </c>
      <c r="I680" s="131">
        <v>32.673999999999999</v>
      </c>
      <c r="J680" s="135">
        <v>1</v>
      </c>
      <c r="K680" s="43">
        <v>4</v>
      </c>
      <c r="L680" s="43">
        <v>4</v>
      </c>
      <c r="M680" s="43">
        <v>9</v>
      </c>
      <c r="N680" s="43">
        <v>5</v>
      </c>
      <c r="O680" s="42">
        <v>20.3</v>
      </c>
      <c r="P680" s="43">
        <v>17.399999999999999</v>
      </c>
      <c r="Q680" s="43">
        <v>31.9</v>
      </c>
      <c r="R680" s="44">
        <v>21</v>
      </c>
      <c r="S680" s="43">
        <v>56275000</v>
      </c>
      <c r="T680" s="43">
        <v>110850000</v>
      </c>
      <c r="U680" s="43">
        <v>575790000</v>
      </c>
      <c r="V680" s="43">
        <v>251130000</v>
      </c>
      <c r="W680" s="42">
        <v>5604300</v>
      </c>
      <c r="X680" s="43">
        <v>10098000</v>
      </c>
      <c r="Y680" s="43">
        <v>53615000</v>
      </c>
      <c r="Z680" s="43">
        <v>22316000</v>
      </c>
      <c r="AA680" s="42">
        <f t="shared" si="10"/>
        <v>1.0317297528535727</v>
      </c>
      <c r="AB680" s="42">
        <v>12.789952349790456</v>
      </c>
      <c r="AC680" s="43">
        <v>12.789952349790456</v>
      </c>
      <c r="AD680" s="43">
        <v>13.758016296819235</v>
      </c>
      <c r="AE680" s="44">
        <v>12.633532456897322</v>
      </c>
      <c r="AF680" s="43">
        <v>24502000</v>
      </c>
      <c r="AG680" s="43">
        <v>36785000</v>
      </c>
      <c r="AH680" s="43">
        <v>87440000</v>
      </c>
      <c r="AI680" s="44">
        <v>46407000</v>
      </c>
      <c r="AJ680" s="42">
        <v>5</v>
      </c>
      <c r="AK680" s="43">
        <v>6</v>
      </c>
      <c r="AL680" s="43">
        <v>10</v>
      </c>
      <c r="AM680" s="44">
        <v>7</v>
      </c>
    </row>
    <row r="681" spans="1:39" x14ac:dyDescent="0.2">
      <c r="A681" s="125" t="s">
        <v>828</v>
      </c>
      <c r="B681" s="118" t="s">
        <v>1999</v>
      </c>
      <c r="C681" s="119" t="s">
        <v>2935</v>
      </c>
      <c r="D681" s="119"/>
      <c r="E681" s="119"/>
      <c r="F681" s="131">
        <v>25.393999999999998</v>
      </c>
      <c r="G681" s="131">
        <v>220</v>
      </c>
      <c r="H681" s="131">
        <v>0</v>
      </c>
      <c r="I681" s="131">
        <v>30.957999999999998</v>
      </c>
      <c r="J681" s="135">
        <v>1</v>
      </c>
      <c r="K681" s="43">
        <v>6</v>
      </c>
      <c r="L681" s="43">
        <v>6</v>
      </c>
      <c r="M681" s="43">
        <v>8</v>
      </c>
      <c r="N681" s="43">
        <v>7</v>
      </c>
      <c r="O681" s="42">
        <v>33.6</v>
      </c>
      <c r="P681" s="43">
        <v>29.5</v>
      </c>
      <c r="Q681" s="43">
        <v>40</v>
      </c>
      <c r="R681" s="44">
        <v>37.700000000000003</v>
      </c>
      <c r="S681" s="43">
        <v>13934000</v>
      </c>
      <c r="T681" s="43">
        <v>47585000</v>
      </c>
      <c r="U681" s="43">
        <v>101820000</v>
      </c>
      <c r="V681" s="43">
        <v>109300000</v>
      </c>
      <c r="W681" s="42">
        <v>484210</v>
      </c>
      <c r="X681" s="43">
        <v>1124800</v>
      </c>
      <c r="Y681" s="43">
        <v>5148700</v>
      </c>
      <c r="Z681" s="43">
        <v>5253500</v>
      </c>
      <c r="AA681" s="42">
        <f t="shared" si="10"/>
        <v>1.0871406828821171</v>
      </c>
      <c r="AB681" s="42">
        <v>9.6236231719245211</v>
      </c>
      <c r="AC681" s="43">
        <v>9.6236231719245211</v>
      </c>
      <c r="AD681" s="43">
        <v>10.377659729324838</v>
      </c>
      <c r="AE681" s="44">
        <v>10.54680480452754</v>
      </c>
      <c r="AF681" s="43">
        <v>5224300</v>
      </c>
      <c r="AG681" s="43">
        <v>6642500</v>
      </c>
      <c r="AH681" s="43">
        <v>11626000</v>
      </c>
      <c r="AI681" s="44">
        <v>17236000</v>
      </c>
      <c r="AJ681" s="42">
        <v>8</v>
      </c>
      <c r="AK681" s="43">
        <v>6</v>
      </c>
      <c r="AL681" s="43">
        <v>10</v>
      </c>
      <c r="AM681" s="44">
        <v>7</v>
      </c>
    </row>
    <row r="682" spans="1:39" x14ac:dyDescent="0.2">
      <c r="A682" s="125" t="s">
        <v>737</v>
      </c>
      <c r="B682" s="118" t="s">
        <v>1265</v>
      </c>
      <c r="C682" s="119">
        <v>1142800</v>
      </c>
      <c r="D682" s="119"/>
      <c r="E682" s="119"/>
      <c r="F682" s="131">
        <v>69.364999999999995</v>
      </c>
      <c r="G682" s="131">
        <v>602</v>
      </c>
      <c r="H682" s="131">
        <v>0</v>
      </c>
      <c r="I682" s="131">
        <v>216.16</v>
      </c>
      <c r="J682" s="135">
        <v>1</v>
      </c>
      <c r="K682" s="43">
        <v>3</v>
      </c>
      <c r="L682" s="43">
        <v>6</v>
      </c>
      <c r="M682" s="43">
        <v>8</v>
      </c>
      <c r="N682" s="43">
        <v>5</v>
      </c>
      <c r="O682" s="42">
        <v>7.1</v>
      </c>
      <c r="P682" s="43">
        <v>9.8000000000000007</v>
      </c>
      <c r="Q682" s="43">
        <v>19.600000000000001</v>
      </c>
      <c r="R682" s="44">
        <v>11</v>
      </c>
      <c r="S682" s="43">
        <v>9009000</v>
      </c>
      <c r="T682" s="43">
        <v>17817000</v>
      </c>
      <c r="U682" s="43">
        <v>45270000</v>
      </c>
      <c r="V682" s="43">
        <v>39723000</v>
      </c>
      <c r="W682" s="42">
        <v>258290</v>
      </c>
      <c r="X682" s="43">
        <v>529990</v>
      </c>
      <c r="Y682" s="43">
        <v>1188400</v>
      </c>
      <c r="Z682" s="43">
        <v>372980</v>
      </c>
      <c r="AA682" s="42">
        <f t="shared" si="10"/>
        <v>0.87802662556391442</v>
      </c>
      <c r="AB682" s="42">
        <v>8.537991716271959</v>
      </c>
      <c r="AC682" s="43">
        <v>8.537991716271959</v>
      </c>
      <c r="AD682" s="43">
        <v>8.2624720287337912</v>
      </c>
      <c r="AE682" s="44">
        <v>6.7306960827280538</v>
      </c>
      <c r="AF682" s="43">
        <v>5640800</v>
      </c>
      <c r="AG682" s="43">
        <v>6733200</v>
      </c>
      <c r="AH682" s="43">
        <v>4038700</v>
      </c>
      <c r="AI682" s="44">
        <v>5168900</v>
      </c>
      <c r="AJ682" s="42">
        <v>3</v>
      </c>
      <c r="AK682" s="43">
        <v>6</v>
      </c>
      <c r="AL682" s="43">
        <v>10</v>
      </c>
      <c r="AM682" s="44">
        <v>6</v>
      </c>
    </row>
    <row r="683" spans="1:39" x14ac:dyDescent="0.2">
      <c r="A683" s="125" t="s">
        <v>1497</v>
      </c>
      <c r="B683" s="118" t="s">
        <v>2200</v>
      </c>
      <c r="C683" s="119" t="s">
        <v>3192</v>
      </c>
      <c r="D683" s="119"/>
      <c r="E683" s="119"/>
      <c r="F683" s="131"/>
      <c r="G683" s="131">
        <v>183</v>
      </c>
      <c r="H683" s="131">
        <v>0</v>
      </c>
      <c r="I683" s="131">
        <v>61.822000000000003</v>
      </c>
      <c r="J683" s="135">
        <v>1</v>
      </c>
      <c r="K683" s="43">
        <v>3</v>
      </c>
      <c r="L683" s="43">
        <v>4</v>
      </c>
      <c r="M683" s="43">
        <v>7</v>
      </c>
      <c r="N683" s="43">
        <v>3</v>
      </c>
      <c r="O683" s="42">
        <v>19.7</v>
      </c>
      <c r="P683" s="43">
        <v>30.1</v>
      </c>
      <c r="Q683" s="43">
        <v>48.6</v>
      </c>
      <c r="R683" s="44">
        <v>24</v>
      </c>
      <c r="S683" s="43">
        <v>17129000</v>
      </c>
      <c r="T683" s="43">
        <v>28844000</v>
      </c>
      <c r="U683" s="43">
        <v>99873000</v>
      </c>
      <c r="V683" s="43">
        <v>44493000</v>
      </c>
      <c r="W683" s="42">
        <v>1427400</v>
      </c>
      <c r="X683" s="43">
        <v>1788200</v>
      </c>
      <c r="Y683" s="43">
        <v>4630400</v>
      </c>
      <c r="Z683" s="43">
        <v>1667300</v>
      </c>
      <c r="AA683" s="42">
        <f t="shared" si="10"/>
        <v>0.92862264273522177</v>
      </c>
      <c r="AB683" s="42">
        <v>10.292462775182093</v>
      </c>
      <c r="AC683" s="43">
        <v>10.292462775182093</v>
      </c>
      <c r="AD683" s="43">
        <v>10.224588345430103</v>
      </c>
      <c r="AE683" s="44">
        <v>8.8910396196568762</v>
      </c>
      <c r="AF683" s="43">
        <v>12796000</v>
      </c>
      <c r="AG683" s="43">
        <v>12498000</v>
      </c>
      <c r="AH683" s="43">
        <v>9298800</v>
      </c>
      <c r="AI683" s="44">
        <v>6906000</v>
      </c>
      <c r="AJ683" s="42">
        <v>4</v>
      </c>
      <c r="AK683" s="43">
        <v>6</v>
      </c>
      <c r="AL683" s="43">
        <v>8</v>
      </c>
      <c r="AM683" s="44">
        <v>7</v>
      </c>
    </row>
    <row r="684" spans="1:39" x14ac:dyDescent="0.2">
      <c r="A684" s="125" t="s">
        <v>243</v>
      </c>
      <c r="B684" s="118" t="s">
        <v>1684</v>
      </c>
      <c r="C684" s="119" t="s">
        <v>2612</v>
      </c>
      <c r="D684" s="119" t="s">
        <v>3199</v>
      </c>
      <c r="E684" s="119"/>
      <c r="F684" s="131">
        <v>16.626999999999999</v>
      </c>
      <c r="G684" s="131">
        <v>137</v>
      </c>
      <c r="H684" s="131">
        <v>0</v>
      </c>
      <c r="I684" s="131">
        <v>18.827000000000002</v>
      </c>
      <c r="J684" s="135">
        <v>1</v>
      </c>
      <c r="K684" s="43">
        <v>3</v>
      </c>
      <c r="L684" s="43">
        <v>4</v>
      </c>
      <c r="M684" s="43">
        <v>6</v>
      </c>
      <c r="N684" s="43">
        <v>4</v>
      </c>
      <c r="O684" s="42">
        <v>22.6</v>
      </c>
      <c r="P684" s="43">
        <v>29.2</v>
      </c>
      <c r="Q684" s="43">
        <v>40.1</v>
      </c>
      <c r="R684" s="44">
        <v>29.2</v>
      </c>
      <c r="S684" s="43">
        <v>13440000</v>
      </c>
      <c r="T684" s="43">
        <v>36861000</v>
      </c>
      <c r="U684" s="43">
        <v>274220000</v>
      </c>
      <c r="V684" s="43">
        <v>194780000</v>
      </c>
      <c r="W684" s="42">
        <v>1482300</v>
      </c>
      <c r="X684" s="43">
        <v>5084100</v>
      </c>
      <c r="Y684" s="43">
        <v>31057000</v>
      </c>
      <c r="Z684" s="43">
        <v>17987000</v>
      </c>
      <c r="AA684" s="42">
        <f t="shared" si="10"/>
        <v>1.0717296655567909</v>
      </c>
      <c r="AB684" s="42">
        <v>11.799947079629682</v>
      </c>
      <c r="AC684" s="43">
        <v>11.799947079629682</v>
      </c>
      <c r="AD684" s="43">
        <v>12.970298090383164</v>
      </c>
      <c r="AE684" s="44">
        <v>12.322408584095538</v>
      </c>
      <c r="AF684" s="43">
        <v>15797000</v>
      </c>
      <c r="AG684" s="43">
        <v>10197000</v>
      </c>
      <c r="AH684" s="43">
        <v>20419000</v>
      </c>
      <c r="AI684" s="44">
        <v>22870000</v>
      </c>
      <c r="AJ684" s="42">
        <v>5</v>
      </c>
      <c r="AK684" s="43">
        <v>6</v>
      </c>
      <c r="AL684" s="43">
        <v>7</v>
      </c>
      <c r="AM684" s="44">
        <v>6</v>
      </c>
    </row>
    <row r="685" spans="1:39" x14ac:dyDescent="0.2">
      <c r="A685" s="125" t="s">
        <v>437</v>
      </c>
      <c r="B685" s="118" t="s">
        <v>1790</v>
      </c>
      <c r="C685" s="119" t="s">
        <v>2718</v>
      </c>
      <c r="D685" s="119" t="s">
        <v>3225</v>
      </c>
      <c r="E685" s="119"/>
      <c r="F685" s="131">
        <v>46.572000000000003</v>
      </c>
      <c r="G685" s="131">
        <v>393</v>
      </c>
      <c r="H685" s="131">
        <v>0</v>
      </c>
      <c r="I685" s="131">
        <v>50.933999999999997</v>
      </c>
      <c r="J685" s="135">
        <v>1</v>
      </c>
      <c r="K685" s="43">
        <v>5</v>
      </c>
      <c r="L685" s="43">
        <v>5</v>
      </c>
      <c r="M685" s="43">
        <v>7</v>
      </c>
      <c r="N685" s="43">
        <v>5</v>
      </c>
      <c r="O685" s="42">
        <v>9.6999999999999993</v>
      </c>
      <c r="P685" s="43">
        <v>10.199999999999999</v>
      </c>
      <c r="Q685" s="43">
        <v>22.6</v>
      </c>
      <c r="R685" s="44">
        <v>15.5</v>
      </c>
      <c r="S685" s="43">
        <v>7868100</v>
      </c>
      <c r="T685" s="43">
        <v>19725000</v>
      </c>
      <c r="U685" s="43">
        <v>28760000</v>
      </c>
      <c r="V685" s="43">
        <v>46064000</v>
      </c>
      <c r="W685" s="42">
        <v>411730</v>
      </c>
      <c r="X685" s="43">
        <v>1183400</v>
      </c>
      <c r="Y685" s="43">
        <v>1917300</v>
      </c>
      <c r="Z685" s="43">
        <v>3070900</v>
      </c>
      <c r="AA685" s="42">
        <f t="shared" si="10"/>
        <v>0.96550080882126199</v>
      </c>
      <c r="AB685" s="42">
        <v>9.6968924726020003</v>
      </c>
      <c r="AC685" s="43">
        <v>9.6968924726020003</v>
      </c>
      <c r="AD685" s="43">
        <v>8.9525276116613597</v>
      </c>
      <c r="AE685" s="44">
        <v>9.7721874390387189</v>
      </c>
      <c r="AF685" s="43">
        <v>5820500</v>
      </c>
      <c r="AG685" s="43">
        <v>5371200</v>
      </c>
      <c r="AH685" s="43">
        <v>2176000</v>
      </c>
      <c r="AI685" s="44">
        <v>4944200</v>
      </c>
      <c r="AJ685" s="42">
        <v>7</v>
      </c>
      <c r="AK685" s="43">
        <v>6</v>
      </c>
      <c r="AL685" s="43">
        <v>7</v>
      </c>
      <c r="AM685" s="44">
        <v>5</v>
      </c>
    </row>
    <row r="686" spans="1:39" x14ac:dyDescent="0.2">
      <c r="A686" s="125" t="s">
        <v>741</v>
      </c>
      <c r="B686" s="118" t="s">
        <v>1951</v>
      </c>
      <c r="C686" s="119" t="s">
        <v>2888</v>
      </c>
      <c r="D686" s="119" t="s">
        <v>3225</v>
      </c>
      <c r="E686" s="119"/>
      <c r="F686" s="131">
        <v>35.152000000000001</v>
      </c>
      <c r="G686" s="131">
        <v>311</v>
      </c>
      <c r="H686" s="131">
        <v>0</v>
      </c>
      <c r="I686" s="131">
        <v>24.984999999999999</v>
      </c>
      <c r="J686" s="135">
        <v>1</v>
      </c>
      <c r="K686" s="43">
        <v>4</v>
      </c>
      <c r="L686" s="43">
        <v>5</v>
      </c>
      <c r="M686" s="43">
        <v>7</v>
      </c>
      <c r="N686" s="43">
        <v>7</v>
      </c>
      <c r="O686" s="42">
        <v>13.2</v>
      </c>
      <c r="P686" s="43">
        <v>17</v>
      </c>
      <c r="Q686" s="43">
        <v>21.5</v>
      </c>
      <c r="R686" s="44">
        <v>23.2</v>
      </c>
      <c r="S686" s="43">
        <v>14665000</v>
      </c>
      <c r="T686" s="43">
        <v>32884000</v>
      </c>
      <c r="U686" s="43">
        <v>59332000</v>
      </c>
      <c r="V686" s="43">
        <v>79199000</v>
      </c>
      <c r="W686" s="42">
        <v>814750</v>
      </c>
      <c r="X686" s="43">
        <v>1826900</v>
      </c>
      <c r="Y686" s="43">
        <v>2903800</v>
      </c>
      <c r="Z686" s="43">
        <v>3228700</v>
      </c>
      <c r="AA686" s="42">
        <f t="shared" si="10"/>
        <v>0.93941736534037912</v>
      </c>
      <c r="AB686" s="42">
        <v>10.323352338959889</v>
      </c>
      <c r="AC686" s="43">
        <v>10.323352338959889</v>
      </c>
      <c r="AD686" s="43">
        <v>9.5513936091972784</v>
      </c>
      <c r="AE686" s="44">
        <v>9.8444793022950012</v>
      </c>
      <c r="AF686" s="43">
        <v>5846500</v>
      </c>
      <c r="AG686" s="43">
        <v>6877800</v>
      </c>
      <c r="AH686" s="43">
        <v>6624500</v>
      </c>
      <c r="AI686" s="44">
        <v>10417000</v>
      </c>
      <c r="AJ686" s="42">
        <v>4</v>
      </c>
      <c r="AK686" s="43">
        <v>6</v>
      </c>
      <c r="AL686" s="43">
        <v>6</v>
      </c>
      <c r="AM686" s="44">
        <v>8</v>
      </c>
    </row>
    <row r="687" spans="1:39" x14ac:dyDescent="0.2">
      <c r="A687" s="125" t="s">
        <v>624</v>
      </c>
      <c r="B687" s="118" t="s">
        <v>1890</v>
      </c>
      <c r="C687" s="119">
        <v>1036600</v>
      </c>
      <c r="D687" s="119"/>
      <c r="E687" s="119"/>
      <c r="F687" s="131">
        <v>40.484999999999999</v>
      </c>
      <c r="G687" s="131">
        <v>349</v>
      </c>
      <c r="H687" s="131">
        <v>0</v>
      </c>
      <c r="I687" s="131">
        <v>90.218999999999994</v>
      </c>
      <c r="J687" s="135">
        <v>1</v>
      </c>
      <c r="K687" s="43">
        <v>8</v>
      </c>
      <c r="L687" s="43">
        <v>5</v>
      </c>
      <c r="M687" s="43">
        <v>4</v>
      </c>
      <c r="N687" s="43">
        <v>6</v>
      </c>
      <c r="O687" s="42">
        <v>27.2</v>
      </c>
      <c r="P687" s="43">
        <v>16.600000000000001</v>
      </c>
      <c r="Q687" s="43">
        <v>14.3</v>
      </c>
      <c r="R687" s="44">
        <v>21.5</v>
      </c>
      <c r="S687" s="43">
        <v>25417000</v>
      </c>
      <c r="T687" s="43">
        <v>37349000</v>
      </c>
      <c r="U687" s="43">
        <v>66651000</v>
      </c>
      <c r="V687" s="43">
        <v>136750000</v>
      </c>
      <c r="W687" s="42">
        <v>1270900</v>
      </c>
      <c r="X687" s="43">
        <v>1525000</v>
      </c>
      <c r="Y687" s="43">
        <v>2292500</v>
      </c>
      <c r="Z687" s="43">
        <v>4683300</v>
      </c>
      <c r="AA687" s="42">
        <f t="shared" si="10"/>
        <v>0.97346140580271256</v>
      </c>
      <c r="AB687" s="42">
        <v>10.06276391507696</v>
      </c>
      <c r="AC687" s="43">
        <v>10.06276391507696</v>
      </c>
      <c r="AD687" s="43">
        <v>9.2103732522681554</v>
      </c>
      <c r="AE687" s="44">
        <v>10.381051361795093</v>
      </c>
      <c r="AF687" s="43">
        <v>7622600</v>
      </c>
      <c r="AG687" s="43">
        <v>8017700</v>
      </c>
      <c r="AH687" s="43">
        <v>7366600</v>
      </c>
      <c r="AI687" s="44">
        <v>14464000</v>
      </c>
      <c r="AJ687" s="42">
        <v>8</v>
      </c>
      <c r="AK687" s="43">
        <v>6</v>
      </c>
      <c r="AL687" s="43">
        <v>6</v>
      </c>
      <c r="AM687" s="44">
        <v>9</v>
      </c>
    </row>
    <row r="688" spans="1:39" x14ac:dyDescent="0.2">
      <c r="A688" s="125" t="s">
        <v>752</v>
      </c>
      <c r="B688" s="118" t="s">
        <v>1958</v>
      </c>
      <c r="C688" s="119" t="s">
        <v>2896</v>
      </c>
      <c r="D688" s="119" t="s">
        <v>3199</v>
      </c>
      <c r="E688" s="119"/>
      <c r="F688" s="131">
        <v>23.766999999999999</v>
      </c>
      <c r="G688" s="131">
        <v>202</v>
      </c>
      <c r="H688" s="131">
        <v>0</v>
      </c>
      <c r="I688" s="131">
        <v>25.33</v>
      </c>
      <c r="J688" s="135">
        <v>1</v>
      </c>
      <c r="K688" s="43">
        <v>3</v>
      </c>
      <c r="L688" s="43">
        <v>4</v>
      </c>
      <c r="M688" s="43">
        <v>5</v>
      </c>
      <c r="N688" s="43">
        <v>4</v>
      </c>
      <c r="O688" s="42">
        <v>15.8</v>
      </c>
      <c r="P688" s="43">
        <v>23.8</v>
      </c>
      <c r="Q688" s="43">
        <v>24.8</v>
      </c>
      <c r="R688" s="44">
        <v>17.3</v>
      </c>
      <c r="S688" s="43">
        <v>23811000</v>
      </c>
      <c r="T688" s="43">
        <v>43746000</v>
      </c>
      <c r="U688" s="43">
        <v>226580000</v>
      </c>
      <c r="V688" s="43">
        <v>107270000</v>
      </c>
      <c r="W688" s="42">
        <v>1216700</v>
      </c>
      <c r="X688" s="43">
        <v>1773900</v>
      </c>
      <c r="Y688" s="43">
        <v>17739000</v>
      </c>
      <c r="Z688" s="43">
        <v>4495800</v>
      </c>
      <c r="AA688" s="42">
        <f t="shared" si="10"/>
        <v>1.0935060748191148</v>
      </c>
      <c r="AB688" s="42">
        <v>10.280879355337786</v>
      </c>
      <c r="AC688" s="43">
        <v>10.280879355337786</v>
      </c>
      <c r="AD688" s="43">
        <v>12.162304296271538</v>
      </c>
      <c r="AE688" s="44">
        <v>10.322103762817049</v>
      </c>
      <c r="AF688" s="43">
        <v>13759000</v>
      </c>
      <c r="AG688" s="43">
        <v>9686600</v>
      </c>
      <c r="AH688" s="43">
        <v>46603000</v>
      </c>
      <c r="AI688" s="44">
        <v>19769000</v>
      </c>
      <c r="AJ688" s="42">
        <v>4</v>
      </c>
      <c r="AK688" s="43">
        <v>6</v>
      </c>
      <c r="AL688" s="43">
        <v>5</v>
      </c>
      <c r="AM688" s="44">
        <v>7</v>
      </c>
    </row>
    <row r="689" spans="1:39" x14ac:dyDescent="0.2">
      <c r="A689" s="125" t="s">
        <v>797</v>
      </c>
      <c r="B689" s="118" t="s">
        <v>1509</v>
      </c>
      <c r="C689" s="119" t="s">
        <v>2919</v>
      </c>
      <c r="D689" s="119"/>
      <c r="E689" s="119"/>
      <c r="F689" s="131">
        <v>16.492999999999999</v>
      </c>
      <c r="G689" s="131">
        <v>158</v>
      </c>
      <c r="H689" s="131">
        <v>0</v>
      </c>
      <c r="I689" s="131">
        <v>13.108000000000001</v>
      </c>
      <c r="J689" s="135">
        <v>1</v>
      </c>
      <c r="K689" s="43">
        <v>4</v>
      </c>
      <c r="L689" s="43">
        <v>4</v>
      </c>
      <c r="M689" s="43">
        <v>3</v>
      </c>
      <c r="N689" s="43">
        <v>3</v>
      </c>
      <c r="O689" s="42">
        <v>31</v>
      </c>
      <c r="P689" s="43">
        <v>31</v>
      </c>
      <c r="Q689" s="43">
        <v>25.3</v>
      </c>
      <c r="R689" s="44">
        <v>25.3</v>
      </c>
      <c r="S689" s="43">
        <v>79055000</v>
      </c>
      <c r="T689" s="43">
        <v>109080000</v>
      </c>
      <c r="U689" s="43">
        <v>267580000</v>
      </c>
      <c r="V689" s="43">
        <v>197180000</v>
      </c>
      <c r="W689" s="42">
        <v>12188000</v>
      </c>
      <c r="X689" s="43">
        <v>16512000</v>
      </c>
      <c r="Y689" s="43">
        <v>41912000</v>
      </c>
      <c r="Z689" s="43">
        <v>30776000</v>
      </c>
      <c r="AA689" s="42">
        <f t="shared" si="10"/>
        <v>0.98152537676460028</v>
      </c>
      <c r="AB689" s="42">
        <v>13.499397643162602</v>
      </c>
      <c r="AC689" s="43">
        <v>13.499397643162602</v>
      </c>
      <c r="AD689" s="43">
        <v>13.4027429804548</v>
      </c>
      <c r="AE689" s="44">
        <v>13.097259735145862</v>
      </c>
      <c r="AF689" s="43">
        <v>61668000</v>
      </c>
      <c r="AG689" s="43">
        <v>53945000</v>
      </c>
      <c r="AH689" s="43">
        <v>71458000</v>
      </c>
      <c r="AI689" s="44">
        <v>55619000</v>
      </c>
      <c r="AJ689" s="42">
        <v>6</v>
      </c>
      <c r="AK689" s="43">
        <v>6</v>
      </c>
      <c r="AL689" s="43">
        <v>5</v>
      </c>
      <c r="AM689" s="44">
        <v>6</v>
      </c>
    </row>
    <row r="690" spans="1:39" x14ac:dyDescent="0.2">
      <c r="A690" s="125" t="s">
        <v>8</v>
      </c>
      <c r="B690" s="118" t="s">
        <v>1539</v>
      </c>
      <c r="C690" s="119">
        <v>101000</v>
      </c>
      <c r="D690" s="119"/>
      <c r="E690" s="119"/>
      <c r="F690" s="131">
        <v>30.736999999999998</v>
      </c>
      <c r="G690" s="131">
        <v>262</v>
      </c>
      <c r="H690" s="131">
        <v>0</v>
      </c>
      <c r="I690" s="131">
        <v>22.776</v>
      </c>
      <c r="J690" s="135">
        <v>1</v>
      </c>
      <c r="K690" s="43">
        <v>0</v>
      </c>
      <c r="L690" s="43">
        <v>5</v>
      </c>
      <c r="M690" s="43">
        <v>6</v>
      </c>
      <c r="N690" s="43">
        <v>5</v>
      </c>
      <c r="O690" s="42">
        <v>0</v>
      </c>
      <c r="P690" s="43">
        <v>24.4</v>
      </c>
      <c r="Q690" s="43">
        <v>31.7</v>
      </c>
      <c r="R690" s="44">
        <v>24.4</v>
      </c>
      <c r="S690" s="43">
        <v>0</v>
      </c>
      <c r="T690" s="43">
        <v>29770000</v>
      </c>
      <c r="U690" s="43">
        <v>53717000</v>
      </c>
      <c r="V690" s="43">
        <v>65241000</v>
      </c>
      <c r="W690" s="42">
        <v>0</v>
      </c>
      <c r="X690" s="43">
        <v>2126500</v>
      </c>
      <c r="Y690" s="43">
        <v>3511300</v>
      </c>
      <c r="Z690" s="43">
        <v>4660100</v>
      </c>
      <c r="AA690" s="42">
        <f t="shared" si="10"/>
        <v>0.95800176099235068</v>
      </c>
      <c r="AB690" s="42">
        <v>10.542435527365113</v>
      </c>
      <c r="AC690" s="43">
        <v>10.542435527365113</v>
      </c>
      <c r="AD690" s="43">
        <v>9.8254567815484357</v>
      </c>
      <c r="AE690" s="44">
        <v>10.373886819179763</v>
      </c>
      <c r="AF690" s="43">
        <v>0</v>
      </c>
      <c r="AG690" s="43">
        <v>8892500</v>
      </c>
      <c r="AH690" s="43">
        <v>6471100</v>
      </c>
      <c r="AI690" s="44">
        <v>9370800</v>
      </c>
      <c r="AJ690" s="42">
        <v>0</v>
      </c>
      <c r="AK690" s="43">
        <v>6</v>
      </c>
      <c r="AL690" s="43">
        <v>5</v>
      </c>
      <c r="AM690" s="44">
        <v>5</v>
      </c>
    </row>
    <row r="691" spans="1:39" x14ac:dyDescent="0.2">
      <c r="A691" s="125" t="s">
        <v>183</v>
      </c>
      <c r="B691" s="118" t="s">
        <v>1276</v>
      </c>
      <c r="C691" s="119" t="s">
        <v>2578</v>
      </c>
      <c r="D691" s="119"/>
      <c r="E691" s="119"/>
      <c r="F691" s="131">
        <v>36.734999999999999</v>
      </c>
      <c r="G691" s="131">
        <v>310</v>
      </c>
      <c r="H691" s="131">
        <v>0</v>
      </c>
      <c r="I691" s="131">
        <v>72.406000000000006</v>
      </c>
      <c r="J691" s="135">
        <v>1</v>
      </c>
      <c r="K691" s="43">
        <v>0</v>
      </c>
      <c r="L691" s="43">
        <v>4</v>
      </c>
      <c r="M691" s="43">
        <v>4</v>
      </c>
      <c r="N691" s="43">
        <v>3</v>
      </c>
      <c r="O691" s="42">
        <v>0</v>
      </c>
      <c r="P691" s="43">
        <v>24.5</v>
      </c>
      <c r="Q691" s="43">
        <v>12.6</v>
      </c>
      <c r="R691" s="44">
        <v>13.2</v>
      </c>
      <c r="S691" s="43">
        <v>0</v>
      </c>
      <c r="T691" s="43">
        <v>11009000</v>
      </c>
      <c r="U691" s="43">
        <v>19740000</v>
      </c>
      <c r="V691" s="43">
        <v>15256000</v>
      </c>
      <c r="W691" s="42">
        <v>0</v>
      </c>
      <c r="X691" s="43">
        <v>406080</v>
      </c>
      <c r="Y691" s="43">
        <v>1096600</v>
      </c>
      <c r="Z691" s="43">
        <v>251700</v>
      </c>
      <c r="AA691" s="42">
        <f t="shared" si="10"/>
        <v>0.87749322437213007</v>
      </c>
      <c r="AB691" s="42">
        <v>8.1537905518057308</v>
      </c>
      <c r="AC691" s="43">
        <v>8.1537905518057308</v>
      </c>
      <c r="AD691" s="43">
        <v>8.1464888971951765</v>
      </c>
      <c r="AE691" s="44">
        <v>6.1633030271228648</v>
      </c>
      <c r="AF691" s="43">
        <v>0</v>
      </c>
      <c r="AG691" s="43">
        <v>0</v>
      </c>
      <c r="AH691" s="43">
        <v>0</v>
      </c>
      <c r="AI691" s="44">
        <v>0</v>
      </c>
      <c r="AJ691" s="42">
        <v>0</v>
      </c>
      <c r="AK691" s="43">
        <v>6</v>
      </c>
      <c r="AL691" s="43">
        <v>4</v>
      </c>
      <c r="AM691" s="44">
        <v>3</v>
      </c>
    </row>
    <row r="692" spans="1:39" x14ac:dyDescent="0.2">
      <c r="A692" s="125" t="s">
        <v>85</v>
      </c>
      <c r="B692" s="118" t="s">
        <v>1511</v>
      </c>
      <c r="C692" s="119" t="s">
        <v>2519</v>
      </c>
      <c r="D692" s="119"/>
      <c r="E692" s="119"/>
      <c r="F692" s="131">
        <v>38.121000000000002</v>
      </c>
      <c r="G692" s="131">
        <v>334</v>
      </c>
      <c r="H692" s="131">
        <v>0</v>
      </c>
      <c r="I692" s="131">
        <v>26.684000000000001</v>
      </c>
      <c r="J692" s="135">
        <v>1</v>
      </c>
      <c r="K692" s="43">
        <v>3</v>
      </c>
      <c r="L692" s="43">
        <v>5</v>
      </c>
      <c r="M692" s="43">
        <v>4</v>
      </c>
      <c r="N692" s="43">
        <v>5</v>
      </c>
      <c r="O692" s="42">
        <v>12</v>
      </c>
      <c r="P692" s="43">
        <v>16.8</v>
      </c>
      <c r="Q692" s="43">
        <v>13.8</v>
      </c>
      <c r="R692" s="44">
        <v>20.100000000000001</v>
      </c>
      <c r="S692" s="43">
        <v>11124000</v>
      </c>
      <c r="T692" s="43">
        <v>17368000</v>
      </c>
      <c r="U692" s="43">
        <v>72333000</v>
      </c>
      <c r="V692" s="43">
        <v>85502000</v>
      </c>
      <c r="W692" s="42">
        <v>617990</v>
      </c>
      <c r="X692" s="43">
        <v>964870</v>
      </c>
      <c r="Y692" s="43">
        <v>4018500</v>
      </c>
      <c r="Z692" s="43">
        <v>4750100</v>
      </c>
      <c r="AA692" s="42">
        <f t="shared" si="10"/>
        <v>1.0859821302759021</v>
      </c>
      <c r="AB692" s="42">
        <v>9.4023611541026924</v>
      </c>
      <c r="AC692" s="43">
        <v>9.4023611541026924</v>
      </c>
      <c r="AD692" s="43">
        <v>10.020108600349273</v>
      </c>
      <c r="AE692" s="44">
        <v>10.40148379116239</v>
      </c>
      <c r="AF692" s="43">
        <v>5575500</v>
      </c>
      <c r="AG692" s="43">
        <v>5211400</v>
      </c>
      <c r="AH692" s="43">
        <v>11767000</v>
      </c>
      <c r="AI692" s="44">
        <v>10262000</v>
      </c>
      <c r="AJ692" s="42">
        <v>4</v>
      </c>
      <c r="AK692" s="43">
        <v>6</v>
      </c>
      <c r="AL692" s="43">
        <v>4</v>
      </c>
      <c r="AM692" s="44">
        <v>5</v>
      </c>
    </row>
    <row r="693" spans="1:39" x14ac:dyDescent="0.2">
      <c r="A693" s="125" t="s">
        <v>146</v>
      </c>
      <c r="B693" s="118" t="s">
        <v>1633</v>
      </c>
      <c r="C693" s="119" t="s">
        <v>2562</v>
      </c>
      <c r="D693" s="119"/>
      <c r="E693" s="119"/>
      <c r="F693" s="131">
        <v>23.718</v>
      </c>
      <c r="G693" s="131">
        <v>206</v>
      </c>
      <c r="H693" s="131">
        <v>0</v>
      </c>
      <c r="I693" s="131">
        <v>31.477</v>
      </c>
      <c r="J693" s="135">
        <v>1</v>
      </c>
      <c r="K693" s="43">
        <v>3</v>
      </c>
      <c r="L693" s="43">
        <v>3</v>
      </c>
      <c r="M693" s="43">
        <v>3</v>
      </c>
      <c r="N693" s="43">
        <v>7</v>
      </c>
      <c r="O693" s="42">
        <v>23.8</v>
      </c>
      <c r="P693" s="43">
        <v>23.8</v>
      </c>
      <c r="Q693" s="43">
        <v>23.3</v>
      </c>
      <c r="R693" s="44">
        <v>50</v>
      </c>
      <c r="S693" s="43">
        <v>9823700</v>
      </c>
      <c r="T693" s="43">
        <v>23230000</v>
      </c>
      <c r="U693" s="43">
        <v>49322000</v>
      </c>
      <c r="V693" s="43">
        <v>77361000</v>
      </c>
      <c r="W693" s="42">
        <v>818640</v>
      </c>
      <c r="X693" s="43">
        <v>1935800</v>
      </c>
      <c r="Y693" s="43">
        <v>4110200</v>
      </c>
      <c r="Z693" s="43">
        <v>6446700</v>
      </c>
      <c r="AA693" s="42">
        <f t="shared" si="10"/>
        <v>1.0038905837355816</v>
      </c>
      <c r="AB693" s="42">
        <v>10.406884578571237</v>
      </c>
      <c r="AC693" s="43">
        <v>10.406884578571237</v>
      </c>
      <c r="AD693" s="43">
        <v>10.052660114784954</v>
      </c>
      <c r="AE693" s="44">
        <v>10.842086754116448</v>
      </c>
      <c r="AF693" s="43">
        <v>6644000</v>
      </c>
      <c r="AG693" s="43">
        <v>6274600</v>
      </c>
      <c r="AH693" s="43">
        <v>6233400</v>
      </c>
      <c r="AI693" s="44">
        <v>0</v>
      </c>
      <c r="AJ693" s="42">
        <v>3</v>
      </c>
      <c r="AK693" s="43">
        <v>6</v>
      </c>
      <c r="AL693" s="43">
        <v>3</v>
      </c>
      <c r="AM693" s="44">
        <v>7</v>
      </c>
    </row>
    <row r="694" spans="1:39" x14ac:dyDescent="0.2">
      <c r="A694" s="125" t="s">
        <v>19</v>
      </c>
      <c r="B694" s="118" t="s">
        <v>1261</v>
      </c>
      <c r="C694" s="119" t="s">
        <v>2475</v>
      </c>
      <c r="D694" s="119"/>
      <c r="E694" s="119"/>
      <c r="F694" s="131">
        <v>25.292999999999999</v>
      </c>
      <c r="G694" s="131">
        <v>216</v>
      </c>
      <c r="H694" s="131">
        <v>0</v>
      </c>
      <c r="I694" s="131">
        <v>18.149000000000001</v>
      </c>
      <c r="J694" s="135">
        <v>1</v>
      </c>
      <c r="K694" s="43">
        <v>4</v>
      </c>
      <c r="L694" s="43">
        <v>4</v>
      </c>
      <c r="M694" s="43">
        <v>2</v>
      </c>
      <c r="N694" s="43">
        <v>2</v>
      </c>
      <c r="O694" s="42">
        <v>27.3</v>
      </c>
      <c r="P694" s="43">
        <v>24.5</v>
      </c>
      <c r="Q694" s="43">
        <v>13</v>
      </c>
      <c r="R694" s="44">
        <v>11.6</v>
      </c>
      <c r="S694" s="43">
        <v>13189000</v>
      </c>
      <c r="T694" s="43">
        <v>22968000</v>
      </c>
      <c r="U694" s="43">
        <v>17578000</v>
      </c>
      <c r="V694" s="43">
        <v>23239000</v>
      </c>
      <c r="W694" s="42">
        <v>909360</v>
      </c>
      <c r="X694" s="43">
        <v>1506600</v>
      </c>
      <c r="Y694" s="43">
        <v>616750</v>
      </c>
      <c r="Z694" s="43">
        <v>548400</v>
      </c>
      <c r="AA694" s="42">
        <f t="shared" si="10"/>
        <v>0.72686264686189583</v>
      </c>
      <c r="AB694" s="42">
        <v>10.045251106844644</v>
      </c>
      <c r="AC694" s="43">
        <v>10.045251106844644</v>
      </c>
      <c r="AD694" s="43">
        <v>7.3162092340858624</v>
      </c>
      <c r="AE694" s="44">
        <v>7.2868263817411112</v>
      </c>
      <c r="AF694" s="43">
        <v>0</v>
      </c>
      <c r="AG694" s="43">
        <v>0</v>
      </c>
      <c r="AH694" s="43">
        <v>0</v>
      </c>
      <c r="AI694" s="44">
        <v>0</v>
      </c>
      <c r="AJ694" s="42">
        <v>5</v>
      </c>
      <c r="AK694" s="43">
        <v>6</v>
      </c>
      <c r="AL694" s="43">
        <v>3</v>
      </c>
      <c r="AM694" s="44">
        <v>3</v>
      </c>
    </row>
    <row r="695" spans="1:39" x14ac:dyDescent="0.2">
      <c r="A695" s="125" t="s">
        <v>702</v>
      </c>
      <c r="B695" s="118" t="s">
        <v>1933</v>
      </c>
      <c r="C695" s="119" t="s">
        <v>2867</v>
      </c>
      <c r="D695" s="119"/>
      <c r="E695" s="119"/>
      <c r="F695" s="131">
        <v>27.67</v>
      </c>
      <c r="G695" s="131">
        <v>246</v>
      </c>
      <c r="H695" s="131">
        <v>0</v>
      </c>
      <c r="I695" s="131">
        <v>46.713999999999999</v>
      </c>
      <c r="J695" s="135">
        <v>1</v>
      </c>
      <c r="K695" s="43">
        <v>5</v>
      </c>
      <c r="L695" s="43">
        <v>5</v>
      </c>
      <c r="M695" s="43">
        <v>3</v>
      </c>
      <c r="N695" s="43">
        <v>4</v>
      </c>
      <c r="O695" s="42">
        <v>26</v>
      </c>
      <c r="P695" s="43">
        <v>35</v>
      </c>
      <c r="Q695" s="43">
        <v>13.8</v>
      </c>
      <c r="R695" s="44">
        <v>28.9</v>
      </c>
      <c r="S695" s="43">
        <v>38235000</v>
      </c>
      <c r="T695" s="43">
        <v>54803000</v>
      </c>
      <c r="U695" s="43">
        <v>46333000</v>
      </c>
      <c r="V695" s="43">
        <v>95962000</v>
      </c>
      <c r="W695" s="42">
        <v>3628900</v>
      </c>
      <c r="X695" s="43">
        <v>3626600</v>
      </c>
      <c r="Y695" s="43">
        <v>4633300</v>
      </c>
      <c r="Z695" s="43">
        <v>6780900</v>
      </c>
      <c r="AA695" s="42">
        <f t="shared" si="10"/>
        <v>0.93438051598480709</v>
      </c>
      <c r="AB695" s="42">
        <v>11.312572302782712</v>
      </c>
      <c r="AC695" s="43">
        <v>11.312572302782712</v>
      </c>
      <c r="AD695" s="43">
        <v>10.225491616424467</v>
      </c>
      <c r="AE695" s="44">
        <v>10.915002674354627</v>
      </c>
      <c r="AF695" s="43">
        <v>13426000</v>
      </c>
      <c r="AG695" s="43">
        <v>19818000</v>
      </c>
      <c r="AH695" s="43">
        <v>6944800</v>
      </c>
      <c r="AI695" s="44">
        <v>17775000</v>
      </c>
      <c r="AJ695" s="42">
        <v>5</v>
      </c>
      <c r="AK695" s="43">
        <v>6</v>
      </c>
      <c r="AL695" s="43">
        <v>3</v>
      </c>
      <c r="AM695" s="44">
        <v>4</v>
      </c>
    </row>
    <row r="696" spans="1:39" x14ac:dyDescent="0.2">
      <c r="A696" s="125" t="s">
        <v>244</v>
      </c>
      <c r="B696" s="118" t="s">
        <v>1685</v>
      </c>
      <c r="C696" s="119" t="s">
        <v>2613</v>
      </c>
      <c r="D696" s="119"/>
      <c r="E696" s="119"/>
      <c r="F696" s="131">
        <v>74.616</v>
      </c>
      <c r="G696" s="131">
        <v>655</v>
      </c>
      <c r="H696" s="131">
        <v>0</v>
      </c>
      <c r="I696" s="131">
        <v>22.513999999999999</v>
      </c>
      <c r="J696" s="135">
        <v>1</v>
      </c>
      <c r="K696" s="43">
        <v>4</v>
      </c>
      <c r="L696" s="43">
        <v>5</v>
      </c>
      <c r="M696" s="43">
        <v>3</v>
      </c>
      <c r="N696" s="43">
        <v>3</v>
      </c>
      <c r="O696" s="42">
        <v>9.3000000000000007</v>
      </c>
      <c r="P696" s="43">
        <v>11.5</v>
      </c>
      <c r="Q696" s="43">
        <v>4</v>
      </c>
      <c r="R696" s="44">
        <v>5.6</v>
      </c>
      <c r="S696" s="43">
        <v>9516500</v>
      </c>
      <c r="T696" s="43">
        <v>35199000</v>
      </c>
      <c r="U696" s="43">
        <v>8239800</v>
      </c>
      <c r="V696" s="43">
        <v>15672000</v>
      </c>
      <c r="W696" s="42">
        <v>237910</v>
      </c>
      <c r="X696" s="43">
        <v>782930</v>
      </c>
      <c r="Y696" s="43">
        <v>206000</v>
      </c>
      <c r="Z696" s="43">
        <v>391800</v>
      </c>
      <c r="AA696" s="42">
        <f t="shared" si="10"/>
        <v>0.68871591430017154</v>
      </c>
      <c r="AB696" s="42">
        <v>9.1009099026966584</v>
      </c>
      <c r="AC696" s="43">
        <v>9.1009099026966584</v>
      </c>
      <c r="AD696" s="43">
        <v>5.7341677609689583</v>
      </c>
      <c r="AE696" s="44">
        <v>6.8017152082294707</v>
      </c>
      <c r="AF696" s="43">
        <v>5549200</v>
      </c>
      <c r="AG696" s="43">
        <v>10569000</v>
      </c>
      <c r="AH696" s="43">
        <v>0</v>
      </c>
      <c r="AI696" s="44">
        <v>0</v>
      </c>
      <c r="AJ696" s="42">
        <v>4</v>
      </c>
      <c r="AK696" s="43">
        <v>6</v>
      </c>
      <c r="AL696" s="43">
        <v>3</v>
      </c>
      <c r="AM696" s="44">
        <v>3</v>
      </c>
    </row>
    <row r="697" spans="1:39" x14ac:dyDescent="0.2">
      <c r="A697" s="125" t="s">
        <v>972</v>
      </c>
      <c r="B697" s="118" t="s">
        <v>2075</v>
      </c>
      <c r="C697" s="119">
        <v>1338400</v>
      </c>
      <c r="D697" s="119"/>
      <c r="E697" s="119"/>
      <c r="F697" s="131">
        <v>14.05</v>
      </c>
      <c r="G697" s="131">
        <v>121</v>
      </c>
      <c r="H697" s="131">
        <v>0</v>
      </c>
      <c r="I697" s="131">
        <v>26.574000000000002</v>
      </c>
      <c r="J697" s="135">
        <v>1</v>
      </c>
      <c r="K697" s="43">
        <v>5</v>
      </c>
      <c r="L697" s="43">
        <v>6</v>
      </c>
      <c r="M697" s="43">
        <v>3</v>
      </c>
      <c r="N697" s="43">
        <v>3</v>
      </c>
      <c r="O697" s="42">
        <v>45.5</v>
      </c>
      <c r="P697" s="43">
        <v>47.1</v>
      </c>
      <c r="Q697" s="43">
        <v>26.4</v>
      </c>
      <c r="R697" s="44">
        <v>28.1</v>
      </c>
      <c r="S697" s="43">
        <v>39346000</v>
      </c>
      <c r="T697" s="43">
        <v>33760000</v>
      </c>
      <c r="U697" s="43">
        <v>40619000</v>
      </c>
      <c r="V697" s="43">
        <v>38490000</v>
      </c>
      <c r="W697" s="42">
        <v>6213500</v>
      </c>
      <c r="X697" s="43">
        <v>5164200</v>
      </c>
      <c r="Y697" s="43">
        <v>6769900</v>
      </c>
      <c r="Z697" s="43">
        <v>6415000</v>
      </c>
      <c r="AA697" s="42">
        <f t="shared" si="10"/>
        <v>0.91383218611186789</v>
      </c>
      <c r="AB697" s="42">
        <v>11.822499547062963</v>
      </c>
      <c r="AC697" s="43">
        <v>11.822499547062963</v>
      </c>
      <c r="AD697" s="43">
        <v>10.772586041971937</v>
      </c>
      <c r="AE697" s="44">
        <v>10.834975170826292</v>
      </c>
      <c r="AF697" s="43">
        <v>12008000</v>
      </c>
      <c r="AG697" s="43">
        <v>15010000</v>
      </c>
      <c r="AH697" s="43">
        <v>7912100</v>
      </c>
      <c r="AI697" s="44">
        <v>3757200</v>
      </c>
      <c r="AJ697" s="42">
        <v>5</v>
      </c>
      <c r="AK697" s="43">
        <v>6</v>
      </c>
      <c r="AL697" s="43">
        <v>3</v>
      </c>
      <c r="AM697" s="44">
        <v>4</v>
      </c>
    </row>
    <row r="698" spans="1:39" x14ac:dyDescent="0.2">
      <c r="A698" s="125" t="s">
        <v>443</v>
      </c>
      <c r="B698" s="118" t="s">
        <v>1794</v>
      </c>
      <c r="C698" s="119" t="s">
        <v>2721</v>
      </c>
      <c r="D698" s="119"/>
      <c r="E698" s="119"/>
      <c r="F698" s="131">
        <v>15.625</v>
      </c>
      <c r="G698" s="131">
        <v>136</v>
      </c>
      <c r="H698" s="131">
        <v>0</v>
      </c>
      <c r="I698" s="131">
        <v>20.065000000000001</v>
      </c>
      <c r="J698" s="135">
        <v>1</v>
      </c>
      <c r="K698" s="43">
        <v>6</v>
      </c>
      <c r="L698" s="43">
        <v>4</v>
      </c>
      <c r="M698" s="43">
        <v>2</v>
      </c>
      <c r="N698" s="43">
        <v>2</v>
      </c>
      <c r="O698" s="42">
        <v>25.7</v>
      </c>
      <c r="P698" s="43">
        <v>30.9</v>
      </c>
      <c r="Q698" s="43">
        <v>16.899999999999999</v>
      </c>
      <c r="R698" s="44">
        <v>16.899999999999999</v>
      </c>
      <c r="S698" s="43">
        <v>20243000</v>
      </c>
      <c r="T698" s="43">
        <v>29896000</v>
      </c>
      <c r="U698" s="43">
        <v>8880500</v>
      </c>
      <c r="V698" s="43">
        <v>19331000</v>
      </c>
      <c r="W698" s="42">
        <v>1755500</v>
      </c>
      <c r="X698" s="43">
        <v>2500100</v>
      </c>
      <c r="Y698" s="43">
        <v>986720</v>
      </c>
      <c r="Z698" s="43">
        <v>803190</v>
      </c>
      <c r="AA698" s="42">
        <f t="shared" si="10"/>
        <v>0.73457640802864355</v>
      </c>
      <c r="AB698" s="42">
        <v>10.775940473936309</v>
      </c>
      <c r="AC698" s="43">
        <v>10.775940473936309</v>
      </c>
      <c r="AD698" s="43">
        <v>7.9941641749890326</v>
      </c>
      <c r="AE698" s="44">
        <v>7.8373391179601928</v>
      </c>
      <c r="AF698" s="43">
        <v>5793100</v>
      </c>
      <c r="AG698" s="43">
        <v>6921900</v>
      </c>
      <c r="AH698" s="43">
        <v>0</v>
      </c>
      <c r="AI698" s="44">
        <v>4726900</v>
      </c>
      <c r="AJ698" s="42">
        <v>9</v>
      </c>
      <c r="AK698" s="43">
        <v>6</v>
      </c>
      <c r="AL698" s="43">
        <v>2</v>
      </c>
      <c r="AM698" s="44">
        <v>2</v>
      </c>
    </row>
    <row r="699" spans="1:39" x14ac:dyDescent="0.2">
      <c r="A699" s="125" t="s">
        <v>320</v>
      </c>
      <c r="B699" s="118" t="s">
        <v>1287</v>
      </c>
      <c r="C699" s="119" t="s">
        <v>2651</v>
      </c>
      <c r="D699" s="119" t="s">
        <v>3227</v>
      </c>
      <c r="E699" s="119"/>
      <c r="F699" s="131">
        <v>98.111000000000004</v>
      </c>
      <c r="G699" s="131">
        <v>853</v>
      </c>
      <c r="H699" s="131">
        <v>0</v>
      </c>
      <c r="I699" s="131">
        <v>120.56</v>
      </c>
      <c r="J699" s="135">
        <v>1</v>
      </c>
      <c r="K699" s="43">
        <v>4</v>
      </c>
      <c r="L699" s="43">
        <v>8</v>
      </c>
      <c r="M699" s="43">
        <v>24</v>
      </c>
      <c r="N699" s="43">
        <v>15</v>
      </c>
      <c r="O699" s="42">
        <v>6.3</v>
      </c>
      <c r="P699" s="43">
        <v>11</v>
      </c>
      <c r="Q699" s="43">
        <v>32</v>
      </c>
      <c r="R699" s="44">
        <v>21.8</v>
      </c>
      <c r="S699" s="43">
        <v>7698000</v>
      </c>
      <c r="T699" s="43">
        <v>25596000</v>
      </c>
      <c r="U699" s="43">
        <v>521430000</v>
      </c>
      <c r="V699" s="43">
        <v>218650000</v>
      </c>
      <c r="W699" s="42">
        <v>163790</v>
      </c>
      <c r="X699" s="43">
        <v>544590</v>
      </c>
      <c r="Y699" s="43">
        <v>10868000</v>
      </c>
      <c r="Z699" s="43">
        <v>4484900</v>
      </c>
      <c r="AA699" s="42">
        <f t="shared" si="10"/>
        <v>1.2692997276782534</v>
      </c>
      <c r="AB699" s="42">
        <v>8.5771970687410537</v>
      </c>
      <c r="AC699" s="43">
        <v>8.5771970687410537</v>
      </c>
      <c r="AD699" s="43">
        <v>11.455466084007714</v>
      </c>
      <c r="AE699" s="44">
        <v>10.318601723183749</v>
      </c>
      <c r="AF699" s="43">
        <v>1560700</v>
      </c>
      <c r="AG699" s="43">
        <v>3228700</v>
      </c>
      <c r="AH699" s="43">
        <v>28314000</v>
      </c>
      <c r="AI699" s="44">
        <v>15427000</v>
      </c>
      <c r="AJ699" s="42">
        <v>3</v>
      </c>
      <c r="AK699" s="43">
        <v>7</v>
      </c>
      <c r="AL699" s="43">
        <v>25</v>
      </c>
      <c r="AM699" s="44">
        <v>15</v>
      </c>
    </row>
    <row r="700" spans="1:39" x14ac:dyDescent="0.2">
      <c r="A700" s="125" t="s">
        <v>380</v>
      </c>
      <c r="B700" s="118" t="s">
        <v>1294</v>
      </c>
      <c r="C700" s="119" t="s">
        <v>2683</v>
      </c>
      <c r="D700" s="119"/>
      <c r="E700" s="119"/>
      <c r="F700" s="131">
        <v>142.19</v>
      </c>
      <c r="G700" s="131">
        <v>1233</v>
      </c>
      <c r="H700" s="131">
        <v>0</v>
      </c>
      <c r="I700" s="131">
        <v>143.49</v>
      </c>
      <c r="J700" s="135">
        <v>1</v>
      </c>
      <c r="K700" s="43">
        <v>6</v>
      </c>
      <c r="L700" s="43">
        <v>7</v>
      </c>
      <c r="M700" s="43">
        <v>20</v>
      </c>
      <c r="N700" s="43">
        <v>8</v>
      </c>
      <c r="O700" s="42">
        <v>7</v>
      </c>
      <c r="P700" s="43">
        <v>7.7</v>
      </c>
      <c r="Q700" s="43">
        <v>23.1</v>
      </c>
      <c r="R700" s="44">
        <v>8.1</v>
      </c>
      <c r="S700" s="43">
        <v>13807000</v>
      </c>
      <c r="T700" s="43">
        <v>23750000</v>
      </c>
      <c r="U700" s="43">
        <v>170000000</v>
      </c>
      <c r="V700" s="43">
        <v>45094000</v>
      </c>
      <c r="W700" s="42">
        <v>230110</v>
      </c>
      <c r="X700" s="43">
        <v>395840</v>
      </c>
      <c r="Y700" s="43">
        <v>2825400</v>
      </c>
      <c r="Z700" s="43">
        <v>556680</v>
      </c>
      <c r="AA700" s="42">
        <f t="shared" si="10"/>
        <v>1.0361259573131916</v>
      </c>
      <c r="AB700" s="42">
        <v>8.1169439829409935</v>
      </c>
      <c r="AC700" s="43">
        <v>8.1169439829409935</v>
      </c>
      <c r="AD700" s="43">
        <v>9.5119066469190621</v>
      </c>
      <c r="AE700" s="44">
        <v>7.3084460626455137</v>
      </c>
      <c r="AF700" s="43">
        <v>2996400</v>
      </c>
      <c r="AG700" s="43">
        <v>3258300</v>
      </c>
      <c r="AH700" s="43">
        <v>12680000</v>
      </c>
      <c r="AI700" s="44">
        <v>3514100</v>
      </c>
      <c r="AJ700" s="42">
        <v>6</v>
      </c>
      <c r="AK700" s="43">
        <v>7</v>
      </c>
      <c r="AL700" s="43">
        <v>20</v>
      </c>
      <c r="AM700" s="44">
        <v>7</v>
      </c>
    </row>
    <row r="701" spans="1:39" x14ac:dyDescent="0.2">
      <c r="A701" s="125" t="s">
        <v>946</v>
      </c>
      <c r="B701" s="118" t="s">
        <v>2060</v>
      </c>
      <c r="C701" s="119" t="s">
        <v>3008</v>
      </c>
      <c r="D701" s="119" t="s">
        <v>3227</v>
      </c>
      <c r="E701" s="119"/>
      <c r="F701" s="131">
        <v>39.319000000000003</v>
      </c>
      <c r="G701" s="131">
        <v>344</v>
      </c>
      <c r="H701" s="131">
        <v>0</v>
      </c>
      <c r="I701" s="131">
        <v>87.75</v>
      </c>
      <c r="J701" s="135">
        <v>1</v>
      </c>
      <c r="K701" s="43">
        <v>5</v>
      </c>
      <c r="L701" s="43">
        <v>6</v>
      </c>
      <c r="M701" s="43">
        <v>14</v>
      </c>
      <c r="N701" s="43">
        <v>9</v>
      </c>
      <c r="O701" s="42">
        <v>18.3</v>
      </c>
      <c r="P701" s="43">
        <v>23.8</v>
      </c>
      <c r="Q701" s="43">
        <v>52</v>
      </c>
      <c r="R701" s="44">
        <v>35.200000000000003</v>
      </c>
      <c r="S701" s="43">
        <v>13049000</v>
      </c>
      <c r="T701" s="43">
        <v>42013000</v>
      </c>
      <c r="U701" s="43">
        <v>708370000</v>
      </c>
      <c r="V701" s="43">
        <v>386780000</v>
      </c>
      <c r="W701" s="42">
        <v>593110</v>
      </c>
      <c r="X701" s="43">
        <v>1484400</v>
      </c>
      <c r="Y701" s="43">
        <v>15551000</v>
      </c>
      <c r="Z701" s="43">
        <v>8308300</v>
      </c>
      <c r="AA701" s="42">
        <f t="shared" si="10"/>
        <v>1.1562673946292932</v>
      </c>
      <c r="AB701" s="42">
        <v>10.023834578549511</v>
      </c>
      <c r="AC701" s="43">
        <v>10.023834578549511</v>
      </c>
      <c r="AD701" s="43">
        <v>11.972386968524122</v>
      </c>
      <c r="AE701" s="44">
        <v>11.208079216144803</v>
      </c>
      <c r="AF701" s="43">
        <v>3091400</v>
      </c>
      <c r="AG701" s="43">
        <v>5949700</v>
      </c>
      <c r="AH701" s="43">
        <v>50750000</v>
      </c>
      <c r="AI701" s="44">
        <v>33043000</v>
      </c>
      <c r="AJ701" s="42">
        <v>5</v>
      </c>
      <c r="AK701" s="43">
        <v>7</v>
      </c>
      <c r="AL701" s="43">
        <v>19</v>
      </c>
      <c r="AM701" s="44">
        <v>14</v>
      </c>
    </row>
    <row r="702" spans="1:39" x14ac:dyDescent="0.2">
      <c r="A702" s="125" t="s">
        <v>414</v>
      </c>
      <c r="B702" s="118" t="s">
        <v>1777</v>
      </c>
      <c r="C702" s="119" t="s">
        <v>2706</v>
      </c>
      <c r="D702" s="119"/>
      <c r="E702" s="119"/>
      <c r="F702" s="131">
        <v>37.671999999999997</v>
      </c>
      <c r="G702" s="131">
        <v>323</v>
      </c>
      <c r="H702" s="131">
        <v>0</v>
      </c>
      <c r="I702" s="131">
        <v>65.156999999999996</v>
      </c>
      <c r="J702" s="135">
        <v>1</v>
      </c>
      <c r="K702" s="43">
        <v>5</v>
      </c>
      <c r="L702" s="43">
        <v>7</v>
      </c>
      <c r="M702" s="43">
        <v>14</v>
      </c>
      <c r="N702" s="43">
        <v>10</v>
      </c>
      <c r="O702" s="42">
        <v>16.399999999999999</v>
      </c>
      <c r="P702" s="43">
        <v>23.5</v>
      </c>
      <c r="Q702" s="43">
        <v>37.799999999999997</v>
      </c>
      <c r="R702" s="44">
        <v>29.7</v>
      </c>
      <c r="S702" s="43">
        <v>4714800</v>
      </c>
      <c r="T702" s="43">
        <v>6880500</v>
      </c>
      <c r="U702" s="43">
        <v>416060000</v>
      </c>
      <c r="V702" s="43">
        <v>212450000</v>
      </c>
      <c r="W702" s="42">
        <v>261930</v>
      </c>
      <c r="X702" s="43">
        <v>382250</v>
      </c>
      <c r="Y702" s="43">
        <v>21141000</v>
      </c>
      <c r="Z702" s="43">
        <v>10786000</v>
      </c>
      <c r="AA702" s="42">
        <f t="shared" si="10"/>
        <v>1.4876284014885179</v>
      </c>
      <c r="AB702" s="42">
        <v>8.0665430791001533</v>
      </c>
      <c r="AC702" s="43">
        <v>8.0665430791001533</v>
      </c>
      <c r="AD702" s="43">
        <v>12.415423233240249</v>
      </c>
      <c r="AE702" s="44">
        <v>11.584613939359807</v>
      </c>
      <c r="AF702" s="43">
        <v>0</v>
      </c>
      <c r="AG702" s="43">
        <v>0</v>
      </c>
      <c r="AH702" s="43">
        <v>36673000</v>
      </c>
      <c r="AI702" s="44">
        <v>21259000</v>
      </c>
      <c r="AJ702" s="42">
        <v>5</v>
      </c>
      <c r="AK702" s="43">
        <v>7</v>
      </c>
      <c r="AL702" s="43">
        <v>17</v>
      </c>
      <c r="AM702" s="44">
        <v>10</v>
      </c>
    </row>
    <row r="703" spans="1:39" x14ac:dyDescent="0.2">
      <c r="A703" s="125" t="s">
        <v>132</v>
      </c>
      <c r="B703" s="118" t="s">
        <v>1621</v>
      </c>
      <c r="C703" s="119" t="s">
        <v>2552</v>
      </c>
      <c r="D703" s="119"/>
      <c r="E703" s="119"/>
      <c r="F703" s="131">
        <v>26.905000000000001</v>
      </c>
      <c r="G703" s="131">
        <v>227</v>
      </c>
      <c r="H703" s="131">
        <v>0</v>
      </c>
      <c r="I703" s="131">
        <v>40.776000000000003</v>
      </c>
      <c r="J703" s="135">
        <v>1</v>
      </c>
      <c r="K703" s="43">
        <v>6</v>
      </c>
      <c r="L703" s="43">
        <v>6</v>
      </c>
      <c r="M703" s="43">
        <v>11</v>
      </c>
      <c r="N703" s="43">
        <v>6</v>
      </c>
      <c r="O703" s="42">
        <v>29.1</v>
      </c>
      <c r="P703" s="43">
        <v>28.6</v>
      </c>
      <c r="Q703" s="43">
        <v>50.2</v>
      </c>
      <c r="R703" s="44">
        <v>28.6</v>
      </c>
      <c r="S703" s="43">
        <v>66857000</v>
      </c>
      <c r="T703" s="43">
        <v>75137000</v>
      </c>
      <c r="U703" s="43">
        <v>347210000</v>
      </c>
      <c r="V703" s="43">
        <v>225600000</v>
      </c>
      <c r="W703" s="42">
        <v>3822900</v>
      </c>
      <c r="X703" s="43">
        <v>4438400</v>
      </c>
      <c r="Y703" s="43">
        <v>23153000</v>
      </c>
      <c r="Z703" s="43">
        <v>13674000</v>
      </c>
      <c r="AA703" s="42">
        <f t="shared" si="10"/>
        <v>1.0545277476741444</v>
      </c>
      <c r="AB703" s="42">
        <v>11.603994365175589</v>
      </c>
      <c r="AC703" s="43">
        <v>11.603994365175589</v>
      </c>
      <c r="AD703" s="43">
        <v>12.54657875302845</v>
      </c>
      <c r="AE703" s="44">
        <v>11.926889330835701</v>
      </c>
      <c r="AF703" s="43">
        <v>28519000</v>
      </c>
      <c r="AG703" s="43">
        <v>20912000</v>
      </c>
      <c r="AH703" s="43">
        <v>28963000</v>
      </c>
      <c r="AI703" s="44">
        <v>30824000</v>
      </c>
      <c r="AJ703" s="42">
        <v>7</v>
      </c>
      <c r="AK703" s="43">
        <v>7</v>
      </c>
      <c r="AL703" s="43">
        <v>16</v>
      </c>
      <c r="AM703" s="44">
        <v>8</v>
      </c>
    </row>
    <row r="704" spans="1:39" x14ac:dyDescent="0.2">
      <c r="A704" s="125" t="s">
        <v>905</v>
      </c>
      <c r="B704" s="118" t="s">
        <v>1687</v>
      </c>
      <c r="C704" s="119" t="s">
        <v>2614</v>
      </c>
      <c r="D704" s="119"/>
      <c r="E704" s="119"/>
      <c r="F704" s="131">
        <v>29.937999999999999</v>
      </c>
      <c r="G704" s="131">
        <v>271</v>
      </c>
      <c r="H704" s="131">
        <v>0</v>
      </c>
      <c r="I704" s="131">
        <v>76.881</v>
      </c>
      <c r="J704" s="135">
        <v>1</v>
      </c>
      <c r="K704" s="43">
        <v>4</v>
      </c>
      <c r="L704" s="43">
        <v>7</v>
      </c>
      <c r="M704" s="43">
        <v>11</v>
      </c>
      <c r="N704" s="43">
        <v>5</v>
      </c>
      <c r="O704" s="42">
        <v>18.8</v>
      </c>
      <c r="P704" s="43">
        <v>33.6</v>
      </c>
      <c r="Q704" s="43">
        <v>53.5</v>
      </c>
      <c r="R704" s="44">
        <v>26.2</v>
      </c>
      <c r="S704" s="43">
        <v>29791000</v>
      </c>
      <c r="T704" s="43">
        <v>53024000</v>
      </c>
      <c r="U704" s="43">
        <v>961760000</v>
      </c>
      <c r="V704" s="43">
        <v>331320000</v>
      </c>
      <c r="W704" s="42">
        <v>1986100</v>
      </c>
      <c r="X704" s="43">
        <v>2424200</v>
      </c>
      <c r="Y704" s="43">
        <v>30117000</v>
      </c>
      <c r="Z704" s="43">
        <v>8011800</v>
      </c>
      <c r="AA704" s="42">
        <f t="shared" si="10"/>
        <v>1.1220096036992497</v>
      </c>
      <c r="AB704" s="42">
        <v>10.731463400546215</v>
      </c>
      <c r="AC704" s="43">
        <v>10.731463400546215</v>
      </c>
      <c r="AD704" s="43">
        <v>12.925957681463254</v>
      </c>
      <c r="AE704" s="44">
        <v>11.155652312856466</v>
      </c>
      <c r="AF704" s="43">
        <v>20739000</v>
      </c>
      <c r="AG704" s="43">
        <v>17382000</v>
      </c>
      <c r="AH704" s="43">
        <v>99503000</v>
      </c>
      <c r="AI704" s="44">
        <v>47352000</v>
      </c>
      <c r="AJ704" s="42">
        <v>4</v>
      </c>
      <c r="AK704" s="43">
        <v>7</v>
      </c>
      <c r="AL704" s="43">
        <v>16</v>
      </c>
      <c r="AM704" s="44">
        <v>8</v>
      </c>
    </row>
    <row r="705" spans="1:39" x14ac:dyDescent="0.2">
      <c r="A705" s="125" t="s">
        <v>891</v>
      </c>
      <c r="B705" s="118" t="s">
        <v>2036</v>
      </c>
      <c r="C705" s="119" t="s">
        <v>2972</v>
      </c>
      <c r="D705" s="119" t="s">
        <v>3199</v>
      </c>
      <c r="E705" s="119"/>
      <c r="F705" s="131">
        <v>24.818999999999999</v>
      </c>
      <c r="G705" s="131">
        <v>217</v>
      </c>
      <c r="H705" s="131">
        <v>0</v>
      </c>
      <c r="I705" s="131">
        <v>58.472000000000001</v>
      </c>
      <c r="J705" s="135">
        <v>1</v>
      </c>
      <c r="K705" s="43">
        <v>4</v>
      </c>
      <c r="L705" s="43">
        <v>6</v>
      </c>
      <c r="M705" s="43">
        <v>12</v>
      </c>
      <c r="N705" s="43">
        <v>4</v>
      </c>
      <c r="O705" s="42">
        <v>25.3</v>
      </c>
      <c r="P705" s="43">
        <v>32.299999999999997</v>
      </c>
      <c r="Q705" s="43">
        <v>47.5</v>
      </c>
      <c r="R705" s="44">
        <v>27.2</v>
      </c>
      <c r="S705" s="43">
        <v>21827000</v>
      </c>
      <c r="T705" s="43">
        <v>35072000</v>
      </c>
      <c r="U705" s="43">
        <v>333940000</v>
      </c>
      <c r="V705" s="43">
        <v>134190000</v>
      </c>
      <c r="W705" s="42">
        <v>2182700</v>
      </c>
      <c r="X705" s="43">
        <v>2682100</v>
      </c>
      <c r="Y705" s="43">
        <v>19655000</v>
      </c>
      <c r="Z705" s="43">
        <v>5855800</v>
      </c>
      <c r="AA705" s="42">
        <f t="shared" si="10"/>
        <v>1.0578742295155186</v>
      </c>
      <c r="AB705" s="42">
        <v>10.877317700402424</v>
      </c>
      <c r="AC705" s="43">
        <v>10.877317700402424</v>
      </c>
      <c r="AD705" s="43">
        <v>12.310275977097197</v>
      </c>
      <c r="AE705" s="44">
        <v>10.703392185920256</v>
      </c>
      <c r="AF705" s="43">
        <v>0</v>
      </c>
      <c r="AG705" s="43">
        <v>9495600</v>
      </c>
      <c r="AH705" s="43">
        <v>33083000</v>
      </c>
      <c r="AI705" s="44">
        <v>17542000</v>
      </c>
      <c r="AJ705" s="42">
        <v>5</v>
      </c>
      <c r="AK705" s="43">
        <v>7</v>
      </c>
      <c r="AL705" s="43">
        <v>15</v>
      </c>
      <c r="AM705" s="44">
        <v>5</v>
      </c>
    </row>
    <row r="706" spans="1:39" x14ac:dyDescent="0.2">
      <c r="A706" s="125" t="s">
        <v>1205</v>
      </c>
      <c r="B706" s="118" t="s">
        <v>1257</v>
      </c>
      <c r="C706" s="119" t="s">
        <v>1257</v>
      </c>
      <c r="D706" s="119"/>
      <c r="E706" s="119"/>
      <c r="F706" s="131"/>
      <c r="G706" s="131">
        <v>1025</v>
      </c>
      <c r="H706" s="131">
        <v>0</v>
      </c>
      <c r="I706" s="131">
        <v>63.642000000000003</v>
      </c>
      <c r="J706" s="135">
        <v>1</v>
      </c>
      <c r="K706" s="43">
        <v>2</v>
      </c>
      <c r="L706" s="43">
        <v>7</v>
      </c>
      <c r="M706" s="43">
        <v>13</v>
      </c>
      <c r="N706" s="43">
        <v>6</v>
      </c>
      <c r="O706" s="42">
        <v>2</v>
      </c>
      <c r="P706" s="43">
        <v>9.6</v>
      </c>
      <c r="Q706" s="43">
        <v>16.3</v>
      </c>
      <c r="R706" s="44">
        <v>7</v>
      </c>
      <c r="S706" s="43">
        <v>4599700</v>
      </c>
      <c r="T706" s="43">
        <v>14826000</v>
      </c>
      <c r="U706" s="43">
        <v>116280000</v>
      </c>
      <c r="V706" s="43">
        <v>30718000</v>
      </c>
      <c r="W706" s="42">
        <v>99994</v>
      </c>
      <c r="X706" s="43">
        <v>322300</v>
      </c>
      <c r="Y706" s="43">
        <v>2527700</v>
      </c>
      <c r="Z706" s="43">
        <v>650970</v>
      </c>
      <c r="AA706" s="42">
        <f t="shared" si="10"/>
        <v>1.0795738841105262</v>
      </c>
      <c r="AB706" s="42">
        <v>7.8204307659115315</v>
      </c>
      <c r="AC706" s="43">
        <v>7.8204307659115315</v>
      </c>
      <c r="AD706" s="43">
        <v>9.3512767659046219</v>
      </c>
      <c r="AE706" s="44">
        <v>7.5341888688405163</v>
      </c>
      <c r="AF706" s="43">
        <v>1919400</v>
      </c>
      <c r="AG706" s="43">
        <v>3502800</v>
      </c>
      <c r="AH706" s="43">
        <v>11176000</v>
      </c>
      <c r="AI706" s="44">
        <v>3182100</v>
      </c>
      <c r="AJ706" s="42">
        <v>2</v>
      </c>
      <c r="AK706" s="43">
        <v>7</v>
      </c>
      <c r="AL706" s="43">
        <v>14</v>
      </c>
      <c r="AM706" s="44">
        <v>5</v>
      </c>
    </row>
    <row r="707" spans="1:39" x14ac:dyDescent="0.2">
      <c r="A707" s="125" t="s">
        <v>921</v>
      </c>
      <c r="B707" s="118" t="s">
        <v>2047</v>
      </c>
      <c r="C707" s="119" t="s">
        <v>2990</v>
      </c>
      <c r="D707" s="119"/>
      <c r="E707" s="119"/>
      <c r="F707" s="131">
        <v>109.71</v>
      </c>
      <c r="G707" s="131">
        <v>950</v>
      </c>
      <c r="H707" s="131">
        <v>0</v>
      </c>
      <c r="I707" s="131">
        <v>68.863</v>
      </c>
      <c r="J707" s="135">
        <v>1</v>
      </c>
      <c r="K707" s="43">
        <v>4</v>
      </c>
      <c r="L707" s="43">
        <v>7</v>
      </c>
      <c r="M707" s="43">
        <v>15</v>
      </c>
      <c r="N707" s="43">
        <v>9</v>
      </c>
      <c r="O707" s="42">
        <v>4.7</v>
      </c>
      <c r="P707" s="43">
        <v>8.1</v>
      </c>
      <c r="Q707" s="43">
        <v>22.5</v>
      </c>
      <c r="R707" s="44">
        <v>10.9</v>
      </c>
      <c r="S707" s="43">
        <v>8894100</v>
      </c>
      <c r="T707" s="43">
        <v>23488000</v>
      </c>
      <c r="U707" s="43">
        <v>159590000</v>
      </c>
      <c r="V707" s="43">
        <v>126360000</v>
      </c>
      <c r="W707" s="42">
        <v>193350</v>
      </c>
      <c r="X707" s="43">
        <v>510600</v>
      </c>
      <c r="Y707" s="43">
        <v>3246300</v>
      </c>
      <c r="Z707" s="43">
        <v>2747000</v>
      </c>
      <c r="AA707" s="42">
        <f t="shared" ref="AA707:AA770" si="11">AVERAGE(AD707:AE707)/AVERAGE(AB707:AC707)</f>
        <v>1.1387982867923994</v>
      </c>
      <c r="AB707" s="42">
        <v>8.4842201152591059</v>
      </c>
      <c r="AC707" s="43">
        <v>8.4842201152591059</v>
      </c>
      <c r="AD707" s="43">
        <v>9.7122478481282606</v>
      </c>
      <c r="AE707" s="44">
        <v>9.6113828159251042</v>
      </c>
      <c r="AF707" s="43">
        <v>3211100</v>
      </c>
      <c r="AG707" s="43">
        <v>5216100</v>
      </c>
      <c r="AH707" s="43">
        <v>15357000</v>
      </c>
      <c r="AI707" s="44">
        <v>15184000</v>
      </c>
      <c r="AJ707" s="42">
        <v>4</v>
      </c>
      <c r="AK707" s="43">
        <v>7</v>
      </c>
      <c r="AL707" s="43">
        <v>13</v>
      </c>
      <c r="AM707" s="44">
        <v>10</v>
      </c>
    </row>
    <row r="708" spans="1:39" x14ac:dyDescent="0.2">
      <c r="A708" s="125" t="s">
        <v>1030</v>
      </c>
      <c r="B708" s="118" t="s">
        <v>1231</v>
      </c>
      <c r="C708" s="119" t="s">
        <v>3052</v>
      </c>
      <c r="D708" s="119"/>
      <c r="E708" s="119"/>
      <c r="F708" s="131">
        <v>48.927999999999997</v>
      </c>
      <c r="G708" s="131">
        <v>431</v>
      </c>
      <c r="H708" s="131">
        <v>0</v>
      </c>
      <c r="I708" s="131">
        <v>43.286000000000001</v>
      </c>
      <c r="J708" s="135">
        <v>1</v>
      </c>
      <c r="K708" s="43">
        <v>4</v>
      </c>
      <c r="L708" s="43">
        <v>7</v>
      </c>
      <c r="M708" s="43">
        <v>10</v>
      </c>
      <c r="N708" s="43">
        <v>7</v>
      </c>
      <c r="O708" s="42">
        <v>10</v>
      </c>
      <c r="P708" s="43">
        <v>20.9</v>
      </c>
      <c r="Q708" s="43">
        <v>30.4</v>
      </c>
      <c r="R708" s="44">
        <v>23.2</v>
      </c>
      <c r="S708" s="43">
        <v>10489000</v>
      </c>
      <c r="T708" s="43">
        <v>29934000</v>
      </c>
      <c r="U708" s="43">
        <v>115880000</v>
      </c>
      <c r="V708" s="43">
        <v>88375000</v>
      </c>
      <c r="W708" s="42">
        <v>476760</v>
      </c>
      <c r="X708" s="43">
        <v>726000</v>
      </c>
      <c r="Y708" s="43">
        <v>2845900</v>
      </c>
      <c r="Z708" s="43">
        <v>3187100</v>
      </c>
      <c r="AA708" s="42">
        <f t="shared" si="11"/>
        <v>1.0758515911756614</v>
      </c>
      <c r="AB708" s="42">
        <v>8.9919961257350991</v>
      </c>
      <c r="AC708" s="43">
        <v>8.9919961257350991</v>
      </c>
      <c r="AD708" s="43">
        <v>9.5223364873962879</v>
      </c>
      <c r="AE708" s="44">
        <v>9.8257701920386875</v>
      </c>
      <c r="AF708" s="43">
        <v>5557100</v>
      </c>
      <c r="AG708" s="43">
        <v>8330900</v>
      </c>
      <c r="AH708" s="43">
        <v>11602000</v>
      </c>
      <c r="AI708" s="44">
        <v>9840400</v>
      </c>
      <c r="AJ708" s="42">
        <v>4</v>
      </c>
      <c r="AK708" s="43">
        <v>7</v>
      </c>
      <c r="AL708" s="43">
        <v>13</v>
      </c>
      <c r="AM708" s="44">
        <v>8</v>
      </c>
    </row>
    <row r="709" spans="1:39" x14ac:dyDescent="0.2">
      <c r="A709" s="125" t="s">
        <v>1105</v>
      </c>
      <c r="B709" s="118" t="s">
        <v>2153</v>
      </c>
      <c r="C709" s="119" t="s">
        <v>3091</v>
      </c>
      <c r="D709" s="119"/>
      <c r="E709" s="119"/>
      <c r="F709" s="131">
        <v>61.11</v>
      </c>
      <c r="G709" s="131">
        <v>545</v>
      </c>
      <c r="H709" s="131">
        <v>0</v>
      </c>
      <c r="I709" s="131">
        <v>66.744</v>
      </c>
      <c r="J709" s="135">
        <v>1</v>
      </c>
      <c r="K709" s="43">
        <v>5</v>
      </c>
      <c r="L709" s="43">
        <v>5</v>
      </c>
      <c r="M709" s="43">
        <v>11</v>
      </c>
      <c r="N709" s="43">
        <v>8</v>
      </c>
      <c r="O709" s="42">
        <v>19.600000000000001</v>
      </c>
      <c r="P709" s="43">
        <v>16.7</v>
      </c>
      <c r="Q709" s="43">
        <v>32.799999999999997</v>
      </c>
      <c r="R709" s="44">
        <v>22.9</v>
      </c>
      <c r="S709" s="43">
        <v>42991000</v>
      </c>
      <c r="T709" s="43">
        <v>52971000</v>
      </c>
      <c r="U709" s="43">
        <v>335310000</v>
      </c>
      <c r="V709" s="43">
        <v>255940000</v>
      </c>
      <c r="W709" s="42">
        <v>1170100</v>
      </c>
      <c r="X709" s="43">
        <v>1898500</v>
      </c>
      <c r="Y709" s="43">
        <v>10359000</v>
      </c>
      <c r="Z709" s="43">
        <v>9571400</v>
      </c>
      <c r="AA709" s="42">
        <f t="shared" si="11"/>
        <v>1.0983200366621919</v>
      </c>
      <c r="AB709" s="42">
        <v>10.378814671358439</v>
      </c>
      <c r="AC709" s="43">
        <v>10.378814671358439</v>
      </c>
      <c r="AD709" s="43">
        <v>11.386264353360282</v>
      </c>
      <c r="AE709" s="44">
        <v>11.412255867352712</v>
      </c>
      <c r="AF709" s="43">
        <v>14508000</v>
      </c>
      <c r="AG709" s="43">
        <v>16418000</v>
      </c>
      <c r="AH709" s="43">
        <v>25843000</v>
      </c>
      <c r="AI709" s="44">
        <v>22167000</v>
      </c>
      <c r="AJ709" s="42">
        <v>5</v>
      </c>
      <c r="AK709" s="43">
        <v>7</v>
      </c>
      <c r="AL709" s="43">
        <v>12</v>
      </c>
      <c r="AM709" s="44">
        <v>10</v>
      </c>
    </row>
    <row r="710" spans="1:39" x14ac:dyDescent="0.2">
      <c r="A710" s="125" t="s">
        <v>1044</v>
      </c>
      <c r="B710" s="118" t="s">
        <v>2120</v>
      </c>
      <c r="C710" s="119" t="s">
        <v>3064</v>
      </c>
      <c r="D710" s="119" t="s">
        <v>3199</v>
      </c>
      <c r="E710" s="119"/>
      <c r="F710" s="131">
        <v>22.481000000000002</v>
      </c>
      <c r="G710" s="131">
        <v>194</v>
      </c>
      <c r="H710" s="131">
        <v>0</v>
      </c>
      <c r="I710" s="131">
        <v>59.41</v>
      </c>
      <c r="J710" s="135">
        <v>1</v>
      </c>
      <c r="K710" s="43">
        <v>3</v>
      </c>
      <c r="L710" s="43">
        <v>5</v>
      </c>
      <c r="M710" s="43">
        <v>10</v>
      </c>
      <c r="N710" s="43">
        <v>5</v>
      </c>
      <c r="O710" s="42">
        <v>27.3</v>
      </c>
      <c r="P710" s="43">
        <v>37.6</v>
      </c>
      <c r="Q710" s="43">
        <v>52.6</v>
      </c>
      <c r="R710" s="44">
        <v>29.4</v>
      </c>
      <c r="S710" s="43">
        <v>29192000</v>
      </c>
      <c r="T710" s="43">
        <v>77729000</v>
      </c>
      <c r="U710" s="43">
        <v>346470000</v>
      </c>
      <c r="V710" s="43">
        <v>113450000</v>
      </c>
      <c r="W710" s="42">
        <v>1580400</v>
      </c>
      <c r="X710" s="43">
        <v>7772900</v>
      </c>
      <c r="Y710" s="43">
        <v>34647000</v>
      </c>
      <c r="Z710" s="43">
        <v>11345000</v>
      </c>
      <c r="AA710" s="42">
        <f t="shared" si="11"/>
        <v>0.99842115258764241</v>
      </c>
      <c r="AB710" s="42">
        <v>12.412407628183617</v>
      </c>
      <c r="AC710" s="43">
        <v>12.412407628183617</v>
      </c>
      <c r="AD710" s="43">
        <v>13.128110051628514</v>
      </c>
      <c r="AE710" s="44">
        <v>11.657510609408947</v>
      </c>
      <c r="AF710" s="43">
        <v>11398000</v>
      </c>
      <c r="AG710" s="43">
        <v>22363000</v>
      </c>
      <c r="AH710" s="43">
        <v>56032000</v>
      </c>
      <c r="AI710" s="44">
        <v>22216000</v>
      </c>
      <c r="AJ710" s="42">
        <v>3</v>
      </c>
      <c r="AK710" s="43">
        <v>7</v>
      </c>
      <c r="AL710" s="43">
        <v>11</v>
      </c>
      <c r="AM710" s="44">
        <v>6</v>
      </c>
    </row>
    <row r="711" spans="1:39" x14ac:dyDescent="0.2">
      <c r="A711" s="125" t="s">
        <v>564</v>
      </c>
      <c r="B711" s="118" t="s">
        <v>1857</v>
      </c>
      <c r="C711" s="119" t="s">
        <v>2783</v>
      </c>
      <c r="D711" s="119" t="s">
        <v>3199</v>
      </c>
      <c r="E711" s="119"/>
      <c r="F711" s="131">
        <v>18.713000000000001</v>
      </c>
      <c r="G711" s="131">
        <v>161</v>
      </c>
      <c r="H711" s="131">
        <v>0</v>
      </c>
      <c r="I711" s="131">
        <v>37.787999999999997</v>
      </c>
      <c r="J711" s="135">
        <v>1</v>
      </c>
      <c r="K711" s="43">
        <v>6</v>
      </c>
      <c r="L711" s="43">
        <v>6</v>
      </c>
      <c r="M711" s="43">
        <v>8</v>
      </c>
      <c r="N711" s="43">
        <v>3</v>
      </c>
      <c r="O711" s="42">
        <v>42.9</v>
      </c>
      <c r="P711" s="43">
        <v>36.6</v>
      </c>
      <c r="Q711" s="43">
        <v>40.4</v>
      </c>
      <c r="R711" s="44">
        <v>21.7</v>
      </c>
      <c r="S711" s="43">
        <v>32161000</v>
      </c>
      <c r="T711" s="43">
        <v>43487000</v>
      </c>
      <c r="U711" s="43">
        <v>366280000</v>
      </c>
      <c r="V711" s="43">
        <v>148160000</v>
      </c>
      <c r="W711" s="42">
        <v>4594400</v>
      </c>
      <c r="X711" s="43">
        <v>5807700</v>
      </c>
      <c r="Y711" s="43">
        <v>49343000</v>
      </c>
      <c r="Z711" s="43">
        <v>20169000</v>
      </c>
      <c r="AA711" s="42">
        <f t="shared" si="11"/>
        <v>1.0893090975527999</v>
      </c>
      <c r="AB711" s="42">
        <v>11.991921604438515</v>
      </c>
      <c r="AC711" s="43">
        <v>11.991921604438515</v>
      </c>
      <c r="AD711" s="43">
        <v>13.638225045907733</v>
      </c>
      <c r="AE711" s="44">
        <v>12.487593555801952</v>
      </c>
      <c r="AF711" s="43">
        <v>17934000</v>
      </c>
      <c r="AG711" s="43">
        <v>17260000</v>
      </c>
      <c r="AH711" s="43">
        <v>68022000</v>
      </c>
      <c r="AI711" s="44">
        <v>45895000</v>
      </c>
      <c r="AJ711" s="42">
        <v>6</v>
      </c>
      <c r="AK711" s="43">
        <v>7</v>
      </c>
      <c r="AL711" s="43">
        <v>11</v>
      </c>
      <c r="AM711" s="44">
        <v>5</v>
      </c>
    </row>
    <row r="712" spans="1:39" x14ac:dyDescent="0.2">
      <c r="A712" s="125" t="s">
        <v>1004</v>
      </c>
      <c r="B712" s="118" t="s">
        <v>2093</v>
      </c>
      <c r="C712" s="119" t="s">
        <v>3034</v>
      </c>
      <c r="D712" s="119" t="s">
        <v>3225</v>
      </c>
      <c r="E712" s="119"/>
      <c r="F712" s="131">
        <v>58.536000000000001</v>
      </c>
      <c r="G712" s="131">
        <v>500</v>
      </c>
      <c r="H712" s="131">
        <v>0</v>
      </c>
      <c r="I712" s="131">
        <v>49.698</v>
      </c>
      <c r="J712" s="135">
        <v>1</v>
      </c>
      <c r="K712" s="43">
        <v>6</v>
      </c>
      <c r="L712" s="43">
        <v>7</v>
      </c>
      <c r="M712" s="43">
        <v>10</v>
      </c>
      <c r="N712" s="43">
        <v>10</v>
      </c>
      <c r="O712" s="42">
        <v>16.8</v>
      </c>
      <c r="P712" s="43">
        <v>20</v>
      </c>
      <c r="Q712" s="43">
        <v>26.8</v>
      </c>
      <c r="R712" s="44">
        <v>22.8</v>
      </c>
      <c r="S712" s="43">
        <v>15938000</v>
      </c>
      <c r="T712" s="43">
        <v>24711000</v>
      </c>
      <c r="U712" s="43">
        <v>66695000</v>
      </c>
      <c r="V712" s="43">
        <v>153590000</v>
      </c>
      <c r="W712" s="42">
        <v>375860</v>
      </c>
      <c r="X712" s="43">
        <v>585940</v>
      </c>
      <c r="Y712" s="43">
        <v>1664000</v>
      </c>
      <c r="Z712" s="43">
        <v>3171300</v>
      </c>
      <c r="AA712" s="42">
        <f t="shared" si="11"/>
        <v>1.0691684142567377</v>
      </c>
      <c r="AB712" s="42">
        <v>8.6827795183830254</v>
      </c>
      <c r="AC712" s="43">
        <v>8.6827795183830254</v>
      </c>
      <c r="AD712" s="43">
        <v>8.7481069519268324</v>
      </c>
      <c r="AE712" s="44">
        <v>9.8186002660940872</v>
      </c>
      <c r="AF712" s="43">
        <v>4976600</v>
      </c>
      <c r="AG712" s="43">
        <v>5557000</v>
      </c>
      <c r="AH712" s="43">
        <v>5019300</v>
      </c>
      <c r="AI712" s="44">
        <v>13565000</v>
      </c>
      <c r="AJ712" s="42">
        <v>6</v>
      </c>
      <c r="AK712" s="43">
        <v>7</v>
      </c>
      <c r="AL712" s="43">
        <v>11</v>
      </c>
      <c r="AM712" s="44">
        <v>12</v>
      </c>
    </row>
    <row r="713" spans="1:39" x14ac:dyDescent="0.2">
      <c r="A713" s="125" t="s">
        <v>1051</v>
      </c>
      <c r="B713" s="118" t="s">
        <v>2125</v>
      </c>
      <c r="C713" s="119" t="s">
        <v>3068</v>
      </c>
      <c r="D713" s="119" t="s">
        <v>3225</v>
      </c>
      <c r="E713" s="119"/>
      <c r="F713" s="131">
        <v>44.720999999999997</v>
      </c>
      <c r="G713" s="131">
        <v>393</v>
      </c>
      <c r="H713" s="131">
        <v>0</v>
      </c>
      <c r="I713" s="131">
        <v>42.478999999999999</v>
      </c>
      <c r="J713" s="135">
        <v>1</v>
      </c>
      <c r="K713" s="43">
        <v>5</v>
      </c>
      <c r="L713" s="43">
        <v>7</v>
      </c>
      <c r="M713" s="43">
        <v>9</v>
      </c>
      <c r="N713" s="43">
        <v>8</v>
      </c>
      <c r="O713" s="42">
        <v>18.8</v>
      </c>
      <c r="P713" s="43">
        <v>29</v>
      </c>
      <c r="Q713" s="43">
        <v>34.6</v>
      </c>
      <c r="R713" s="44">
        <v>29.8</v>
      </c>
      <c r="S713" s="43">
        <v>38194000</v>
      </c>
      <c r="T713" s="43">
        <v>81560000</v>
      </c>
      <c r="U713" s="43">
        <v>154980000</v>
      </c>
      <c r="V713" s="43">
        <v>172080000</v>
      </c>
      <c r="W713" s="42">
        <v>1818700</v>
      </c>
      <c r="X713" s="43">
        <v>2812700</v>
      </c>
      <c r="Y713" s="43">
        <v>4542700</v>
      </c>
      <c r="Z713" s="43">
        <v>6524900</v>
      </c>
      <c r="AA713" s="42">
        <f t="shared" si="11"/>
        <v>0.96184248554465979</v>
      </c>
      <c r="AB713" s="42">
        <v>10.945910356730932</v>
      </c>
      <c r="AC713" s="43">
        <v>10.945910356730932</v>
      </c>
      <c r="AD713" s="43">
        <v>10.197001551378628</v>
      </c>
      <c r="AE713" s="44">
        <v>10.8594816967556</v>
      </c>
      <c r="AF713" s="43">
        <v>11749000</v>
      </c>
      <c r="AG713" s="43">
        <v>13589000</v>
      </c>
      <c r="AH713" s="43">
        <v>16200000</v>
      </c>
      <c r="AI713" s="44">
        <v>18853000</v>
      </c>
      <c r="AJ713" s="42">
        <v>5</v>
      </c>
      <c r="AK713" s="43">
        <v>7</v>
      </c>
      <c r="AL713" s="43">
        <v>11</v>
      </c>
      <c r="AM713" s="44">
        <v>9</v>
      </c>
    </row>
    <row r="714" spans="1:39" x14ac:dyDescent="0.2">
      <c r="A714" s="125" t="s">
        <v>332</v>
      </c>
      <c r="B714" s="118" t="s">
        <v>1728</v>
      </c>
      <c r="C714" s="119" t="s">
        <v>2658</v>
      </c>
      <c r="D714" s="119" t="s">
        <v>3199</v>
      </c>
      <c r="E714" s="119"/>
      <c r="F714" s="131">
        <v>18.72</v>
      </c>
      <c r="G714" s="131">
        <v>161</v>
      </c>
      <c r="H714" s="131">
        <v>0</v>
      </c>
      <c r="I714" s="131">
        <v>46.918999999999997</v>
      </c>
      <c r="J714" s="135">
        <v>1</v>
      </c>
      <c r="K714" s="43">
        <v>6</v>
      </c>
      <c r="L714" s="43">
        <v>5</v>
      </c>
      <c r="M714" s="43">
        <v>8</v>
      </c>
      <c r="N714" s="43">
        <v>8</v>
      </c>
      <c r="O714" s="42">
        <v>38.5</v>
      </c>
      <c r="P714" s="43">
        <v>33.5</v>
      </c>
      <c r="Q714" s="43">
        <v>50.3</v>
      </c>
      <c r="R714" s="44">
        <v>50.3</v>
      </c>
      <c r="S714" s="43">
        <v>82732000</v>
      </c>
      <c r="T714" s="43">
        <v>139270000</v>
      </c>
      <c r="U714" s="43">
        <v>734780000</v>
      </c>
      <c r="V714" s="43">
        <v>182930000</v>
      </c>
      <c r="W714" s="42">
        <v>6287300</v>
      </c>
      <c r="X714" s="43">
        <v>9825400</v>
      </c>
      <c r="Y714" s="43">
        <v>57503000</v>
      </c>
      <c r="Z714" s="43">
        <v>13842000</v>
      </c>
      <c r="AA714" s="42">
        <f t="shared" si="11"/>
        <v>1.0118655077380891</v>
      </c>
      <c r="AB714" s="42">
        <v>12.75047081425304</v>
      </c>
      <c r="AC714" s="43">
        <v>12.75047081425304</v>
      </c>
      <c r="AD714" s="43">
        <v>13.85901683847429</v>
      </c>
      <c r="AE714" s="44">
        <v>11.944506410253387</v>
      </c>
      <c r="AF714" s="43">
        <v>45070000</v>
      </c>
      <c r="AG714" s="43">
        <v>37982000</v>
      </c>
      <c r="AH714" s="43">
        <v>67085000</v>
      </c>
      <c r="AI714" s="44">
        <v>14368000</v>
      </c>
      <c r="AJ714" s="42">
        <v>9</v>
      </c>
      <c r="AK714" s="43">
        <v>7</v>
      </c>
      <c r="AL714" s="43">
        <v>10</v>
      </c>
      <c r="AM714" s="44">
        <v>10</v>
      </c>
    </row>
    <row r="715" spans="1:39" x14ac:dyDescent="0.2">
      <c r="A715" s="125" t="s">
        <v>565</v>
      </c>
      <c r="B715" s="118" t="s">
        <v>1858</v>
      </c>
      <c r="C715" s="119" t="s">
        <v>2784</v>
      </c>
      <c r="D715" s="119" t="s">
        <v>3199</v>
      </c>
      <c r="E715" s="119"/>
      <c r="F715" s="131">
        <v>33.283999999999999</v>
      </c>
      <c r="G715" s="131">
        <v>284</v>
      </c>
      <c r="H715" s="131">
        <v>0</v>
      </c>
      <c r="I715" s="131">
        <v>56.021999999999998</v>
      </c>
      <c r="J715" s="135">
        <v>1</v>
      </c>
      <c r="K715" s="43">
        <v>3</v>
      </c>
      <c r="L715" s="43">
        <v>6</v>
      </c>
      <c r="M715" s="43">
        <v>10</v>
      </c>
      <c r="N715" s="43">
        <v>7</v>
      </c>
      <c r="O715" s="42">
        <v>10.6</v>
      </c>
      <c r="P715" s="43">
        <v>22.5</v>
      </c>
      <c r="Q715" s="43">
        <v>33.799999999999997</v>
      </c>
      <c r="R715" s="44">
        <v>23.6</v>
      </c>
      <c r="S715" s="43">
        <v>28680000</v>
      </c>
      <c r="T715" s="43">
        <v>62610000</v>
      </c>
      <c r="U715" s="43">
        <v>338840000</v>
      </c>
      <c r="V715" s="43">
        <v>188640000</v>
      </c>
      <c r="W715" s="42">
        <v>3186700</v>
      </c>
      <c r="X715" s="43">
        <v>5841500</v>
      </c>
      <c r="Y715" s="43">
        <v>34827000</v>
      </c>
      <c r="Z715" s="43">
        <v>18427000</v>
      </c>
      <c r="AA715" s="42">
        <f t="shared" si="11"/>
        <v>1.0621765595341992</v>
      </c>
      <c r="AB715" s="42">
        <v>12.000293549159551</v>
      </c>
      <c r="AC715" s="43">
        <v>12.000293549159551</v>
      </c>
      <c r="AD715" s="43">
        <v>13.13558581776921</v>
      </c>
      <c r="AE715" s="44">
        <v>12.357275213124264</v>
      </c>
      <c r="AF715" s="43">
        <v>17460000</v>
      </c>
      <c r="AG715" s="43">
        <v>33683000</v>
      </c>
      <c r="AH715" s="43">
        <v>46226000</v>
      </c>
      <c r="AI715" s="44">
        <v>24705000</v>
      </c>
      <c r="AJ715" s="42">
        <v>3</v>
      </c>
      <c r="AK715" s="43">
        <v>7</v>
      </c>
      <c r="AL715" s="43">
        <v>10</v>
      </c>
      <c r="AM715" s="44">
        <v>8</v>
      </c>
    </row>
    <row r="716" spans="1:39" x14ac:dyDescent="0.2">
      <c r="A716" s="125" t="s">
        <v>427</v>
      </c>
      <c r="B716" s="118" t="s">
        <v>1783</v>
      </c>
      <c r="C716" s="119">
        <v>916100</v>
      </c>
      <c r="D716" s="119"/>
      <c r="E716" s="119"/>
      <c r="F716" s="131">
        <v>31.771999999999998</v>
      </c>
      <c r="G716" s="131">
        <v>273</v>
      </c>
      <c r="H716" s="131">
        <v>0</v>
      </c>
      <c r="I716" s="131">
        <v>74.260999999999996</v>
      </c>
      <c r="J716" s="135">
        <v>1</v>
      </c>
      <c r="K716" s="43">
        <v>7</v>
      </c>
      <c r="L716" s="43">
        <v>7</v>
      </c>
      <c r="M716" s="43">
        <v>10</v>
      </c>
      <c r="N716" s="43">
        <v>6</v>
      </c>
      <c r="O716" s="42">
        <v>24.9</v>
      </c>
      <c r="P716" s="43">
        <v>17.600000000000001</v>
      </c>
      <c r="Q716" s="43">
        <v>34.799999999999997</v>
      </c>
      <c r="R716" s="44">
        <v>31.5</v>
      </c>
      <c r="S716" s="43">
        <v>29669000</v>
      </c>
      <c r="T716" s="43">
        <v>29374000</v>
      </c>
      <c r="U716" s="43">
        <v>103730000</v>
      </c>
      <c r="V716" s="43">
        <v>253950000</v>
      </c>
      <c r="W716" s="42">
        <v>1854300</v>
      </c>
      <c r="X716" s="43">
        <v>1654400</v>
      </c>
      <c r="Y716" s="43">
        <v>4397200</v>
      </c>
      <c r="Z716" s="43">
        <v>13660000</v>
      </c>
      <c r="AA716" s="42">
        <f t="shared" si="11"/>
        <v>1.0842278175369426</v>
      </c>
      <c r="AB716" s="42">
        <v>10.180262763166921</v>
      </c>
      <c r="AC716" s="43">
        <v>10.180262763166921</v>
      </c>
      <c r="AD716" s="43">
        <v>10.150036671295453</v>
      </c>
      <c r="AE716" s="44">
        <v>11.925411484026698</v>
      </c>
      <c r="AF716" s="43">
        <v>14461000</v>
      </c>
      <c r="AG716" s="43">
        <v>14444000</v>
      </c>
      <c r="AH716" s="43">
        <v>13363000</v>
      </c>
      <c r="AI716" s="44">
        <v>27041000</v>
      </c>
      <c r="AJ716" s="42">
        <v>7</v>
      </c>
      <c r="AK716" s="43">
        <v>7</v>
      </c>
      <c r="AL716" s="43">
        <v>10</v>
      </c>
      <c r="AM716" s="44">
        <v>7</v>
      </c>
    </row>
    <row r="717" spans="1:39" x14ac:dyDescent="0.2">
      <c r="A717" s="125" t="s">
        <v>124</v>
      </c>
      <c r="B717" s="118" t="s">
        <v>1613</v>
      </c>
      <c r="C717" s="119" t="s">
        <v>2546</v>
      </c>
      <c r="D717" s="119" t="s">
        <v>3199</v>
      </c>
      <c r="E717" s="119"/>
      <c r="F717" s="131">
        <v>11.804</v>
      </c>
      <c r="G717" s="131">
        <v>111</v>
      </c>
      <c r="H717" s="131">
        <v>0</v>
      </c>
      <c r="I717" s="131">
        <v>37.548000000000002</v>
      </c>
      <c r="J717" s="135">
        <v>1</v>
      </c>
      <c r="K717" s="43">
        <v>4</v>
      </c>
      <c r="L717" s="43">
        <v>4</v>
      </c>
      <c r="M717" s="43">
        <v>6</v>
      </c>
      <c r="N717" s="43">
        <v>7</v>
      </c>
      <c r="O717" s="42">
        <v>68.5</v>
      </c>
      <c r="P717" s="43">
        <v>68.5</v>
      </c>
      <c r="Q717" s="43">
        <v>89.2</v>
      </c>
      <c r="R717" s="44">
        <v>89.2</v>
      </c>
      <c r="S717" s="43">
        <v>66935000</v>
      </c>
      <c r="T717" s="43">
        <v>93180000</v>
      </c>
      <c r="U717" s="43">
        <v>216300000</v>
      </c>
      <c r="V717" s="43">
        <v>151530000</v>
      </c>
      <c r="W717" s="42">
        <v>4163900</v>
      </c>
      <c r="X717" s="43">
        <v>8140700</v>
      </c>
      <c r="Y717" s="43">
        <v>14047000</v>
      </c>
      <c r="Z717" s="43">
        <v>6062400</v>
      </c>
      <c r="AA717" s="42">
        <f t="shared" si="11"/>
        <v>0.90467433528855357</v>
      </c>
      <c r="AB717" s="42">
        <v>12.479107526242895</v>
      </c>
      <c r="AC717" s="43">
        <v>12.479107526242895</v>
      </c>
      <c r="AD717" s="43">
        <v>11.82564166212576</v>
      </c>
      <c r="AE717" s="44">
        <v>10.753414950470594</v>
      </c>
      <c r="AF717" s="43">
        <v>24581000</v>
      </c>
      <c r="AG717" s="43">
        <v>20493000</v>
      </c>
      <c r="AH717" s="43">
        <v>21803000</v>
      </c>
      <c r="AI717" s="44">
        <v>19996000</v>
      </c>
      <c r="AJ717" s="42">
        <v>7</v>
      </c>
      <c r="AK717" s="43">
        <v>7</v>
      </c>
      <c r="AL717" s="43">
        <v>9</v>
      </c>
      <c r="AM717" s="44">
        <v>8</v>
      </c>
    </row>
    <row r="718" spans="1:39" x14ac:dyDescent="0.2">
      <c r="A718" s="125" t="s">
        <v>991</v>
      </c>
      <c r="B718" s="118" t="s">
        <v>2076</v>
      </c>
      <c r="C718" s="119" t="s">
        <v>3020</v>
      </c>
      <c r="D718" s="119"/>
      <c r="E718" s="119"/>
      <c r="F718" s="131">
        <v>14.974</v>
      </c>
      <c r="G718" s="131">
        <v>139</v>
      </c>
      <c r="H718" s="131">
        <v>0</v>
      </c>
      <c r="I718" s="131">
        <v>73.096999999999994</v>
      </c>
      <c r="J718" s="135">
        <v>1</v>
      </c>
      <c r="K718" s="43">
        <v>4</v>
      </c>
      <c r="L718" s="43">
        <v>5</v>
      </c>
      <c r="M718" s="43">
        <v>4</v>
      </c>
      <c r="N718" s="43">
        <v>4</v>
      </c>
      <c r="O718" s="42">
        <v>33.1</v>
      </c>
      <c r="P718" s="43">
        <v>38.799999999999997</v>
      </c>
      <c r="Q718" s="43">
        <v>38.1</v>
      </c>
      <c r="R718" s="44">
        <v>30.9</v>
      </c>
      <c r="S718" s="43">
        <v>55323000</v>
      </c>
      <c r="T718" s="43">
        <v>98672000</v>
      </c>
      <c r="U718" s="43">
        <v>512650000</v>
      </c>
      <c r="V718" s="43">
        <v>299450000</v>
      </c>
      <c r="W718" s="42">
        <v>6454900</v>
      </c>
      <c r="X718" s="43">
        <v>11697000</v>
      </c>
      <c r="Y718" s="43">
        <v>51593000</v>
      </c>
      <c r="Z718" s="43">
        <v>28869000</v>
      </c>
      <c r="AA718" s="42">
        <f t="shared" si="11"/>
        <v>1.0270530024831415</v>
      </c>
      <c r="AB718" s="42">
        <v>13.00202132785814</v>
      </c>
      <c r="AC718" s="43">
        <v>13.00202132785814</v>
      </c>
      <c r="AD718" s="43">
        <v>13.702554951263782</v>
      </c>
      <c r="AE718" s="44">
        <v>13.004975134989303</v>
      </c>
      <c r="AF718" s="43">
        <v>44037000</v>
      </c>
      <c r="AG718" s="43">
        <v>43131000</v>
      </c>
      <c r="AH718" s="43">
        <v>126200000</v>
      </c>
      <c r="AI718" s="44">
        <v>73199000</v>
      </c>
      <c r="AJ718" s="42">
        <v>4</v>
      </c>
      <c r="AK718" s="43">
        <v>7</v>
      </c>
      <c r="AL718" s="43">
        <v>9</v>
      </c>
      <c r="AM718" s="44">
        <v>5</v>
      </c>
    </row>
    <row r="719" spans="1:39" x14ac:dyDescent="0.2">
      <c r="A719" s="125" t="s">
        <v>225</v>
      </c>
      <c r="B719" s="118" t="s">
        <v>1671</v>
      </c>
      <c r="C719" s="119">
        <v>609900</v>
      </c>
      <c r="D719" s="119"/>
      <c r="E719" s="119"/>
      <c r="F719" s="131">
        <v>27.879000000000001</v>
      </c>
      <c r="G719" s="131">
        <v>245</v>
      </c>
      <c r="H719" s="131">
        <v>0</v>
      </c>
      <c r="I719" s="131">
        <v>50.695</v>
      </c>
      <c r="J719" s="135">
        <v>1</v>
      </c>
      <c r="K719" s="43">
        <v>4</v>
      </c>
      <c r="L719" s="43">
        <v>7</v>
      </c>
      <c r="M719" s="43">
        <v>6</v>
      </c>
      <c r="N719" s="43">
        <v>3</v>
      </c>
      <c r="O719" s="42">
        <v>24.1</v>
      </c>
      <c r="P719" s="43">
        <v>37.1</v>
      </c>
      <c r="Q719" s="43">
        <v>25.3</v>
      </c>
      <c r="R719" s="44">
        <v>15.1</v>
      </c>
      <c r="S719" s="43">
        <v>17769000</v>
      </c>
      <c r="T719" s="43">
        <v>36880000</v>
      </c>
      <c r="U719" s="43">
        <v>126120000</v>
      </c>
      <c r="V719" s="43">
        <v>64514000</v>
      </c>
      <c r="W719" s="42">
        <v>1439200</v>
      </c>
      <c r="X719" s="43">
        <v>2857000</v>
      </c>
      <c r="Y719" s="43">
        <v>8678100</v>
      </c>
      <c r="Z719" s="43">
        <v>3547100</v>
      </c>
      <c r="AA719" s="42">
        <f t="shared" si="11"/>
        <v>0.96235045291881216</v>
      </c>
      <c r="AB719" s="42">
        <v>10.968455708675721</v>
      </c>
      <c r="AC719" s="43">
        <v>10.968455708675721</v>
      </c>
      <c r="AD719" s="43">
        <v>11.13083072924789</v>
      </c>
      <c r="AE719" s="44">
        <v>9.9801659088801333</v>
      </c>
      <c r="AF719" s="43">
        <v>9414800</v>
      </c>
      <c r="AG719" s="43">
        <v>7452100</v>
      </c>
      <c r="AH719" s="43">
        <v>16354000</v>
      </c>
      <c r="AI719" s="44">
        <v>11118000</v>
      </c>
      <c r="AJ719" s="42">
        <v>4</v>
      </c>
      <c r="AK719" s="43">
        <v>7</v>
      </c>
      <c r="AL719" s="43">
        <v>9</v>
      </c>
      <c r="AM719" s="44">
        <v>3</v>
      </c>
    </row>
    <row r="720" spans="1:39" x14ac:dyDescent="0.2">
      <c r="A720" s="125" t="s">
        <v>829</v>
      </c>
      <c r="B720" s="118" t="s">
        <v>2000</v>
      </c>
      <c r="C720" s="119" t="s">
        <v>2936</v>
      </c>
      <c r="D720" s="119"/>
      <c r="E720" s="119"/>
      <c r="F720" s="131">
        <v>140.16999999999999</v>
      </c>
      <c r="G720" s="131">
        <v>1212</v>
      </c>
      <c r="H720" s="131">
        <v>0</v>
      </c>
      <c r="I720" s="131">
        <v>78.662000000000006</v>
      </c>
      <c r="J720" s="135">
        <v>1</v>
      </c>
      <c r="K720" s="43">
        <v>8</v>
      </c>
      <c r="L720" s="43">
        <v>6</v>
      </c>
      <c r="M720" s="43">
        <v>8</v>
      </c>
      <c r="N720" s="43">
        <v>7</v>
      </c>
      <c r="O720" s="42">
        <v>9.6999999999999993</v>
      </c>
      <c r="P720" s="43">
        <v>7.9</v>
      </c>
      <c r="Q720" s="43">
        <v>9.5</v>
      </c>
      <c r="R720" s="44">
        <v>7.7</v>
      </c>
      <c r="S720" s="43">
        <v>42650000</v>
      </c>
      <c r="T720" s="43">
        <v>44876000</v>
      </c>
      <c r="U720" s="43">
        <v>65571000</v>
      </c>
      <c r="V720" s="43">
        <v>56761000</v>
      </c>
      <c r="W720" s="42">
        <v>464990</v>
      </c>
      <c r="X720" s="43">
        <v>479750</v>
      </c>
      <c r="Y720" s="43">
        <v>714990</v>
      </c>
      <c r="Z720" s="43">
        <v>767810</v>
      </c>
      <c r="AA720" s="42">
        <f t="shared" si="11"/>
        <v>0.91143850843249585</v>
      </c>
      <c r="AB720" s="42">
        <v>8.3943093839347291</v>
      </c>
      <c r="AC720" s="43">
        <v>8.3943093839347291</v>
      </c>
      <c r="AD720" s="43">
        <v>7.5294464877573688</v>
      </c>
      <c r="AE720" s="44">
        <v>7.7723471606713765</v>
      </c>
      <c r="AF720" s="43">
        <v>10200000</v>
      </c>
      <c r="AG720" s="43">
        <v>8658200</v>
      </c>
      <c r="AH720" s="43">
        <v>5144700</v>
      </c>
      <c r="AI720" s="44">
        <v>7368000</v>
      </c>
      <c r="AJ720" s="42">
        <v>8</v>
      </c>
      <c r="AK720" s="43">
        <v>7</v>
      </c>
      <c r="AL720" s="43">
        <v>8</v>
      </c>
      <c r="AM720" s="44">
        <v>7</v>
      </c>
    </row>
    <row r="721" spans="1:39" x14ac:dyDescent="0.2">
      <c r="A721" s="125" t="s">
        <v>388</v>
      </c>
      <c r="B721" s="118" t="s">
        <v>1224</v>
      </c>
      <c r="C721" s="119" t="s">
        <v>2687</v>
      </c>
      <c r="D721" s="119"/>
      <c r="E721" s="119"/>
      <c r="F721" s="131">
        <v>19.265999999999998</v>
      </c>
      <c r="G721" s="131">
        <v>174</v>
      </c>
      <c r="H721" s="131">
        <v>0</v>
      </c>
      <c r="I721" s="131">
        <v>82.974999999999994</v>
      </c>
      <c r="J721" s="135">
        <v>1</v>
      </c>
      <c r="K721" s="43">
        <v>5</v>
      </c>
      <c r="L721" s="43">
        <v>6</v>
      </c>
      <c r="M721" s="43">
        <v>5</v>
      </c>
      <c r="N721" s="43">
        <v>5</v>
      </c>
      <c r="O721" s="42">
        <v>43.1</v>
      </c>
      <c r="P721" s="43">
        <v>52.9</v>
      </c>
      <c r="Q721" s="43">
        <v>35.1</v>
      </c>
      <c r="R721" s="44">
        <v>32.799999999999997</v>
      </c>
      <c r="S721" s="43">
        <v>87893000</v>
      </c>
      <c r="T721" s="43">
        <v>129650000</v>
      </c>
      <c r="U721" s="43">
        <v>107420000</v>
      </c>
      <c r="V721" s="43">
        <v>319530000</v>
      </c>
      <c r="W721" s="42">
        <v>8910200</v>
      </c>
      <c r="X721" s="43">
        <v>10723000</v>
      </c>
      <c r="Y721" s="43">
        <v>6336900</v>
      </c>
      <c r="Z721" s="43">
        <v>8560300</v>
      </c>
      <c r="AA721" s="42">
        <f t="shared" si="11"/>
        <v>0.85148372828326502</v>
      </c>
      <c r="AB721" s="42">
        <v>12.876591355885484</v>
      </c>
      <c r="AC721" s="43">
        <v>12.876591355885484</v>
      </c>
      <c r="AD721" s="43">
        <v>10.677228767585017</v>
      </c>
      <c r="AE721" s="44">
        <v>11.251187262993852</v>
      </c>
      <c r="AF721" s="43">
        <v>21913000</v>
      </c>
      <c r="AG721" s="43">
        <v>34010000</v>
      </c>
      <c r="AH721" s="43">
        <v>14331000</v>
      </c>
      <c r="AI721" s="44">
        <v>53116000</v>
      </c>
      <c r="AJ721" s="42">
        <v>9</v>
      </c>
      <c r="AK721" s="43">
        <v>7</v>
      </c>
      <c r="AL721" s="43">
        <v>8</v>
      </c>
      <c r="AM721" s="44">
        <v>9</v>
      </c>
    </row>
    <row r="722" spans="1:39" x14ac:dyDescent="0.2">
      <c r="A722" s="125" t="s">
        <v>113</v>
      </c>
      <c r="B722" s="118" t="s">
        <v>1603</v>
      </c>
      <c r="C722" s="119" t="s">
        <v>2536</v>
      </c>
      <c r="D722" s="119"/>
      <c r="E722" s="119"/>
      <c r="F722" s="131">
        <v>12.387</v>
      </c>
      <c r="G722" s="131">
        <v>109</v>
      </c>
      <c r="H722" s="131">
        <v>0</v>
      </c>
      <c r="I722" s="131">
        <v>71.462000000000003</v>
      </c>
      <c r="J722" s="135">
        <v>1</v>
      </c>
      <c r="K722" s="43">
        <v>5</v>
      </c>
      <c r="L722" s="43">
        <v>5</v>
      </c>
      <c r="M722" s="43">
        <v>6</v>
      </c>
      <c r="N722" s="43">
        <v>3</v>
      </c>
      <c r="O722" s="42">
        <v>54.1</v>
      </c>
      <c r="P722" s="43">
        <v>54.1</v>
      </c>
      <c r="Q722" s="43">
        <v>54.1</v>
      </c>
      <c r="R722" s="44">
        <v>38.5</v>
      </c>
      <c r="S722" s="43">
        <v>129540000</v>
      </c>
      <c r="T722" s="43">
        <v>142990000</v>
      </c>
      <c r="U722" s="43">
        <v>203000000</v>
      </c>
      <c r="V722" s="43">
        <v>111770000</v>
      </c>
      <c r="W722" s="42">
        <v>23554000</v>
      </c>
      <c r="X722" s="43">
        <v>25595000</v>
      </c>
      <c r="Y722" s="43">
        <v>37245000</v>
      </c>
      <c r="Z722" s="43">
        <v>17597000</v>
      </c>
      <c r="AA722" s="42">
        <f t="shared" si="11"/>
        <v>0.90304524596255464</v>
      </c>
      <c r="AB722" s="42">
        <v>14.131744773618092</v>
      </c>
      <c r="AC722" s="43">
        <v>14.131744773618092</v>
      </c>
      <c r="AD722" s="43">
        <v>13.2324263755711</v>
      </c>
      <c r="AE722" s="44">
        <v>12.29078349437289</v>
      </c>
      <c r="AF722" s="43">
        <v>39956000</v>
      </c>
      <c r="AG722" s="43">
        <v>35279000</v>
      </c>
      <c r="AH722" s="43">
        <v>17382000</v>
      </c>
      <c r="AI722" s="44">
        <v>22550000</v>
      </c>
      <c r="AJ722" s="42">
        <v>6</v>
      </c>
      <c r="AK722" s="43">
        <v>7</v>
      </c>
      <c r="AL722" s="43">
        <v>7</v>
      </c>
      <c r="AM722" s="44">
        <v>4</v>
      </c>
    </row>
    <row r="723" spans="1:39" x14ac:dyDescent="0.2">
      <c r="A723" s="125" t="s">
        <v>703</v>
      </c>
      <c r="B723" s="118" t="s">
        <v>1934</v>
      </c>
      <c r="C723" s="119" t="s">
        <v>2868</v>
      </c>
      <c r="D723" s="119"/>
      <c r="E723" s="119"/>
      <c r="F723" s="131">
        <v>27.18</v>
      </c>
      <c r="G723" s="131">
        <v>241</v>
      </c>
      <c r="H723" s="131">
        <v>0</v>
      </c>
      <c r="I723" s="131">
        <v>68.445999999999998</v>
      </c>
      <c r="J723" s="135">
        <v>1</v>
      </c>
      <c r="K723" s="43">
        <v>5</v>
      </c>
      <c r="L723" s="43">
        <v>6</v>
      </c>
      <c r="M723" s="43">
        <v>6</v>
      </c>
      <c r="N723" s="43">
        <v>8</v>
      </c>
      <c r="O723" s="42">
        <v>34.4</v>
      </c>
      <c r="P723" s="43">
        <v>41.5</v>
      </c>
      <c r="Q723" s="43">
        <v>36.9</v>
      </c>
      <c r="R723" s="44">
        <v>44</v>
      </c>
      <c r="S723" s="43">
        <v>47392000</v>
      </c>
      <c r="T723" s="43">
        <v>99683000</v>
      </c>
      <c r="U723" s="43">
        <v>129270000</v>
      </c>
      <c r="V723" s="43">
        <v>296110000</v>
      </c>
      <c r="W723" s="42">
        <v>2206100</v>
      </c>
      <c r="X723" s="43">
        <v>4163900</v>
      </c>
      <c r="Y723" s="43">
        <v>4171400</v>
      </c>
      <c r="Z723" s="43">
        <v>13412000</v>
      </c>
      <c r="AA723" s="42">
        <f t="shared" si="11"/>
        <v>0.95435942267268403</v>
      </c>
      <c r="AB723" s="42">
        <v>11.511890093767763</v>
      </c>
      <c r="AC723" s="43">
        <v>11.511890093767763</v>
      </c>
      <c r="AD723" s="43">
        <v>10.073983178876153</v>
      </c>
      <c r="AE723" s="44">
        <v>11.898978388643032</v>
      </c>
      <c r="AF723" s="43">
        <v>12407000</v>
      </c>
      <c r="AG723" s="43">
        <v>15946000</v>
      </c>
      <c r="AH723" s="43">
        <v>11699000</v>
      </c>
      <c r="AI723" s="44">
        <v>24870000</v>
      </c>
      <c r="AJ723" s="42">
        <v>8</v>
      </c>
      <c r="AK723" s="43">
        <v>7</v>
      </c>
      <c r="AL723" s="43">
        <v>7</v>
      </c>
      <c r="AM723" s="44">
        <v>9</v>
      </c>
    </row>
    <row r="724" spans="1:39" x14ac:dyDescent="0.2">
      <c r="A724" s="125" t="s">
        <v>761</v>
      </c>
      <c r="B724" s="118" t="s">
        <v>1339</v>
      </c>
      <c r="C724" s="119" t="s">
        <v>2900</v>
      </c>
      <c r="D724" s="119"/>
      <c r="E724" s="119"/>
      <c r="F724" s="131">
        <v>27.843</v>
      </c>
      <c r="G724" s="131">
        <v>233</v>
      </c>
      <c r="H724" s="131">
        <v>0</v>
      </c>
      <c r="I724" s="131">
        <v>88.543999999999997</v>
      </c>
      <c r="J724" s="135">
        <v>1</v>
      </c>
      <c r="K724" s="43">
        <v>7</v>
      </c>
      <c r="L724" s="43">
        <v>7</v>
      </c>
      <c r="M724" s="43">
        <v>7</v>
      </c>
      <c r="N724" s="43">
        <v>5</v>
      </c>
      <c r="O724" s="42">
        <v>42.1</v>
      </c>
      <c r="P724" s="43">
        <v>42.1</v>
      </c>
      <c r="Q724" s="43">
        <v>38.200000000000003</v>
      </c>
      <c r="R724" s="44">
        <v>33</v>
      </c>
      <c r="S724" s="43">
        <v>75747000</v>
      </c>
      <c r="T724" s="43">
        <v>105280000</v>
      </c>
      <c r="U724" s="43">
        <v>157320000</v>
      </c>
      <c r="V724" s="43">
        <v>190480000</v>
      </c>
      <c r="W724" s="42">
        <v>6680100</v>
      </c>
      <c r="X724" s="43">
        <v>9570900</v>
      </c>
      <c r="Y724" s="43">
        <v>14301000</v>
      </c>
      <c r="Z724" s="43">
        <v>16546000</v>
      </c>
      <c r="AA724" s="42">
        <f t="shared" si="11"/>
        <v>0.94604622962631091</v>
      </c>
      <c r="AB724" s="42">
        <v>12.712609267382971</v>
      </c>
      <c r="AC724" s="43">
        <v>12.712609267382971</v>
      </c>
      <c r="AD724" s="43">
        <v>11.851495644576572</v>
      </c>
      <c r="AE724" s="44">
        <v>12.201936487663746</v>
      </c>
      <c r="AF724" s="43">
        <v>31900000</v>
      </c>
      <c r="AG724" s="43">
        <v>28557000</v>
      </c>
      <c r="AH724" s="43">
        <v>26414000</v>
      </c>
      <c r="AI724" s="44">
        <v>33300000</v>
      </c>
      <c r="AJ724" s="42">
        <v>8</v>
      </c>
      <c r="AK724" s="43">
        <v>7</v>
      </c>
      <c r="AL724" s="43">
        <v>7</v>
      </c>
      <c r="AM724" s="44">
        <v>7</v>
      </c>
    </row>
    <row r="725" spans="1:39" x14ac:dyDescent="0.2">
      <c r="A725" s="125" t="s">
        <v>43</v>
      </c>
      <c r="B725" s="118" t="s">
        <v>1559</v>
      </c>
      <c r="C725" s="119">
        <v>204200</v>
      </c>
      <c r="D725" s="119"/>
      <c r="E725" s="119"/>
      <c r="F725" s="131">
        <v>19.164999999999999</v>
      </c>
      <c r="G725" s="131">
        <v>165</v>
      </c>
      <c r="H725" s="131">
        <v>0</v>
      </c>
      <c r="I725" s="131">
        <v>36.087000000000003</v>
      </c>
      <c r="J725" s="135">
        <v>1</v>
      </c>
      <c r="K725" s="43">
        <v>6</v>
      </c>
      <c r="L725" s="43">
        <v>5</v>
      </c>
      <c r="M725" s="43">
        <v>4</v>
      </c>
      <c r="N725" s="43">
        <v>7</v>
      </c>
      <c r="O725" s="42">
        <v>54.5</v>
      </c>
      <c r="P725" s="43">
        <v>39.4</v>
      </c>
      <c r="Q725" s="43">
        <v>32.1</v>
      </c>
      <c r="R725" s="44">
        <v>53.9</v>
      </c>
      <c r="S725" s="43">
        <v>42573000</v>
      </c>
      <c r="T725" s="43">
        <v>52950000</v>
      </c>
      <c r="U725" s="43">
        <v>43901000</v>
      </c>
      <c r="V725" s="43">
        <v>124210000</v>
      </c>
      <c r="W725" s="42">
        <v>3654600</v>
      </c>
      <c r="X725" s="43">
        <v>4670700</v>
      </c>
      <c r="Y725" s="43">
        <v>4390100</v>
      </c>
      <c r="Z725" s="43">
        <v>9703600</v>
      </c>
      <c r="AA725" s="42">
        <f t="shared" si="11"/>
        <v>0.92398110060895156</v>
      </c>
      <c r="AB725" s="42">
        <v>11.67759345592283</v>
      </c>
      <c r="AC725" s="43">
        <v>11.67759345592283</v>
      </c>
      <c r="AD725" s="43">
        <v>10.147705321046946</v>
      </c>
      <c r="AE725" s="44">
        <v>11.432045986687989</v>
      </c>
      <c r="AF725" s="43">
        <v>18751000</v>
      </c>
      <c r="AG725" s="43">
        <v>20545000</v>
      </c>
      <c r="AH725" s="43">
        <v>9652600</v>
      </c>
      <c r="AI725" s="44">
        <v>17238000</v>
      </c>
      <c r="AJ725" s="42">
        <v>6</v>
      </c>
      <c r="AK725" s="43">
        <v>7</v>
      </c>
      <c r="AL725" s="43">
        <v>6</v>
      </c>
      <c r="AM725" s="44">
        <v>7</v>
      </c>
    </row>
    <row r="726" spans="1:39" x14ac:dyDescent="0.2">
      <c r="A726" s="125" t="s">
        <v>1163</v>
      </c>
      <c r="B726" s="118" t="s">
        <v>1366</v>
      </c>
      <c r="C726" s="119" t="s">
        <v>3124</v>
      </c>
      <c r="D726" s="119"/>
      <c r="E726" s="119"/>
      <c r="F726" s="131">
        <v>12.935</v>
      </c>
      <c r="G726" s="131">
        <v>116</v>
      </c>
      <c r="H726" s="131">
        <v>0</v>
      </c>
      <c r="I726" s="131">
        <v>29.102</v>
      </c>
      <c r="J726" s="135">
        <v>1</v>
      </c>
      <c r="K726" s="43">
        <v>4</v>
      </c>
      <c r="L726" s="43">
        <v>6</v>
      </c>
      <c r="M726" s="43">
        <v>6</v>
      </c>
      <c r="N726" s="43">
        <v>3</v>
      </c>
      <c r="O726" s="42">
        <v>35.299999999999997</v>
      </c>
      <c r="P726" s="43">
        <v>54.3</v>
      </c>
      <c r="Q726" s="43">
        <v>54.3</v>
      </c>
      <c r="R726" s="44">
        <v>32.799999999999997</v>
      </c>
      <c r="S726" s="43">
        <v>76984000</v>
      </c>
      <c r="T726" s="43">
        <v>171960000</v>
      </c>
      <c r="U726" s="43">
        <v>99508000</v>
      </c>
      <c r="V726" s="43">
        <v>70417000</v>
      </c>
      <c r="W726" s="42">
        <v>7940900</v>
      </c>
      <c r="X726" s="43">
        <v>19989000</v>
      </c>
      <c r="Y726" s="43">
        <v>10851000</v>
      </c>
      <c r="Z726" s="43">
        <v>8017000</v>
      </c>
      <c r="AA726" s="42">
        <f t="shared" si="11"/>
        <v>0.820676943988634</v>
      </c>
      <c r="AB726" s="42">
        <v>13.775089066728642</v>
      </c>
      <c r="AC726" s="43">
        <v>13.775089066728642</v>
      </c>
      <c r="AD726" s="43">
        <v>11.45320761716267</v>
      </c>
      <c r="AE726" s="44">
        <v>11.156588379745543</v>
      </c>
      <c r="AF726" s="43">
        <v>51407000</v>
      </c>
      <c r="AG726" s="43">
        <v>37620000</v>
      </c>
      <c r="AH726" s="43">
        <v>17107000</v>
      </c>
      <c r="AI726" s="44">
        <v>10782000</v>
      </c>
      <c r="AJ726" s="42">
        <v>5</v>
      </c>
      <c r="AK726" s="43">
        <v>7</v>
      </c>
      <c r="AL726" s="43">
        <v>6</v>
      </c>
      <c r="AM726" s="44">
        <v>4</v>
      </c>
    </row>
    <row r="727" spans="1:39" x14ac:dyDescent="0.2">
      <c r="A727" s="125" t="s">
        <v>51</v>
      </c>
      <c r="B727" s="118" t="s">
        <v>1264</v>
      </c>
      <c r="C727" s="119" t="s">
        <v>2496</v>
      </c>
      <c r="D727" s="119"/>
      <c r="E727" s="119"/>
      <c r="F727" s="131">
        <v>18.469000000000001</v>
      </c>
      <c r="G727" s="131">
        <v>161</v>
      </c>
      <c r="H727" s="131">
        <v>0</v>
      </c>
      <c r="I727" s="131">
        <v>42.204999999999998</v>
      </c>
      <c r="J727" s="135">
        <v>1</v>
      </c>
      <c r="K727" s="43">
        <v>6</v>
      </c>
      <c r="L727" s="43">
        <v>6</v>
      </c>
      <c r="M727" s="43">
        <v>5</v>
      </c>
      <c r="N727" s="43">
        <v>4</v>
      </c>
      <c r="O727" s="42">
        <v>56.5</v>
      </c>
      <c r="P727" s="43">
        <v>61.5</v>
      </c>
      <c r="Q727" s="43">
        <v>55.3</v>
      </c>
      <c r="R727" s="44">
        <v>43.5</v>
      </c>
      <c r="S727" s="43">
        <v>51313000</v>
      </c>
      <c r="T727" s="43">
        <v>46532000</v>
      </c>
      <c r="U727" s="43">
        <v>68095000</v>
      </c>
      <c r="V727" s="43">
        <v>95363000</v>
      </c>
      <c r="W727" s="42">
        <v>2708900</v>
      </c>
      <c r="X727" s="43">
        <v>2504700</v>
      </c>
      <c r="Y727" s="43">
        <v>2253100</v>
      </c>
      <c r="Z727" s="43">
        <v>1975200</v>
      </c>
      <c r="AA727" s="42">
        <f t="shared" si="11"/>
        <v>0.84987383710526299</v>
      </c>
      <c r="AB727" s="42">
        <v>10.778592487625906</v>
      </c>
      <c r="AC727" s="43">
        <v>10.778592487625906</v>
      </c>
      <c r="AD727" s="43">
        <v>9.1853628650005117</v>
      </c>
      <c r="AE727" s="44">
        <v>9.1355246471046669</v>
      </c>
      <c r="AF727" s="43">
        <v>12891000</v>
      </c>
      <c r="AG727" s="43">
        <v>13081000</v>
      </c>
      <c r="AH727" s="43">
        <v>6663400</v>
      </c>
      <c r="AI727" s="44">
        <v>11093000</v>
      </c>
      <c r="AJ727" s="42">
        <v>7</v>
      </c>
      <c r="AK727" s="43">
        <v>7</v>
      </c>
      <c r="AL727" s="43">
        <v>6</v>
      </c>
      <c r="AM727" s="44">
        <v>6</v>
      </c>
    </row>
    <row r="728" spans="1:39" x14ac:dyDescent="0.2">
      <c r="A728" s="125" t="s">
        <v>814</v>
      </c>
      <c r="B728" s="118" t="s">
        <v>1993</v>
      </c>
      <c r="C728" s="119" t="s">
        <v>2929</v>
      </c>
      <c r="D728" s="119"/>
      <c r="E728" s="119"/>
      <c r="F728" s="131">
        <v>29.619</v>
      </c>
      <c r="G728" s="131">
        <v>260</v>
      </c>
      <c r="H728" s="131">
        <v>0</v>
      </c>
      <c r="I728" s="131">
        <v>30.402000000000001</v>
      </c>
      <c r="J728" s="135">
        <v>1</v>
      </c>
      <c r="K728" s="43">
        <v>5</v>
      </c>
      <c r="L728" s="43">
        <v>7</v>
      </c>
      <c r="M728" s="43">
        <v>5</v>
      </c>
      <c r="N728" s="43">
        <v>3</v>
      </c>
      <c r="O728" s="42">
        <v>21.5</v>
      </c>
      <c r="P728" s="43">
        <v>46.9</v>
      </c>
      <c r="Q728" s="43">
        <v>28.5</v>
      </c>
      <c r="R728" s="44">
        <v>20.399999999999999</v>
      </c>
      <c r="S728" s="43">
        <v>59003000</v>
      </c>
      <c r="T728" s="43">
        <v>76340000</v>
      </c>
      <c r="U728" s="43">
        <v>41574000</v>
      </c>
      <c r="V728" s="43">
        <v>78321000</v>
      </c>
      <c r="W728" s="42">
        <v>3933500</v>
      </c>
      <c r="X728" s="43">
        <v>3748900</v>
      </c>
      <c r="Y728" s="43">
        <v>2154300</v>
      </c>
      <c r="Z728" s="43">
        <v>3018700</v>
      </c>
      <c r="AA728" s="42">
        <f t="shared" si="11"/>
        <v>0.83043235343439958</v>
      </c>
      <c r="AB728" s="42">
        <v>11.36042201538454</v>
      </c>
      <c r="AC728" s="43">
        <v>11.36042201538454</v>
      </c>
      <c r="AD728" s="43">
        <v>9.1206706867956839</v>
      </c>
      <c r="AE728" s="44">
        <v>9.7474532936918141</v>
      </c>
      <c r="AF728" s="43">
        <v>15249000</v>
      </c>
      <c r="AG728" s="43">
        <v>13319000</v>
      </c>
      <c r="AH728" s="43">
        <v>7019800</v>
      </c>
      <c r="AI728" s="44">
        <v>18873000</v>
      </c>
      <c r="AJ728" s="42">
        <v>5</v>
      </c>
      <c r="AK728" s="43">
        <v>7</v>
      </c>
      <c r="AL728" s="43">
        <v>6</v>
      </c>
      <c r="AM728" s="44">
        <v>4</v>
      </c>
    </row>
    <row r="729" spans="1:39" x14ac:dyDescent="0.2">
      <c r="A729" s="125" t="s">
        <v>117</v>
      </c>
      <c r="B729" s="118" t="s">
        <v>1607</v>
      </c>
      <c r="C729" s="119" t="s">
        <v>2539</v>
      </c>
      <c r="D729" s="119" t="s">
        <v>3199</v>
      </c>
      <c r="E729" s="119"/>
      <c r="F729" s="131">
        <v>15.462</v>
      </c>
      <c r="G729" s="131">
        <v>142</v>
      </c>
      <c r="H729" s="131">
        <v>0</v>
      </c>
      <c r="I729" s="131">
        <v>24.306999999999999</v>
      </c>
      <c r="J729" s="135">
        <v>1</v>
      </c>
      <c r="K729" s="43">
        <v>4</v>
      </c>
      <c r="L729" s="43">
        <v>5</v>
      </c>
      <c r="M729" s="43">
        <v>5</v>
      </c>
      <c r="N729" s="43">
        <v>3</v>
      </c>
      <c r="O729" s="42">
        <v>33.1</v>
      </c>
      <c r="P729" s="43">
        <v>39.4</v>
      </c>
      <c r="Q729" s="43">
        <v>45.8</v>
      </c>
      <c r="R729" s="44">
        <v>22.5</v>
      </c>
      <c r="S729" s="43">
        <v>42005000</v>
      </c>
      <c r="T729" s="43">
        <v>67488000</v>
      </c>
      <c r="U729" s="43">
        <v>76797000</v>
      </c>
      <c r="V729" s="43">
        <v>56624000</v>
      </c>
      <c r="W729" s="42">
        <v>4667200</v>
      </c>
      <c r="X729" s="43">
        <v>7498700</v>
      </c>
      <c r="Y729" s="43">
        <v>8533000</v>
      </c>
      <c r="Z729" s="43">
        <v>6291600</v>
      </c>
      <c r="AA729" s="42">
        <f t="shared" si="11"/>
        <v>0.88642403969947448</v>
      </c>
      <c r="AB729" s="42">
        <v>12.360595179194544</v>
      </c>
      <c r="AC729" s="43">
        <v>12.360595179194544</v>
      </c>
      <c r="AD729" s="43">
        <v>11.106504566463556</v>
      </c>
      <c r="AE729" s="44">
        <v>10.806952857199397</v>
      </c>
      <c r="AF729" s="43">
        <v>21788000</v>
      </c>
      <c r="AG729" s="43">
        <v>25918000</v>
      </c>
      <c r="AH729" s="43">
        <v>16128000</v>
      </c>
      <c r="AI729" s="44">
        <v>14598000</v>
      </c>
      <c r="AJ729" s="42">
        <v>4</v>
      </c>
      <c r="AK729" s="43">
        <v>7</v>
      </c>
      <c r="AL729" s="43">
        <v>5</v>
      </c>
      <c r="AM729" s="44">
        <v>3</v>
      </c>
    </row>
    <row r="730" spans="1:39" x14ac:dyDescent="0.2">
      <c r="A730" s="125" t="s">
        <v>603</v>
      </c>
      <c r="B730" s="118" t="s">
        <v>1879</v>
      </c>
      <c r="C730" s="119">
        <v>1030600</v>
      </c>
      <c r="D730" s="119"/>
      <c r="E730" s="119"/>
      <c r="F730" s="131">
        <v>38.777000000000001</v>
      </c>
      <c r="G730" s="131">
        <v>328</v>
      </c>
      <c r="H730" s="131">
        <v>0</v>
      </c>
      <c r="I730" s="131">
        <v>33.109000000000002</v>
      </c>
      <c r="J730" s="135">
        <v>1</v>
      </c>
      <c r="K730" s="43">
        <v>5</v>
      </c>
      <c r="L730" s="43">
        <v>5</v>
      </c>
      <c r="M730" s="43">
        <v>0</v>
      </c>
      <c r="N730" s="43">
        <v>4</v>
      </c>
      <c r="O730" s="42">
        <v>21</v>
      </c>
      <c r="P730" s="43">
        <v>21</v>
      </c>
      <c r="Q730" s="43">
        <v>0</v>
      </c>
      <c r="R730" s="44">
        <v>16.2</v>
      </c>
      <c r="S730" s="43">
        <v>19018000</v>
      </c>
      <c r="T730" s="43">
        <v>21050000</v>
      </c>
      <c r="U730" s="43">
        <v>0</v>
      </c>
      <c r="V730" s="43">
        <v>78096000</v>
      </c>
      <c r="W730" s="42">
        <v>1083400</v>
      </c>
      <c r="X730" s="43">
        <v>1238300</v>
      </c>
      <c r="Y730" s="43">
        <v>0</v>
      </c>
      <c r="Z730" s="43">
        <v>4060200</v>
      </c>
      <c r="AA730" s="42">
        <f t="shared" si="11"/>
        <v>0.62736214311598648</v>
      </c>
      <c r="AB730" s="42">
        <v>9.7623155476000498</v>
      </c>
      <c r="AC730" s="43">
        <v>9.7623155476000498</v>
      </c>
      <c r="AD730" s="43">
        <v>2.0739377075411571</v>
      </c>
      <c r="AE730" s="44">
        <v>10.175076699892609</v>
      </c>
      <c r="AF730" s="43">
        <v>11394000</v>
      </c>
      <c r="AG730" s="43">
        <v>7877900</v>
      </c>
      <c r="AH730" s="43">
        <v>0</v>
      </c>
      <c r="AI730" s="44">
        <v>10554000</v>
      </c>
      <c r="AJ730" s="42">
        <v>7</v>
      </c>
      <c r="AK730" s="43">
        <v>7</v>
      </c>
      <c r="AL730" s="43">
        <v>0</v>
      </c>
      <c r="AM730" s="44">
        <v>4</v>
      </c>
    </row>
    <row r="731" spans="1:39" x14ac:dyDescent="0.2">
      <c r="A731" s="125" t="s">
        <v>99</v>
      </c>
      <c r="B731" s="118" t="s">
        <v>1592</v>
      </c>
      <c r="C731" s="119" t="s">
        <v>2529</v>
      </c>
      <c r="D731" s="119" t="s">
        <v>3227</v>
      </c>
      <c r="E731" s="119"/>
      <c r="F731" s="131">
        <v>99.231999999999999</v>
      </c>
      <c r="G731" s="131">
        <v>861</v>
      </c>
      <c r="H731" s="131">
        <v>0</v>
      </c>
      <c r="I731" s="131">
        <v>196.11</v>
      </c>
      <c r="J731" s="135">
        <v>1</v>
      </c>
      <c r="K731" s="43">
        <v>3</v>
      </c>
      <c r="L731" s="43">
        <v>10</v>
      </c>
      <c r="M731" s="43">
        <v>33</v>
      </c>
      <c r="N731" s="43">
        <v>24</v>
      </c>
      <c r="O731" s="42">
        <v>5.7</v>
      </c>
      <c r="P731" s="43">
        <v>20.3</v>
      </c>
      <c r="Q731" s="43">
        <v>48</v>
      </c>
      <c r="R731" s="44">
        <v>35.299999999999997</v>
      </c>
      <c r="S731" s="43">
        <v>5428100</v>
      </c>
      <c r="T731" s="43">
        <v>34490000</v>
      </c>
      <c r="U731" s="43">
        <v>1062599999.99999</v>
      </c>
      <c r="V731" s="43">
        <v>612690000</v>
      </c>
      <c r="W731" s="42">
        <v>123370</v>
      </c>
      <c r="X731" s="43">
        <v>645540</v>
      </c>
      <c r="Y731" s="43">
        <v>20468000</v>
      </c>
      <c r="Z731" s="43">
        <v>11835000</v>
      </c>
      <c r="AA731" s="42">
        <f t="shared" si="11"/>
        <v>1.3650990744929945</v>
      </c>
      <c r="AB731" s="42">
        <v>8.8225330704341562</v>
      </c>
      <c r="AC731" s="43">
        <v>8.8225330704341562</v>
      </c>
      <c r="AD731" s="43">
        <v>12.368749751795782</v>
      </c>
      <c r="AE731" s="44">
        <v>11.718513706471224</v>
      </c>
      <c r="AF731" s="43">
        <v>0</v>
      </c>
      <c r="AG731" s="43">
        <v>2961700</v>
      </c>
      <c r="AH731" s="43">
        <v>52316000</v>
      </c>
      <c r="AI731" s="44">
        <v>32943000</v>
      </c>
      <c r="AJ731" s="42">
        <v>4</v>
      </c>
      <c r="AK731" s="43">
        <v>8</v>
      </c>
      <c r="AL731" s="43">
        <v>43</v>
      </c>
      <c r="AM731" s="44">
        <v>27</v>
      </c>
    </row>
    <row r="732" spans="1:39" x14ac:dyDescent="0.2">
      <c r="A732" s="125" t="s">
        <v>217</v>
      </c>
      <c r="B732" s="118" t="s">
        <v>1667</v>
      </c>
      <c r="C732" s="119" t="s">
        <v>2599</v>
      </c>
      <c r="D732" s="119" t="s">
        <v>3225</v>
      </c>
      <c r="E732" s="119"/>
      <c r="F732" s="131">
        <v>108.91</v>
      </c>
      <c r="G732" s="131">
        <v>925</v>
      </c>
      <c r="H732" s="131">
        <v>0</v>
      </c>
      <c r="I732" s="131">
        <v>164.3</v>
      </c>
      <c r="J732" s="135">
        <v>1</v>
      </c>
      <c r="K732" s="43">
        <v>4</v>
      </c>
      <c r="L732" s="43">
        <v>7</v>
      </c>
      <c r="M732" s="43">
        <v>24</v>
      </c>
      <c r="N732" s="43">
        <v>15</v>
      </c>
      <c r="O732" s="42">
        <v>5.4</v>
      </c>
      <c r="P732" s="43">
        <v>10.1</v>
      </c>
      <c r="Q732" s="43">
        <v>30.6</v>
      </c>
      <c r="R732" s="44">
        <v>17.899999999999999</v>
      </c>
      <c r="S732" s="43">
        <v>10596000</v>
      </c>
      <c r="T732" s="43">
        <v>31732000</v>
      </c>
      <c r="U732" s="43">
        <v>480770000</v>
      </c>
      <c r="V732" s="43">
        <v>186600000</v>
      </c>
      <c r="W732" s="42">
        <v>223710</v>
      </c>
      <c r="X732" s="43">
        <v>550610</v>
      </c>
      <c r="Y732" s="43">
        <v>9065400</v>
      </c>
      <c r="Z732" s="43">
        <v>3303700</v>
      </c>
      <c r="AA732" s="42">
        <f t="shared" si="11"/>
        <v>1.22607296990234</v>
      </c>
      <c r="AB732" s="42">
        <v>8.5930573894442777</v>
      </c>
      <c r="AC732" s="43">
        <v>8.5930573894442777</v>
      </c>
      <c r="AD732" s="43">
        <v>11.193822197025614</v>
      </c>
      <c r="AE732" s="44">
        <v>9.8776085910087783</v>
      </c>
      <c r="AF732" s="43">
        <v>1882500</v>
      </c>
      <c r="AG732" s="43">
        <v>2924400</v>
      </c>
      <c r="AH732" s="43">
        <v>26271000</v>
      </c>
      <c r="AI732" s="44">
        <v>12655000</v>
      </c>
      <c r="AJ732" s="42">
        <v>4</v>
      </c>
      <c r="AK732" s="43">
        <v>8</v>
      </c>
      <c r="AL732" s="43">
        <v>29</v>
      </c>
      <c r="AM732" s="44">
        <v>19</v>
      </c>
    </row>
    <row r="733" spans="1:39" x14ac:dyDescent="0.2">
      <c r="A733" s="125" t="s">
        <v>166</v>
      </c>
      <c r="B733" s="118" t="s">
        <v>1569</v>
      </c>
      <c r="C733" s="119" t="s">
        <v>2570</v>
      </c>
      <c r="D733" s="119" t="s">
        <v>3226</v>
      </c>
      <c r="E733" s="119"/>
      <c r="F733" s="131">
        <v>623.48</v>
      </c>
      <c r="G733" s="131">
        <v>5309</v>
      </c>
      <c r="H733" s="131">
        <v>0</v>
      </c>
      <c r="I733" s="131">
        <v>196.88</v>
      </c>
      <c r="J733" s="135">
        <v>1</v>
      </c>
      <c r="K733" s="43">
        <v>4</v>
      </c>
      <c r="L733" s="43">
        <v>6</v>
      </c>
      <c r="M733" s="43">
        <v>29</v>
      </c>
      <c r="N733" s="43">
        <v>31</v>
      </c>
      <c r="O733" s="42">
        <v>1.2</v>
      </c>
      <c r="P733" s="43">
        <v>1.7</v>
      </c>
      <c r="Q733" s="43">
        <v>7.3</v>
      </c>
      <c r="R733" s="44">
        <v>7.9</v>
      </c>
      <c r="S733" s="43">
        <v>4982900</v>
      </c>
      <c r="T733" s="43">
        <v>20321000</v>
      </c>
      <c r="U733" s="43">
        <v>136650000</v>
      </c>
      <c r="V733" s="43">
        <v>188700000</v>
      </c>
      <c r="W733" s="42">
        <v>16284</v>
      </c>
      <c r="X733" s="43">
        <v>52986</v>
      </c>
      <c r="Y733" s="43">
        <v>384160</v>
      </c>
      <c r="Z733" s="43">
        <v>505660</v>
      </c>
      <c r="AA733" s="42">
        <f t="shared" si="11"/>
        <v>1.3232136170234658</v>
      </c>
      <c r="AB733" s="42">
        <v>5.2157097027050554</v>
      </c>
      <c r="AC733" s="43">
        <v>5.2157097027050554</v>
      </c>
      <c r="AD733" s="43">
        <v>6.6332307322414312</v>
      </c>
      <c r="AE733" s="44">
        <v>7.169765469880053</v>
      </c>
      <c r="AF733" s="43">
        <v>0</v>
      </c>
      <c r="AG733" s="43">
        <v>0</v>
      </c>
      <c r="AH733" s="43">
        <v>4704900</v>
      </c>
      <c r="AI733" s="44">
        <v>6161400</v>
      </c>
      <c r="AJ733" s="42">
        <v>4</v>
      </c>
      <c r="AK733" s="43">
        <v>8</v>
      </c>
      <c r="AL733" s="43">
        <v>28</v>
      </c>
      <c r="AM733" s="44">
        <v>33</v>
      </c>
    </row>
    <row r="734" spans="1:39" x14ac:dyDescent="0.2">
      <c r="A734" s="125" t="s">
        <v>343</v>
      </c>
      <c r="B734" s="118" t="s">
        <v>1523</v>
      </c>
      <c r="C734" s="119">
        <v>811300</v>
      </c>
      <c r="D734" s="119"/>
      <c r="E734" s="119"/>
      <c r="F734" s="131">
        <v>134.69</v>
      </c>
      <c r="G734" s="131">
        <v>1160</v>
      </c>
      <c r="H734" s="131">
        <v>0</v>
      </c>
      <c r="I734" s="131">
        <v>240.84</v>
      </c>
      <c r="J734" s="135">
        <v>1</v>
      </c>
      <c r="K734" s="43">
        <v>7</v>
      </c>
      <c r="L734" s="43">
        <v>7</v>
      </c>
      <c r="M734" s="43">
        <v>23</v>
      </c>
      <c r="N734" s="43">
        <v>23</v>
      </c>
      <c r="O734" s="42">
        <v>6.8</v>
      </c>
      <c r="P734" s="43">
        <v>7.2</v>
      </c>
      <c r="Q734" s="43">
        <v>22.4</v>
      </c>
      <c r="R734" s="44">
        <v>24.1</v>
      </c>
      <c r="S734" s="43">
        <v>33700000</v>
      </c>
      <c r="T734" s="43">
        <v>42716000</v>
      </c>
      <c r="U734" s="43">
        <v>345980000</v>
      </c>
      <c r="V734" s="43">
        <v>379990000</v>
      </c>
      <c r="W734" s="42">
        <v>682360</v>
      </c>
      <c r="X734" s="43">
        <v>752000</v>
      </c>
      <c r="Y734" s="43">
        <v>6548300</v>
      </c>
      <c r="Z734" s="43">
        <v>6744200</v>
      </c>
      <c r="AA734" s="42">
        <f t="shared" si="11"/>
        <v>1.1960810074418073</v>
      </c>
      <c r="AB734" s="42">
        <v>9.042759239416986</v>
      </c>
      <c r="AC734" s="43">
        <v>9.042759239416986</v>
      </c>
      <c r="AD734" s="43">
        <v>10.724571936563786</v>
      </c>
      <c r="AE734" s="44">
        <v>10.907173225707373</v>
      </c>
      <c r="AF734" s="43">
        <v>8943500</v>
      </c>
      <c r="AG734" s="43">
        <v>5997300</v>
      </c>
      <c r="AH734" s="43">
        <v>22424000</v>
      </c>
      <c r="AI734" s="44">
        <v>20998000</v>
      </c>
      <c r="AJ734" s="42">
        <v>10</v>
      </c>
      <c r="AK734" s="43">
        <v>8</v>
      </c>
      <c r="AL734" s="43">
        <v>26</v>
      </c>
      <c r="AM734" s="44">
        <v>27</v>
      </c>
    </row>
    <row r="735" spans="1:39" x14ac:dyDescent="0.2">
      <c r="A735" s="125" t="s">
        <v>383</v>
      </c>
      <c r="B735" s="118" t="s">
        <v>1295</v>
      </c>
      <c r="C735" s="119" t="s">
        <v>2684</v>
      </c>
      <c r="D735" s="119"/>
      <c r="E735" s="119"/>
      <c r="F735" s="131">
        <v>160.02000000000001</v>
      </c>
      <c r="G735" s="131">
        <v>1354</v>
      </c>
      <c r="H735" s="131">
        <v>0</v>
      </c>
      <c r="I735" s="131">
        <v>114.94</v>
      </c>
      <c r="J735" s="135">
        <v>1</v>
      </c>
      <c r="K735" s="43">
        <v>5</v>
      </c>
      <c r="L735" s="43">
        <v>6</v>
      </c>
      <c r="M735" s="43">
        <v>23</v>
      </c>
      <c r="N735" s="43">
        <v>27</v>
      </c>
      <c r="O735" s="42">
        <v>4.7</v>
      </c>
      <c r="P735" s="43">
        <v>5.5</v>
      </c>
      <c r="Q735" s="43">
        <v>20</v>
      </c>
      <c r="R735" s="44">
        <v>25.8</v>
      </c>
      <c r="S735" s="43">
        <v>15986000</v>
      </c>
      <c r="T735" s="43">
        <v>27668000</v>
      </c>
      <c r="U735" s="43">
        <v>263300000</v>
      </c>
      <c r="V735" s="43">
        <v>450010000</v>
      </c>
      <c r="W735" s="42">
        <v>228370</v>
      </c>
      <c r="X735" s="43">
        <v>395250</v>
      </c>
      <c r="Y735" s="43">
        <v>3379600</v>
      </c>
      <c r="Z735" s="43">
        <v>4184800</v>
      </c>
      <c r="AA735" s="42">
        <f t="shared" si="11"/>
        <v>1.2316389935551677</v>
      </c>
      <c r="AB735" s="42">
        <v>8.1147920400977203</v>
      </c>
      <c r="AC735" s="43">
        <v>8.1147920400977203</v>
      </c>
      <c r="AD735" s="43">
        <v>9.7703040217110022</v>
      </c>
      <c r="AE735" s="44">
        <v>10.218684580639881</v>
      </c>
      <c r="AF735" s="43">
        <v>5986700</v>
      </c>
      <c r="AG735" s="43">
        <v>3980100</v>
      </c>
      <c r="AH735" s="43">
        <v>20151000</v>
      </c>
      <c r="AI735" s="44">
        <v>23096000</v>
      </c>
      <c r="AJ735" s="42">
        <v>5</v>
      </c>
      <c r="AK735" s="43">
        <v>8</v>
      </c>
      <c r="AL735" s="43">
        <v>23</v>
      </c>
      <c r="AM735" s="44">
        <v>32</v>
      </c>
    </row>
    <row r="736" spans="1:39" x14ac:dyDescent="0.2">
      <c r="A736" s="125" t="s">
        <v>994</v>
      </c>
      <c r="B736" s="118" t="s">
        <v>2086</v>
      </c>
      <c r="C736" s="119" t="s">
        <v>3029</v>
      </c>
      <c r="D736" s="119"/>
      <c r="E736" s="119"/>
      <c r="F736" s="131">
        <v>151.13</v>
      </c>
      <c r="G736" s="131">
        <v>1275</v>
      </c>
      <c r="H736" s="131">
        <v>0</v>
      </c>
      <c r="I736" s="131">
        <v>86.486000000000004</v>
      </c>
      <c r="J736" s="135">
        <v>1</v>
      </c>
      <c r="K736" s="43">
        <v>6</v>
      </c>
      <c r="L736" s="43">
        <v>7</v>
      </c>
      <c r="M736" s="43">
        <v>19</v>
      </c>
      <c r="N736" s="43">
        <v>16</v>
      </c>
      <c r="O736" s="42">
        <v>5.9</v>
      </c>
      <c r="P736" s="43">
        <v>8.1999999999999993</v>
      </c>
      <c r="Q736" s="43">
        <v>18.100000000000001</v>
      </c>
      <c r="R736" s="44">
        <v>15.3</v>
      </c>
      <c r="S736" s="43">
        <v>26058000</v>
      </c>
      <c r="T736" s="43">
        <v>36837000</v>
      </c>
      <c r="U736" s="43">
        <v>218560000</v>
      </c>
      <c r="V736" s="43">
        <v>180190000</v>
      </c>
      <c r="W736" s="42">
        <v>300390</v>
      </c>
      <c r="X736" s="43">
        <v>381740</v>
      </c>
      <c r="Y736" s="43">
        <v>2512000</v>
      </c>
      <c r="Z736" s="43">
        <v>1941100</v>
      </c>
      <c r="AA736" s="42">
        <f t="shared" si="11"/>
        <v>1.1440523749286218</v>
      </c>
      <c r="AB736" s="42">
        <v>8.0646169424225924</v>
      </c>
      <c r="AC736" s="43">
        <v>8.0646169424225924</v>
      </c>
      <c r="AD736" s="43">
        <v>9.3422879826773659</v>
      </c>
      <c r="AE736" s="44">
        <v>9.1104003490589669</v>
      </c>
      <c r="AF736" s="43">
        <v>6993600</v>
      </c>
      <c r="AG736" s="43">
        <v>6233300</v>
      </c>
      <c r="AH736" s="43">
        <v>12225000</v>
      </c>
      <c r="AI736" s="44">
        <v>11418000</v>
      </c>
      <c r="AJ736" s="42">
        <v>9</v>
      </c>
      <c r="AK736" s="43">
        <v>8</v>
      </c>
      <c r="AL736" s="43">
        <v>22</v>
      </c>
      <c r="AM736" s="44">
        <v>18</v>
      </c>
    </row>
    <row r="737" spans="1:39" x14ac:dyDescent="0.2">
      <c r="A737" s="125" t="s">
        <v>249</v>
      </c>
      <c r="B737" s="118" t="s">
        <v>1687</v>
      </c>
      <c r="C737" s="119" t="s">
        <v>2614</v>
      </c>
      <c r="D737" s="119" t="s">
        <v>3199</v>
      </c>
      <c r="E737" s="119"/>
      <c r="F737" s="131">
        <v>21.742999999999999</v>
      </c>
      <c r="G737" s="131">
        <v>194</v>
      </c>
      <c r="H737" s="131">
        <v>0</v>
      </c>
      <c r="I737" s="131">
        <v>58.911000000000001</v>
      </c>
      <c r="J737" s="135">
        <v>1</v>
      </c>
      <c r="K737" s="43">
        <v>3</v>
      </c>
      <c r="L737" s="43">
        <v>6</v>
      </c>
      <c r="M737" s="43">
        <v>12</v>
      </c>
      <c r="N737" s="43">
        <v>3</v>
      </c>
      <c r="O737" s="42">
        <v>22.2</v>
      </c>
      <c r="P737" s="43">
        <v>33.5</v>
      </c>
      <c r="Q737" s="43">
        <v>69.599999999999994</v>
      </c>
      <c r="R737" s="44">
        <v>19.600000000000001</v>
      </c>
      <c r="S737" s="43">
        <v>15369000</v>
      </c>
      <c r="T737" s="43">
        <v>55528000</v>
      </c>
      <c r="U737" s="43">
        <v>973780000</v>
      </c>
      <c r="V737" s="43">
        <v>335860000</v>
      </c>
      <c r="W737" s="42">
        <v>1536900</v>
      </c>
      <c r="X737" s="43">
        <v>2213800</v>
      </c>
      <c r="Y737" s="43">
        <v>52434000</v>
      </c>
      <c r="Z737" s="43">
        <v>14945000</v>
      </c>
      <c r="AA737" s="42">
        <f t="shared" si="11"/>
        <v>1.2160298486226901</v>
      </c>
      <c r="AB737" s="42">
        <v>10.600479563878878</v>
      </c>
      <c r="AC737" s="43">
        <v>10.600479563878878</v>
      </c>
      <c r="AD737" s="43">
        <v>13.725882221368401</v>
      </c>
      <c r="AE737" s="44">
        <v>12.055116897414702</v>
      </c>
      <c r="AF737" s="43">
        <v>14916000</v>
      </c>
      <c r="AG737" s="43">
        <v>50027000</v>
      </c>
      <c r="AH737" s="43">
        <v>165990000</v>
      </c>
      <c r="AI737" s="44">
        <v>31124000</v>
      </c>
      <c r="AJ737" s="42">
        <v>3</v>
      </c>
      <c r="AK737" s="43">
        <v>8</v>
      </c>
      <c r="AL737" s="43">
        <v>21</v>
      </c>
      <c r="AM737" s="44">
        <v>4</v>
      </c>
    </row>
    <row r="738" spans="1:39" x14ac:dyDescent="0.2">
      <c r="A738" s="125" t="s">
        <v>368</v>
      </c>
      <c r="B738" s="118" t="s">
        <v>1749</v>
      </c>
      <c r="C738" s="119">
        <v>823000</v>
      </c>
      <c r="D738" s="119"/>
      <c r="E738" s="119"/>
      <c r="F738" s="131">
        <v>161.46</v>
      </c>
      <c r="G738" s="131">
        <v>1384</v>
      </c>
      <c r="H738" s="131">
        <v>0</v>
      </c>
      <c r="I738" s="131">
        <v>113.8</v>
      </c>
      <c r="J738" s="135">
        <v>1</v>
      </c>
      <c r="K738" s="43">
        <v>4</v>
      </c>
      <c r="L738" s="43">
        <v>7</v>
      </c>
      <c r="M738" s="43">
        <v>18</v>
      </c>
      <c r="N738" s="43">
        <v>8</v>
      </c>
      <c r="O738" s="42">
        <v>4.4000000000000004</v>
      </c>
      <c r="P738" s="43">
        <v>8.5</v>
      </c>
      <c r="Q738" s="43">
        <v>19.2</v>
      </c>
      <c r="R738" s="44">
        <v>8.8000000000000007</v>
      </c>
      <c r="S738" s="43">
        <v>18628000</v>
      </c>
      <c r="T738" s="43">
        <v>32549000</v>
      </c>
      <c r="U738" s="43">
        <v>246260000</v>
      </c>
      <c r="V738" s="43">
        <v>134840000</v>
      </c>
      <c r="W738" s="42">
        <v>259530</v>
      </c>
      <c r="X738" s="43">
        <v>335450</v>
      </c>
      <c r="Y738" s="43">
        <v>2632200</v>
      </c>
      <c r="Z738" s="43">
        <v>1120900</v>
      </c>
      <c r="AA738" s="42">
        <f t="shared" si="11"/>
        <v>1.125134828330195</v>
      </c>
      <c r="AB738" s="42">
        <v>7.8781243212040746</v>
      </c>
      <c r="AC738" s="43">
        <v>7.8781243212040746</v>
      </c>
      <c r="AD738" s="43">
        <v>9.4097206306387644</v>
      </c>
      <c r="AE738" s="44">
        <v>8.3181834807649953</v>
      </c>
      <c r="AF738" s="43">
        <v>3732700</v>
      </c>
      <c r="AG738" s="43">
        <v>5370100</v>
      </c>
      <c r="AH738" s="43">
        <v>16844000</v>
      </c>
      <c r="AI738" s="44">
        <v>9774100</v>
      </c>
      <c r="AJ738" s="42">
        <v>5</v>
      </c>
      <c r="AK738" s="43">
        <v>8</v>
      </c>
      <c r="AL738" s="43">
        <v>21</v>
      </c>
      <c r="AM738" s="44">
        <v>9</v>
      </c>
    </row>
    <row r="739" spans="1:39" x14ac:dyDescent="0.2">
      <c r="A739" s="125" t="s">
        <v>1200</v>
      </c>
      <c r="B739" s="118" t="s">
        <v>2193</v>
      </c>
      <c r="C739" s="119" t="s">
        <v>3139</v>
      </c>
      <c r="D739" s="119"/>
      <c r="E739" s="119"/>
      <c r="F739" s="131"/>
      <c r="G739" s="131">
        <v>454</v>
      </c>
      <c r="H739" s="131">
        <v>0</v>
      </c>
      <c r="I739" s="131">
        <v>114.18</v>
      </c>
      <c r="J739" s="135">
        <v>1</v>
      </c>
      <c r="K739" s="43">
        <v>9</v>
      </c>
      <c r="L739" s="43">
        <v>6</v>
      </c>
      <c r="M739" s="43">
        <v>16</v>
      </c>
      <c r="N739" s="43">
        <v>18</v>
      </c>
      <c r="O739" s="42">
        <v>28.4</v>
      </c>
      <c r="P739" s="43">
        <v>18.7</v>
      </c>
      <c r="Q739" s="43">
        <v>50.9</v>
      </c>
      <c r="R739" s="44">
        <v>50.9</v>
      </c>
      <c r="S739" s="43">
        <v>72000000</v>
      </c>
      <c r="T739" s="43">
        <v>81715000</v>
      </c>
      <c r="U739" s="43">
        <v>307360000</v>
      </c>
      <c r="V739" s="43">
        <v>380400000</v>
      </c>
      <c r="W739" s="42">
        <v>2217500</v>
      </c>
      <c r="X739" s="43">
        <v>2439100</v>
      </c>
      <c r="Y739" s="43">
        <v>8416900</v>
      </c>
      <c r="Z739" s="43">
        <v>9357500</v>
      </c>
      <c r="AA739" s="42">
        <f t="shared" si="11"/>
        <v>1.0458917374105878</v>
      </c>
      <c r="AB739" s="42">
        <v>10.740303580411144</v>
      </c>
      <c r="AC739" s="43">
        <v>10.740303580411144</v>
      </c>
      <c r="AD739" s="43">
        <v>11.086740495430165</v>
      </c>
      <c r="AE739" s="44">
        <v>11.379649048636571</v>
      </c>
      <c r="AF739" s="43">
        <v>13036000</v>
      </c>
      <c r="AG739" s="43">
        <v>13662000</v>
      </c>
      <c r="AH739" s="43">
        <v>16107000</v>
      </c>
      <c r="AI739" s="44">
        <v>23240000</v>
      </c>
      <c r="AJ739" s="42">
        <v>11</v>
      </c>
      <c r="AK739" s="43">
        <v>8</v>
      </c>
      <c r="AL739" s="43">
        <v>20</v>
      </c>
      <c r="AM739" s="44">
        <v>21</v>
      </c>
    </row>
    <row r="740" spans="1:39" x14ac:dyDescent="0.2">
      <c r="A740" s="125" t="s">
        <v>950</v>
      </c>
      <c r="B740" s="118" t="s">
        <v>2064</v>
      </c>
      <c r="C740" s="119" t="s">
        <v>2917</v>
      </c>
      <c r="D740" s="119" t="s">
        <v>3199</v>
      </c>
      <c r="E740" s="119"/>
      <c r="F740" s="131">
        <v>24.736000000000001</v>
      </c>
      <c r="G740" s="131">
        <v>222</v>
      </c>
      <c r="H740" s="131">
        <v>0</v>
      </c>
      <c r="I740" s="131">
        <v>51.552999999999997</v>
      </c>
      <c r="J740" s="135">
        <v>1</v>
      </c>
      <c r="K740" s="43">
        <v>5</v>
      </c>
      <c r="L740" s="43">
        <v>9</v>
      </c>
      <c r="M740" s="43">
        <v>13</v>
      </c>
      <c r="N740" s="43">
        <v>8</v>
      </c>
      <c r="O740" s="42">
        <v>27.5</v>
      </c>
      <c r="P740" s="43">
        <v>41</v>
      </c>
      <c r="Q740" s="43">
        <v>57.7</v>
      </c>
      <c r="R740" s="44">
        <v>42.8</v>
      </c>
      <c r="S740" s="43">
        <v>91806000</v>
      </c>
      <c r="T740" s="43">
        <v>185750000</v>
      </c>
      <c r="U740" s="43">
        <v>1304700000</v>
      </c>
      <c r="V740" s="43">
        <v>564610000</v>
      </c>
      <c r="W740" s="42">
        <v>5218800</v>
      </c>
      <c r="X740" s="43">
        <v>11267000</v>
      </c>
      <c r="Y740" s="43">
        <v>84409000</v>
      </c>
      <c r="Z740" s="43">
        <v>37441000</v>
      </c>
      <c r="AA740" s="42">
        <f t="shared" si="11"/>
        <v>1.0732498858953314</v>
      </c>
      <c r="AB740" s="42">
        <v>12.947986195728937</v>
      </c>
      <c r="AC740" s="43">
        <v>12.947986195728937</v>
      </c>
      <c r="AD740" s="43">
        <v>14.412776445954009</v>
      </c>
      <c r="AE740" s="44">
        <v>13.380072968326809</v>
      </c>
      <c r="AF740" s="43">
        <v>44727000</v>
      </c>
      <c r="AG740" s="43">
        <v>40656000</v>
      </c>
      <c r="AH740" s="43">
        <v>126900000</v>
      </c>
      <c r="AI740" s="44">
        <v>53778000</v>
      </c>
      <c r="AJ740" s="42">
        <v>4</v>
      </c>
      <c r="AK740" s="43">
        <v>8</v>
      </c>
      <c r="AL740" s="43">
        <v>18</v>
      </c>
      <c r="AM740" s="44">
        <v>8</v>
      </c>
    </row>
    <row r="741" spans="1:39" x14ac:dyDescent="0.2">
      <c r="A741" s="125" t="s">
        <v>199</v>
      </c>
      <c r="B741" s="118" t="s">
        <v>1658</v>
      </c>
      <c r="C741" s="119" t="s">
        <v>2587</v>
      </c>
      <c r="D741" s="119"/>
      <c r="E741" s="119"/>
      <c r="F741" s="131">
        <v>20.024999999999999</v>
      </c>
      <c r="G741" s="131">
        <v>172</v>
      </c>
      <c r="H741" s="131">
        <v>0</v>
      </c>
      <c r="I741" s="131">
        <v>82.614000000000004</v>
      </c>
      <c r="J741" s="135">
        <v>1</v>
      </c>
      <c r="K741" s="43">
        <v>5</v>
      </c>
      <c r="L741" s="43">
        <v>5</v>
      </c>
      <c r="M741" s="43">
        <v>9</v>
      </c>
      <c r="N741" s="43">
        <v>6</v>
      </c>
      <c r="O741" s="42">
        <v>31.4</v>
      </c>
      <c r="P741" s="43">
        <v>31.4</v>
      </c>
      <c r="Q741" s="43">
        <v>46.5</v>
      </c>
      <c r="R741" s="44">
        <v>37.799999999999997</v>
      </c>
      <c r="S741" s="43">
        <v>89482000</v>
      </c>
      <c r="T741" s="43">
        <v>138510000</v>
      </c>
      <c r="U741" s="43">
        <v>674260000</v>
      </c>
      <c r="V741" s="43">
        <v>272920000</v>
      </c>
      <c r="W741" s="42">
        <v>9936800</v>
      </c>
      <c r="X741" s="43">
        <v>15041000</v>
      </c>
      <c r="Y741" s="43">
        <v>66417000</v>
      </c>
      <c r="Z741" s="43">
        <v>30814000</v>
      </c>
      <c r="AA741" s="42">
        <f t="shared" si="11"/>
        <v>1.0163267008084924</v>
      </c>
      <c r="AB741" s="42">
        <v>13.364783254987932</v>
      </c>
      <c r="AC741" s="43">
        <v>13.364783254987932</v>
      </c>
      <c r="AD741" s="43">
        <v>14.066932172326531</v>
      </c>
      <c r="AE741" s="44">
        <v>13.09903997279841</v>
      </c>
      <c r="AF741" s="43">
        <v>38524000</v>
      </c>
      <c r="AG741" s="43">
        <v>43123000</v>
      </c>
      <c r="AH741" s="43">
        <v>55824000</v>
      </c>
      <c r="AI741" s="44">
        <v>39501000</v>
      </c>
      <c r="AJ741" s="42">
        <v>9</v>
      </c>
      <c r="AK741" s="43">
        <v>8</v>
      </c>
      <c r="AL741" s="43">
        <v>15</v>
      </c>
      <c r="AM741" s="44">
        <v>8</v>
      </c>
    </row>
    <row r="742" spans="1:39" x14ac:dyDescent="0.2">
      <c r="A742" s="125" t="s">
        <v>491</v>
      </c>
      <c r="B742" s="118" t="s">
        <v>1818</v>
      </c>
      <c r="C742" s="119" t="s">
        <v>2746</v>
      </c>
      <c r="D742" s="119"/>
      <c r="E742" s="119"/>
      <c r="F742" s="131">
        <v>40.517000000000003</v>
      </c>
      <c r="G742" s="131">
        <v>349</v>
      </c>
      <c r="H742" s="131">
        <v>0</v>
      </c>
      <c r="I742" s="131">
        <v>77.411000000000001</v>
      </c>
      <c r="J742" s="135">
        <v>1</v>
      </c>
      <c r="K742" s="43">
        <v>5</v>
      </c>
      <c r="L742" s="43">
        <v>6</v>
      </c>
      <c r="M742" s="43">
        <v>13</v>
      </c>
      <c r="N742" s="43">
        <v>7</v>
      </c>
      <c r="O742" s="42">
        <v>18.100000000000001</v>
      </c>
      <c r="P742" s="43">
        <v>22.1</v>
      </c>
      <c r="Q742" s="43">
        <v>41.8</v>
      </c>
      <c r="R742" s="44">
        <v>25.5</v>
      </c>
      <c r="S742" s="43">
        <v>37841000</v>
      </c>
      <c r="T742" s="43">
        <v>48312000</v>
      </c>
      <c r="U742" s="43">
        <v>423660000</v>
      </c>
      <c r="V742" s="43">
        <v>307590000</v>
      </c>
      <c r="W742" s="42">
        <v>2082200</v>
      </c>
      <c r="X742" s="43">
        <v>2841900</v>
      </c>
      <c r="Y742" s="43">
        <v>24378000</v>
      </c>
      <c r="Z742" s="43">
        <v>16224000</v>
      </c>
      <c r="AA742" s="42">
        <f t="shared" si="11"/>
        <v>1.1310542694780379</v>
      </c>
      <c r="AB742" s="42">
        <v>10.960810462716712</v>
      </c>
      <c r="AC742" s="43">
        <v>10.960810462716712</v>
      </c>
      <c r="AD742" s="43">
        <v>12.620959383737985</v>
      </c>
      <c r="AE742" s="44">
        <v>12.173583557852586</v>
      </c>
      <c r="AF742" s="43">
        <v>15617000</v>
      </c>
      <c r="AG742" s="43">
        <v>14170000</v>
      </c>
      <c r="AH742" s="43">
        <v>53244000</v>
      </c>
      <c r="AI742" s="44">
        <v>40908000</v>
      </c>
      <c r="AJ742" s="42">
        <v>6</v>
      </c>
      <c r="AK742" s="43">
        <v>8</v>
      </c>
      <c r="AL742" s="43">
        <v>15</v>
      </c>
      <c r="AM742" s="44">
        <v>9</v>
      </c>
    </row>
    <row r="743" spans="1:39" x14ac:dyDescent="0.2">
      <c r="A743" s="125" t="s">
        <v>1199</v>
      </c>
      <c r="B743" s="118" t="s">
        <v>2192</v>
      </c>
      <c r="C743" s="119" t="s">
        <v>3138</v>
      </c>
      <c r="D743" s="119" t="s">
        <v>3199</v>
      </c>
      <c r="E743" s="119"/>
      <c r="F743" s="131"/>
      <c r="G743" s="131">
        <v>137</v>
      </c>
      <c r="H743" s="131">
        <v>0</v>
      </c>
      <c r="I743" s="131">
        <v>42.338999999999999</v>
      </c>
      <c r="J743" s="135">
        <v>1</v>
      </c>
      <c r="K743" s="43">
        <v>5</v>
      </c>
      <c r="L743" s="43">
        <v>7</v>
      </c>
      <c r="M743" s="43">
        <v>10</v>
      </c>
      <c r="N743" s="43">
        <v>9</v>
      </c>
      <c r="O743" s="42">
        <v>42.3</v>
      </c>
      <c r="P743" s="43">
        <v>49.6</v>
      </c>
      <c r="Q743" s="43">
        <v>56.9</v>
      </c>
      <c r="R743" s="44">
        <v>56.9</v>
      </c>
      <c r="S743" s="43">
        <v>75209000</v>
      </c>
      <c r="T743" s="43">
        <v>103290000</v>
      </c>
      <c r="U743" s="43">
        <v>750830000</v>
      </c>
      <c r="V743" s="43">
        <v>291220000</v>
      </c>
      <c r="W743" s="42">
        <v>8764200</v>
      </c>
      <c r="X743" s="43">
        <v>11121000</v>
      </c>
      <c r="Y743" s="43">
        <v>96635000</v>
      </c>
      <c r="Z743" s="43">
        <v>39530000</v>
      </c>
      <c r="AA743" s="42">
        <f t="shared" si="11"/>
        <v>1.0853878835168949</v>
      </c>
      <c r="AB743" s="42">
        <v>12.929169288279661</v>
      </c>
      <c r="AC743" s="43">
        <v>12.929169288279661</v>
      </c>
      <c r="AD743" s="43">
        <v>14.607925423318775</v>
      </c>
      <c r="AE743" s="44">
        <v>13.458401955556223</v>
      </c>
      <c r="AF743" s="43">
        <v>29129000</v>
      </c>
      <c r="AG743" s="43">
        <v>28166000</v>
      </c>
      <c r="AH743" s="43">
        <v>61129000</v>
      </c>
      <c r="AI743" s="44">
        <v>28543000</v>
      </c>
      <c r="AJ743" s="42">
        <v>7</v>
      </c>
      <c r="AK743" s="43">
        <v>8</v>
      </c>
      <c r="AL743" s="43">
        <v>15</v>
      </c>
      <c r="AM743" s="44">
        <v>10</v>
      </c>
    </row>
    <row r="744" spans="1:39" x14ac:dyDescent="0.2">
      <c r="A744" s="125" t="s">
        <v>23</v>
      </c>
      <c r="B744" s="118" t="s">
        <v>1552</v>
      </c>
      <c r="C744" s="119" t="s">
        <v>2479</v>
      </c>
      <c r="D744" s="119"/>
      <c r="E744" s="119"/>
      <c r="F744" s="131">
        <v>46.323</v>
      </c>
      <c r="G744" s="131">
        <v>414</v>
      </c>
      <c r="H744" s="131">
        <v>0</v>
      </c>
      <c r="I744" s="131">
        <v>74.974999999999994</v>
      </c>
      <c r="J744" s="135">
        <v>1</v>
      </c>
      <c r="K744" s="43">
        <v>8</v>
      </c>
      <c r="L744" s="43">
        <v>7</v>
      </c>
      <c r="M744" s="43">
        <v>13</v>
      </c>
      <c r="N744" s="43">
        <v>13</v>
      </c>
      <c r="O744" s="42">
        <v>23.2</v>
      </c>
      <c r="P744" s="43">
        <v>20.8</v>
      </c>
      <c r="Q744" s="43">
        <v>36.700000000000003</v>
      </c>
      <c r="R744" s="44">
        <v>37</v>
      </c>
      <c r="S744" s="43">
        <v>57340000</v>
      </c>
      <c r="T744" s="43">
        <v>81065000</v>
      </c>
      <c r="U744" s="43">
        <v>335020000</v>
      </c>
      <c r="V744" s="43">
        <v>508590000</v>
      </c>
      <c r="W744" s="42">
        <v>2280700</v>
      </c>
      <c r="X744" s="43">
        <v>3106800</v>
      </c>
      <c r="Y744" s="43">
        <v>11145000</v>
      </c>
      <c r="Z744" s="43">
        <v>17032000</v>
      </c>
      <c r="AA744" s="42">
        <f t="shared" si="11"/>
        <v>1.0701892004183993</v>
      </c>
      <c r="AB744" s="42">
        <v>11.089384043473256</v>
      </c>
      <c r="AC744" s="43">
        <v>11.089384043473256</v>
      </c>
      <c r="AD744" s="43">
        <v>11.491776229932855</v>
      </c>
      <c r="AE744" s="44">
        <v>12.243701855301541</v>
      </c>
      <c r="AF744" s="43">
        <v>13657000</v>
      </c>
      <c r="AG744" s="43">
        <v>17917000</v>
      </c>
      <c r="AH744" s="43">
        <v>24881000</v>
      </c>
      <c r="AI744" s="44">
        <v>38596000</v>
      </c>
      <c r="AJ744" s="42">
        <v>10</v>
      </c>
      <c r="AK744" s="43">
        <v>8</v>
      </c>
      <c r="AL744" s="43">
        <v>14</v>
      </c>
      <c r="AM744" s="44">
        <v>17</v>
      </c>
    </row>
    <row r="745" spans="1:39" x14ac:dyDescent="0.2">
      <c r="A745" s="125" t="s">
        <v>291</v>
      </c>
      <c r="B745" s="118" t="s">
        <v>1706</v>
      </c>
      <c r="C745" s="119" t="s">
        <v>2637</v>
      </c>
      <c r="D745" s="119"/>
      <c r="E745" s="119"/>
      <c r="F745" s="131">
        <v>99.619</v>
      </c>
      <c r="G745" s="131">
        <v>863</v>
      </c>
      <c r="H745" s="131">
        <v>0</v>
      </c>
      <c r="I745" s="131">
        <v>76.088999999999999</v>
      </c>
      <c r="J745" s="135">
        <v>1</v>
      </c>
      <c r="K745" s="43">
        <v>5</v>
      </c>
      <c r="L745" s="43">
        <v>8</v>
      </c>
      <c r="M745" s="43">
        <v>13</v>
      </c>
      <c r="N745" s="43">
        <v>10</v>
      </c>
      <c r="O745" s="42">
        <v>8</v>
      </c>
      <c r="P745" s="43">
        <v>14.9</v>
      </c>
      <c r="Q745" s="43">
        <v>18.3</v>
      </c>
      <c r="R745" s="44">
        <v>14.7</v>
      </c>
      <c r="S745" s="43">
        <v>19191000</v>
      </c>
      <c r="T745" s="43">
        <v>20553000</v>
      </c>
      <c r="U745" s="43">
        <v>98792000</v>
      </c>
      <c r="V745" s="43">
        <v>98421000</v>
      </c>
      <c r="W745" s="42">
        <v>390500</v>
      </c>
      <c r="X745" s="43">
        <v>219520</v>
      </c>
      <c r="Y745" s="43">
        <v>2009100</v>
      </c>
      <c r="Z745" s="43">
        <v>1681300</v>
      </c>
      <c r="AA745" s="42">
        <f t="shared" si="11"/>
        <v>1.2332899274013165</v>
      </c>
      <c r="AB745" s="42">
        <v>7.2663789641374361</v>
      </c>
      <c r="AC745" s="43">
        <v>7.2663789641374361</v>
      </c>
      <c r="AD745" s="43">
        <v>9.020000892331689</v>
      </c>
      <c r="AE745" s="44">
        <v>8.903103077971334</v>
      </c>
      <c r="AF745" s="43">
        <v>6096100</v>
      </c>
      <c r="AG745" s="43">
        <v>4797400</v>
      </c>
      <c r="AH745" s="43">
        <v>10987000</v>
      </c>
      <c r="AI745" s="44">
        <v>9927700</v>
      </c>
      <c r="AJ745" s="42">
        <v>4</v>
      </c>
      <c r="AK745" s="43">
        <v>8</v>
      </c>
      <c r="AL745" s="43">
        <v>14</v>
      </c>
      <c r="AM745" s="44">
        <v>11</v>
      </c>
    </row>
    <row r="746" spans="1:39" x14ac:dyDescent="0.2">
      <c r="A746" s="125" t="s">
        <v>39</v>
      </c>
      <c r="B746" s="118" t="s">
        <v>1220</v>
      </c>
      <c r="C746" s="119" t="s">
        <v>1220</v>
      </c>
      <c r="D746" s="138" t="s">
        <v>3226</v>
      </c>
      <c r="E746" s="138"/>
      <c r="F746" s="131">
        <v>168.81</v>
      </c>
      <c r="G746" s="131">
        <v>1460</v>
      </c>
      <c r="H746" s="131">
        <v>0</v>
      </c>
      <c r="I746" s="131">
        <v>80.546000000000006</v>
      </c>
      <c r="J746" s="135">
        <v>1</v>
      </c>
      <c r="K746" s="43">
        <v>2</v>
      </c>
      <c r="L746" s="43">
        <v>10</v>
      </c>
      <c r="M746" s="43">
        <v>13</v>
      </c>
      <c r="N746" s="43">
        <v>10</v>
      </c>
      <c r="O746" s="42">
        <v>2.1</v>
      </c>
      <c r="P746" s="43">
        <v>10.3</v>
      </c>
      <c r="Q746" s="43">
        <v>12.7</v>
      </c>
      <c r="R746" s="44">
        <v>10.5</v>
      </c>
      <c r="S746" s="43">
        <v>12989000</v>
      </c>
      <c r="T746" s="43">
        <v>32455000</v>
      </c>
      <c r="U746" s="43">
        <v>71086000</v>
      </c>
      <c r="V746" s="43">
        <v>94385000</v>
      </c>
      <c r="W746" s="42">
        <v>156500</v>
      </c>
      <c r="X746" s="43">
        <v>341950</v>
      </c>
      <c r="Y746" s="43">
        <v>530030</v>
      </c>
      <c r="Z746" s="43">
        <v>731850</v>
      </c>
      <c r="AA746" s="42">
        <f t="shared" si="11"/>
        <v>0.9360672439166654</v>
      </c>
      <c r="AB746" s="42">
        <v>7.9058119668779749</v>
      </c>
      <c r="AC746" s="43">
        <v>7.9058119668779749</v>
      </c>
      <c r="AD746" s="43">
        <v>7.097597442908647</v>
      </c>
      <c r="AE746" s="44">
        <v>7.7031457946090676</v>
      </c>
      <c r="AF746" s="43">
        <v>7731000</v>
      </c>
      <c r="AG746" s="43">
        <v>5802400</v>
      </c>
      <c r="AH746" s="43">
        <v>7226800</v>
      </c>
      <c r="AI746" s="44">
        <v>9133300</v>
      </c>
      <c r="AJ746" s="42">
        <v>2</v>
      </c>
      <c r="AK746" s="43">
        <v>8</v>
      </c>
      <c r="AL746" s="43">
        <v>14</v>
      </c>
      <c r="AM746" s="44">
        <v>12</v>
      </c>
    </row>
    <row r="747" spans="1:39" x14ac:dyDescent="0.2">
      <c r="A747" s="125" t="s">
        <v>1072</v>
      </c>
      <c r="B747" s="118" t="s">
        <v>2136</v>
      </c>
      <c r="C747" s="119" t="s">
        <v>3078</v>
      </c>
      <c r="D747" s="119" t="s">
        <v>3225</v>
      </c>
      <c r="E747" s="119"/>
      <c r="F747" s="131">
        <v>118.03</v>
      </c>
      <c r="G747" s="131">
        <v>1013</v>
      </c>
      <c r="H747" s="131">
        <v>0</v>
      </c>
      <c r="I747" s="131">
        <v>74.956000000000003</v>
      </c>
      <c r="J747" s="135">
        <v>1</v>
      </c>
      <c r="K747" s="43">
        <v>4</v>
      </c>
      <c r="L747" s="43">
        <v>4</v>
      </c>
      <c r="M747" s="43">
        <v>11</v>
      </c>
      <c r="N747" s="43">
        <v>11</v>
      </c>
      <c r="O747" s="42">
        <v>5.5</v>
      </c>
      <c r="P747" s="43">
        <v>6.7</v>
      </c>
      <c r="Q747" s="43">
        <v>16.8</v>
      </c>
      <c r="R747" s="44">
        <v>15.5</v>
      </c>
      <c r="S747" s="43">
        <v>7143700</v>
      </c>
      <c r="T747" s="43">
        <v>29201000</v>
      </c>
      <c r="U747" s="43">
        <v>155890000</v>
      </c>
      <c r="V747" s="43">
        <v>103200000</v>
      </c>
      <c r="W747" s="42">
        <v>145790</v>
      </c>
      <c r="X747" s="43">
        <v>595940</v>
      </c>
      <c r="Y747" s="43">
        <v>2757400</v>
      </c>
      <c r="Z747" s="43">
        <v>2038800</v>
      </c>
      <c r="AA747" s="42">
        <f t="shared" si="11"/>
        <v>1.0714133031879955</v>
      </c>
      <c r="AB747" s="42">
        <v>8.7071936631345999</v>
      </c>
      <c r="AC747" s="43">
        <v>8.7071936631345999</v>
      </c>
      <c r="AD747" s="43">
        <v>9.4767600843659903</v>
      </c>
      <c r="AE747" s="44">
        <v>9.1812461638672609</v>
      </c>
      <c r="AF747" s="43">
        <v>0</v>
      </c>
      <c r="AG747" s="43">
        <v>7047700</v>
      </c>
      <c r="AH747" s="43">
        <v>11806000</v>
      </c>
      <c r="AI747" s="44">
        <v>12088000</v>
      </c>
      <c r="AJ747" s="42">
        <v>4</v>
      </c>
      <c r="AK747" s="43">
        <v>8</v>
      </c>
      <c r="AL747" s="43">
        <v>12</v>
      </c>
      <c r="AM747" s="44">
        <v>13</v>
      </c>
    </row>
    <row r="748" spans="1:39" x14ac:dyDescent="0.2">
      <c r="A748" s="125" t="s">
        <v>297</v>
      </c>
      <c r="B748" s="118" t="s">
        <v>1710</v>
      </c>
      <c r="C748" s="119" t="s">
        <v>2640</v>
      </c>
      <c r="D748" s="119" t="s">
        <v>3199</v>
      </c>
      <c r="E748" s="119"/>
      <c r="F748" s="131">
        <v>24.082000000000001</v>
      </c>
      <c r="G748" s="131">
        <v>205</v>
      </c>
      <c r="H748" s="131">
        <v>0</v>
      </c>
      <c r="I748" s="131">
        <v>47.322000000000003</v>
      </c>
      <c r="J748" s="135">
        <v>1</v>
      </c>
      <c r="K748" s="43">
        <v>4</v>
      </c>
      <c r="L748" s="43">
        <v>5</v>
      </c>
      <c r="M748" s="43">
        <v>8</v>
      </c>
      <c r="N748" s="43">
        <v>5</v>
      </c>
      <c r="O748" s="42">
        <v>21.5</v>
      </c>
      <c r="P748" s="43">
        <v>28.8</v>
      </c>
      <c r="Q748" s="43">
        <v>37.6</v>
      </c>
      <c r="R748" s="44">
        <v>30.2</v>
      </c>
      <c r="S748" s="43">
        <v>31491000</v>
      </c>
      <c r="T748" s="43">
        <v>72215000</v>
      </c>
      <c r="U748" s="43">
        <v>890920000</v>
      </c>
      <c r="V748" s="43">
        <v>466190000</v>
      </c>
      <c r="W748" s="42">
        <v>2772700</v>
      </c>
      <c r="X748" s="43">
        <v>6562000</v>
      </c>
      <c r="Y748" s="43">
        <v>81737000</v>
      </c>
      <c r="Z748" s="43">
        <v>41065000</v>
      </c>
      <c r="AA748" s="42">
        <f t="shared" si="11"/>
        <v>1.145608373817419</v>
      </c>
      <c r="AB748" s="42">
        <v>12.168090266257769</v>
      </c>
      <c r="AC748" s="43">
        <v>12.168090266257769</v>
      </c>
      <c r="AD748" s="43">
        <v>14.366368906307798</v>
      </c>
      <c r="AE748" s="44">
        <v>13.513363298474456</v>
      </c>
      <c r="AF748" s="43">
        <v>11189000</v>
      </c>
      <c r="AG748" s="43">
        <v>14993000</v>
      </c>
      <c r="AH748" s="43">
        <v>74768000</v>
      </c>
      <c r="AI748" s="44">
        <v>47488000</v>
      </c>
      <c r="AJ748" s="42">
        <v>7</v>
      </c>
      <c r="AK748" s="43">
        <v>8</v>
      </c>
      <c r="AL748" s="43">
        <v>12</v>
      </c>
      <c r="AM748" s="44">
        <v>9</v>
      </c>
    </row>
    <row r="749" spans="1:39" x14ac:dyDescent="0.2">
      <c r="A749" s="125" t="s">
        <v>463</v>
      </c>
      <c r="B749" s="118" t="s">
        <v>1805</v>
      </c>
      <c r="C749" s="119" t="s">
        <v>2731</v>
      </c>
      <c r="D749" s="119"/>
      <c r="E749" s="119"/>
      <c r="F749" s="131">
        <v>59.973999999999997</v>
      </c>
      <c r="G749" s="131">
        <v>532</v>
      </c>
      <c r="H749" s="131">
        <v>0</v>
      </c>
      <c r="I749" s="131">
        <v>69.168999999999997</v>
      </c>
      <c r="J749" s="135">
        <v>1</v>
      </c>
      <c r="K749" s="43">
        <v>7</v>
      </c>
      <c r="L749" s="43">
        <v>5</v>
      </c>
      <c r="M749" s="43">
        <v>10</v>
      </c>
      <c r="N749" s="43">
        <v>9</v>
      </c>
      <c r="O749" s="42">
        <v>23.3</v>
      </c>
      <c r="P749" s="43">
        <v>17.100000000000001</v>
      </c>
      <c r="Q749" s="43">
        <v>26.7</v>
      </c>
      <c r="R749" s="44">
        <v>23.3</v>
      </c>
      <c r="S749" s="43">
        <v>33859000</v>
      </c>
      <c r="T749" s="43">
        <v>53915000</v>
      </c>
      <c r="U749" s="43">
        <v>215280000</v>
      </c>
      <c r="V749" s="43">
        <v>113870000</v>
      </c>
      <c r="W749" s="42">
        <v>1051700</v>
      </c>
      <c r="X749" s="43">
        <v>1340000</v>
      </c>
      <c r="Y749" s="43">
        <v>7073700</v>
      </c>
      <c r="Z749" s="43">
        <v>3673800</v>
      </c>
      <c r="AA749" s="42">
        <f t="shared" si="11"/>
        <v>1.0564155035499341</v>
      </c>
      <c r="AB749" s="42">
        <v>9.876187673084484</v>
      </c>
      <c r="AC749" s="43">
        <v>9.876187673084484</v>
      </c>
      <c r="AD749" s="43">
        <v>10.835916553193476</v>
      </c>
      <c r="AE749" s="44">
        <v>10.030798994436916</v>
      </c>
      <c r="AF749" s="43">
        <v>12361000</v>
      </c>
      <c r="AG749" s="43">
        <v>11024000</v>
      </c>
      <c r="AH749" s="43">
        <v>16682000</v>
      </c>
      <c r="AI749" s="44">
        <v>9245800</v>
      </c>
      <c r="AJ749" s="42">
        <v>7</v>
      </c>
      <c r="AK749" s="43">
        <v>8</v>
      </c>
      <c r="AL749" s="43">
        <v>11</v>
      </c>
      <c r="AM749" s="44">
        <v>10</v>
      </c>
    </row>
    <row r="750" spans="1:39" x14ac:dyDescent="0.2">
      <c r="A750" s="125" t="s">
        <v>273</v>
      </c>
      <c r="B750" s="118" t="s">
        <v>1696</v>
      </c>
      <c r="C750" s="119" t="s">
        <v>2625</v>
      </c>
      <c r="D750" s="119"/>
      <c r="E750" s="119"/>
      <c r="F750" s="131">
        <v>86.135999999999996</v>
      </c>
      <c r="G750" s="131">
        <v>759</v>
      </c>
      <c r="H750" s="131">
        <v>0</v>
      </c>
      <c r="I750" s="131">
        <v>52.664999999999999</v>
      </c>
      <c r="J750" s="135">
        <v>1</v>
      </c>
      <c r="K750" s="43">
        <v>4</v>
      </c>
      <c r="L750" s="43">
        <v>6</v>
      </c>
      <c r="M750" s="43">
        <v>10</v>
      </c>
      <c r="N750" s="43">
        <v>4</v>
      </c>
      <c r="O750" s="42">
        <v>8</v>
      </c>
      <c r="P750" s="43">
        <v>14.1</v>
      </c>
      <c r="Q750" s="43">
        <v>23.1</v>
      </c>
      <c r="R750" s="44">
        <v>7.6</v>
      </c>
      <c r="S750" s="43">
        <v>3567100</v>
      </c>
      <c r="T750" s="43">
        <v>16525000</v>
      </c>
      <c r="U750" s="43">
        <v>86252000</v>
      </c>
      <c r="V750" s="43">
        <v>22584000</v>
      </c>
      <c r="W750" s="42">
        <v>93872</v>
      </c>
      <c r="X750" s="43">
        <v>157390</v>
      </c>
      <c r="Y750" s="43">
        <v>1395800</v>
      </c>
      <c r="Z750" s="43">
        <v>519960</v>
      </c>
      <c r="AA750" s="42">
        <f t="shared" si="11"/>
        <v>1.1570649072738468</v>
      </c>
      <c r="AB750" s="42">
        <v>6.7863704575671111</v>
      </c>
      <c r="AC750" s="43">
        <v>6.7863704575671111</v>
      </c>
      <c r="AD750" s="43">
        <v>8.4945437553541776</v>
      </c>
      <c r="AE750" s="44">
        <v>7.2099984530675467</v>
      </c>
      <c r="AF750" s="43">
        <v>0</v>
      </c>
      <c r="AG750" s="43">
        <v>3188100</v>
      </c>
      <c r="AH750" s="43">
        <v>9881500</v>
      </c>
      <c r="AI750" s="44">
        <v>2765200</v>
      </c>
      <c r="AJ750" s="42">
        <v>4</v>
      </c>
      <c r="AK750" s="43">
        <v>8</v>
      </c>
      <c r="AL750" s="43">
        <v>11</v>
      </c>
      <c r="AM750" s="44">
        <v>3</v>
      </c>
    </row>
    <row r="751" spans="1:39" x14ac:dyDescent="0.2">
      <c r="A751" s="125" t="s">
        <v>1210</v>
      </c>
      <c r="B751" s="118" t="s">
        <v>2197</v>
      </c>
      <c r="C751" s="119" t="s">
        <v>3143</v>
      </c>
      <c r="D751" s="119"/>
      <c r="E751" s="119"/>
      <c r="F751" s="131"/>
      <c r="G751" s="131">
        <v>306</v>
      </c>
      <c r="H751" s="131">
        <v>0</v>
      </c>
      <c r="I751" s="131">
        <v>59.459000000000003</v>
      </c>
      <c r="J751" s="135">
        <v>1</v>
      </c>
      <c r="K751" s="43">
        <v>11</v>
      </c>
      <c r="L751" s="43">
        <v>7</v>
      </c>
      <c r="M751" s="43">
        <v>11</v>
      </c>
      <c r="N751" s="43">
        <v>12</v>
      </c>
      <c r="O751" s="42">
        <v>38.200000000000003</v>
      </c>
      <c r="P751" s="43">
        <v>27.1</v>
      </c>
      <c r="Q751" s="43">
        <v>34.6</v>
      </c>
      <c r="R751" s="44">
        <v>45.4</v>
      </c>
      <c r="S751" s="43">
        <v>84207000</v>
      </c>
      <c r="T751" s="43">
        <v>96421000</v>
      </c>
      <c r="U751" s="43">
        <v>103110000</v>
      </c>
      <c r="V751" s="43">
        <v>176570000</v>
      </c>
      <c r="W751" s="42">
        <v>3465000</v>
      </c>
      <c r="X751" s="43">
        <v>4443300</v>
      </c>
      <c r="Y751" s="43">
        <v>4046800</v>
      </c>
      <c r="Z751" s="43">
        <v>6051400</v>
      </c>
      <c r="AA751" s="42">
        <f t="shared" si="11"/>
        <v>0.89530281037020176</v>
      </c>
      <c r="AB751" s="42">
        <v>11.605586224035395</v>
      </c>
      <c r="AC751" s="43">
        <v>11.605586224035395</v>
      </c>
      <c r="AD751" s="43">
        <v>10.030233068681229</v>
      </c>
      <c r="AE751" s="44">
        <v>10.750794856063944</v>
      </c>
      <c r="AF751" s="43">
        <v>22048000</v>
      </c>
      <c r="AG751" s="43">
        <v>19994000</v>
      </c>
      <c r="AH751" s="43">
        <v>8957600</v>
      </c>
      <c r="AI751" s="44">
        <v>13045000</v>
      </c>
      <c r="AJ751" s="42">
        <v>13</v>
      </c>
      <c r="AK751" s="43">
        <v>8</v>
      </c>
      <c r="AL751" s="43">
        <v>11</v>
      </c>
      <c r="AM751" s="44">
        <v>12</v>
      </c>
    </row>
    <row r="752" spans="1:39" x14ac:dyDescent="0.2">
      <c r="A752" s="125" t="s">
        <v>572</v>
      </c>
      <c r="B752" s="118" t="s">
        <v>1860</v>
      </c>
      <c r="C752" s="119" t="s">
        <v>2787</v>
      </c>
      <c r="D752" s="119" t="s">
        <v>3199</v>
      </c>
      <c r="E752" s="119"/>
      <c r="F752" s="131">
        <v>11.795999999999999</v>
      </c>
      <c r="G752" s="131">
        <v>105</v>
      </c>
      <c r="H752" s="131">
        <v>0</v>
      </c>
      <c r="I752" s="131">
        <v>32</v>
      </c>
      <c r="J752" s="135">
        <v>1</v>
      </c>
      <c r="K752" s="43">
        <v>4</v>
      </c>
      <c r="L752" s="43">
        <v>7</v>
      </c>
      <c r="M752" s="43">
        <v>9</v>
      </c>
      <c r="N752" s="43">
        <v>0</v>
      </c>
      <c r="O752" s="42">
        <v>41</v>
      </c>
      <c r="P752" s="43">
        <v>50.5</v>
      </c>
      <c r="Q752" s="43">
        <v>59</v>
      </c>
      <c r="R752" s="44">
        <v>0</v>
      </c>
      <c r="S752" s="43">
        <v>16058000</v>
      </c>
      <c r="T752" s="43">
        <v>85922000</v>
      </c>
      <c r="U752" s="43">
        <v>221580000</v>
      </c>
      <c r="V752" s="43">
        <v>0</v>
      </c>
      <c r="W752" s="42">
        <v>2676300</v>
      </c>
      <c r="X752" s="43">
        <v>13118000</v>
      </c>
      <c r="Y752" s="43">
        <v>36104000</v>
      </c>
      <c r="Z752" s="43">
        <v>0</v>
      </c>
      <c r="AA752" s="42">
        <f t="shared" si="11"/>
        <v>0.58963972820971522</v>
      </c>
      <c r="AB752" s="42">
        <v>13.16743054745614</v>
      </c>
      <c r="AC752" s="43">
        <v>13.16743054745614</v>
      </c>
      <c r="AD752" s="43">
        <v>13.187538296998227</v>
      </c>
      <c r="AE752" s="44">
        <v>2.3405420414464526</v>
      </c>
      <c r="AF752" s="43">
        <v>14527000</v>
      </c>
      <c r="AG752" s="43">
        <v>15929000</v>
      </c>
      <c r="AH752" s="43">
        <v>27654000</v>
      </c>
      <c r="AI752" s="44">
        <v>0</v>
      </c>
      <c r="AJ752" s="42">
        <v>4</v>
      </c>
      <c r="AK752" s="43">
        <v>8</v>
      </c>
      <c r="AL752" s="43">
        <v>10</v>
      </c>
      <c r="AM752" s="44">
        <v>0</v>
      </c>
    </row>
    <row r="753" spans="1:39" x14ac:dyDescent="0.2">
      <c r="A753" s="125" t="s">
        <v>920</v>
      </c>
      <c r="B753" s="118" t="s">
        <v>2046</v>
      </c>
      <c r="C753" s="119" t="s">
        <v>2989</v>
      </c>
      <c r="D753" s="119"/>
      <c r="E753" s="119"/>
      <c r="F753" s="131">
        <v>28.116</v>
      </c>
      <c r="G753" s="131">
        <v>255</v>
      </c>
      <c r="H753" s="131">
        <v>0</v>
      </c>
      <c r="I753" s="131">
        <v>74.503</v>
      </c>
      <c r="J753" s="135">
        <v>1</v>
      </c>
      <c r="K753" s="43">
        <v>5</v>
      </c>
      <c r="L753" s="43">
        <v>6</v>
      </c>
      <c r="M753" s="43">
        <v>6</v>
      </c>
      <c r="N753" s="43">
        <v>4</v>
      </c>
      <c r="O753" s="42">
        <v>23.9</v>
      </c>
      <c r="P753" s="43">
        <v>30.2</v>
      </c>
      <c r="Q753" s="43">
        <v>32.200000000000003</v>
      </c>
      <c r="R753" s="44">
        <v>24.7</v>
      </c>
      <c r="S753" s="43">
        <v>39827000</v>
      </c>
      <c r="T753" s="43">
        <v>75937000</v>
      </c>
      <c r="U753" s="43">
        <v>199280000</v>
      </c>
      <c r="V753" s="43">
        <v>287240000</v>
      </c>
      <c r="W753" s="42">
        <v>1910000</v>
      </c>
      <c r="X753" s="43">
        <v>3566700</v>
      </c>
      <c r="Y753" s="43">
        <v>13621000</v>
      </c>
      <c r="Z753" s="43">
        <v>21655000</v>
      </c>
      <c r="AA753" s="42">
        <f t="shared" si="11"/>
        <v>1.0794733683544939</v>
      </c>
      <c r="AB753" s="42">
        <v>11.288544546262282</v>
      </c>
      <c r="AC753" s="43">
        <v>11.288544546262282</v>
      </c>
      <c r="AD753" s="43">
        <v>11.781212237542817</v>
      </c>
      <c r="AE753" s="44">
        <v>12.590154172804178</v>
      </c>
      <c r="AF753" s="43">
        <v>16179000</v>
      </c>
      <c r="AG753" s="43">
        <v>19746000</v>
      </c>
      <c r="AH753" s="43">
        <v>19727000</v>
      </c>
      <c r="AI753" s="44">
        <v>37798000</v>
      </c>
      <c r="AJ753" s="42">
        <v>6</v>
      </c>
      <c r="AK753" s="43">
        <v>8</v>
      </c>
      <c r="AL753" s="43">
        <v>9</v>
      </c>
      <c r="AM753" s="44">
        <v>6</v>
      </c>
    </row>
    <row r="754" spans="1:39" x14ac:dyDescent="0.2">
      <c r="A754" s="125" t="s">
        <v>289</v>
      </c>
      <c r="B754" s="118" t="s">
        <v>1704</v>
      </c>
      <c r="C754" s="119" t="s">
        <v>2636</v>
      </c>
      <c r="D754" s="119" t="s">
        <v>3225</v>
      </c>
      <c r="E754" s="119"/>
      <c r="F754" s="131">
        <v>45.192</v>
      </c>
      <c r="G754" s="131">
        <v>395</v>
      </c>
      <c r="H754" s="131">
        <v>0</v>
      </c>
      <c r="I754" s="131">
        <v>108.68</v>
      </c>
      <c r="J754" s="135">
        <v>1</v>
      </c>
      <c r="K754" s="43">
        <v>8</v>
      </c>
      <c r="L754" s="43">
        <v>7</v>
      </c>
      <c r="M754" s="43">
        <v>9</v>
      </c>
      <c r="N754" s="43">
        <v>11</v>
      </c>
      <c r="O754" s="42">
        <v>26.8</v>
      </c>
      <c r="P754" s="43">
        <v>22.5</v>
      </c>
      <c r="Q754" s="43">
        <v>31.4</v>
      </c>
      <c r="R754" s="44">
        <v>33.9</v>
      </c>
      <c r="S754" s="43">
        <v>47874000</v>
      </c>
      <c r="T754" s="43">
        <v>45913000</v>
      </c>
      <c r="U754" s="43">
        <v>132510000</v>
      </c>
      <c r="V754" s="43">
        <v>191720000</v>
      </c>
      <c r="W754" s="42">
        <v>2081500</v>
      </c>
      <c r="X754" s="43">
        <v>1830800</v>
      </c>
      <c r="Y754" s="43">
        <v>5023900</v>
      </c>
      <c r="Z754" s="43">
        <v>6880400</v>
      </c>
      <c r="AA754" s="42">
        <f t="shared" si="11"/>
        <v>1.0302824858887965</v>
      </c>
      <c r="AB754" s="42">
        <v>10.326428869452648</v>
      </c>
      <c r="AC754" s="43">
        <v>10.326428869452648</v>
      </c>
      <c r="AD754" s="43">
        <v>10.342259266327863</v>
      </c>
      <c r="AE754" s="44">
        <v>10.936018345619154</v>
      </c>
      <c r="AF754" s="43">
        <v>13725000</v>
      </c>
      <c r="AG754" s="43">
        <v>13144000</v>
      </c>
      <c r="AH754" s="43">
        <v>12720000</v>
      </c>
      <c r="AI754" s="44">
        <v>24178000</v>
      </c>
      <c r="AJ754" s="42">
        <v>9</v>
      </c>
      <c r="AK754" s="43">
        <v>8</v>
      </c>
      <c r="AL754" s="43">
        <v>8</v>
      </c>
      <c r="AM754" s="44">
        <v>12</v>
      </c>
    </row>
    <row r="755" spans="1:39" x14ac:dyDescent="0.2">
      <c r="A755" s="125" t="s">
        <v>1129</v>
      </c>
      <c r="B755" s="118" t="s">
        <v>1362</v>
      </c>
      <c r="C755" s="119" t="s">
        <v>3108</v>
      </c>
      <c r="D755" s="119"/>
      <c r="E755" s="119"/>
      <c r="F755" s="131">
        <v>24.285</v>
      </c>
      <c r="G755" s="131">
        <v>214</v>
      </c>
      <c r="H755" s="131">
        <v>0</v>
      </c>
      <c r="I755" s="131">
        <v>91.707999999999998</v>
      </c>
      <c r="J755" s="135">
        <v>1</v>
      </c>
      <c r="K755" s="43">
        <v>6</v>
      </c>
      <c r="L755" s="43">
        <v>6</v>
      </c>
      <c r="M755" s="43">
        <v>6</v>
      </c>
      <c r="N755" s="43">
        <v>6</v>
      </c>
      <c r="O755" s="42">
        <v>30.4</v>
      </c>
      <c r="P755" s="43">
        <v>30.4</v>
      </c>
      <c r="Q755" s="43">
        <v>34.6</v>
      </c>
      <c r="R755" s="44">
        <v>29.9</v>
      </c>
      <c r="S755" s="43">
        <v>248900000</v>
      </c>
      <c r="T755" s="43">
        <v>199800000</v>
      </c>
      <c r="U755" s="43">
        <v>246140000</v>
      </c>
      <c r="V755" s="43">
        <v>446410000</v>
      </c>
      <c r="W755" s="42">
        <v>8637500</v>
      </c>
      <c r="X755" s="43">
        <v>6533700</v>
      </c>
      <c r="Y755" s="43">
        <v>9777000</v>
      </c>
      <c r="Z755" s="43">
        <v>19815000</v>
      </c>
      <c r="AA755" s="42">
        <f t="shared" si="11"/>
        <v>0.97702573173631091</v>
      </c>
      <c r="AB755" s="42">
        <v>12.161854886214988</v>
      </c>
      <c r="AC755" s="43">
        <v>12.161854886214988</v>
      </c>
      <c r="AD755" s="43">
        <v>11.302843371245462</v>
      </c>
      <c r="AE755" s="44">
        <v>12.462046967704593</v>
      </c>
      <c r="AF755" s="43">
        <v>70660000</v>
      </c>
      <c r="AG755" s="43">
        <v>49958000</v>
      </c>
      <c r="AH755" s="43">
        <v>34273000</v>
      </c>
      <c r="AI755" s="44">
        <v>54252000</v>
      </c>
      <c r="AJ755" s="42">
        <v>13</v>
      </c>
      <c r="AK755" s="43">
        <v>8</v>
      </c>
      <c r="AL755" s="43">
        <v>7</v>
      </c>
      <c r="AM755" s="44">
        <v>7</v>
      </c>
    </row>
    <row r="756" spans="1:39" x14ac:dyDescent="0.2">
      <c r="A756" s="125" t="s">
        <v>1178</v>
      </c>
      <c r="B756" s="118" t="s">
        <v>1368</v>
      </c>
      <c r="C756" s="119" t="s">
        <v>3131</v>
      </c>
      <c r="D756" s="119"/>
      <c r="E756" s="119"/>
      <c r="F756" s="131">
        <v>57.884</v>
      </c>
      <c r="G756" s="131">
        <v>533</v>
      </c>
      <c r="H756" s="131">
        <v>0</v>
      </c>
      <c r="I756" s="131">
        <v>45.994</v>
      </c>
      <c r="J756" s="135">
        <v>1</v>
      </c>
      <c r="K756" s="43">
        <v>6</v>
      </c>
      <c r="L756" s="43">
        <v>7</v>
      </c>
      <c r="M756" s="43">
        <v>7</v>
      </c>
      <c r="N756" s="43">
        <v>6</v>
      </c>
      <c r="O756" s="42">
        <v>18</v>
      </c>
      <c r="P756" s="43">
        <v>22.9</v>
      </c>
      <c r="Q756" s="43">
        <v>19.899999999999999</v>
      </c>
      <c r="R756" s="44">
        <v>17.600000000000001</v>
      </c>
      <c r="S756" s="43">
        <v>21055000</v>
      </c>
      <c r="T756" s="43">
        <v>45117000</v>
      </c>
      <c r="U756" s="43">
        <v>60498000</v>
      </c>
      <c r="V756" s="43">
        <v>66612000</v>
      </c>
      <c r="W756" s="42">
        <v>751970</v>
      </c>
      <c r="X756" s="43">
        <v>1611300</v>
      </c>
      <c r="Y756" s="43">
        <v>2160600</v>
      </c>
      <c r="Z756" s="43">
        <v>2008500</v>
      </c>
      <c r="AA756" s="42">
        <f t="shared" si="11"/>
        <v>0.90141016289189013</v>
      </c>
      <c r="AB756" s="42">
        <v>10.142179799728677</v>
      </c>
      <c r="AC756" s="43">
        <v>10.142179799728677</v>
      </c>
      <c r="AD756" s="43">
        <v>9.1248835238098138</v>
      </c>
      <c r="AE756" s="44">
        <v>9.1596443668947138</v>
      </c>
      <c r="AF756" s="43">
        <v>6144900</v>
      </c>
      <c r="AG756" s="43">
        <v>6843800</v>
      </c>
      <c r="AH756" s="43">
        <v>5355500</v>
      </c>
      <c r="AI756" s="44">
        <v>8945200</v>
      </c>
      <c r="AJ756" s="42">
        <v>7</v>
      </c>
      <c r="AK756" s="43">
        <v>8</v>
      </c>
      <c r="AL756" s="43">
        <v>7</v>
      </c>
      <c r="AM756" s="44">
        <v>6</v>
      </c>
    </row>
    <row r="757" spans="1:39" x14ac:dyDescent="0.2">
      <c r="A757" s="125" t="s">
        <v>657</v>
      </c>
      <c r="B757" s="118" t="s">
        <v>1908</v>
      </c>
      <c r="C757" s="119" t="s">
        <v>2839</v>
      </c>
      <c r="D757" s="119"/>
      <c r="E757" s="119"/>
      <c r="F757" s="131">
        <v>22.905999999999999</v>
      </c>
      <c r="G757" s="131">
        <v>200</v>
      </c>
      <c r="H757" s="131">
        <v>0</v>
      </c>
      <c r="I757" s="131">
        <v>23.63</v>
      </c>
      <c r="J757" s="135">
        <v>1</v>
      </c>
      <c r="K757" s="43">
        <v>4</v>
      </c>
      <c r="L757" s="43">
        <v>5</v>
      </c>
      <c r="M757" s="43">
        <v>4</v>
      </c>
      <c r="N757" s="43">
        <v>5</v>
      </c>
      <c r="O757" s="42">
        <v>26.5</v>
      </c>
      <c r="P757" s="43">
        <v>37</v>
      </c>
      <c r="Q757" s="43">
        <v>31.5</v>
      </c>
      <c r="R757" s="44">
        <v>33.5</v>
      </c>
      <c r="S757" s="43">
        <v>24642000</v>
      </c>
      <c r="T757" s="43">
        <v>33601000</v>
      </c>
      <c r="U757" s="43">
        <v>61116000</v>
      </c>
      <c r="V757" s="43">
        <v>60120000</v>
      </c>
      <c r="W757" s="42">
        <v>850510</v>
      </c>
      <c r="X757" s="43">
        <v>1334200</v>
      </c>
      <c r="Y757" s="43">
        <v>1930300</v>
      </c>
      <c r="Z757" s="43">
        <v>2774000</v>
      </c>
      <c r="AA757" s="42">
        <f t="shared" si="11"/>
        <v>0.94163641548971599</v>
      </c>
      <c r="AB757" s="42">
        <v>9.8699296188195316</v>
      </c>
      <c r="AC757" s="43">
        <v>9.8699296188195316</v>
      </c>
      <c r="AD757" s="43">
        <v>8.9622766016291546</v>
      </c>
      <c r="AE757" s="44">
        <v>9.6254936931728494</v>
      </c>
      <c r="AF757" s="43">
        <v>11748000</v>
      </c>
      <c r="AG757" s="43">
        <v>10062000</v>
      </c>
      <c r="AH757" s="43">
        <v>11794000</v>
      </c>
      <c r="AI757" s="44">
        <v>6113000</v>
      </c>
      <c r="AJ757" s="42">
        <v>5</v>
      </c>
      <c r="AK757" s="43">
        <v>8</v>
      </c>
      <c r="AL757" s="43">
        <v>5</v>
      </c>
      <c r="AM757" s="44">
        <v>6</v>
      </c>
    </row>
    <row r="758" spans="1:39" x14ac:dyDescent="0.2">
      <c r="A758" s="125" t="s">
        <v>238</v>
      </c>
      <c r="B758" s="118" t="s">
        <v>1681</v>
      </c>
      <c r="C758" s="119">
        <v>615400</v>
      </c>
      <c r="D758" s="119"/>
      <c r="E758" s="119"/>
      <c r="F758" s="131">
        <v>61.829000000000001</v>
      </c>
      <c r="G758" s="131">
        <v>536</v>
      </c>
      <c r="H758" s="131">
        <v>0</v>
      </c>
      <c r="I758" s="131">
        <v>34.935000000000002</v>
      </c>
      <c r="J758" s="135">
        <v>1</v>
      </c>
      <c r="K758" s="43">
        <v>6</v>
      </c>
      <c r="L758" s="43">
        <v>6</v>
      </c>
      <c r="M758" s="43">
        <v>4</v>
      </c>
      <c r="N758" s="43">
        <v>10</v>
      </c>
      <c r="O758" s="42">
        <v>16</v>
      </c>
      <c r="P758" s="43">
        <v>15.1</v>
      </c>
      <c r="Q758" s="43">
        <v>10.6</v>
      </c>
      <c r="R758" s="44">
        <v>25.4</v>
      </c>
      <c r="S758" s="43">
        <v>28377000</v>
      </c>
      <c r="T758" s="43">
        <v>31182000</v>
      </c>
      <c r="U758" s="43">
        <v>17810000</v>
      </c>
      <c r="V758" s="43">
        <v>132630000</v>
      </c>
      <c r="W758" s="42">
        <v>788240</v>
      </c>
      <c r="X758" s="43">
        <v>866160</v>
      </c>
      <c r="Y758" s="43">
        <v>494710</v>
      </c>
      <c r="Z758" s="43">
        <v>2943500</v>
      </c>
      <c r="AA758" s="42">
        <f t="shared" si="11"/>
        <v>0.90352434231449541</v>
      </c>
      <c r="AB758" s="42">
        <v>9.2466601265830128</v>
      </c>
      <c r="AC758" s="43">
        <v>9.2466601265830128</v>
      </c>
      <c r="AD758" s="43">
        <v>6.9981064857911743</v>
      </c>
      <c r="AE758" s="44">
        <v>9.7110585331619959</v>
      </c>
      <c r="AF758" s="43">
        <v>10868000</v>
      </c>
      <c r="AG758" s="43">
        <v>8723500</v>
      </c>
      <c r="AH758" s="43">
        <v>4143500</v>
      </c>
      <c r="AI758" s="44">
        <v>14092000</v>
      </c>
      <c r="AJ758" s="42">
        <v>6</v>
      </c>
      <c r="AK758" s="43">
        <v>8</v>
      </c>
      <c r="AL758" s="43">
        <v>4</v>
      </c>
      <c r="AM758" s="44">
        <v>11</v>
      </c>
    </row>
    <row r="759" spans="1:39" x14ac:dyDescent="0.2">
      <c r="A759" s="125" t="s">
        <v>1389</v>
      </c>
      <c r="B759" s="118" t="s">
        <v>1265</v>
      </c>
      <c r="C759" s="119">
        <v>301300</v>
      </c>
      <c r="D759" s="119"/>
      <c r="E759" s="119"/>
      <c r="F759" s="131">
        <v>9.8086000000000002</v>
      </c>
      <c r="G759" s="131">
        <v>91</v>
      </c>
      <c r="H759" s="131">
        <v>0</v>
      </c>
      <c r="I759" s="131">
        <v>64.974000000000004</v>
      </c>
      <c r="J759" s="135">
        <v>1</v>
      </c>
      <c r="K759" s="43">
        <v>6</v>
      </c>
      <c r="L759" s="43">
        <v>6</v>
      </c>
      <c r="M759" s="43">
        <v>4</v>
      </c>
      <c r="N759" s="43">
        <v>2</v>
      </c>
      <c r="O759" s="42">
        <v>75.8</v>
      </c>
      <c r="P759" s="43">
        <v>75.8</v>
      </c>
      <c r="Q759" s="43">
        <v>60.4</v>
      </c>
      <c r="R759" s="44">
        <v>26.4</v>
      </c>
      <c r="S759" s="43">
        <v>37898000</v>
      </c>
      <c r="T759" s="43">
        <v>37657000</v>
      </c>
      <c r="U759" s="43">
        <v>14665000</v>
      </c>
      <c r="V759" s="43">
        <v>27629000</v>
      </c>
      <c r="W759" s="42">
        <v>5987400</v>
      </c>
      <c r="X759" s="43">
        <v>5804900</v>
      </c>
      <c r="Y759" s="43">
        <v>2081200</v>
      </c>
      <c r="Z759" s="43">
        <v>5525700</v>
      </c>
      <c r="AA759" s="42">
        <f t="shared" si="11"/>
        <v>0.82103991953505695</v>
      </c>
      <c r="AB759" s="42">
        <v>11.991225886650463</v>
      </c>
      <c r="AC759" s="43">
        <v>11.991225886650463</v>
      </c>
      <c r="AD759" s="43">
        <v>9.0708671308750688</v>
      </c>
      <c r="AE759" s="44">
        <v>10.619683143329306</v>
      </c>
      <c r="AF759" s="43">
        <v>14658000</v>
      </c>
      <c r="AG759" s="43">
        <v>11732000</v>
      </c>
      <c r="AH759" s="43">
        <v>3168600</v>
      </c>
      <c r="AI759" s="44">
        <v>5867500</v>
      </c>
      <c r="AJ759" s="42">
        <v>8</v>
      </c>
      <c r="AK759" s="43">
        <v>8</v>
      </c>
      <c r="AL759" s="43">
        <v>4</v>
      </c>
      <c r="AM759" s="44">
        <v>2</v>
      </c>
    </row>
    <row r="760" spans="1:39" x14ac:dyDescent="0.2">
      <c r="A760" s="125" t="s">
        <v>1144</v>
      </c>
      <c r="B760" s="118" t="s">
        <v>2172</v>
      </c>
      <c r="C760" s="119" t="s">
        <v>3116</v>
      </c>
      <c r="D760" s="119"/>
      <c r="E760" s="119"/>
      <c r="F760" s="131">
        <v>49.670999999999999</v>
      </c>
      <c r="G760" s="131">
        <v>436</v>
      </c>
      <c r="H760" s="131">
        <v>0</v>
      </c>
      <c r="I760" s="131">
        <v>56.868000000000002</v>
      </c>
      <c r="J760" s="135">
        <v>1</v>
      </c>
      <c r="K760" s="43">
        <v>6</v>
      </c>
      <c r="L760" s="43">
        <v>7</v>
      </c>
      <c r="M760" s="43">
        <v>4</v>
      </c>
      <c r="N760" s="43">
        <v>5</v>
      </c>
      <c r="O760" s="42">
        <v>15.8</v>
      </c>
      <c r="P760" s="43">
        <v>22.5</v>
      </c>
      <c r="Q760" s="43">
        <v>12.2</v>
      </c>
      <c r="R760" s="44">
        <v>15.8</v>
      </c>
      <c r="S760" s="43">
        <v>31633000</v>
      </c>
      <c r="T760" s="43">
        <v>38745000</v>
      </c>
      <c r="U760" s="43">
        <v>22683000</v>
      </c>
      <c r="V760" s="43">
        <v>54799000</v>
      </c>
      <c r="W760" s="42">
        <v>1421200</v>
      </c>
      <c r="X760" s="43">
        <v>1404600</v>
      </c>
      <c r="Y760" s="43">
        <v>1134100</v>
      </c>
      <c r="Z760" s="43">
        <v>2739900</v>
      </c>
      <c r="AA760" s="42">
        <f t="shared" si="11"/>
        <v>0.89513497616914584</v>
      </c>
      <c r="AB760" s="42">
        <v>9.944114012685155</v>
      </c>
      <c r="AC760" s="43">
        <v>9.944114012685155</v>
      </c>
      <c r="AD760" s="43">
        <v>8.1949993749037837</v>
      </c>
      <c r="AE760" s="44">
        <v>9.6076491446326067</v>
      </c>
      <c r="AF760" s="43">
        <v>9449700</v>
      </c>
      <c r="AG760" s="43">
        <v>8553300</v>
      </c>
      <c r="AH760" s="43">
        <v>3049600</v>
      </c>
      <c r="AI760" s="44">
        <v>7111000</v>
      </c>
      <c r="AJ760" s="42">
        <v>7</v>
      </c>
      <c r="AK760" s="43">
        <v>8</v>
      </c>
      <c r="AL760" s="43">
        <v>4</v>
      </c>
      <c r="AM760" s="44">
        <v>5</v>
      </c>
    </row>
    <row r="761" spans="1:39" x14ac:dyDescent="0.2">
      <c r="A761" s="125" t="s">
        <v>489</v>
      </c>
      <c r="B761" s="118" t="s">
        <v>1817</v>
      </c>
      <c r="C761" s="119" t="s">
        <v>2745</v>
      </c>
      <c r="D761" s="119"/>
      <c r="E761" s="119"/>
      <c r="F761" s="131">
        <v>41.26</v>
      </c>
      <c r="G761" s="131">
        <v>375</v>
      </c>
      <c r="H761" s="131">
        <v>0</v>
      </c>
      <c r="I761" s="131">
        <v>50.412999999999997</v>
      </c>
      <c r="J761" s="135">
        <v>1</v>
      </c>
      <c r="K761" s="43">
        <v>5</v>
      </c>
      <c r="L761" s="43">
        <v>4</v>
      </c>
      <c r="M761" s="43">
        <v>2</v>
      </c>
      <c r="N761" s="43">
        <v>3</v>
      </c>
      <c r="O761" s="42">
        <v>27.5</v>
      </c>
      <c r="P761" s="43">
        <v>24</v>
      </c>
      <c r="Q761" s="43">
        <v>8.8000000000000007</v>
      </c>
      <c r="R761" s="44">
        <v>12.3</v>
      </c>
      <c r="S761" s="43">
        <v>44138000</v>
      </c>
      <c r="T761" s="43">
        <v>64026000</v>
      </c>
      <c r="U761" s="43">
        <v>11049000</v>
      </c>
      <c r="V761" s="43">
        <v>52739000</v>
      </c>
      <c r="W761" s="42">
        <v>1900500</v>
      </c>
      <c r="X761" s="43">
        <v>1812800</v>
      </c>
      <c r="Y761" s="43">
        <v>1381100</v>
      </c>
      <c r="Z761" s="43">
        <v>2423500</v>
      </c>
      <c r="AA761" s="42">
        <f t="shared" si="11"/>
        <v>0.8683855861926606</v>
      </c>
      <c r="AB761" s="42">
        <v>10.312174438672503</v>
      </c>
      <c r="AC761" s="43">
        <v>10.312174438672503</v>
      </c>
      <c r="AD761" s="43">
        <v>8.4792693016795404</v>
      </c>
      <c r="AE761" s="44">
        <v>9.430617988015646</v>
      </c>
      <c r="AF761" s="43">
        <v>14176000</v>
      </c>
      <c r="AG761" s="43">
        <v>12669000</v>
      </c>
      <c r="AH761" s="43">
        <v>0</v>
      </c>
      <c r="AI761" s="44">
        <v>14734000</v>
      </c>
      <c r="AJ761" s="42">
        <v>7</v>
      </c>
      <c r="AK761" s="43">
        <v>8</v>
      </c>
      <c r="AL761" s="43">
        <v>3</v>
      </c>
      <c r="AM761" s="44">
        <v>4</v>
      </c>
    </row>
    <row r="762" spans="1:39" x14ac:dyDescent="0.2">
      <c r="A762" s="125" t="s">
        <v>387</v>
      </c>
      <c r="B762" s="118" t="s">
        <v>1760</v>
      </c>
      <c r="C762" s="119" t="s">
        <v>2686</v>
      </c>
      <c r="D762" s="119"/>
      <c r="E762" s="119"/>
      <c r="F762" s="131">
        <v>31.722000000000001</v>
      </c>
      <c r="G762" s="131">
        <v>275</v>
      </c>
      <c r="H762" s="131">
        <v>0</v>
      </c>
      <c r="I762" s="131">
        <v>31.161000000000001</v>
      </c>
      <c r="J762" s="135">
        <v>1</v>
      </c>
      <c r="K762" s="43">
        <v>5</v>
      </c>
      <c r="L762" s="43">
        <v>6</v>
      </c>
      <c r="M762" s="43">
        <v>2</v>
      </c>
      <c r="N762" s="43">
        <v>6</v>
      </c>
      <c r="O762" s="42">
        <v>27.6</v>
      </c>
      <c r="P762" s="43">
        <v>34.9</v>
      </c>
      <c r="Q762" s="43">
        <v>11.6</v>
      </c>
      <c r="R762" s="44">
        <v>31.3</v>
      </c>
      <c r="S762" s="43">
        <v>24156000</v>
      </c>
      <c r="T762" s="43">
        <v>78810000</v>
      </c>
      <c r="U762" s="43">
        <v>8468200</v>
      </c>
      <c r="V762" s="43">
        <v>106850000</v>
      </c>
      <c r="W762" s="42">
        <v>1245000</v>
      </c>
      <c r="X762" s="43">
        <v>4413700</v>
      </c>
      <c r="Y762" s="43">
        <v>604870</v>
      </c>
      <c r="Z762" s="43">
        <v>7632300</v>
      </c>
      <c r="AA762" s="42">
        <f t="shared" si="11"/>
        <v>0.79225087296187979</v>
      </c>
      <c r="AB762" s="42">
        <v>11.59594324510438</v>
      </c>
      <c r="AC762" s="43">
        <v>11.59594324510438</v>
      </c>
      <c r="AD762" s="43">
        <v>7.2881485320497781</v>
      </c>
      <c r="AE762" s="44">
        <v>11.085643785450937</v>
      </c>
      <c r="AF762" s="43">
        <v>10460000</v>
      </c>
      <c r="AG762" s="43">
        <v>10212000</v>
      </c>
      <c r="AH762" s="43">
        <v>5821800</v>
      </c>
      <c r="AI762" s="44">
        <v>16251000</v>
      </c>
      <c r="AJ762" s="42">
        <v>7</v>
      </c>
      <c r="AK762" s="43">
        <v>8</v>
      </c>
      <c r="AL762" s="43">
        <v>2</v>
      </c>
      <c r="AM762" s="44">
        <v>6</v>
      </c>
    </row>
    <row r="763" spans="1:39" x14ac:dyDescent="0.2">
      <c r="A763" s="125" t="s">
        <v>465</v>
      </c>
      <c r="B763" s="118" t="s">
        <v>1569</v>
      </c>
      <c r="C763" s="119" t="s">
        <v>2732</v>
      </c>
      <c r="D763" s="119" t="s">
        <v>3226</v>
      </c>
      <c r="E763" s="119"/>
      <c r="F763" s="131">
        <v>604.54</v>
      </c>
      <c r="G763" s="131">
        <v>5176</v>
      </c>
      <c r="H763" s="131">
        <v>0</v>
      </c>
      <c r="I763" s="131">
        <v>221.57</v>
      </c>
      <c r="J763" s="135">
        <v>1</v>
      </c>
      <c r="K763" s="43">
        <v>6</v>
      </c>
      <c r="L763" s="43">
        <v>8</v>
      </c>
      <c r="M763" s="43">
        <v>36</v>
      </c>
      <c r="N763" s="43">
        <v>36</v>
      </c>
      <c r="O763" s="42">
        <v>1.6</v>
      </c>
      <c r="P763" s="43">
        <v>2.2999999999999998</v>
      </c>
      <c r="Q763" s="43">
        <v>9.1</v>
      </c>
      <c r="R763" s="44">
        <v>8.6</v>
      </c>
      <c r="S763" s="43">
        <v>8895400</v>
      </c>
      <c r="T763" s="43">
        <v>26342000</v>
      </c>
      <c r="U763" s="43">
        <v>206240000</v>
      </c>
      <c r="V763" s="43">
        <v>236350000</v>
      </c>
      <c r="W763" s="42">
        <v>12075</v>
      </c>
      <c r="X763" s="43">
        <v>69552</v>
      </c>
      <c r="Y763" s="43">
        <v>527700</v>
      </c>
      <c r="Z763" s="43">
        <v>764490</v>
      </c>
      <c r="AA763" s="42">
        <f t="shared" si="11"/>
        <v>1.3246105755662843</v>
      </c>
      <c r="AB763" s="42">
        <v>5.6081904833553482</v>
      </c>
      <c r="AC763" s="43">
        <v>5.6081904833553482</v>
      </c>
      <c r="AD763" s="43">
        <v>7.0912414070914949</v>
      </c>
      <c r="AE763" s="44">
        <v>7.7660954409938761</v>
      </c>
      <c r="AF763" s="43">
        <v>2394000</v>
      </c>
      <c r="AG763" s="43">
        <v>3302900</v>
      </c>
      <c r="AH763" s="43">
        <v>11590000</v>
      </c>
      <c r="AI763" s="44">
        <v>5603600</v>
      </c>
      <c r="AJ763" s="42">
        <v>6</v>
      </c>
      <c r="AK763" s="43">
        <v>9</v>
      </c>
      <c r="AL763" s="43">
        <v>38</v>
      </c>
      <c r="AM763" s="44">
        <v>36</v>
      </c>
    </row>
    <row r="764" spans="1:39" x14ac:dyDescent="0.2">
      <c r="A764" s="125" t="s">
        <v>398</v>
      </c>
      <c r="B764" s="118" t="s">
        <v>1766</v>
      </c>
      <c r="C764" s="119" t="s">
        <v>2694</v>
      </c>
      <c r="D764" s="119"/>
      <c r="E764" s="119"/>
      <c r="F764" s="131">
        <v>93.519000000000005</v>
      </c>
      <c r="G764" s="131">
        <v>814</v>
      </c>
      <c r="H764" s="131">
        <v>0</v>
      </c>
      <c r="I764" s="131">
        <v>171.55</v>
      </c>
      <c r="J764" s="135">
        <v>1</v>
      </c>
      <c r="K764" s="43">
        <v>3</v>
      </c>
      <c r="L764" s="43">
        <v>6</v>
      </c>
      <c r="M764" s="43">
        <v>24</v>
      </c>
      <c r="N764" s="43">
        <v>14</v>
      </c>
      <c r="O764" s="42">
        <v>6.5</v>
      </c>
      <c r="P764" s="43">
        <v>10.9</v>
      </c>
      <c r="Q764" s="43">
        <v>36.1</v>
      </c>
      <c r="R764" s="44">
        <v>22.1</v>
      </c>
      <c r="S764" s="43">
        <v>15623000</v>
      </c>
      <c r="T764" s="43">
        <v>51316000</v>
      </c>
      <c r="U764" s="43">
        <v>511500000</v>
      </c>
      <c r="V764" s="43">
        <v>171460000</v>
      </c>
      <c r="W764" s="42">
        <v>381050</v>
      </c>
      <c r="X764" s="43">
        <v>1106400</v>
      </c>
      <c r="Y764" s="43">
        <v>9345100</v>
      </c>
      <c r="Z764" s="43">
        <v>2772900</v>
      </c>
      <c r="AA764" s="42">
        <f t="shared" si="11"/>
        <v>1.0866123691487377</v>
      </c>
      <c r="AB764" s="42">
        <v>9.5998277340024813</v>
      </c>
      <c r="AC764" s="43">
        <v>9.5998277340024813</v>
      </c>
      <c r="AD764" s="43">
        <v>11.237661620484841</v>
      </c>
      <c r="AE764" s="44">
        <v>9.6249214944435479</v>
      </c>
      <c r="AF764" s="43">
        <v>4717800</v>
      </c>
      <c r="AG764" s="43">
        <v>10781000</v>
      </c>
      <c r="AH764" s="43">
        <v>48740000</v>
      </c>
      <c r="AI764" s="44">
        <v>10371000</v>
      </c>
      <c r="AJ764" s="42">
        <v>3</v>
      </c>
      <c r="AK764" s="43">
        <v>9</v>
      </c>
      <c r="AL764" s="43">
        <v>28</v>
      </c>
      <c r="AM764" s="44">
        <v>16</v>
      </c>
    </row>
    <row r="765" spans="1:39" x14ac:dyDescent="0.2">
      <c r="A765" s="125" t="s">
        <v>500</v>
      </c>
      <c r="B765" s="118" t="s">
        <v>1308</v>
      </c>
      <c r="C765" s="119" t="s">
        <v>2752</v>
      </c>
      <c r="D765" s="119"/>
      <c r="E765" s="119"/>
      <c r="F765" s="131">
        <v>39.972000000000001</v>
      </c>
      <c r="G765" s="131">
        <v>335</v>
      </c>
      <c r="H765" s="131">
        <v>0</v>
      </c>
      <c r="I765" s="131">
        <v>108.71</v>
      </c>
      <c r="J765" s="135">
        <v>1</v>
      </c>
      <c r="K765" s="43">
        <v>4</v>
      </c>
      <c r="L765" s="43">
        <v>6</v>
      </c>
      <c r="M765" s="43">
        <v>14</v>
      </c>
      <c r="N765" s="43">
        <v>15</v>
      </c>
      <c r="O765" s="42">
        <v>15.2</v>
      </c>
      <c r="P765" s="43">
        <v>23</v>
      </c>
      <c r="Q765" s="43">
        <v>53.7</v>
      </c>
      <c r="R765" s="44">
        <v>60</v>
      </c>
      <c r="S765" s="43">
        <v>22113000</v>
      </c>
      <c r="T765" s="43">
        <v>35762000</v>
      </c>
      <c r="U765" s="43">
        <v>277020000</v>
      </c>
      <c r="V765" s="43">
        <v>205210000</v>
      </c>
      <c r="W765" s="42">
        <v>918130</v>
      </c>
      <c r="X765" s="43">
        <v>1426800</v>
      </c>
      <c r="Y765" s="43">
        <v>8573000</v>
      </c>
      <c r="Z765" s="43">
        <v>7353300</v>
      </c>
      <c r="AA765" s="42">
        <f t="shared" si="11"/>
        <v>1.1109537479462712</v>
      </c>
      <c r="AB765" s="42">
        <v>9.9667377933187975</v>
      </c>
      <c r="AC765" s="43">
        <v>9.9667377933187975</v>
      </c>
      <c r="AD765" s="43">
        <v>11.113251661847242</v>
      </c>
      <c r="AE765" s="44">
        <v>11.031917750723288</v>
      </c>
      <c r="AF765" s="43">
        <v>11173000</v>
      </c>
      <c r="AG765" s="43">
        <v>15111000</v>
      </c>
      <c r="AH765" s="43">
        <v>13649000</v>
      </c>
      <c r="AI765" s="44">
        <v>6214600</v>
      </c>
      <c r="AJ765" s="42">
        <v>7</v>
      </c>
      <c r="AK765" s="43">
        <v>9</v>
      </c>
      <c r="AL765" s="43">
        <v>24</v>
      </c>
      <c r="AM765" s="44">
        <v>21</v>
      </c>
    </row>
    <row r="766" spans="1:39" x14ac:dyDescent="0.2">
      <c r="A766" s="125" t="s">
        <v>96</v>
      </c>
      <c r="B766" s="118" t="s">
        <v>1590</v>
      </c>
      <c r="C766" s="119" t="s">
        <v>2528</v>
      </c>
      <c r="D766" s="119" t="s">
        <v>3227</v>
      </c>
      <c r="E766" s="119"/>
      <c r="F766" s="131">
        <v>37.67</v>
      </c>
      <c r="G766" s="131">
        <v>330</v>
      </c>
      <c r="H766" s="131">
        <v>0</v>
      </c>
      <c r="I766" s="131">
        <v>126</v>
      </c>
      <c r="J766" s="135">
        <v>1</v>
      </c>
      <c r="K766" s="43">
        <v>5</v>
      </c>
      <c r="L766" s="43">
        <v>8</v>
      </c>
      <c r="M766" s="43">
        <v>15</v>
      </c>
      <c r="N766" s="43">
        <v>14</v>
      </c>
      <c r="O766" s="42">
        <v>18.8</v>
      </c>
      <c r="P766" s="43">
        <v>33.9</v>
      </c>
      <c r="Q766" s="43">
        <v>53.3</v>
      </c>
      <c r="R766" s="44">
        <v>52.4</v>
      </c>
      <c r="S766" s="43">
        <v>11816000</v>
      </c>
      <c r="T766" s="43">
        <v>51925000</v>
      </c>
      <c r="U766" s="43">
        <v>796620000</v>
      </c>
      <c r="V766" s="43">
        <v>403500000</v>
      </c>
      <c r="W766" s="42">
        <v>590790</v>
      </c>
      <c r="X766" s="43">
        <v>1630800</v>
      </c>
      <c r="Y766" s="43">
        <v>30813000</v>
      </c>
      <c r="Z766" s="43">
        <v>14504000</v>
      </c>
      <c r="AA766" s="42">
        <f t="shared" si="11"/>
        <v>1.228935415874491</v>
      </c>
      <c r="AB766" s="42">
        <v>10.159534534340533</v>
      </c>
      <c r="AC766" s="43">
        <v>10.159534534340533</v>
      </c>
      <c r="AD766" s="43">
        <v>12.958918765508669</v>
      </c>
      <c r="AE766" s="44">
        <v>12.011904830593405</v>
      </c>
      <c r="AF766" s="43">
        <v>5477800</v>
      </c>
      <c r="AG766" s="43">
        <v>10503000</v>
      </c>
      <c r="AH766" s="43">
        <v>72343000</v>
      </c>
      <c r="AI766" s="44">
        <v>24278000</v>
      </c>
      <c r="AJ766" s="42">
        <v>5</v>
      </c>
      <c r="AK766" s="43">
        <v>9</v>
      </c>
      <c r="AL766" s="43">
        <v>20</v>
      </c>
      <c r="AM766" s="44">
        <v>20</v>
      </c>
    </row>
    <row r="767" spans="1:39" x14ac:dyDescent="0.2">
      <c r="A767" s="125" t="s">
        <v>676</v>
      </c>
      <c r="B767" s="118" t="s">
        <v>1581</v>
      </c>
      <c r="C767" s="119">
        <v>1120100</v>
      </c>
      <c r="D767" s="119"/>
      <c r="E767" s="119"/>
      <c r="F767" s="131">
        <v>150.46</v>
      </c>
      <c r="G767" s="131">
        <v>1292</v>
      </c>
      <c r="H767" s="131">
        <v>0</v>
      </c>
      <c r="I767" s="131">
        <v>100.17</v>
      </c>
      <c r="J767" s="135">
        <v>1</v>
      </c>
      <c r="K767" s="43">
        <v>0</v>
      </c>
      <c r="L767" s="43">
        <v>8</v>
      </c>
      <c r="M767" s="43">
        <v>17</v>
      </c>
      <c r="N767" s="43">
        <v>12</v>
      </c>
      <c r="O767" s="42">
        <v>0</v>
      </c>
      <c r="P767" s="43">
        <v>8.5</v>
      </c>
      <c r="Q767" s="43">
        <v>17.3</v>
      </c>
      <c r="R767" s="44">
        <v>12.5</v>
      </c>
      <c r="S767" s="43">
        <v>0</v>
      </c>
      <c r="T767" s="43">
        <v>47240000</v>
      </c>
      <c r="U767" s="43">
        <v>156910000</v>
      </c>
      <c r="V767" s="43">
        <v>120350000</v>
      </c>
      <c r="W767" s="42">
        <v>0</v>
      </c>
      <c r="X767" s="43">
        <v>580910</v>
      </c>
      <c r="Y767" s="43">
        <v>1307900</v>
      </c>
      <c r="Z767" s="43">
        <v>1151000</v>
      </c>
      <c r="AA767" s="42">
        <f t="shared" si="11"/>
        <v>0.96634705758686046</v>
      </c>
      <c r="AB767" s="42">
        <v>8.6703412426733593</v>
      </c>
      <c r="AC767" s="43">
        <v>8.6703412426733593</v>
      </c>
      <c r="AD767" s="43">
        <v>8.4007037572813292</v>
      </c>
      <c r="AE767" s="44">
        <v>8.3564137389814768</v>
      </c>
      <c r="AF767" s="43">
        <v>0</v>
      </c>
      <c r="AG767" s="43">
        <v>8551400</v>
      </c>
      <c r="AH767" s="43">
        <v>9705500</v>
      </c>
      <c r="AI767" s="44">
        <v>8929300</v>
      </c>
      <c r="AJ767" s="42">
        <v>0</v>
      </c>
      <c r="AK767" s="43">
        <v>9</v>
      </c>
      <c r="AL767" s="43">
        <v>17</v>
      </c>
      <c r="AM767" s="44">
        <v>12</v>
      </c>
    </row>
    <row r="768" spans="1:39" x14ac:dyDescent="0.2">
      <c r="A768" s="125" t="s">
        <v>667</v>
      </c>
      <c r="B768" s="118" t="s">
        <v>1914</v>
      </c>
      <c r="C768" s="119" t="s">
        <v>2847</v>
      </c>
      <c r="D768" s="119"/>
      <c r="E768" s="119"/>
      <c r="F768" s="131">
        <v>53.338999999999999</v>
      </c>
      <c r="G768" s="131">
        <v>448</v>
      </c>
      <c r="H768" s="131">
        <v>0</v>
      </c>
      <c r="I768" s="131">
        <v>59.511000000000003</v>
      </c>
      <c r="J768" s="135">
        <v>1</v>
      </c>
      <c r="K768" s="43">
        <v>7</v>
      </c>
      <c r="L768" s="43">
        <v>8</v>
      </c>
      <c r="M768" s="43">
        <v>13</v>
      </c>
      <c r="N768" s="43">
        <v>9</v>
      </c>
      <c r="O768" s="42">
        <v>16.5</v>
      </c>
      <c r="P768" s="43">
        <v>20.100000000000001</v>
      </c>
      <c r="Q768" s="43">
        <v>30.4</v>
      </c>
      <c r="R768" s="44">
        <v>24.8</v>
      </c>
      <c r="S768" s="43">
        <v>36328000</v>
      </c>
      <c r="T768" s="43">
        <v>58344000</v>
      </c>
      <c r="U768" s="43">
        <v>264730000</v>
      </c>
      <c r="V768" s="43">
        <v>212910000</v>
      </c>
      <c r="W768" s="42">
        <v>1025900</v>
      </c>
      <c r="X768" s="43">
        <v>2102100</v>
      </c>
      <c r="Y768" s="43">
        <v>7304300</v>
      </c>
      <c r="Z768" s="43">
        <v>5037000</v>
      </c>
      <c r="AA768" s="42">
        <f t="shared" si="11"/>
        <v>1.0150447779986862</v>
      </c>
      <c r="AB768" s="42">
        <v>10.525785974466739</v>
      </c>
      <c r="AC768" s="43">
        <v>10.525785974466739</v>
      </c>
      <c r="AD768" s="43">
        <v>10.882197538921119</v>
      </c>
      <c r="AE768" s="44">
        <v>10.486090636507432</v>
      </c>
      <c r="AF768" s="43">
        <v>19193000</v>
      </c>
      <c r="AG768" s="43">
        <v>16285000</v>
      </c>
      <c r="AH768" s="43">
        <v>19960000</v>
      </c>
      <c r="AI768" s="44">
        <v>19768000</v>
      </c>
      <c r="AJ768" s="42">
        <v>9</v>
      </c>
      <c r="AK768" s="43">
        <v>9</v>
      </c>
      <c r="AL768" s="43">
        <v>17</v>
      </c>
      <c r="AM768" s="44">
        <v>13</v>
      </c>
    </row>
    <row r="769" spans="1:39" x14ac:dyDescent="0.2">
      <c r="A769" s="125" t="s">
        <v>729</v>
      </c>
      <c r="B769" s="118" t="s">
        <v>1946</v>
      </c>
      <c r="C769" s="119" t="s">
        <v>2882</v>
      </c>
      <c r="D769" s="119"/>
      <c r="E769" s="119"/>
      <c r="F769" s="131">
        <v>53.845999999999997</v>
      </c>
      <c r="G769" s="131">
        <v>475</v>
      </c>
      <c r="H769" s="131">
        <v>0</v>
      </c>
      <c r="I769" s="131">
        <v>118.31</v>
      </c>
      <c r="J769" s="135">
        <v>1</v>
      </c>
      <c r="K769" s="43">
        <v>9</v>
      </c>
      <c r="L769" s="43">
        <v>9</v>
      </c>
      <c r="M769" s="43">
        <v>13</v>
      </c>
      <c r="N769" s="43">
        <v>12</v>
      </c>
      <c r="O769" s="42">
        <v>24.6</v>
      </c>
      <c r="P769" s="43">
        <v>25.7</v>
      </c>
      <c r="Q769" s="43">
        <v>40.799999999999997</v>
      </c>
      <c r="R769" s="44">
        <v>38.1</v>
      </c>
      <c r="S769" s="43">
        <v>50491000</v>
      </c>
      <c r="T769" s="43">
        <v>71273000</v>
      </c>
      <c r="U769" s="43">
        <v>268780000</v>
      </c>
      <c r="V769" s="43">
        <v>227890000</v>
      </c>
      <c r="W769" s="42">
        <v>1563500</v>
      </c>
      <c r="X769" s="43">
        <v>2086200</v>
      </c>
      <c r="Y769" s="43">
        <v>6804000</v>
      </c>
      <c r="Z769" s="43">
        <v>5163400</v>
      </c>
      <c r="AA769" s="42">
        <f t="shared" si="11"/>
        <v>1.0129349492322377</v>
      </c>
      <c r="AB769" s="42">
        <v>10.514832145300771</v>
      </c>
      <c r="AC769" s="43">
        <v>10.514832145300771</v>
      </c>
      <c r="AD769" s="43">
        <v>10.779834659449126</v>
      </c>
      <c r="AE769" s="44">
        <v>10.521847271122352</v>
      </c>
      <c r="AF769" s="43">
        <v>9796400</v>
      </c>
      <c r="AG769" s="43">
        <v>10261000</v>
      </c>
      <c r="AH769" s="43">
        <v>17712000</v>
      </c>
      <c r="AI769" s="44">
        <v>16082000</v>
      </c>
      <c r="AJ769" s="42">
        <v>11</v>
      </c>
      <c r="AK769" s="43">
        <v>9</v>
      </c>
      <c r="AL769" s="43">
        <v>15</v>
      </c>
      <c r="AM769" s="44">
        <v>15</v>
      </c>
    </row>
    <row r="770" spans="1:39" x14ac:dyDescent="0.2">
      <c r="A770" s="125" t="s">
        <v>740</v>
      </c>
      <c r="B770" s="118" t="s">
        <v>1950</v>
      </c>
      <c r="C770" s="119" t="s">
        <v>2887</v>
      </c>
      <c r="D770" s="119"/>
      <c r="E770" s="119"/>
      <c r="F770" s="131">
        <v>141.34</v>
      </c>
      <c r="G770" s="131">
        <v>1218</v>
      </c>
      <c r="H770" s="131">
        <v>0</v>
      </c>
      <c r="I770" s="131">
        <v>37.581000000000003</v>
      </c>
      <c r="J770" s="135">
        <v>1</v>
      </c>
      <c r="K770" s="43">
        <v>0</v>
      </c>
      <c r="L770" s="43">
        <v>7</v>
      </c>
      <c r="M770" s="43">
        <v>11</v>
      </c>
      <c r="N770" s="43">
        <v>7</v>
      </c>
      <c r="O770" s="42">
        <v>0</v>
      </c>
      <c r="P770" s="43">
        <v>7.4</v>
      </c>
      <c r="Q770" s="43">
        <v>11.7</v>
      </c>
      <c r="R770" s="44">
        <v>7.6</v>
      </c>
      <c r="S770" s="43">
        <v>0</v>
      </c>
      <c r="T770" s="43">
        <v>40323000</v>
      </c>
      <c r="U770" s="43">
        <v>64899000</v>
      </c>
      <c r="V770" s="43">
        <v>73575000</v>
      </c>
      <c r="W770" s="42">
        <v>0</v>
      </c>
      <c r="X770" s="43">
        <v>420440</v>
      </c>
      <c r="Y770" s="43">
        <v>677360</v>
      </c>
      <c r="Z770" s="43">
        <v>802530</v>
      </c>
      <c r="AA770" s="42">
        <f t="shared" si="11"/>
        <v>0.93172454282667094</v>
      </c>
      <c r="AB770" s="42">
        <v>8.2039265090797056</v>
      </c>
      <c r="AC770" s="43">
        <v>8.2039265090797056</v>
      </c>
      <c r="AD770" s="43">
        <v>7.451446217736045</v>
      </c>
      <c r="AE770" s="44">
        <v>7.8361531343757456</v>
      </c>
      <c r="AF770" s="43">
        <v>0</v>
      </c>
      <c r="AG770" s="43">
        <v>8159400</v>
      </c>
      <c r="AH770" s="43">
        <v>5420400</v>
      </c>
      <c r="AI770" s="44">
        <v>8140100</v>
      </c>
      <c r="AJ770" s="42">
        <v>0</v>
      </c>
      <c r="AK770" s="43">
        <v>9</v>
      </c>
      <c r="AL770" s="43">
        <v>13</v>
      </c>
      <c r="AM770" s="44">
        <v>10</v>
      </c>
    </row>
    <row r="771" spans="1:39" x14ac:dyDescent="0.2">
      <c r="A771" s="125" t="s">
        <v>614</v>
      </c>
      <c r="B771" s="118" t="s">
        <v>1883</v>
      </c>
      <c r="C771" s="119" t="s">
        <v>2809</v>
      </c>
      <c r="D771" s="119" t="s">
        <v>3199</v>
      </c>
      <c r="E771" s="119"/>
      <c r="F771" s="131">
        <v>24.992999999999999</v>
      </c>
      <c r="G771" s="131">
        <v>218</v>
      </c>
      <c r="H771" s="131">
        <v>0</v>
      </c>
      <c r="I771" s="131">
        <v>72.290999999999997</v>
      </c>
      <c r="J771" s="135">
        <v>1</v>
      </c>
      <c r="K771" s="43">
        <v>4</v>
      </c>
      <c r="L771" s="43">
        <v>6</v>
      </c>
      <c r="M771" s="43">
        <v>8</v>
      </c>
      <c r="N771" s="43">
        <v>5</v>
      </c>
      <c r="O771" s="42">
        <v>21.6</v>
      </c>
      <c r="P771" s="43">
        <v>23.9</v>
      </c>
      <c r="Q771" s="43">
        <v>42.2</v>
      </c>
      <c r="R771" s="44">
        <v>35.799999999999997</v>
      </c>
      <c r="S771" s="43">
        <v>30412000</v>
      </c>
      <c r="T771" s="43">
        <v>75259000</v>
      </c>
      <c r="U771" s="43">
        <v>487110000</v>
      </c>
      <c r="V771" s="43">
        <v>297000000</v>
      </c>
      <c r="W771" s="42">
        <v>3516300</v>
      </c>
      <c r="X771" s="43">
        <v>7853000</v>
      </c>
      <c r="Y771" s="43">
        <v>50486000</v>
      </c>
      <c r="Z771" s="43">
        <v>32226000</v>
      </c>
      <c r="AA771" s="42">
        <f t="shared" ref="AA771:AA834" si="12">AVERAGE(AD771:AE771)/AVERAGE(AB771:AC771)</f>
        <v>1.0796858989712441</v>
      </c>
      <c r="AB771" s="42">
        <v>12.427198569502604</v>
      </c>
      <c r="AC771" s="43">
        <v>12.427198569502604</v>
      </c>
      <c r="AD771" s="43">
        <v>13.671262990689216</v>
      </c>
      <c r="AE771" s="44">
        <v>13.163679127725938</v>
      </c>
      <c r="AF771" s="43">
        <v>35819000</v>
      </c>
      <c r="AG771" s="43">
        <v>31824000</v>
      </c>
      <c r="AH771" s="43">
        <v>45302000</v>
      </c>
      <c r="AI771" s="44">
        <v>47753000</v>
      </c>
      <c r="AJ771" s="42">
        <v>5</v>
      </c>
      <c r="AK771" s="43">
        <v>9</v>
      </c>
      <c r="AL771" s="43">
        <v>11</v>
      </c>
      <c r="AM771" s="44">
        <v>5</v>
      </c>
    </row>
    <row r="772" spans="1:39" x14ac:dyDescent="0.2">
      <c r="A772" s="125" t="s">
        <v>1155</v>
      </c>
      <c r="B772" s="118" t="s">
        <v>1652</v>
      </c>
      <c r="C772" s="119" t="s">
        <v>3120</v>
      </c>
      <c r="D772" s="119"/>
      <c r="E772" s="119"/>
      <c r="F772" s="131">
        <v>32.773000000000003</v>
      </c>
      <c r="G772" s="131">
        <v>288</v>
      </c>
      <c r="H772" s="131">
        <v>0</v>
      </c>
      <c r="I772" s="131">
        <v>60.283999999999999</v>
      </c>
      <c r="J772" s="135">
        <v>1</v>
      </c>
      <c r="K772" s="43">
        <v>7</v>
      </c>
      <c r="L772" s="43">
        <v>7</v>
      </c>
      <c r="M772" s="43">
        <v>10</v>
      </c>
      <c r="N772" s="43">
        <v>10</v>
      </c>
      <c r="O772" s="42">
        <v>20.5</v>
      </c>
      <c r="P772" s="43">
        <v>25</v>
      </c>
      <c r="Q772" s="43">
        <v>47.2</v>
      </c>
      <c r="R772" s="44">
        <v>42</v>
      </c>
      <c r="S772" s="43">
        <v>56243000</v>
      </c>
      <c r="T772" s="43">
        <v>101980000</v>
      </c>
      <c r="U772" s="43">
        <v>208430000</v>
      </c>
      <c r="V772" s="43">
        <v>388310000</v>
      </c>
      <c r="W772" s="42">
        <v>2791800</v>
      </c>
      <c r="X772" s="43">
        <v>6373400</v>
      </c>
      <c r="Y772" s="43">
        <v>10610000</v>
      </c>
      <c r="Z772" s="43">
        <v>20773000</v>
      </c>
      <c r="AA772" s="42">
        <f t="shared" si="12"/>
        <v>0.98758587065462455</v>
      </c>
      <c r="AB772" s="42">
        <v>12.126017880759687</v>
      </c>
      <c r="AC772" s="43">
        <v>12.126017880759687</v>
      </c>
      <c r="AD772" s="43">
        <v>11.420804269587867</v>
      </c>
      <c r="AE772" s="44">
        <v>12.530163583099331</v>
      </c>
      <c r="AF772" s="43">
        <v>34365000</v>
      </c>
      <c r="AG772" s="43">
        <v>26837000</v>
      </c>
      <c r="AH772" s="43">
        <v>17847000</v>
      </c>
      <c r="AI772" s="44">
        <v>39088000</v>
      </c>
      <c r="AJ772" s="42">
        <v>8</v>
      </c>
      <c r="AK772" s="43">
        <v>9</v>
      </c>
      <c r="AL772" s="43">
        <v>11</v>
      </c>
      <c r="AM772" s="44">
        <v>13</v>
      </c>
    </row>
    <row r="773" spans="1:39" x14ac:dyDescent="0.2">
      <c r="A773" s="125" t="s">
        <v>374</v>
      </c>
      <c r="B773" s="118" t="s">
        <v>1753</v>
      </c>
      <c r="C773" s="119" t="s">
        <v>2678</v>
      </c>
      <c r="D773" s="119"/>
      <c r="E773" s="119"/>
      <c r="F773" s="131">
        <v>71.400000000000006</v>
      </c>
      <c r="G773" s="131">
        <v>642</v>
      </c>
      <c r="H773" s="131">
        <v>0</v>
      </c>
      <c r="I773" s="131">
        <v>93.192999999999998</v>
      </c>
      <c r="J773" s="135">
        <v>1</v>
      </c>
      <c r="K773" s="43">
        <v>6</v>
      </c>
      <c r="L773" s="43">
        <v>7</v>
      </c>
      <c r="M773" s="43">
        <v>8</v>
      </c>
      <c r="N773" s="43">
        <v>7</v>
      </c>
      <c r="O773" s="42">
        <v>12.8</v>
      </c>
      <c r="P773" s="43">
        <v>14.8</v>
      </c>
      <c r="Q773" s="43">
        <v>19.3</v>
      </c>
      <c r="R773" s="44">
        <v>21.3</v>
      </c>
      <c r="S773" s="43">
        <v>44881000</v>
      </c>
      <c r="T773" s="43">
        <v>73144000</v>
      </c>
      <c r="U773" s="43">
        <v>82346000</v>
      </c>
      <c r="V773" s="43">
        <v>118790000</v>
      </c>
      <c r="W773" s="42">
        <v>1035800</v>
      </c>
      <c r="X773" s="43">
        <v>1160400</v>
      </c>
      <c r="Y773" s="43">
        <v>1512600</v>
      </c>
      <c r="Z773" s="43">
        <v>979840</v>
      </c>
      <c r="AA773" s="42">
        <f t="shared" si="12"/>
        <v>0.8654130934045825</v>
      </c>
      <c r="AB773" s="42">
        <v>9.6685768730499841</v>
      </c>
      <c r="AC773" s="43">
        <v>9.6685768730499841</v>
      </c>
      <c r="AD773" s="43">
        <v>8.6104820424780737</v>
      </c>
      <c r="AE773" s="44">
        <v>8.1241439985743096</v>
      </c>
      <c r="AF773" s="43">
        <v>11927000</v>
      </c>
      <c r="AG773" s="43">
        <v>11139000</v>
      </c>
      <c r="AH773" s="43">
        <v>6590900</v>
      </c>
      <c r="AI773" s="44">
        <v>11388000</v>
      </c>
      <c r="AJ773" s="42">
        <v>8</v>
      </c>
      <c r="AK773" s="43">
        <v>9</v>
      </c>
      <c r="AL773" s="43">
        <v>10</v>
      </c>
      <c r="AM773" s="44">
        <v>10</v>
      </c>
    </row>
    <row r="774" spans="1:39" x14ac:dyDescent="0.2">
      <c r="A774" s="125" t="s">
        <v>1068</v>
      </c>
      <c r="B774" s="118" t="s">
        <v>2133</v>
      </c>
      <c r="C774" s="119" t="s">
        <v>3075</v>
      </c>
      <c r="D774" s="119" t="s">
        <v>3225</v>
      </c>
      <c r="E774" s="119"/>
      <c r="F774" s="131">
        <v>46.817</v>
      </c>
      <c r="G774" s="131">
        <v>420</v>
      </c>
      <c r="H774" s="131">
        <v>0</v>
      </c>
      <c r="I774" s="131">
        <v>113.47</v>
      </c>
      <c r="J774" s="135">
        <v>1</v>
      </c>
      <c r="K774" s="43">
        <v>8</v>
      </c>
      <c r="L774" s="43">
        <v>8</v>
      </c>
      <c r="M774" s="43">
        <v>9</v>
      </c>
      <c r="N774" s="43">
        <v>11</v>
      </c>
      <c r="O774" s="42">
        <v>32.9</v>
      </c>
      <c r="P774" s="43">
        <v>30</v>
      </c>
      <c r="Q774" s="43">
        <v>29.3</v>
      </c>
      <c r="R774" s="44">
        <v>36.200000000000003</v>
      </c>
      <c r="S774" s="43">
        <v>64747000</v>
      </c>
      <c r="T774" s="43">
        <v>78673000</v>
      </c>
      <c r="U774" s="43">
        <v>92337000</v>
      </c>
      <c r="V774" s="43">
        <v>177580000</v>
      </c>
      <c r="W774" s="42">
        <v>1278800</v>
      </c>
      <c r="X774" s="43">
        <v>1362700</v>
      </c>
      <c r="Y774" s="43">
        <v>2709600</v>
      </c>
      <c r="Z774" s="43">
        <v>4536500</v>
      </c>
      <c r="AA774" s="42">
        <f t="shared" si="12"/>
        <v>0.99928243758693169</v>
      </c>
      <c r="AB774" s="42">
        <v>9.9004226584987602</v>
      </c>
      <c r="AC774" s="43">
        <v>9.9004226584987602</v>
      </c>
      <c r="AD774" s="43">
        <v>9.4515314103925352</v>
      </c>
      <c r="AE774" s="44">
        <v>10.335105564258528</v>
      </c>
      <c r="AF774" s="43">
        <v>17639000</v>
      </c>
      <c r="AG774" s="43">
        <v>16769000</v>
      </c>
      <c r="AH774" s="43">
        <v>9641000</v>
      </c>
      <c r="AI774" s="44">
        <v>14022000</v>
      </c>
      <c r="AJ774" s="42">
        <v>8</v>
      </c>
      <c r="AK774" s="43">
        <v>9</v>
      </c>
      <c r="AL774" s="43">
        <v>10</v>
      </c>
      <c r="AM774" s="44">
        <v>13</v>
      </c>
    </row>
    <row r="775" spans="1:39" x14ac:dyDescent="0.2">
      <c r="A775" s="125" t="s">
        <v>788</v>
      </c>
      <c r="B775" s="118" t="s">
        <v>1979</v>
      </c>
      <c r="C775" s="119" t="s">
        <v>2915</v>
      </c>
      <c r="D775" s="119"/>
      <c r="E775" s="119"/>
      <c r="F775" s="131">
        <v>62.246000000000002</v>
      </c>
      <c r="G775" s="131">
        <v>579</v>
      </c>
      <c r="H775" s="131">
        <v>0</v>
      </c>
      <c r="I775" s="131">
        <v>89.769000000000005</v>
      </c>
      <c r="J775" s="135">
        <v>1</v>
      </c>
      <c r="K775" s="43">
        <v>13</v>
      </c>
      <c r="L775" s="43">
        <v>8</v>
      </c>
      <c r="M775" s="43">
        <v>8</v>
      </c>
      <c r="N775" s="43">
        <v>14</v>
      </c>
      <c r="O775" s="42">
        <v>30.1</v>
      </c>
      <c r="P775" s="43">
        <v>18.5</v>
      </c>
      <c r="Q775" s="43">
        <v>17.8</v>
      </c>
      <c r="R775" s="44">
        <v>33.200000000000003</v>
      </c>
      <c r="S775" s="43">
        <v>91688000</v>
      </c>
      <c r="T775" s="43">
        <v>66403000</v>
      </c>
      <c r="U775" s="43">
        <v>59788000</v>
      </c>
      <c r="V775" s="43">
        <v>266420000</v>
      </c>
      <c r="W775" s="42">
        <v>2456900</v>
      </c>
      <c r="X775" s="43">
        <v>1137600</v>
      </c>
      <c r="Y775" s="43">
        <v>1373500</v>
      </c>
      <c r="Z775" s="43">
        <v>6046800</v>
      </c>
      <c r="AA775" s="42">
        <f t="shared" si="12"/>
        <v>0.9969455287430512</v>
      </c>
      <c r="AB775" s="42">
        <v>9.6399480424714028</v>
      </c>
      <c r="AC775" s="43">
        <v>9.6399480424714028</v>
      </c>
      <c r="AD775" s="43">
        <v>8.4713084288615956</v>
      </c>
      <c r="AE775" s="44">
        <v>10.749697767652794</v>
      </c>
      <c r="AF775" s="43">
        <v>19200000</v>
      </c>
      <c r="AG775" s="43">
        <v>13923000</v>
      </c>
      <c r="AH775" s="43">
        <v>6184400</v>
      </c>
      <c r="AI775" s="44">
        <v>20901000</v>
      </c>
      <c r="AJ775" s="42">
        <v>12</v>
      </c>
      <c r="AK775" s="43">
        <v>9</v>
      </c>
      <c r="AL775" s="43">
        <v>9</v>
      </c>
      <c r="AM775" s="44">
        <v>17</v>
      </c>
    </row>
    <row r="776" spans="1:39" x14ac:dyDescent="0.2">
      <c r="A776" s="125" t="s">
        <v>411</v>
      </c>
      <c r="B776" s="118" t="s">
        <v>1301</v>
      </c>
      <c r="C776" s="119" t="s">
        <v>2705</v>
      </c>
      <c r="D776" s="119"/>
      <c r="E776" s="119"/>
      <c r="F776" s="131">
        <v>89.122</v>
      </c>
      <c r="G776" s="131">
        <v>787</v>
      </c>
      <c r="H776" s="131">
        <v>0</v>
      </c>
      <c r="I776" s="131">
        <v>66.314999999999998</v>
      </c>
      <c r="J776" s="135">
        <v>1</v>
      </c>
      <c r="K776" s="43">
        <v>8</v>
      </c>
      <c r="L776" s="43">
        <v>8</v>
      </c>
      <c r="M776" s="43">
        <v>8</v>
      </c>
      <c r="N776" s="43">
        <v>7</v>
      </c>
      <c r="O776" s="42">
        <v>12.1</v>
      </c>
      <c r="P776" s="43">
        <v>14</v>
      </c>
      <c r="Q776" s="43">
        <v>16.600000000000001</v>
      </c>
      <c r="R776" s="44">
        <v>15.6</v>
      </c>
      <c r="S776" s="43">
        <v>24605000</v>
      </c>
      <c r="T776" s="43">
        <v>45671000</v>
      </c>
      <c r="U776" s="43">
        <v>75617000</v>
      </c>
      <c r="V776" s="43">
        <v>89989000</v>
      </c>
      <c r="W776" s="42">
        <v>615130</v>
      </c>
      <c r="X776" s="43">
        <v>778360</v>
      </c>
      <c r="Y776" s="43">
        <v>1357600</v>
      </c>
      <c r="Z776" s="43">
        <v>1714600</v>
      </c>
      <c r="AA776" s="42">
        <f t="shared" si="12"/>
        <v>0.95606139639370935</v>
      </c>
      <c r="AB776" s="42">
        <v>9.0924641492923808</v>
      </c>
      <c r="AC776" s="43">
        <v>9.0924641492923808</v>
      </c>
      <c r="AD776" s="43">
        <v>8.4545099884410408</v>
      </c>
      <c r="AE776" s="44">
        <v>8.931397954023387</v>
      </c>
      <c r="AF776" s="43">
        <v>11713000</v>
      </c>
      <c r="AG776" s="43">
        <v>6961600</v>
      </c>
      <c r="AH776" s="43">
        <v>6557000</v>
      </c>
      <c r="AI776" s="44">
        <v>10571000</v>
      </c>
      <c r="AJ776" s="42">
        <v>8</v>
      </c>
      <c r="AK776" s="43">
        <v>9</v>
      </c>
      <c r="AL776" s="43">
        <v>9</v>
      </c>
      <c r="AM776" s="44">
        <v>7</v>
      </c>
    </row>
    <row r="777" spans="1:39" x14ac:dyDescent="0.2">
      <c r="A777" s="125" t="s">
        <v>745</v>
      </c>
      <c r="B777" s="118" t="s">
        <v>1336</v>
      </c>
      <c r="C777" s="119" t="s">
        <v>2891</v>
      </c>
      <c r="D777" s="119"/>
      <c r="E777" s="119"/>
      <c r="F777" s="131">
        <v>20.369</v>
      </c>
      <c r="G777" s="131">
        <v>179</v>
      </c>
      <c r="H777" s="131">
        <v>0</v>
      </c>
      <c r="I777" s="131">
        <v>43.216999999999999</v>
      </c>
      <c r="J777" s="135">
        <v>1</v>
      </c>
      <c r="K777" s="43">
        <v>5</v>
      </c>
      <c r="L777" s="43">
        <v>5</v>
      </c>
      <c r="M777" s="43">
        <v>4</v>
      </c>
      <c r="N777" s="43">
        <v>3</v>
      </c>
      <c r="O777" s="42">
        <v>39.1</v>
      </c>
      <c r="P777" s="43">
        <v>39.1</v>
      </c>
      <c r="Q777" s="43">
        <v>32.4</v>
      </c>
      <c r="R777" s="44">
        <v>25.1</v>
      </c>
      <c r="S777" s="43">
        <v>150120000</v>
      </c>
      <c r="T777" s="43">
        <v>162490000</v>
      </c>
      <c r="U777" s="43">
        <v>327540000</v>
      </c>
      <c r="V777" s="43">
        <v>276750000</v>
      </c>
      <c r="W777" s="42">
        <v>10753000</v>
      </c>
      <c r="X777" s="43">
        <v>10113000</v>
      </c>
      <c r="Y777" s="43">
        <v>27880000</v>
      </c>
      <c r="Z777" s="43">
        <v>24649000</v>
      </c>
      <c r="AA777" s="42">
        <f t="shared" si="12"/>
        <v>1.0002894636484112</v>
      </c>
      <c r="AB777" s="42">
        <v>12.792093800444716</v>
      </c>
      <c r="AC777" s="43">
        <v>12.792093800444716</v>
      </c>
      <c r="AD777" s="43">
        <v>12.814610174541524</v>
      </c>
      <c r="AE777" s="44">
        <v>12.776983118632501</v>
      </c>
      <c r="AF777" s="43">
        <v>65060000</v>
      </c>
      <c r="AG777" s="43">
        <v>53275000</v>
      </c>
      <c r="AH777" s="43">
        <v>28381000</v>
      </c>
      <c r="AI777" s="44">
        <v>23006000</v>
      </c>
      <c r="AJ777" s="42">
        <v>8</v>
      </c>
      <c r="AK777" s="43">
        <v>9</v>
      </c>
      <c r="AL777" s="43">
        <v>7</v>
      </c>
      <c r="AM777" s="44">
        <v>5</v>
      </c>
    </row>
    <row r="778" spans="1:39" x14ac:dyDescent="0.2">
      <c r="A778" s="125" t="s">
        <v>1156</v>
      </c>
      <c r="B778" s="118" t="s">
        <v>1365</v>
      </c>
      <c r="C778" s="119" t="s">
        <v>3121</v>
      </c>
      <c r="D778" s="119"/>
      <c r="E778" s="119"/>
      <c r="F778" s="131">
        <v>30.317</v>
      </c>
      <c r="G778" s="131">
        <v>264</v>
      </c>
      <c r="H778" s="131">
        <v>0</v>
      </c>
      <c r="I778" s="131">
        <v>32.052999999999997</v>
      </c>
      <c r="J778" s="135">
        <v>1</v>
      </c>
      <c r="K778" s="43">
        <v>7</v>
      </c>
      <c r="L778" s="43">
        <v>8</v>
      </c>
      <c r="M778" s="43">
        <v>5</v>
      </c>
      <c r="N778" s="43">
        <v>7</v>
      </c>
      <c r="O778" s="42">
        <v>40.9</v>
      </c>
      <c r="P778" s="43">
        <v>43.6</v>
      </c>
      <c r="Q778" s="43">
        <v>30.7</v>
      </c>
      <c r="R778" s="44">
        <v>43.6</v>
      </c>
      <c r="S778" s="43">
        <v>56672000</v>
      </c>
      <c r="T778" s="43">
        <v>79630000</v>
      </c>
      <c r="U778" s="43">
        <v>44678000</v>
      </c>
      <c r="V778" s="43">
        <v>134150000</v>
      </c>
      <c r="W778" s="42">
        <v>2682700</v>
      </c>
      <c r="X778" s="43">
        <v>4118800</v>
      </c>
      <c r="Y778" s="43">
        <v>1570300</v>
      </c>
      <c r="Z778" s="43">
        <v>5454800</v>
      </c>
      <c r="AA778" s="42">
        <f t="shared" si="12"/>
        <v>0.83791076833027722</v>
      </c>
      <c r="AB778" s="42">
        <v>11.49617874616442</v>
      </c>
      <c r="AC778" s="43">
        <v>11.49617874616442</v>
      </c>
      <c r="AD778" s="43">
        <v>8.6644917254414189</v>
      </c>
      <c r="AE778" s="44">
        <v>10.601052206680244</v>
      </c>
      <c r="AF778" s="43">
        <v>19174000</v>
      </c>
      <c r="AG778" s="43">
        <v>14596000</v>
      </c>
      <c r="AH778" s="43">
        <v>5866300</v>
      </c>
      <c r="AI778" s="44">
        <v>13297000</v>
      </c>
      <c r="AJ778" s="42">
        <v>9</v>
      </c>
      <c r="AK778" s="43">
        <v>9</v>
      </c>
      <c r="AL778" s="43">
        <v>6</v>
      </c>
      <c r="AM778" s="44">
        <v>10</v>
      </c>
    </row>
    <row r="779" spans="1:39" x14ac:dyDescent="0.2">
      <c r="A779" s="125" t="s">
        <v>446</v>
      </c>
      <c r="B779" s="118" t="s">
        <v>1795</v>
      </c>
      <c r="C779" s="119">
        <v>920800</v>
      </c>
      <c r="D779" s="119"/>
      <c r="E779" s="119"/>
      <c r="F779" s="131">
        <v>35.238999999999997</v>
      </c>
      <c r="G779" s="131">
        <v>299</v>
      </c>
      <c r="H779" s="131">
        <v>0</v>
      </c>
      <c r="I779" s="131">
        <v>48.01</v>
      </c>
      <c r="J779" s="135">
        <v>1</v>
      </c>
      <c r="K779" s="43">
        <v>5</v>
      </c>
      <c r="L779" s="43">
        <v>8</v>
      </c>
      <c r="M779" s="43">
        <v>5</v>
      </c>
      <c r="N779" s="43">
        <v>9</v>
      </c>
      <c r="O779" s="42">
        <v>24.4</v>
      </c>
      <c r="P779" s="43">
        <v>32.799999999999997</v>
      </c>
      <c r="Q779" s="43">
        <v>24.1</v>
      </c>
      <c r="R779" s="44">
        <v>39.1</v>
      </c>
      <c r="S779" s="43">
        <v>36691000</v>
      </c>
      <c r="T779" s="43">
        <v>71605000</v>
      </c>
      <c r="U779" s="43">
        <v>51703000</v>
      </c>
      <c r="V779" s="43">
        <v>135770000</v>
      </c>
      <c r="W779" s="42">
        <v>1931100</v>
      </c>
      <c r="X779" s="43">
        <v>3429800</v>
      </c>
      <c r="Y779" s="43">
        <v>2721200</v>
      </c>
      <c r="Z779" s="43">
        <v>5750500</v>
      </c>
      <c r="AA779" s="42">
        <f t="shared" si="12"/>
        <v>0.8963125881640599</v>
      </c>
      <c r="AB779" s="42">
        <v>11.23207912418707</v>
      </c>
      <c r="AC779" s="43">
        <v>11.23207912418707</v>
      </c>
      <c r="AD779" s="43">
        <v>9.4576945126703116</v>
      </c>
      <c r="AE779" s="44">
        <v>10.677213307856926</v>
      </c>
      <c r="AF779" s="43">
        <v>10538000</v>
      </c>
      <c r="AG779" s="43">
        <v>15766000</v>
      </c>
      <c r="AH779" s="43">
        <v>8150700</v>
      </c>
      <c r="AI779" s="44">
        <v>14183000</v>
      </c>
      <c r="AJ779" s="42">
        <v>9</v>
      </c>
      <c r="AK779" s="43">
        <v>9</v>
      </c>
      <c r="AL779" s="43">
        <v>4</v>
      </c>
      <c r="AM779" s="44">
        <v>11</v>
      </c>
    </row>
    <row r="780" spans="1:39" x14ac:dyDescent="0.2">
      <c r="A780" s="125" t="s">
        <v>372</v>
      </c>
      <c r="B780" s="118" t="s">
        <v>1241</v>
      </c>
      <c r="C780" s="119">
        <v>823500</v>
      </c>
      <c r="D780" s="119"/>
      <c r="E780" s="119"/>
      <c r="F780" s="131">
        <v>64.271000000000001</v>
      </c>
      <c r="G780" s="131">
        <v>553</v>
      </c>
      <c r="H780" s="131">
        <v>0</v>
      </c>
      <c r="I780" s="131">
        <v>33.354999999999997</v>
      </c>
      <c r="J780" s="135">
        <v>1</v>
      </c>
      <c r="K780" s="43">
        <v>10</v>
      </c>
      <c r="L780" s="43">
        <v>8</v>
      </c>
      <c r="M780" s="43">
        <v>2</v>
      </c>
      <c r="N780" s="43">
        <v>4</v>
      </c>
      <c r="O780" s="42">
        <v>23.5</v>
      </c>
      <c r="P780" s="43">
        <v>20.3</v>
      </c>
      <c r="Q780" s="43">
        <v>5.0999999999999996</v>
      </c>
      <c r="R780" s="44">
        <v>10.1</v>
      </c>
      <c r="S780" s="43">
        <v>28137000</v>
      </c>
      <c r="T780" s="43">
        <v>34600000</v>
      </c>
      <c r="U780" s="43">
        <v>15668000</v>
      </c>
      <c r="V780" s="43">
        <v>45750000</v>
      </c>
      <c r="W780" s="42">
        <v>770710</v>
      </c>
      <c r="X780" s="43">
        <v>890280</v>
      </c>
      <c r="Y780" s="43">
        <v>474780</v>
      </c>
      <c r="Z780" s="43">
        <v>1318700</v>
      </c>
      <c r="AA780" s="42">
        <f t="shared" si="12"/>
        <v>0.83410231745704388</v>
      </c>
      <c r="AB780" s="42">
        <v>9.2862857237968743</v>
      </c>
      <c r="AC780" s="43">
        <v>9.2862857237968743</v>
      </c>
      <c r="AD780" s="43">
        <v>6.9387825866183359</v>
      </c>
      <c r="AE780" s="44">
        <v>8.5526422989561333</v>
      </c>
      <c r="AF780" s="43">
        <v>6937000</v>
      </c>
      <c r="AG780" s="43">
        <v>6353300</v>
      </c>
      <c r="AH780" s="43">
        <v>4421300</v>
      </c>
      <c r="AI780" s="44">
        <v>7972900</v>
      </c>
      <c r="AJ780" s="42">
        <v>11</v>
      </c>
      <c r="AK780" s="43">
        <v>9</v>
      </c>
      <c r="AL780" s="43">
        <v>2</v>
      </c>
      <c r="AM780" s="44">
        <v>6</v>
      </c>
    </row>
    <row r="781" spans="1:39" x14ac:dyDescent="0.2">
      <c r="A781" s="125" t="s">
        <v>1019</v>
      </c>
      <c r="B781" s="118" t="s">
        <v>2105</v>
      </c>
      <c r="C781" s="119" t="s">
        <v>3045</v>
      </c>
      <c r="D781" s="119"/>
      <c r="E781" s="119"/>
      <c r="F781" s="131">
        <v>106.16</v>
      </c>
      <c r="G781" s="131">
        <v>917</v>
      </c>
      <c r="H781" s="131">
        <v>0</v>
      </c>
      <c r="I781" s="131">
        <v>84.796999999999997</v>
      </c>
      <c r="J781" s="135">
        <v>1</v>
      </c>
      <c r="K781" s="43">
        <v>10</v>
      </c>
      <c r="L781" s="43">
        <v>6</v>
      </c>
      <c r="M781" s="43">
        <v>0</v>
      </c>
      <c r="N781" s="43">
        <v>15</v>
      </c>
      <c r="O781" s="42">
        <v>15.3</v>
      </c>
      <c r="P781" s="43">
        <v>9.6999999999999993</v>
      </c>
      <c r="Q781" s="43">
        <v>0</v>
      </c>
      <c r="R781" s="44">
        <v>22</v>
      </c>
      <c r="S781" s="43">
        <v>48836000</v>
      </c>
      <c r="T781" s="43">
        <v>30544000</v>
      </c>
      <c r="U781" s="43">
        <v>0</v>
      </c>
      <c r="V781" s="43">
        <v>174330000</v>
      </c>
      <c r="W781" s="42">
        <v>648230</v>
      </c>
      <c r="X781" s="43">
        <v>350430</v>
      </c>
      <c r="Y781" s="43">
        <v>0</v>
      </c>
      <c r="Z781" s="43">
        <v>2389600</v>
      </c>
      <c r="AA781" s="42">
        <f t="shared" si="12"/>
        <v>0.74083110392360185</v>
      </c>
      <c r="AB781" s="42">
        <v>7.9411528655768944</v>
      </c>
      <c r="AC781" s="43">
        <v>7.9411528655768944</v>
      </c>
      <c r="AD781" s="43">
        <v>2.3558110393901339</v>
      </c>
      <c r="AE781" s="44">
        <v>9.4102950482726762</v>
      </c>
      <c r="AF781" s="43">
        <v>10838000</v>
      </c>
      <c r="AG781" s="43">
        <v>7881100</v>
      </c>
      <c r="AH781" s="43">
        <v>0</v>
      </c>
      <c r="AI781" s="44">
        <v>12708000</v>
      </c>
      <c r="AJ781" s="42">
        <v>14</v>
      </c>
      <c r="AK781" s="43">
        <v>9</v>
      </c>
      <c r="AL781" s="43">
        <v>0</v>
      </c>
      <c r="AM781" s="44">
        <v>18</v>
      </c>
    </row>
    <row r="782" spans="1:39" x14ac:dyDescent="0.2">
      <c r="A782" s="125" t="s">
        <v>923</v>
      </c>
      <c r="B782" s="118" t="s">
        <v>2048</v>
      </c>
      <c r="C782" s="119" t="s">
        <v>2991</v>
      </c>
      <c r="D782" s="119"/>
      <c r="E782" s="119"/>
      <c r="F782" s="131">
        <v>89.893000000000001</v>
      </c>
      <c r="G782" s="131">
        <v>776</v>
      </c>
      <c r="H782" s="131">
        <v>0</v>
      </c>
      <c r="I782" s="131">
        <v>36.179000000000002</v>
      </c>
      <c r="J782" s="135">
        <v>1</v>
      </c>
      <c r="K782" s="43">
        <v>9</v>
      </c>
      <c r="L782" s="43">
        <v>8</v>
      </c>
      <c r="M782" s="43">
        <v>0</v>
      </c>
      <c r="N782" s="43">
        <v>4</v>
      </c>
      <c r="O782" s="42">
        <v>17</v>
      </c>
      <c r="P782" s="43">
        <v>15.7</v>
      </c>
      <c r="Q782" s="43">
        <v>0</v>
      </c>
      <c r="R782" s="44">
        <v>6.7</v>
      </c>
      <c r="S782" s="43">
        <v>61325000</v>
      </c>
      <c r="T782" s="43">
        <v>55369000</v>
      </c>
      <c r="U782" s="43">
        <v>0</v>
      </c>
      <c r="V782" s="43">
        <v>25380000</v>
      </c>
      <c r="W782" s="42">
        <v>1334000</v>
      </c>
      <c r="X782" s="43">
        <v>1080800</v>
      </c>
      <c r="Y782" s="43">
        <v>0</v>
      </c>
      <c r="Z782" s="43">
        <v>414890</v>
      </c>
      <c r="AA782" s="42">
        <f t="shared" si="12"/>
        <v>0.48820859882826628</v>
      </c>
      <c r="AB782" s="42">
        <v>9.5660542521776719</v>
      </c>
      <c r="AC782" s="43">
        <v>9.5660542521776719</v>
      </c>
      <c r="AD782" s="43">
        <v>2.4561331902419417</v>
      </c>
      <c r="AE782" s="44">
        <v>6.8843266952997375</v>
      </c>
      <c r="AF782" s="43">
        <v>12911000</v>
      </c>
      <c r="AG782" s="43">
        <v>8943600</v>
      </c>
      <c r="AH782" s="43">
        <v>0</v>
      </c>
      <c r="AI782" s="44">
        <v>2739500</v>
      </c>
      <c r="AJ782" s="42">
        <v>12</v>
      </c>
      <c r="AK782" s="43">
        <v>9</v>
      </c>
      <c r="AL782" s="43">
        <v>0</v>
      </c>
      <c r="AM782" s="44">
        <v>4</v>
      </c>
    </row>
    <row r="783" spans="1:39" x14ac:dyDescent="0.2">
      <c r="A783" s="125" t="s">
        <v>314</v>
      </c>
      <c r="B783" s="118" t="s">
        <v>1720</v>
      </c>
      <c r="C783" s="119" t="s">
        <v>2648</v>
      </c>
      <c r="D783" s="119" t="s">
        <v>3227</v>
      </c>
      <c r="E783" s="119"/>
      <c r="F783" s="131">
        <v>94.671000000000006</v>
      </c>
      <c r="G783" s="131">
        <v>827</v>
      </c>
      <c r="H783" s="131">
        <v>0</v>
      </c>
      <c r="I783" s="131">
        <v>323.31</v>
      </c>
      <c r="J783" s="135">
        <v>1</v>
      </c>
      <c r="K783" s="43">
        <v>11</v>
      </c>
      <c r="L783" s="43">
        <v>9</v>
      </c>
      <c r="M783" s="43">
        <v>38</v>
      </c>
      <c r="N783" s="43">
        <v>31</v>
      </c>
      <c r="O783" s="42">
        <v>16.100000000000001</v>
      </c>
      <c r="P783" s="43">
        <v>13.9</v>
      </c>
      <c r="Q783" s="43">
        <v>54.1</v>
      </c>
      <c r="R783" s="44">
        <v>49.1</v>
      </c>
      <c r="S783" s="43">
        <v>58620000</v>
      </c>
      <c r="T783" s="43">
        <v>93323000</v>
      </c>
      <c r="U783" s="43">
        <v>1438100000</v>
      </c>
      <c r="V783" s="43">
        <v>913140000</v>
      </c>
      <c r="W783" s="42">
        <v>890970</v>
      </c>
      <c r="X783" s="43">
        <v>1197200</v>
      </c>
      <c r="Y783" s="43">
        <v>16432000</v>
      </c>
      <c r="Z783" s="43">
        <v>11491000</v>
      </c>
      <c r="AA783" s="42">
        <f t="shared" si="12"/>
        <v>1.2213700375137504</v>
      </c>
      <c r="AB783" s="42">
        <v>9.7136188563500863</v>
      </c>
      <c r="AC783" s="43">
        <v>9.7136188563500863</v>
      </c>
      <c r="AD783" s="43">
        <v>12.051887700103936</v>
      </c>
      <c r="AE783" s="44">
        <v>11.675958353845218</v>
      </c>
      <c r="AF783" s="43">
        <v>6050000</v>
      </c>
      <c r="AG783" s="43">
        <v>6849900</v>
      </c>
      <c r="AH783" s="43">
        <v>57579000</v>
      </c>
      <c r="AI783" s="44">
        <v>38107000</v>
      </c>
      <c r="AJ783" s="42">
        <v>13</v>
      </c>
      <c r="AK783" s="43">
        <v>10</v>
      </c>
      <c r="AL783" s="43">
        <v>52</v>
      </c>
      <c r="AM783" s="44">
        <v>41</v>
      </c>
    </row>
    <row r="784" spans="1:39" x14ac:dyDescent="0.2">
      <c r="A784" s="125" t="s">
        <v>211</v>
      </c>
      <c r="B784" s="118" t="s">
        <v>1290</v>
      </c>
      <c r="C784" s="119" t="s">
        <v>2595</v>
      </c>
      <c r="D784" s="119"/>
      <c r="E784" s="119"/>
      <c r="F784" s="131">
        <v>40.317999999999998</v>
      </c>
      <c r="G784" s="131">
        <v>345</v>
      </c>
      <c r="H784" s="131">
        <v>0</v>
      </c>
      <c r="I784" s="131">
        <v>200.66</v>
      </c>
      <c r="J784" s="135">
        <v>1</v>
      </c>
      <c r="K784" s="43">
        <v>7</v>
      </c>
      <c r="L784" s="43">
        <v>6</v>
      </c>
      <c r="M784" s="43">
        <v>16</v>
      </c>
      <c r="N784" s="43">
        <v>13</v>
      </c>
      <c r="O784" s="42">
        <v>26.4</v>
      </c>
      <c r="P784" s="43">
        <v>24.6</v>
      </c>
      <c r="Q784" s="43">
        <v>51</v>
      </c>
      <c r="R784" s="44">
        <v>43.5</v>
      </c>
      <c r="S784" s="43">
        <v>86961000</v>
      </c>
      <c r="T784" s="43">
        <v>67483000</v>
      </c>
      <c r="U784" s="43">
        <v>1210100000</v>
      </c>
      <c r="V784" s="43">
        <v>1025599999.99999</v>
      </c>
      <c r="W784" s="42">
        <v>4152300</v>
      </c>
      <c r="X784" s="43">
        <v>1537900</v>
      </c>
      <c r="Y784" s="43">
        <v>44033000</v>
      </c>
      <c r="Z784" s="43">
        <v>33161000</v>
      </c>
      <c r="AA784" s="42">
        <f t="shared" si="12"/>
        <v>1.3240261898194605</v>
      </c>
      <c r="AB784" s="42">
        <v>10.074916369332866</v>
      </c>
      <c r="AC784" s="43">
        <v>10.074916369332866</v>
      </c>
      <c r="AD784" s="43">
        <v>13.473964752810575</v>
      </c>
      <c r="AE784" s="44">
        <v>13.204941513664439</v>
      </c>
      <c r="AF784" s="43">
        <v>24825000</v>
      </c>
      <c r="AG784" s="43">
        <v>18219000</v>
      </c>
      <c r="AH784" s="43">
        <v>59814000</v>
      </c>
      <c r="AI784" s="44">
        <v>60131000</v>
      </c>
      <c r="AJ784" s="42">
        <v>10</v>
      </c>
      <c r="AK784" s="43">
        <v>10</v>
      </c>
      <c r="AL784" s="43">
        <v>27</v>
      </c>
      <c r="AM784" s="44">
        <v>20</v>
      </c>
    </row>
    <row r="785" spans="1:39" x14ac:dyDescent="0.2">
      <c r="A785" s="125" t="s">
        <v>566</v>
      </c>
      <c r="B785" s="118" t="s">
        <v>1859</v>
      </c>
      <c r="C785" s="119" t="s">
        <v>2785</v>
      </c>
      <c r="D785" s="119" t="s">
        <v>3199</v>
      </c>
      <c r="E785" s="119"/>
      <c r="F785" s="131">
        <v>33.881999999999998</v>
      </c>
      <c r="G785" s="131">
        <v>293</v>
      </c>
      <c r="H785" s="131">
        <v>0</v>
      </c>
      <c r="I785" s="131">
        <v>83.46</v>
      </c>
      <c r="J785" s="135">
        <v>1</v>
      </c>
      <c r="K785" s="43">
        <v>7</v>
      </c>
      <c r="L785" s="43">
        <v>7</v>
      </c>
      <c r="M785" s="43">
        <v>14</v>
      </c>
      <c r="N785" s="43">
        <v>10</v>
      </c>
      <c r="O785" s="42">
        <v>27.6</v>
      </c>
      <c r="P785" s="43">
        <v>22.9</v>
      </c>
      <c r="Q785" s="43">
        <v>48.8</v>
      </c>
      <c r="R785" s="44">
        <v>37.200000000000003</v>
      </c>
      <c r="S785" s="43">
        <v>41318000</v>
      </c>
      <c r="T785" s="43">
        <v>52280000</v>
      </c>
      <c r="U785" s="43">
        <v>609100000</v>
      </c>
      <c r="V785" s="43">
        <v>372210000</v>
      </c>
      <c r="W785" s="42">
        <v>2901300</v>
      </c>
      <c r="X785" s="43">
        <v>3886500</v>
      </c>
      <c r="Y785" s="43">
        <v>36200000</v>
      </c>
      <c r="Z785" s="43">
        <v>19770000</v>
      </c>
      <c r="AA785" s="42">
        <f t="shared" si="12"/>
        <v>1.123781032977915</v>
      </c>
      <c r="AB785" s="42">
        <v>11.4124261886406</v>
      </c>
      <c r="AC785" s="43">
        <v>11.4124261886406</v>
      </c>
      <c r="AD785" s="43">
        <v>13.191369310643669</v>
      </c>
      <c r="AE785" s="44">
        <v>12.458766871465816</v>
      </c>
      <c r="AF785" s="43">
        <v>16916000</v>
      </c>
      <c r="AG785" s="43">
        <v>18131000</v>
      </c>
      <c r="AH785" s="43">
        <v>83680000</v>
      </c>
      <c r="AI785" s="44">
        <v>45611000</v>
      </c>
      <c r="AJ785" s="42">
        <v>6</v>
      </c>
      <c r="AK785" s="43">
        <v>10</v>
      </c>
      <c r="AL785" s="43">
        <v>19</v>
      </c>
      <c r="AM785" s="44">
        <v>13</v>
      </c>
    </row>
    <row r="786" spans="1:39" x14ac:dyDescent="0.2">
      <c r="A786" s="125" t="s">
        <v>192</v>
      </c>
      <c r="B786" s="118" t="s">
        <v>1655</v>
      </c>
      <c r="C786" s="119" t="s">
        <v>2584</v>
      </c>
      <c r="D786" s="119"/>
      <c r="E786" s="119"/>
      <c r="F786" s="131">
        <v>104.7</v>
      </c>
      <c r="G786" s="131">
        <v>898</v>
      </c>
      <c r="H786" s="131">
        <v>0</v>
      </c>
      <c r="I786" s="131">
        <v>85.412999999999997</v>
      </c>
      <c r="J786" s="135">
        <v>1</v>
      </c>
      <c r="K786" s="43">
        <v>8</v>
      </c>
      <c r="L786" s="43">
        <v>9</v>
      </c>
      <c r="M786" s="43">
        <v>14</v>
      </c>
      <c r="N786" s="43">
        <v>12</v>
      </c>
      <c r="O786" s="42">
        <v>11.7</v>
      </c>
      <c r="P786" s="43">
        <v>16.100000000000001</v>
      </c>
      <c r="Q786" s="43">
        <v>18.600000000000001</v>
      </c>
      <c r="R786" s="44">
        <v>16.600000000000001</v>
      </c>
      <c r="S786" s="43">
        <v>18701000</v>
      </c>
      <c r="T786" s="43">
        <v>70980000</v>
      </c>
      <c r="U786" s="43">
        <v>146170000</v>
      </c>
      <c r="V786" s="43">
        <v>173470000</v>
      </c>
      <c r="W786" s="42">
        <v>357760</v>
      </c>
      <c r="X786" s="43">
        <v>953450</v>
      </c>
      <c r="Y786" s="43">
        <v>2047100</v>
      </c>
      <c r="Z786" s="43">
        <v>2136600</v>
      </c>
      <c r="AA786" s="42">
        <f t="shared" si="12"/>
        <v>0.9747212262804833</v>
      </c>
      <c r="AB786" s="42">
        <v>9.385183861470642</v>
      </c>
      <c r="AC786" s="43">
        <v>9.385183861470642</v>
      </c>
      <c r="AD786" s="43">
        <v>9.0470330975948254</v>
      </c>
      <c r="AE786" s="44">
        <v>9.2488427470461048</v>
      </c>
      <c r="AF786" s="43">
        <v>5710200</v>
      </c>
      <c r="AG786" s="43">
        <v>9948900</v>
      </c>
      <c r="AH786" s="43">
        <v>13850000</v>
      </c>
      <c r="AI786" s="44">
        <v>12760000</v>
      </c>
      <c r="AJ786" s="42">
        <v>7</v>
      </c>
      <c r="AK786" s="43">
        <v>10</v>
      </c>
      <c r="AL786" s="43">
        <v>17</v>
      </c>
      <c r="AM786" s="44">
        <v>14</v>
      </c>
    </row>
    <row r="787" spans="1:39" x14ac:dyDescent="0.2">
      <c r="A787" s="125" t="s">
        <v>1098</v>
      </c>
      <c r="B787" s="118" t="s">
        <v>2149</v>
      </c>
      <c r="C787" s="119" t="s">
        <v>3088</v>
      </c>
      <c r="D787" s="119" t="s">
        <v>3199</v>
      </c>
      <c r="E787" s="119"/>
      <c r="F787" s="131">
        <v>25.417999999999999</v>
      </c>
      <c r="G787" s="131">
        <v>215</v>
      </c>
      <c r="H787" s="131">
        <v>0</v>
      </c>
      <c r="I787" s="131">
        <v>54.774000000000001</v>
      </c>
      <c r="J787" s="135">
        <v>1</v>
      </c>
      <c r="K787" s="43">
        <v>7</v>
      </c>
      <c r="L787" s="43">
        <v>7</v>
      </c>
      <c r="M787" s="43">
        <v>10</v>
      </c>
      <c r="N787" s="43">
        <v>8</v>
      </c>
      <c r="O787" s="42">
        <v>37.200000000000003</v>
      </c>
      <c r="P787" s="43">
        <v>33.5</v>
      </c>
      <c r="Q787" s="43">
        <v>46</v>
      </c>
      <c r="R787" s="44">
        <v>36.700000000000003</v>
      </c>
      <c r="S787" s="43">
        <v>31525000</v>
      </c>
      <c r="T787" s="43">
        <v>62729000</v>
      </c>
      <c r="U787" s="43">
        <v>527630000</v>
      </c>
      <c r="V787" s="43">
        <v>175910000</v>
      </c>
      <c r="W787" s="42">
        <v>1083100</v>
      </c>
      <c r="X787" s="43">
        <v>3832000</v>
      </c>
      <c r="Y787" s="43">
        <v>28769000</v>
      </c>
      <c r="Z787" s="43">
        <v>9373900</v>
      </c>
      <c r="AA787" s="42">
        <f t="shared" si="12"/>
        <v>1.063990469002152</v>
      </c>
      <c r="AB787" s="42">
        <v>11.392052233475528</v>
      </c>
      <c r="AC787" s="43">
        <v>11.392052233475528</v>
      </c>
      <c r="AD787" s="43">
        <v>12.859894687727845</v>
      </c>
      <c r="AE787" s="44">
        <v>11.382175309857436</v>
      </c>
      <c r="AF787" s="43">
        <v>9969800</v>
      </c>
      <c r="AG787" s="43">
        <v>10974000</v>
      </c>
      <c r="AH787" s="43">
        <v>26826000</v>
      </c>
      <c r="AI787" s="44">
        <v>12930000</v>
      </c>
      <c r="AJ787" s="42">
        <v>10</v>
      </c>
      <c r="AK787" s="43">
        <v>10</v>
      </c>
      <c r="AL787" s="43">
        <v>16</v>
      </c>
      <c r="AM787" s="44">
        <v>13</v>
      </c>
    </row>
    <row r="788" spans="1:39" x14ac:dyDescent="0.2">
      <c r="A788" s="125" t="s">
        <v>26</v>
      </c>
      <c r="B788" s="118" t="s">
        <v>1499</v>
      </c>
      <c r="C788" s="119" t="s">
        <v>2481</v>
      </c>
      <c r="D788" s="119"/>
      <c r="E788" s="119"/>
      <c r="F788" s="131">
        <v>75.510999999999996</v>
      </c>
      <c r="G788" s="131">
        <v>670</v>
      </c>
      <c r="H788" s="131">
        <v>0</v>
      </c>
      <c r="I788" s="131">
        <v>84.81</v>
      </c>
      <c r="J788" s="135">
        <v>1</v>
      </c>
      <c r="K788" s="43">
        <v>6</v>
      </c>
      <c r="L788" s="43">
        <v>9</v>
      </c>
      <c r="M788" s="43">
        <v>13</v>
      </c>
      <c r="N788" s="43">
        <v>15</v>
      </c>
      <c r="O788" s="42">
        <v>12.7</v>
      </c>
      <c r="P788" s="43">
        <v>16.899999999999999</v>
      </c>
      <c r="Q788" s="43">
        <v>26.6</v>
      </c>
      <c r="R788" s="44">
        <v>24.2</v>
      </c>
      <c r="S788" s="43">
        <v>63291000</v>
      </c>
      <c r="T788" s="43">
        <v>62067000</v>
      </c>
      <c r="U788" s="43">
        <v>189250000</v>
      </c>
      <c r="V788" s="43">
        <v>297550000</v>
      </c>
      <c r="W788" s="42">
        <v>580840</v>
      </c>
      <c r="X788" s="43">
        <v>1345900</v>
      </c>
      <c r="Y788" s="43">
        <v>3916100</v>
      </c>
      <c r="Z788" s="43">
        <v>7690900</v>
      </c>
      <c r="AA788" s="42">
        <f t="shared" si="12"/>
        <v>1.0665060577027745</v>
      </c>
      <c r="AB788" s="42">
        <v>9.8825258944867027</v>
      </c>
      <c r="AC788" s="43">
        <v>9.8825258944867027</v>
      </c>
      <c r="AD788" s="43">
        <v>9.982869123956867</v>
      </c>
      <c r="AE788" s="44">
        <v>11.09667833979233</v>
      </c>
      <c r="AF788" s="43">
        <v>16458000</v>
      </c>
      <c r="AG788" s="43">
        <v>11144000</v>
      </c>
      <c r="AH788" s="43">
        <v>9983100</v>
      </c>
      <c r="AI788" s="44">
        <v>17542000</v>
      </c>
      <c r="AJ788" s="42">
        <v>7</v>
      </c>
      <c r="AK788" s="43">
        <v>10</v>
      </c>
      <c r="AL788" s="43">
        <v>16</v>
      </c>
      <c r="AM788" s="44">
        <v>19</v>
      </c>
    </row>
    <row r="789" spans="1:39" x14ac:dyDescent="0.2">
      <c r="A789" s="125" t="s">
        <v>133</v>
      </c>
      <c r="B789" s="118" t="s">
        <v>1624</v>
      </c>
      <c r="C789" s="119" t="s">
        <v>2553</v>
      </c>
      <c r="D789" s="119" t="s">
        <v>3199</v>
      </c>
      <c r="E789" s="119"/>
      <c r="F789" s="131">
        <v>14.928000000000001</v>
      </c>
      <c r="G789" s="131">
        <v>130</v>
      </c>
      <c r="H789" s="131">
        <v>0</v>
      </c>
      <c r="I789" s="131">
        <v>35.598999999999997</v>
      </c>
      <c r="J789" s="135">
        <v>1</v>
      </c>
      <c r="K789" s="43">
        <v>5</v>
      </c>
      <c r="L789" s="43">
        <v>7</v>
      </c>
      <c r="M789" s="43">
        <v>10</v>
      </c>
      <c r="N789" s="43">
        <v>6</v>
      </c>
      <c r="O789" s="42">
        <v>36.9</v>
      </c>
      <c r="P789" s="43">
        <v>53.1</v>
      </c>
      <c r="Q789" s="43">
        <v>64.599999999999994</v>
      </c>
      <c r="R789" s="44">
        <v>46.2</v>
      </c>
      <c r="S789" s="43">
        <v>30477000</v>
      </c>
      <c r="T789" s="43">
        <v>57163000</v>
      </c>
      <c r="U789" s="43">
        <v>802470000</v>
      </c>
      <c r="V789" s="43">
        <v>387240000</v>
      </c>
      <c r="W789" s="42">
        <v>3502400</v>
      </c>
      <c r="X789" s="43">
        <v>4397300</v>
      </c>
      <c r="Y789" s="43">
        <v>54333000</v>
      </c>
      <c r="Z789" s="43">
        <v>24753000</v>
      </c>
      <c r="AA789" s="42">
        <f t="shared" si="12"/>
        <v>1.1457702111114934</v>
      </c>
      <c r="AB789" s="42">
        <v>11.590572634278363</v>
      </c>
      <c r="AC789" s="43">
        <v>11.590572634278363</v>
      </c>
      <c r="AD789" s="43">
        <v>13.777208321040776</v>
      </c>
      <c r="AE789" s="44">
        <v>12.783057387119657</v>
      </c>
      <c r="AF789" s="43">
        <v>11175000</v>
      </c>
      <c r="AG789" s="43">
        <v>11360000</v>
      </c>
      <c r="AH789" s="43">
        <v>45318000</v>
      </c>
      <c r="AI789" s="44">
        <v>29465000</v>
      </c>
      <c r="AJ789" s="42">
        <v>6</v>
      </c>
      <c r="AK789" s="43">
        <v>10</v>
      </c>
      <c r="AL789" s="43">
        <v>15</v>
      </c>
      <c r="AM789" s="44">
        <v>9</v>
      </c>
    </row>
    <row r="790" spans="1:39" x14ac:dyDescent="0.2">
      <c r="A790" s="125" t="s">
        <v>694</v>
      </c>
      <c r="B790" s="118" t="s">
        <v>1929</v>
      </c>
      <c r="C790" s="119" t="s">
        <v>2862</v>
      </c>
      <c r="D790" s="119"/>
      <c r="E790" s="119"/>
      <c r="F790" s="131">
        <v>79.516000000000005</v>
      </c>
      <c r="G790" s="131">
        <v>689</v>
      </c>
      <c r="H790" s="131">
        <v>0</v>
      </c>
      <c r="I790" s="131">
        <v>80.037000000000006</v>
      </c>
      <c r="J790" s="135">
        <v>1</v>
      </c>
      <c r="K790" s="43">
        <v>7</v>
      </c>
      <c r="L790" s="43">
        <v>8</v>
      </c>
      <c r="M790" s="43">
        <v>11</v>
      </c>
      <c r="N790" s="43">
        <v>12</v>
      </c>
      <c r="O790" s="42">
        <v>13.9</v>
      </c>
      <c r="P790" s="43">
        <v>15.2</v>
      </c>
      <c r="Q790" s="43">
        <v>22.2</v>
      </c>
      <c r="R790" s="44">
        <v>24.2</v>
      </c>
      <c r="S790" s="43">
        <v>25587000</v>
      </c>
      <c r="T790" s="43">
        <v>51045000</v>
      </c>
      <c r="U790" s="43">
        <v>156550000</v>
      </c>
      <c r="V790" s="43">
        <v>190660000</v>
      </c>
      <c r="W790" s="42">
        <v>577120</v>
      </c>
      <c r="X790" s="43">
        <v>1067400</v>
      </c>
      <c r="Y790" s="43">
        <v>3884400</v>
      </c>
      <c r="Z790" s="43">
        <v>4688600</v>
      </c>
      <c r="AA790" s="42">
        <f t="shared" si="12"/>
        <v>1.0658623742379711</v>
      </c>
      <c r="AB790" s="42">
        <v>9.5480555888403025</v>
      </c>
      <c r="AC790" s="43">
        <v>9.5480555888403025</v>
      </c>
      <c r="AD790" s="43">
        <v>9.9711432898287065</v>
      </c>
      <c r="AE790" s="44">
        <v>10.382683108726203</v>
      </c>
      <c r="AF790" s="43">
        <v>6839000</v>
      </c>
      <c r="AG790" s="43">
        <v>10213000</v>
      </c>
      <c r="AH790" s="43">
        <v>12711000</v>
      </c>
      <c r="AI790" s="44">
        <v>13874000</v>
      </c>
      <c r="AJ790" s="42">
        <v>8</v>
      </c>
      <c r="AK790" s="43">
        <v>10</v>
      </c>
      <c r="AL790" s="43">
        <v>12</v>
      </c>
      <c r="AM790" s="44">
        <v>13</v>
      </c>
    </row>
    <row r="791" spans="1:39" x14ac:dyDescent="0.2">
      <c r="A791" s="125" t="s">
        <v>72</v>
      </c>
      <c r="B791" s="118" t="s">
        <v>1573</v>
      </c>
      <c r="C791" s="119" t="s">
        <v>2509</v>
      </c>
      <c r="D791" s="119" t="s">
        <v>3225</v>
      </c>
      <c r="E791" s="119"/>
      <c r="F791" s="131">
        <v>110.7</v>
      </c>
      <c r="G791" s="131">
        <v>993</v>
      </c>
      <c r="H791" s="131">
        <v>0</v>
      </c>
      <c r="I791" s="131">
        <v>135.55000000000001</v>
      </c>
      <c r="J791" s="135">
        <v>1</v>
      </c>
      <c r="K791" s="43">
        <v>6</v>
      </c>
      <c r="L791" s="43">
        <v>9</v>
      </c>
      <c r="M791" s="43">
        <v>11</v>
      </c>
      <c r="N791" s="43">
        <v>19</v>
      </c>
      <c r="O791" s="42">
        <v>11.2</v>
      </c>
      <c r="P791" s="43">
        <v>14.9</v>
      </c>
      <c r="Q791" s="43">
        <v>17.600000000000001</v>
      </c>
      <c r="R791" s="44">
        <v>32.1</v>
      </c>
      <c r="S791" s="43">
        <v>35581000</v>
      </c>
      <c r="T791" s="43">
        <v>80967000</v>
      </c>
      <c r="U791" s="43">
        <v>107000000</v>
      </c>
      <c r="V791" s="43">
        <v>337880000</v>
      </c>
      <c r="W791" s="42">
        <v>626830</v>
      </c>
      <c r="X791" s="43">
        <v>1343100</v>
      </c>
      <c r="Y791" s="43">
        <v>1814600</v>
      </c>
      <c r="Z791" s="43">
        <v>4307400</v>
      </c>
      <c r="AA791" s="42">
        <f t="shared" si="12"/>
        <v>0.96833872428647605</v>
      </c>
      <c r="AB791" s="42">
        <v>9.8795213964766866</v>
      </c>
      <c r="AC791" s="43">
        <v>9.8795213964766866</v>
      </c>
      <c r="AD791" s="43">
        <v>8.8731030823076615</v>
      </c>
      <c r="AE791" s="44">
        <v>10.260343208942697</v>
      </c>
      <c r="AF791" s="43">
        <v>7906100</v>
      </c>
      <c r="AG791" s="43">
        <v>11699000</v>
      </c>
      <c r="AH791" s="43">
        <v>9724900</v>
      </c>
      <c r="AI791" s="44">
        <v>22168000</v>
      </c>
      <c r="AJ791" s="42">
        <v>7</v>
      </c>
      <c r="AK791" s="43">
        <v>10</v>
      </c>
      <c r="AL791" s="43">
        <v>12</v>
      </c>
      <c r="AM791" s="44">
        <v>25</v>
      </c>
    </row>
    <row r="792" spans="1:39" x14ac:dyDescent="0.2">
      <c r="A792" s="125" t="s">
        <v>722</v>
      </c>
      <c r="B792" s="118" t="s">
        <v>1943</v>
      </c>
      <c r="C792" s="119" t="s">
        <v>2876</v>
      </c>
      <c r="D792" s="119"/>
      <c r="E792" s="119"/>
      <c r="F792" s="131">
        <v>57.186999999999998</v>
      </c>
      <c r="G792" s="131">
        <v>511</v>
      </c>
      <c r="H792" s="131">
        <v>0</v>
      </c>
      <c r="I792" s="131">
        <v>71.498999999999995</v>
      </c>
      <c r="J792" s="135">
        <v>1</v>
      </c>
      <c r="K792" s="43">
        <v>5</v>
      </c>
      <c r="L792" s="43">
        <v>6</v>
      </c>
      <c r="M792" s="43">
        <v>9</v>
      </c>
      <c r="N792" s="43">
        <v>7</v>
      </c>
      <c r="O792" s="42">
        <v>17.2</v>
      </c>
      <c r="P792" s="43">
        <v>22.1</v>
      </c>
      <c r="Q792" s="43">
        <v>31.3</v>
      </c>
      <c r="R792" s="44">
        <v>22.1</v>
      </c>
      <c r="S792" s="43">
        <v>42463000</v>
      </c>
      <c r="T792" s="43">
        <v>78293000</v>
      </c>
      <c r="U792" s="43">
        <v>122890000</v>
      </c>
      <c r="V792" s="43">
        <v>99468000</v>
      </c>
      <c r="W792" s="42">
        <v>1425100</v>
      </c>
      <c r="X792" s="43">
        <v>2326100</v>
      </c>
      <c r="Y792" s="43">
        <v>3271900</v>
      </c>
      <c r="Z792" s="43">
        <v>2123600</v>
      </c>
      <c r="AA792" s="42">
        <f t="shared" si="12"/>
        <v>0.88848636876570464</v>
      </c>
      <c r="AB792" s="42">
        <v>10.671867792601622</v>
      </c>
      <c r="AC792" s="43">
        <v>10.671867792601622</v>
      </c>
      <c r="AD792" s="43">
        <v>9.7235801739069689</v>
      </c>
      <c r="AE792" s="44">
        <v>9.2400379520856148</v>
      </c>
      <c r="AF792" s="43">
        <v>9260700</v>
      </c>
      <c r="AG792" s="43">
        <v>11062000</v>
      </c>
      <c r="AH792" s="43">
        <v>6808400</v>
      </c>
      <c r="AI792" s="44">
        <v>11417000</v>
      </c>
      <c r="AJ792" s="42">
        <v>8</v>
      </c>
      <c r="AK792" s="43">
        <v>10</v>
      </c>
      <c r="AL792" s="43">
        <v>11</v>
      </c>
      <c r="AM792" s="44">
        <v>9</v>
      </c>
    </row>
    <row r="793" spans="1:39" x14ac:dyDescent="0.2">
      <c r="A793" s="125" t="s">
        <v>864</v>
      </c>
      <c r="B793" s="118" t="s">
        <v>1584</v>
      </c>
      <c r="C793" s="119" t="s">
        <v>2958</v>
      </c>
      <c r="D793" s="119"/>
      <c r="E793" s="119"/>
      <c r="F793" s="131">
        <v>76.841999999999999</v>
      </c>
      <c r="G793" s="131">
        <v>674</v>
      </c>
      <c r="H793" s="131">
        <v>0</v>
      </c>
      <c r="I793" s="131">
        <v>83.751000000000005</v>
      </c>
      <c r="J793" s="135">
        <v>1</v>
      </c>
      <c r="K793" s="43">
        <v>5</v>
      </c>
      <c r="L793" s="43">
        <v>7</v>
      </c>
      <c r="M793" s="43">
        <v>11</v>
      </c>
      <c r="N793" s="43">
        <v>11</v>
      </c>
      <c r="O793" s="42">
        <v>9.8000000000000007</v>
      </c>
      <c r="P793" s="43">
        <v>12.9</v>
      </c>
      <c r="Q793" s="43">
        <v>20.8</v>
      </c>
      <c r="R793" s="44">
        <v>23.1</v>
      </c>
      <c r="S793" s="43">
        <v>53868000</v>
      </c>
      <c r="T793" s="43">
        <v>62145000</v>
      </c>
      <c r="U793" s="43">
        <v>158410000</v>
      </c>
      <c r="V793" s="43">
        <v>188570000</v>
      </c>
      <c r="W793" s="42">
        <v>1266700</v>
      </c>
      <c r="X793" s="43">
        <v>1958700</v>
      </c>
      <c r="Y793" s="43">
        <v>4948300</v>
      </c>
      <c r="Z793" s="43">
        <v>5001200</v>
      </c>
      <c r="AA793" s="42">
        <f t="shared" si="12"/>
        <v>0.99752886214399772</v>
      </c>
      <c r="AB793" s="42">
        <v>10.423851119697769</v>
      </c>
      <c r="AC793" s="43">
        <v>10.423851119697769</v>
      </c>
      <c r="AD793" s="43">
        <v>10.320384487515563</v>
      </c>
      <c r="AE793" s="44">
        <v>10.475800205665539</v>
      </c>
      <c r="AF793" s="43">
        <v>18319000</v>
      </c>
      <c r="AG793" s="43">
        <v>13778000</v>
      </c>
      <c r="AH793" s="43">
        <v>12795000</v>
      </c>
      <c r="AI793" s="44">
        <v>17037000</v>
      </c>
      <c r="AJ793" s="42">
        <v>8</v>
      </c>
      <c r="AK793" s="43">
        <v>10</v>
      </c>
      <c r="AL793" s="43">
        <v>11</v>
      </c>
      <c r="AM793" s="44">
        <v>12</v>
      </c>
    </row>
    <row r="794" spans="1:39" x14ac:dyDescent="0.2">
      <c r="A794" s="125" t="s">
        <v>156</v>
      </c>
      <c r="B794" s="118" t="s">
        <v>1640</v>
      </c>
      <c r="C794" s="119" t="s">
        <v>2566</v>
      </c>
      <c r="D794" s="119"/>
      <c r="E794" s="119"/>
      <c r="F794" s="131">
        <v>20.861999999999998</v>
      </c>
      <c r="G794" s="131">
        <v>181</v>
      </c>
      <c r="H794" s="131">
        <v>0</v>
      </c>
      <c r="I794" s="131">
        <v>91.141999999999996</v>
      </c>
      <c r="J794" s="135">
        <v>1</v>
      </c>
      <c r="K794" s="43">
        <v>10</v>
      </c>
      <c r="L794" s="43">
        <v>8</v>
      </c>
      <c r="M794" s="43">
        <v>10</v>
      </c>
      <c r="N794" s="43">
        <v>9</v>
      </c>
      <c r="O794" s="42">
        <v>70.2</v>
      </c>
      <c r="P794" s="43">
        <v>61.9</v>
      </c>
      <c r="Q794" s="43">
        <v>62.4</v>
      </c>
      <c r="R794" s="44">
        <v>60.2</v>
      </c>
      <c r="S794" s="43">
        <v>85781000</v>
      </c>
      <c r="T794" s="43">
        <v>124120000</v>
      </c>
      <c r="U794" s="43">
        <v>339970000</v>
      </c>
      <c r="V794" s="43">
        <v>295060000</v>
      </c>
      <c r="W794" s="42">
        <v>6358400</v>
      </c>
      <c r="X794" s="43">
        <v>9137400</v>
      </c>
      <c r="Y794" s="43">
        <v>21858000</v>
      </c>
      <c r="Z794" s="43">
        <v>23477000</v>
      </c>
      <c r="AA794" s="42">
        <f t="shared" si="12"/>
        <v>0.99520653974450313</v>
      </c>
      <c r="AB794" s="42">
        <v>12.645738384651898</v>
      </c>
      <c r="AC794" s="43">
        <v>12.645738384651898</v>
      </c>
      <c r="AD794" s="43">
        <v>12.463541014249676</v>
      </c>
      <c r="AE794" s="44">
        <v>12.706702066357638</v>
      </c>
      <c r="AF794" s="43">
        <v>19854000</v>
      </c>
      <c r="AG794" s="43">
        <v>20733000</v>
      </c>
      <c r="AH794" s="43">
        <v>27527000</v>
      </c>
      <c r="AI794" s="44">
        <v>21900000</v>
      </c>
      <c r="AJ794" s="42">
        <v>11</v>
      </c>
      <c r="AK794" s="43">
        <v>10</v>
      </c>
      <c r="AL794" s="43">
        <v>11</v>
      </c>
      <c r="AM794" s="44">
        <v>10</v>
      </c>
    </row>
    <row r="795" spans="1:39" x14ac:dyDescent="0.2">
      <c r="A795" s="125" t="s">
        <v>771</v>
      </c>
      <c r="B795" s="118" t="s">
        <v>1968</v>
      </c>
      <c r="C795" s="119" t="s">
        <v>2907</v>
      </c>
      <c r="D795" s="119"/>
      <c r="E795" s="119"/>
      <c r="F795" s="131">
        <v>25.492999999999999</v>
      </c>
      <c r="G795" s="131">
        <v>224</v>
      </c>
      <c r="H795" s="131">
        <v>0</v>
      </c>
      <c r="I795" s="131">
        <v>38.639000000000003</v>
      </c>
      <c r="J795" s="135">
        <v>1</v>
      </c>
      <c r="K795" s="43">
        <v>5</v>
      </c>
      <c r="L795" s="43">
        <v>5</v>
      </c>
      <c r="M795" s="43">
        <v>7</v>
      </c>
      <c r="N795" s="43">
        <v>8</v>
      </c>
      <c r="O795" s="42">
        <v>25.9</v>
      </c>
      <c r="P795" s="43">
        <v>27.7</v>
      </c>
      <c r="Q795" s="43">
        <v>34.799999999999997</v>
      </c>
      <c r="R795" s="44">
        <v>32.1</v>
      </c>
      <c r="S795" s="43">
        <v>12796000</v>
      </c>
      <c r="T795" s="43">
        <v>37466000</v>
      </c>
      <c r="U795" s="43">
        <v>188350000</v>
      </c>
      <c r="V795" s="43">
        <v>132230000</v>
      </c>
      <c r="W795" s="42">
        <v>342650</v>
      </c>
      <c r="X795" s="43">
        <v>1303400</v>
      </c>
      <c r="Y795" s="43">
        <v>6023000</v>
      </c>
      <c r="Z795" s="43">
        <v>5949900</v>
      </c>
      <c r="AA795" s="42">
        <f t="shared" si="12"/>
        <v>1.0842728966542228</v>
      </c>
      <c r="AB795" s="42">
        <v>9.8362345724683848</v>
      </c>
      <c r="AC795" s="43">
        <v>9.8362345724683848</v>
      </c>
      <c r="AD795" s="43">
        <v>10.603933777368731</v>
      </c>
      <c r="AE795" s="44">
        <v>10.72639132675268</v>
      </c>
      <c r="AF795" s="43">
        <v>8086700</v>
      </c>
      <c r="AG795" s="43">
        <v>14879000</v>
      </c>
      <c r="AH795" s="43">
        <v>28349000</v>
      </c>
      <c r="AI795" s="44">
        <v>16693000</v>
      </c>
      <c r="AJ795" s="42">
        <v>5</v>
      </c>
      <c r="AK795" s="43">
        <v>10</v>
      </c>
      <c r="AL795" s="43">
        <v>10</v>
      </c>
      <c r="AM795" s="44">
        <v>10</v>
      </c>
    </row>
    <row r="796" spans="1:39" x14ac:dyDescent="0.2">
      <c r="A796" s="125" t="s">
        <v>227</v>
      </c>
      <c r="B796" s="118" t="s">
        <v>1674</v>
      </c>
      <c r="C796" s="119" t="s">
        <v>2603</v>
      </c>
      <c r="D796" s="119"/>
      <c r="E796" s="119"/>
      <c r="F796" s="131">
        <v>167.95</v>
      </c>
      <c r="G796" s="131">
        <v>1492</v>
      </c>
      <c r="H796" s="131">
        <v>0</v>
      </c>
      <c r="I796" s="131">
        <v>59.493000000000002</v>
      </c>
      <c r="J796" s="135">
        <v>1</v>
      </c>
      <c r="K796" s="43">
        <v>8</v>
      </c>
      <c r="L796" s="43">
        <v>8</v>
      </c>
      <c r="M796" s="43">
        <v>9</v>
      </c>
      <c r="N796" s="43">
        <v>9</v>
      </c>
      <c r="O796" s="42">
        <v>16.600000000000001</v>
      </c>
      <c r="P796" s="43">
        <v>15.8</v>
      </c>
      <c r="Q796" s="43">
        <v>18.899999999999999</v>
      </c>
      <c r="R796" s="44">
        <v>9.9</v>
      </c>
      <c r="S796" s="43">
        <v>27908000</v>
      </c>
      <c r="T796" s="43">
        <v>28601000</v>
      </c>
      <c r="U796" s="43">
        <v>44488000</v>
      </c>
      <c r="V796" s="43">
        <v>57709000</v>
      </c>
      <c r="W796" s="42">
        <v>326680</v>
      </c>
      <c r="X796" s="43">
        <v>260880</v>
      </c>
      <c r="Y796" s="43">
        <v>337200</v>
      </c>
      <c r="Z796" s="43">
        <v>492880</v>
      </c>
      <c r="AA796" s="42">
        <f t="shared" si="12"/>
        <v>0.90334106382815293</v>
      </c>
      <c r="AB796" s="42">
        <v>7.5154129237130896</v>
      </c>
      <c r="AC796" s="43">
        <v>7.5154129237130896</v>
      </c>
      <c r="AD796" s="43">
        <v>6.4451279598404589</v>
      </c>
      <c r="AE796" s="44">
        <v>7.1328342513892036</v>
      </c>
      <c r="AF796" s="43">
        <v>7503700</v>
      </c>
      <c r="AG796" s="43">
        <v>6855400</v>
      </c>
      <c r="AH796" s="43">
        <v>5797900</v>
      </c>
      <c r="AI796" s="44">
        <v>6625100</v>
      </c>
      <c r="AJ796" s="42">
        <v>11</v>
      </c>
      <c r="AK796" s="43">
        <v>10</v>
      </c>
      <c r="AL796" s="43">
        <v>10</v>
      </c>
      <c r="AM796" s="44">
        <v>10</v>
      </c>
    </row>
    <row r="797" spans="1:39" x14ac:dyDescent="0.2">
      <c r="A797" s="125" t="s">
        <v>795</v>
      </c>
      <c r="B797" s="118" t="s">
        <v>1815</v>
      </c>
      <c r="C797" s="119" t="s">
        <v>2918</v>
      </c>
      <c r="D797" s="119"/>
      <c r="E797" s="119"/>
      <c r="F797" s="131">
        <v>18.818000000000001</v>
      </c>
      <c r="G797" s="131">
        <v>170</v>
      </c>
      <c r="H797" s="131">
        <v>0</v>
      </c>
      <c r="I797" s="131">
        <v>81.206999999999994</v>
      </c>
      <c r="J797" s="135">
        <v>1</v>
      </c>
      <c r="K797" s="43">
        <v>7</v>
      </c>
      <c r="L797" s="43">
        <v>8</v>
      </c>
      <c r="M797" s="43">
        <v>8</v>
      </c>
      <c r="N797" s="43">
        <v>5</v>
      </c>
      <c r="O797" s="42">
        <v>50.6</v>
      </c>
      <c r="P797" s="43">
        <v>57.1</v>
      </c>
      <c r="Q797" s="43">
        <v>63.5</v>
      </c>
      <c r="R797" s="44">
        <v>38.200000000000003</v>
      </c>
      <c r="S797" s="43">
        <v>157120000</v>
      </c>
      <c r="T797" s="43">
        <v>370200000</v>
      </c>
      <c r="U797" s="43">
        <v>376810000</v>
      </c>
      <c r="V797" s="43">
        <v>369360000</v>
      </c>
      <c r="W797" s="42">
        <v>16519000</v>
      </c>
      <c r="X797" s="43">
        <v>36161000</v>
      </c>
      <c r="Y797" s="43">
        <v>32225000</v>
      </c>
      <c r="Z797" s="43">
        <v>46169000</v>
      </c>
      <c r="AA797" s="42">
        <f t="shared" si="12"/>
        <v>0.91269170150509116</v>
      </c>
      <c r="AB797" s="42">
        <v>14.630317342030079</v>
      </c>
      <c r="AC797" s="43">
        <v>14.630317342030079</v>
      </c>
      <c r="AD797" s="43">
        <v>13.023559971922117</v>
      </c>
      <c r="AE797" s="44">
        <v>13.682378484991633</v>
      </c>
      <c r="AF797" s="43">
        <v>73226000</v>
      </c>
      <c r="AG797" s="43">
        <v>93148000</v>
      </c>
      <c r="AH797" s="43">
        <v>60348000</v>
      </c>
      <c r="AI797" s="44">
        <v>83211000</v>
      </c>
      <c r="AJ797" s="42">
        <v>9</v>
      </c>
      <c r="AK797" s="43">
        <v>10</v>
      </c>
      <c r="AL797" s="43">
        <v>10</v>
      </c>
      <c r="AM797" s="44">
        <v>6</v>
      </c>
    </row>
    <row r="798" spans="1:39" x14ac:dyDescent="0.2">
      <c r="A798" s="125" t="s">
        <v>822</v>
      </c>
      <c r="B798" s="118" t="s">
        <v>1996</v>
      </c>
      <c r="C798" s="119" t="s">
        <v>2931</v>
      </c>
      <c r="D798" s="119"/>
      <c r="E798" s="119"/>
      <c r="F798" s="131">
        <v>29.771999999999998</v>
      </c>
      <c r="G798" s="131">
        <v>256</v>
      </c>
      <c r="H798" s="131">
        <v>0</v>
      </c>
      <c r="I798" s="131">
        <v>90.944999999999993</v>
      </c>
      <c r="J798" s="135">
        <v>1</v>
      </c>
      <c r="K798" s="43">
        <v>8</v>
      </c>
      <c r="L798" s="43">
        <v>8</v>
      </c>
      <c r="M798" s="43">
        <v>7</v>
      </c>
      <c r="N798" s="43">
        <v>6</v>
      </c>
      <c r="O798" s="42">
        <v>41.8</v>
      </c>
      <c r="P798" s="43">
        <v>41.8</v>
      </c>
      <c r="Q798" s="43">
        <v>43.8</v>
      </c>
      <c r="R798" s="44">
        <v>39.1</v>
      </c>
      <c r="S798" s="43">
        <v>67385000</v>
      </c>
      <c r="T798" s="43">
        <v>83929000</v>
      </c>
      <c r="U798" s="43">
        <v>92709000</v>
      </c>
      <c r="V798" s="43">
        <v>177510000</v>
      </c>
      <c r="W798" s="42">
        <v>3640900</v>
      </c>
      <c r="X798" s="43">
        <v>3961700</v>
      </c>
      <c r="Y798" s="43">
        <v>3535100</v>
      </c>
      <c r="Z798" s="43">
        <v>6904500</v>
      </c>
      <c r="AA798" s="42">
        <f t="shared" si="12"/>
        <v>0.9080476591768325</v>
      </c>
      <c r="AB798" s="42">
        <v>11.440074308585656</v>
      </c>
      <c r="AC798" s="43">
        <v>11.440074308585656</v>
      </c>
      <c r="AD798" s="43">
        <v>9.8352025446461617</v>
      </c>
      <c r="AE798" s="44">
        <v>10.941062848794289</v>
      </c>
      <c r="AF798" s="43">
        <v>20859000</v>
      </c>
      <c r="AG798" s="43">
        <v>17673000</v>
      </c>
      <c r="AH798" s="43">
        <v>10012000</v>
      </c>
      <c r="AI798" s="44">
        <v>27472000</v>
      </c>
      <c r="AJ798" s="42">
        <v>8</v>
      </c>
      <c r="AK798" s="43">
        <v>10</v>
      </c>
      <c r="AL798" s="43">
        <v>7</v>
      </c>
      <c r="AM798" s="44">
        <v>6</v>
      </c>
    </row>
    <row r="799" spans="1:39" x14ac:dyDescent="0.2">
      <c r="A799" s="125" t="s">
        <v>471</v>
      </c>
      <c r="B799" s="118" t="s">
        <v>1614</v>
      </c>
      <c r="C799" s="119" t="s">
        <v>2735</v>
      </c>
      <c r="D799" s="119"/>
      <c r="E799" s="119"/>
      <c r="F799" s="131">
        <v>28.707000000000001</v>
      </c>
      <c r="G799" s="131">
        <v>250</v>
      </c>
      <c r="H799" s="131">
        <v>0</v>
      </c>
      <c r="I799" s="131">
        <v>74.653000000000006</v>
      </c>
      <c r="J799" s="135">
        <v>1</v>
      </c>
      <c r="K799" s="43">
        <v>8</v>
      </c>
      <c r="L799" s="43">
        <v>9</v>
      </c>
      <c r="M799" s="43">
        <v>2</v>
      </c>
      <c r="N799" s="43">
        <v>9</v>
      </c>
      <c r="O799" s="42">
        <v>40.799999999999997</v>
      </c>
      <c r="P799" s="43">
        <v>45.2</v>
      </c>
      <c r="Q799" s="43">
        <v>17.600000000000001</v>
      </c>
      <c r="R799" s="44">
        <v>48.4</v>
      </c>
      <c r="S799" s="43">
        <v>47306000</v>
      </c>
      <c r="T799" s="43">
        <v>50294000</v>
      </c>
      <c r="U799" s="43">
        <v>13722000</v>
      </c>
      <c r="V799" s="43">
        <v>175310000</v>
      </c>
      <c r="W799" s="42">
        <v>1675500</v>
      </c>
      <c r="X799" s="43">
        <v>1969300</v>
      </c>
      <c r="Y799" s="43">
        <v>345950</v>
      </c>
      <c r="Z799" s="43">
        <v>7141600</v>
      </c>
      <c r="AA799" s="42">
        <f t="shared" si="12"/>
        <v>0.83744570638809579</v>
      </c>
      <c r="AB799" s="42">
        <v>10.431637578228976</v>
      </c>
      <c r="AC799" s="43">
        <v>10.431637578228976</v>
      </c>
      <c r="AD799" s="43">
        <v>6.4820869644149646</v>
      </c>
      <c r="AE799" s="44">
        <v>10.989773236554173</v>
      </c>
      <c r="AF799" s="43">
        <v>10310000</v>
      </c>
      <c r="AG799" s="43">
        <v>7424100</v>
      </c>
      <c r="AH799" s="43">
        <v>2660700</v>
      </c>
      <c r="AI799" s="44">
        <v>22748000</v>
      </c>
      <c r="AJ799" s="42">
        <v>10</v>
      </c>
      <c r="AK799" s="43">
        <v>10</v>
      </c>
      <c r="AL799" s="43">
        <v>2</v>
      </c>
      <c r="AM799" s="44">
        <v>13</v>
      </c>
    </row>
    <row r="800" spans="1:39" x14ac:dyDescent="0.2">
      <c r="A800" s="125" t="s">
        <v>776</v>
      </c>
      <c r="B800" s="118" t="s">
        <v>1970</v>
      </c>
      <c r="C800" s="119" t="s">
        <v>2910</v>
      </c>
      <c r="D800" s="119"/>
      <c r="E800" s="119"/>
      <c r="F800" s="131">
        <v>111.2</v>
      </c>
      <c r="G800" s="131">
        <v>970</v>
      </c>
      <c r="H800" s="131">
        <v>0</v>
      </c>
      <c r="I800" s="131">
        <v>110.35</v>
      </c>
      <c r="J800" s="135">
        <v>1</v>
      </c>
      <c r="K800" s="43">
        <v>6</v>
      </c>
      <c r="L800" s="43">
        <v>8</v>
      </c>
      <c r="M800" s="43">
        <v>21</v>
      </c>
      <c r="N800" s="43">
        <v>15</v>
      </c>
      <c r="O800" s="42">
        <v>8.6999999999999993</v>
      </c>
      <c r="P800" s="43">
        <v>10.1</v>
      </c>
      <c r="Q800" s="43">
        <v>25.2</v>
      </c>
      <c r="R800" s="44">
        <v>19.8</v>
      </c>
      <c r="S800" s="43">
        <v>15617000</v>
      </c>
      <c r="T800" s="43">
        <v>29006000</v>
      </c>
      <c r="U800" s="43">
        <v>267740000</v>
      </c>
      <c r="V800" s="43">
        <v>215790000</v>
      </c>
      <c r="W800" s="42">
        <v>149310</v>
      </c>
      <c r="X800" s="43">
        <v>406770</v>
      </c>
      <c r="Y800" s="43">
        <v>4180100</v>
      </c>
      <c r="Z800" s="43">
        <v>2850400</v>
      </c>
      <c r="AA800" s="42">
        <f t="shared" si="12"/>
        <v>1.210219390866049</v>
      </c>
      <c r="AB800" s="42">
        <v>8.1562398593466376</v>
      </c>
      <c r="AC800" s="43">
        <v>8.1562398593466376</v>
      </c>
      <c r="AD800" s="43">
        <v>10.076988974576569</v>
      </c>
      <c r="AE800" s="44">
        <v>9.664690294095184</v>
      </c>
      <c r="AF800" s="43">
        <v>2690600</v>
      </c>
      <c r="AG800" s="43">
        <v>4108000</v>
      </c>
      <c r="AH800" s="43">
        <v>11486000</v>
      </c>
      <c r="AI800" s="44">
        <v>11559000</v>
      </c>
      <c r="AJ800" s="42">
        <v>6</v>
      </c>
      <c r="AK800" s="43">
        <v>11</v>
      </c>
      <c r="AL800" s="43">
        <v>22</v>
      </c>
      <c r="AM800" s="44">
        <v>17</v>
      </c>
    </row>
    <row r="801" spans="1:39" x14ac:dyDescent="0.2">
      <c r="A801" s="125" t="s">
        <v>123</v>
      </c>
      <c r="B801" s="118" t="s">
        <v>1273</v>
      </c>
      <c r="C801" s="119" t="s">
        <v>2545</v>
      </c>
      <c r="D801" s="119"/>
      <c r="E801" s="119"/>
      <c r="F801" s="131">
        <v>66.378</v>
      </c>
      <c r="G801" s="131">
        <v>581</v>
      </c>
      <c r="H801" s="131">
        <v>0</v>
      </c>
      <c r="I801" s="131">
        <v>80.233999999999995</v>
      </c>
      <c r="J801" s="135">
        <v>1</v>
      </c>
      <c r="K801" s="43">
        <v>7</v>
      </c>
      <c r="L801" s="43">
        <v>9</v>
      </c>
      <c r="M801" s="43">
        <v>18</v>
      </c>
      <c r="N801" s="43">
        <v>14</v>
      </c>
      <c r="O801" s="42">
        <v>14.1</v>
      </c>
      <c r="P801" s="43">
        <v>15.3</v>
      </c>
      <c r="Q801" s="43">
        <v>32.5</v>
      </c>
      <c r="R801" s="44">
        <v>29.9</v>
      </c>
      <c r="S801" s="43">
        <v>45541000</v>
      </c>
      <c r="T801" s="43">
        <v>75202000</v>
      </c>
      <c r="U801" s="43">
        <v>444650000</v>
      </c>
      <c r="V801" s="43">
        <v>348770000</v>
      </c>
      <c r="W801" s="42">
        <v>1195400</v>
      </c>
      <c r="X801" s="43">
        <v>1417000</v>
      </c>
      <c r="Y801" s="43">
        <v>9499000</v>
      </c>
      <c r="Z801" s="43">
        <v>6375900</v>
      </c>
      <c r="AA801" s="42">
        <f t="shared" si="12"/>
        <v>1.1091612979853951</v>
      </c>
      <c r="AB801" s="42">
        <v>9.9567944306573679</v>
      </c>
      <c r="AC801" s="43">
        <v>9.9567944306573679</v>
      </c>
      <c r="AD801" s="43">
        <v>11.261227161262196</v>
      </c>
      <c r="AE801" s="44">
        <v>10.826154907701159</v>
      </c>
      <c r="AF801" s="43">
        <v>10907000</v>
      </c>
      <c r="AG801" s="43">
        <v>10993000</v>
      </c>
      <c r="AH801" s="43">
        <v>23973000</v>
      </c>
      <c r="AI801" s="44">
        <v>19073000</v>
      </c>
      <c r="AJ801" s="42">
        <v>8</v>
      </c>
      <c r="AK801" s="43">
        <v>11</v>
      </c>
      <c r="AL801" s="43">
        <v>22</v>
      </c>
      <c r="AM801" s="44">
        <v>17</v>
      </c>
    </row>
    <row r="802" spans="1:39" x14ac:dyDescent="0.2">
      <c r="A802" s="125" t="s">
        <v>892</v>
      </c>
      <c r="B802" s="118" t="s">
        <v>2037</v>
      </c>
      <c r="C802" s="119" t="s">
        <v>2973</v>
      </c>
      <c r="D802" s="119" t="s">
        <v>3227</v>
      </c>
      <c r="E802" s="119"/>
      <c r="F802" s="131">
        <v>57.128</v>
      </c>
      <c r="G802" s="131">
        <v>493</v>
      </c>
      <c r="H802" s="131">
        <v>0</v>
      </c>
      <c r="I802" s="131">
        <v>154.94999999999999</v>
      </c>
      <c r="J802" s="135">
        <v>1</v>
      </c>
      <c r="K802" s="43">
        <v>7</v>
      </c>
      <c r="L802" s="43">
        <v>10</v>
      </c>
      <c r="M802" s="43">
        <v>18</v>
      </c>
      <c r="N802" s="43">
        <v>17</v>
      </c>
      <c r="O802" s="42">
        <v>20.100000000000001</v>
      </c>
      <c r="P802" s="43">
        <v>28.6</v>
      </c>
      <c r="Q802" s="43">
        <v>42.6</v>
      </c>
      <c r="R802" s="44">
        <v>40.799999999999997</v>
      </c>
      <c r="S802" s="43">
        <v>42814000</v>
      </c>
      <c r="T802" s="43">
        <v>78710000</v>
      </c>
      <c r="U802" s="43">
        <v>456780000</v>
      </c>
      <c r="V802" s="43">
        <v>432870000</v>
      </c>
      <c r="W802" s="42">
        <v>1070800</v>
      </c>
      <c r="X802" s="43">
        <v>1977600</v>
      </c>
      <c r="Y802" s="43">
        <v>11480000</v>
      </c>
      <c r="Z802" s="43">
        <v>11011000</v>
      </c>
      <c r="AA802" s="42">
        <f t="shared" si="12"/>
        <v>1.1089076115052587</v>
      </c>
      <c r="AB802" s="42">
        <v>10.437705320756361</v>
      </c>
      <c r="AC802" s="43">
        <v>10.437705320756361</v>
      </c>
      <c r="AD802" s="43">
        <v>11.534502255348791</v>
      </c>
      <c r="AE802" s="44">
        <v>11.614399498322539</v>
      </c>
      <c r="AF802" s="43">
        <v>11148000</v>
      </c>
      <c r="AG802" s="43">
        <v>11054000</v>
      </c>
      <c r="AH802" s="43">
        <v>27295000</v>
      </c>
      <c r="AI802" s="44">
        <v>23281000</v>
      </c>
      <c r="AJ802" s="42">
        <v>8</v>
      </c>
      <c r="AK802" s="43">
        <v>11</v>
      </c>
      <c r="AL802" s="43">
        <v>20</v>
      </c>
      <c r="AM802" s="44">
        <v>20</v>
      </c>
    </row>
    <row r="803" spans="1:39" x14ac:dyDescent="0.2">
      <c r="A803" s="125" t="s">
        <v>195</v>
      </c>
      <c r="B803" s="118" t="s">
        <v>1656</v>
      </c>
      <c r="C803" s="119" t="s">
        <v>2585</v>
      </c>
      <c r="D803" s="119"/>
      <c r="E803" s="119"/>
      <c r="F803" s="131">
        <v>33.805</v>
      </c>
      <c r="G803" s="131">
        <v>301</v>
      </c>
      <c r="H803" s="131">
        <v>0</v>
      </c>
      <c r="I803" s="131">
        <v>51.51</v>
      </c>
      <c r="J803" s="135">
        <v>1</v>
      </c>
      <c r="K803" s="43">
        <v>6</v>
      </c>
      <c r="L803" s="43">
        <v>8</v>
      </c>
      <c r="M803" s="43">
        <v>11</v>
      </c>
      <c r="N803" s="43">
        <v>8</v>
      </c>
      <c r="O803" s="42">
        <v>26.2</v>
      </c>
      <c r="P803" s="43">
        <v>31.6</v>
      </c>
      <c r="Q803" s="43">
        <v>39.200000000000003</v>
      </c>
      <c r="R803" s="44">
        <v>31.2</v>
      </c>
      <c r="S803" s="43">
        <v>35130000</v>
      </c>
      <c r="T803" s="43">
        <v>99512000</v>
      </c>
      <c r="U803" s="43">
        <v>454770000</v>
      </c>
      <c r="V803" s="43">
        <v>275160000</v>
      </c>
      <c r="W803" s="42">
        <v>1457600</v>
      </c>
      <c r="X803" s="43">
        <v>4148500</v>
      </c>
      <c r="Y803" s="43">
        <v>22046000</v>
      </c>
      <c r="Z803" s="43">
        <v>13175000</v>
      </c>
      <c r="AA803" s="42">
        <f t="shared" si="12"/>
        <v>1.058056725107307</v>
      </c>
      <c r="AB803" s="42">
        <v>11.506544458560365</v>
      </c>
      <c r="AC803" s="43">
        <v>11.506544458560365</v>
      </c>
      <c r="AD803" s="43">
        <v>12.475896531990838</v>
      </c>
      <c r="AE803" s="44">
        <v>11.873256962261186</v>
      </c>
      <c r="AF803" s="43">
        <v>12437000</v>
      </c>
      <c r="AG803" s="43">
        <v>23250000</v>
      </c>
      <c r="AH803" s="43">
        <v>33798000</v>
      </c>
      <c r="AI803" s="44">
        <v>24044000</v>
      </c>
      <c r="AJ803" s="42">
        <v>6</v>
      </c>
      <c r="AK803" s="43">
        <v>11</v>
      </c>
      <c r="AL803" s="43">
        <v>13</v>
      </c>
      <c r="AM803" s="44">
        <v>11</v>
      </c>
    </row>
    <row r="804" spans="1:39" x14ac:dyDescent="0.2">
      <c r="A804" s="125" t="s">
        <v>574</v>
      </c>
      <c r="B804" s="118" t="s">
        <v>1861</v>
      </c>
      <c r="C804" s="119">
        <v>1022300</v>
      </c>
      <c r="D804" s="119"/>
      <c r="E804" s="119"/>
      <c r="F804" s="131">
        <v>47.078000000000003</v>
      </c>
      <c r="G804" s="131">
        <v>414</v>
      </c>
      <c r="H804" s="131">
        <v>0</v>
      </c>
      <c r="I804" s="131">
        <v>94.77</v>
      </c>
      <c r="J804" s="135">
        <v>1</v>
      </c>
      <c r="K804" s="43">
        <v>6</v>
      </c>
      <c r="L804" s="43">
        <v>11</v>
      </c>
      <c r="M804" s="43">
        <v>12</v>
      </c>
      <c r="N804" s="43">
        <v>7</v>
      </c>
      <c r="O804" s="42">
        <v>21.5</v>
      </c>
      <c r="P804" s="43">
        <v>37</v>
      </c>
      <c r="Q804" s="43">
        <v>40.299999999999997</v>
      </c>
      <c r="R804" s="44">
        <v>26.1</v>
      </c>
      <c r="S804" s="43">
        <v>53414000</v>
      </c>
      <c r="T804" s="43">
        <v>109110000</v>
      </c>
      <c r="U804" s="43">
        <v>198310000</v>
      </c>
      <c r="V804" s="43">
        <v>135380000</v>
      </c>
      <c r="W804" s="42">
        <v>2054400</v>
      </c>
      <c r="X804" s="43">
        <v>3646100</v>
      </c>
      <c r="Y804" s="43">
        <v>5801100</v>
      </c>
      <c r="Z804" s="43">
        <v>4143800</v>
      </c>
      <c r="AA804" s="42">
        <f t="shared" si="12"/>
        <v>0.91668251494479958</v>
      </c>
      <c r="AB804" s="42">
        <v>11.320308802490954</v>
      </c>
      <c r="AC804" s="43">
        <v>11.320308802490954</v>
      </c>
      <c r="AD804" s="43">
        <v>10.549778007321828</v>
      </c>
      <c r="AE804" s="44">
        <v>10.204480278716492</v>
      </c>
      <c r="AF804" s="43">
        <v>12145000</v>
      </c>
      <c r="AG804" s="43">
        <v>11570000</v>
      </c>
      <c r="AH804" s="43">
        <v>12946000</v>
      </c>
      <c r="AI804" s="44">
        <v>18615000</v>
      </c>
      <c r="AJ804" s="42">
        <v>5</v>
      </c>
      <c r="AK804" s="43">
        <v>11</v>
      </c>
      <c r="AL804" s="43">
        <v>13</v>
      </c>
      <c r="AM804" s="44">
        <v>9</v>
      </c>
    </row>
    <row r="805" spans="1:39" x14ac:dyDescent="0.2">
      <c r="A805" s="125" t="s">
        <v>169</v>
      </c>
      <c r="B805" s="118" t="s">
        <v>1647</v>
      </c>
      <c r="C805" s="119" t="s">
        <v>2572</v>
      </c>
      <c r="D805" s="119" t="s">
        <v>3199</v>
      </c>
      <c r="E805" s="119"/>
      <c r="F805" s="131">
        <v>29.744</v>
      </c>
      <c r="G805" s="131">
        <v>263</v>
      </c>
      <c r="H805" s="131">
        <v>0</v>
      </c>
      <c r="I805" s="131">
        <v>48.457999999999998</v>
      </c>
      <c r="J805" s="135">
        <v>1</v>
      </c>
      <c r="K805" s="43">
        <v>7</v>
      </c>
      <c r="L805" s="43">
        <v>9</v>
      </c>
      <c r="M805" s="43">
        <v>11</v>
      </c>
      <c r="N805" s="43">
        <v>8</v>
      </c>
      <c r="O805" s="42">
        <v>39.9</v>
      </c>
      <c r="P805" s="43">
        <v>43</v>
      </c>
      <c r="Q805" s="43">
        <v>48.3</v>
      </c>
      <c r="R805" s="44">
        <v>38.799999999999997</v>
      </c>
      <c r="S805" s="43">
        <v>142460000</v>
      </c>
      <c r="T805" s="43">
        <v>177570000</v>
      </c>
      <c r="U805" s="43">
        <v>429880000</v>
      </c>
      <c r="V805" s="43">
        <v>435270000</v>
      </c>
      <c r="W805" s="42">
        <v>8507400</v>
      </c>
      <c r="X805" s="43">
        <v>12085000</v>
      </c>
      <c r="Y805" s="43">
        <v>27482000</v>
      </c>
      <c r="Z805" s="43">
        <v>29025000</v>
      </c>
      <c r="AA805" s="42">
        <f t="shared" si="12"/>
        <v>0.98882743658129912</v>
      </c>
      <c r="AB805" s="42">
        <v>13.049100240392294</v>
      </c>
      <c r="AC805" s="43">
        <v>13.049100240392294</v>
      </c>
      <c r="AD805" s="43">
        <v>12.793866613309516</v>
      </c>
      <c r="AE805" s="44">
        <v>13.012750067489538</v>
      </c>
      <c r="AF805" s="43">
        <v>37847000</v>
      </c>
      <c r="AG805" s="43">
        <v>36043000</v>
      </c>
      <c r="AH805" s="43">
        <v>52724000</v>
      </c>
      <c r="AI805" s="44">
        <v>50645000</v>
      </c>
      <c r="AJ805" s="42">
        <v>10</v>
      </c>
      <c r="AK805" s="43">
        <v>11</v>
      </c>
      <c r="AL805" s="43">
        <v>12</v>
      </c>
      <c r="AM805" s="44">
        <v>9</v>
      </c>
    </row>
    <row r="806" spans="1:39" x14ac:dyDescent="0.2">
      <c r="A806" s="125" t="s">
        <v>758</v>
      </c>
      <c r="B806" s="118" t="s">
        <v>1960</v>
      </c>
      <c r="C806" s="119" t="s">
        <v>2898</v>
      </c>
      <c r="D806" s="119"/>
      <c r="E806" s="119"/>
      <c r="F806" s="131">
        <v>11.991</v>
      </c>
      <c r="G806" s="131">
        <v>107</v>
      </c>
      <c r="H806" s="131">
        <v>0</v>
      </c>
      <c r="I806" s="131">
        <v>92.447999999999993</v>
      </c>
      <c r="J806" s="135">
        <v>1</v>
      </c>
      <c r="K806" s="43">
        <v>7</v>
      </c>
      <c r="L806" s="43">
        <v>7</v>
      </c>
      <c r="M806" s="43">
        <v>6</v>
      </c>
      <c r="N806" s="43">
        <v>6</v>
      </c>
      <c r="O806" s="42">
        <v>67.3</v>
      </c>
      <c r="P806" s="43">
        <v>72.900000000000006</v>
      </c>
      <c r="Q806" s="43">
        <v>59.8</v>
      </c>
      <c r="R806" s="44">
        <v>50.5</v>
      </c>
      <c r="S806" s="43">
        <v>370180000</v>
      </c>
      <c r="T806" s="43">
        <v>590830000</v>
      </c>
      <c r="U806" s="43">
        <v>358790000</v>
      </c>
      <c r="V806" s="43">
        <v>650960000</v>
      </c>
      <c r="W806" s="42">
        <v>24430000</v>
      </c>
      <c r="X806" s="43">
        <v>36585000</v>
      </c>
      <c r="Y806" s="43">
        <v>20214000</v>
      </c>
      <c r="Z806" s="43">
        <v>50396000</v>
      </c>
      <c r="AA806" s="42">
        <f t="shared" si="12"/>
        <v>0.89299025478052463</v>
      </c>
      <c r="AB806" s="42">
        <v>14.647135026144053</v>
      </c>
      <c r="AC806" s="43">
        <v>14.647135026144053</v>
      </c>
      <c r="AD806" s="43">
        <v>12.350734447628653</v>
      </c>
      <c r="AE806" s="44">
        <v>13.808763229973593</v>
      </c>
      <c r="AF806" s="43">
        <v>121300000</v>
      </c>
      <c r="AG806" s="43">
        <v>142340000</v>
      </c>
      <c r="AH806" s="43">
        <v>40488000</v>
      </c>
      <c r="AI806" s="44">
        <v>94765000</v>
      </c>
      <c r="AJ806" s="42">
        <v>10</v>
      </c>
      <c r="AK806" s="43">
        <v>11</v>
      </c>
      <c r="AL806" s="43">
        <v>10</v>
      </c>
      <c r="AM806" s="44">
        <v>10</v>
      </c>
    </row>
    <row r="807" spans="1:39" x14ac:dyDescent="0.2">
      <c r="A807" s="125" t="s">
        <v>480</v>
      </c>
      <c r="B807" s="118" t="s">
        <v>1265</v>
      </c>
      <c r="C807" s="119">
        <v>931100</v>
      </c>
      <c r="D807" s="119"/>
      <c r="E807" s="119"/>
      <c r="F807" s="131">
        <v>24.779</v>
      </c>
      <c r="G807" s="131">
        <v>219</v>
      </c>
      <c r="H807" s="131">
        <v>0</v>
      </c>
      <c r="I807" s="131">
        <v>47.054000000000002</v>
      </c>
      <c r="J807" s="135">
        <v>1</v>
      </c>
      <c r="K807" s="43">
        <v>8</v>
      </c>
      <c r="L807" s="43">
        <v>9</v>
      </c>
      <c r="M807" s="43">
        <v>9</v>
      </c>
      <c r="N807" s="43">
        <v>7</v>
      </c>
      <c r="O807" s="42">
        <v>40.6</v>
      </c>
      <c r="P807" s="43">
        <v>45.2</v>
      </c>
      <c r="Q807" s="43">
        <v>47.9</v>
      </c>
      <c r="R807" s="44">
        <v>42.9</v>
      </c>
      <c r="S807" s="43">
        <v>32155000</v>
      </c>
      <c r="T807" s="43">
        <v>62843000</v>
      </c>
      <c r="U807" s="43">
        <v>162500000</v>
      </c>
      <c r="V807" s="43">
        <v>284570000</v>
      </c>
      <c r="W807" s="42">
        <v>1347500</v>
      </c>
      <c r="X807" s="43">
        <v>3208900</v>
      </c>
      <c r="Y807" s="43">
        <v>12471000</v>
      </c>
      <c r="Z807" s="43">
        <v>17643000</v>
      </c>
      <c r="AA807" s="42">
        <f t="shared" si="12"/>
        <v>1.0752709506594651</v>
      </c>
      <c r="AB807" s="42">
        <v>11.136033503544365</v>
      </c>
      <c r="AC807" s="43">
        <v>11.136033503544365</v>
      </c>
      <c r="AD807" s="43">
        <v>11.653956767131268</v>
      </c>
      <c r="AE807" s="44">
        <v>12.294549896732336</v>
      </c>
      <c r="AF807" s="43">
        <v>19751000</v>
      </c>
      <c r="AG807" s="43">
        <v>19065000</v>
      </c>
      <c r="AH807" s="43">
        <v>16147000</v>
      </c>
      <c r="AI807" s="44">
        <v>29127000</v>
      </c>
      <c r="AJ807" s="42">
        <v>10</v>
      </c>
      <c r="AK807" s="43">
        <v>11</v>
      </c>
      <c r="AL807" s="43">
        <v>9</v>
      </c>
      <c r="AM807" s="44">
        <v>9</v>
      </c>
    </row>
    <row r="808" spans="1:39" x14ac:dyDescent="0.2">
      <c r="A808" s="125" t="s">
        <v>139</v>
      </c>
      <c r="B808" s="118" t="s">
        <v>1274</v>
      </c>
      <c r="C808" s="119" t="s">
        <v>2558</v>
      </c>
      <c r="D808" s="119"/>
      <c r="E808" s="119"/>
      <c r="F808" s="131">
        <v>56.537999999999997</v>
      </c>
      <c r="G808" s="131">
        <v>486</v>
      </c>
      <c r="H808" s="131">
        <v>0</v>
      </c>
      <c r="I808" s="131">
        <v>291.72000000000003</v>
      </c>
      <c r="J808" s="135">
        <v>1</v>
      </c>
      <c r="K808" s="43">
        <v>10</v>
      </c>
      <c r="L808" s="43">
        <v>11</v>
      </c>
      <c r="M808" s="43">
        <v>28</v>
      </c>
      <c r="N808" s="43">
        <v>20</v>
      </c>
      <c r="O808" s="42">
        <v>21.6</v>
      </c>
      <c r="P808" s="43">
        <v>24.1</v>
      </c>
      <c r="Q808" s="43">
        <v>53.1</v>
      </c>
      <c r="R808" s="44">
        <v>40.700000000000003</v>
      </c>
      <c r="S808" s="43">
        <v>125230000</v>
      </c>
      <c r="T808" s="43">
        <v>158870000</v>
      </c>
      <c r="U808" s="43">
        <v>971140000</v>
      </c>
      <c r="V808" s="43">
        <v>729660000</v>
      </c>
      <c r="W808" s="42">
        <v>3193800</v>
      </c>
      <c r="X808" s="43">
        <v>5086700</v>
      </c>
      <c r="Y808" s="43">
        <v>26148000</v>
      </c>
      <c r="Z808" s="43">
        <v>16328000</v>
      </c>
      <c r="AA808" s="42">
        <f t="shared" si="12"/>
        <v>1.0552303943767787</v>
      </c>
      <c r="AB808" s="42">
        <v>11.800684682805052</v>
      </c>
      <c r="AC808" s="43">
        <v>11.800684682805052</v>
      </c>
      <c r="AD808" s="43">
        <v>12.722080215622803</v>
      </c>
      <c r="AE808" s="44">
        <v>12.182802087881967</v>
      </c>
      <c r="AF808" s="43">
        <v>28599000</v>
      </c>
      <c r="AG808" s="43">
        <v>30491000</v>
      </c>
      <c r="AH808" s="43">
        <v>53548000</v>
      </c>
      <c r="AI808" s="44">
        <v>45432000</v>
      </c>
      <c r="AJ808" s="42">
        <v>13</v>
      </c>
      <c r="AK808" s="43">
        <v>12</v>
      </c>
      <c r="AL808" s="43">
        <v>35</v>
      </c>
      <c r="AM808" s="44">
        <v>29</v>
      </c>
    </row>
    <row r="809" spans="1:39" x14ac:dyDescent="0.2">
      <c r="A809" s="125" t="s">
        <v>1196</v>
      </c>
      <c r="B809" s="118" t="s">
        <v>2191</v>
      </c>
      <c r="C809" s="119" t="s">
        <v>3137</v>
      </c>
      <c r="D809" s="119" t="s">
        <v>3227</v>
      </c>
      <c r="E809" s="119"/>
      <c r="F809" s="131">
        <v>37.670999999999999</v>
      </c>
      <c r="G809" s="131">
        <v>336</v>
      </c>
      <c r="H809" s="131">
        <v>0</v>
      </c>
      <c r="I809" s="131">
        <v>161</v>
      </c>
      <c r="J809" s="135">
        <v>1</v>
      </c>
      <c r="K809" s="43">
        <v>6</v>
      </c>
      <c r="L809" s="43">
        <v>10</v>
      </c>
      <c r="M809" s="43">
        <v>19</v>
      </c>
      <c r="N809" s="43">
        <v>9</v>
      </c>
      <c r="O809" s="42">
        <v>26.5</v>
      </c>
      <c r="P809" s="43">
        <v>43.8</v>
      </c>
      <c r="Q809" s="43">
        <v>66.099999999999994</v>
      </c>
      <c r="R809" s="44">
        <v>36.299999999999997</v>
      </c>
      <c r="S809" s="43">
        <v>14928000</v>
      </c>
      <c r="T809" s="43">
        <v>67370000</v>
      </c>
      <c r="U809" s="43">
        <v>673040000</v>
      </c>
      <c r="V809" s="43">
        <v>350040000</v>
      </c>
      <c r="W809" s="42">
        <v>526060</v>
      </c>
      <c r="X809" s="43">
        <v>2437000</v>
      </c>
      <c r="Y809" s="43">
        <v>25597000</v>
      </c>
      <c r="Z809" s="43">
        <v>13011000</v>
      </c>
      <c r="AA809" s="42">
        <f t="shared" si="12"/>
        <v>1.142862507820988</v>
      </c>
      <c r="AB809" s="42">
        <v>10.73906092346269</v>
      </c>
      <c r="AC809" s="43">
        <v>10.73906092346269</v>
      </c>
      <c r="AD809" s="43">
        <v>12.691354347828385</v>
      </c>
      <c r="AE809" s="44">
        <v>11.855185849433507</v>
      </c>
      <c r="AF809" s="43">
        <v>14073000</v>
      </c>
      <c r="AG809" s="43">
        <v>12480000</v>
      </c>
      <c r="AH809" s="43">
        <v>35338000</v>
      </c>
      <c r="AI809" s="44">
        <v>22588000</v>
      </c>
      <c r="AJ809" s="42">
        <v>7</v>
      </c>
      <c r="AK809" s="43">
        <v>12</v>
      </c>
      <c r="AL809" s="43">
        <v>20</v>
      </c>
      <c r="AM809" s="44">
        <v>13</v>
      </c>
    </row>
    <row r="810" spans="1:39" x14ac:dyDescent="0.2">
      <c r="A810" s="125" t="s">
        <v>606</v>
      </c>
      <c r="B810" s="118" t="s">
        <v>1880</v>
      </c>
      <c r="C810" s="119" t="s">
        <v>2804</v>
      </c>
      <c r="D810" s="119"/>
      <c r="E810" s="119"/>
      <c r="F810" s="131">
        <v>51.262</v>
      </c>
      <c r="G810" s="131">
        <v>465</v>
      </c>
      <c r="H810" s="131">
        <v>0</v>
      </c>
      <c r="I810" s="131">
        <v>121.92</v>
      </c>
      <c r="J810" s="135">
        <v>1</v>
      </c>
      <c r="K810" s="43">
        <v>10</v>
      </c>
      <c r="L810" s="43">
        <v>8</v>
      </c>
      <c r="M810" s="43">
        <v>14</v>
      </c>
      <c r="N810" s="43">
        <v>13</v>
      </c>
      <c r="O810" s="42">
        <v>26.7</v>
      </c>
      <c r="P810" s="43">
        <v>26.2</v>
      </c>
      <c r="Q810" s="43">
        <v>43.4</v>
      </c>
      <c r="R810" s="44">
        <v>40.4</v>
      </c>
      <c r="S810" s="43">
        <v>28845000</v>
      </c>
      <c r="T810" s="43">
        <v>127880000</v>
      </c>
      <c r="U810" s="43">
        <v>223410000</v>
      </c>
      <c r="V810" s="43">
        <v>331530000</v>
      </c>
      <c r="W810" s="42">
        <v>1164300</v>
      </c>
      <c r="X810" s="43">
        <v>1917000</v>
      </c>
      <c r="Y810" s="43">
        <v>5705600</v>
      </c>
      <c r="Z810" s="43">
        <v>8724100</v>
      </c>
      <c r="AA810" s="42">
        <f t="shared" si="12"/>
        <v>1.0490123849751587</v>
      </c>
      <c r="AB810" s="42">
        <v>10.3928050094075</v>
      </c>
      <c r="AC810" s="43">
        <v>10.3928050094075</v>
      </c>
      <c r="AD810" s="43">
        <v>10.525830126523372</v>
      </c>
      <c r="AE810" s="44">
        <v>11.278532212477302</v>
      </c>
      <c r="AF810" s="43">
        <v>13126000</v>
      </c>
      <c r="AG810" s="43">
        <v>18192000</v>
      </c>
      <c r="AH810" s="43">
        <v>14103000</v>
      </c>
      <c r="AI810" s="44">
        <v>17678000</v>
      </c>
      <c r="AJ810" s="42">
        <v>12</v>
      </c>
      <c r="AK810" s="43">
        <v>12</v>
      </c>
      <c r="AL810" s="43">
        <v>18</v>
      </c>
      <c r="AM810" s="44">
        <v>17</v>
      </c>
    </row>
    <row r="811" spans="1:39" x14ac:dyDescent="0.2">
      <c r="A811" s="125" t="s">
        <v>779</v>
      </c>
      <c r="B811" s="118" t="s">
        <v>1974</v>
      </c>
      <c r="C811" s="119" t="s">
        <v>2912</v>
      </c>
      <c r="D811" s="119"/>
      <c r="E811" s="119"/>
      <c r="F811" s="131">
        <v>62.69</v>
      </c>
      <c r="G811" s="131">
        <v>544</v>
      </c>
      <c r="H811" s="131">
        <v>0</v>
      </c>
      <c r="I811" s="131">
        <v>86.655000000000001</v>
      </c>
      <c r="J811" s="135">
        <v>1</v>
      </c>
      <c r="K811" s="43">
        <v>8</v>
      </c>
      <c r="L811" s="43">
        <v>11</v>
      </c>
      <c r="M811" s="43">
        <v>13</v>
      </c>
      <c r="N811" s="43">
        <v>15</v>
      </c>
      <c r="O811" s="42">
        <v>17.100000000000001</v>
      </c>
      <c r="P811" s="43">
        <v>22.6</v>
      </c>
      <c r="Q811" s="43">
        <v>29.6</v>
      </c>
      <c r="R811" s="44">
        <v>33.1</v>
      </c>
      <c r="S811" s="43">
        <v>44159000</v>
      </c>
      <c r="T811" s="43">
        <v>96717000</v>
      </c>
      <c r="U811" s="43">
        <v>220850000</v>
      </c>
      <c r="V811" s="43">
        <v>318100000</v>
      </c>
      <c r="W811" s="42">
        <v>1522700</v>
      </c>
      <c r="X811" s="43">
        <v>3335100</v>
      </c>
      <c r="Y811" s="43">
        <v>6550000</v>
      </c>
      <c r="Z811" s="43">
        <v>9766600</v>
      </c>
      <c r="AA811" s="42">
        <f t="shared" si="12"/>
        <v>0.99030348651285893</v>
      </c>
      <c r="AB811" s="42">
        <v>11.19168469238436</v>
      </c>
      <c r="AC811" s="43">
        <v>11.19168469238436</v>
      </c>
      <c r="AD811" s="43">
        <v>10.724946425097915</v>
      </c>
      <c r="AE811" s="44">
        <v>11.441382316543733</v>
      </c>
      <c r="AF811" s="43">
        <v>16032000</v>
      </c>
      <c r="AG811" s="43">
        <v>16501000</v>
      </c>
      <c r="AH811" s="43">
        <v>13280000</v>
      </c>
      <c r="AI811" s="44">
        <v>20878000</v>
      </c>
      <c r="AJ811" s="42">
        <v>8</v>
      </c>
      <c r="AK811" s="43">
        <v>12</v>
      </c>
      <c r="AL811" s="43">
        <v>15</v>
      </c>
      <c r="AM811" s="44">
        <v>16</v>
      </c>
    </row>
    <row r="812" spans="1:39" x14ac:dyDescent="0.2">
      <c r="A812" s="125" t="s">
        <v>1070</v>
      </c>
      <c r="B812" s="118" t="s">
        <v>2135</v>
      </c>
      <c r="C812" s="119">
        <v>1410400</v>
      </c>
      <c r="D812" s="119"/>
      <c r="E812" s="119"/>
      <c r="F812" s="131">
        <v>68.349999999999994</v>
      </c>
      <c r="G812" s="131">
        <v>611</v>
      </c>
      <c r="H812" s="131">
        <v>0</v>
      </c>
      <c r="I812" s="131">
        <v>170.54</v>
      </c>
      <c r="J812" s="135">
        <v>1</v>
      </c>
      <c r="K812" s="43">
        <v>9</v>
      </c>
      <c r="L812" s="43">
        <v>12</v>
      </c>
      <c r="M812" s="43">
        <v>13</v>
      </c>
      <c r="N812" s="43">
        <v>17</v>
      </c>
      <c r="O812" s="42">
        <v>22.3</v>
      </c>
      <c r="P812" s="43">
        <v>30.3</v>
      </c>
      <c r="Q812" s="43">
        <v>32.4</v>
      </c>
      <c r="R812" s="44">
        <v>43</v>
      </c>
      <c r="S812" s="43">
        <v>89102000</v>
      </c>
      <c r="T812" s="43">
        <v>145220000</v>
      </c>
      <c r="U812" s="43">
        <v>206950000</v>
      </c>
      <c r="V812" s="43">
        <v>297160000</v>
      </c>
      <c r="W812" s="42">
        <v>2475100</v>
      </c>
      <c r="X812" s="43">
        <v>3894500</v>
      </c>
      <c r="Y812" s="43">
        <v>5748500</v>
      </c>
      <c r="Z812" s="43">
        <v>7560900</v>
      </c>
      <c r="AA812" s="42">
        <f t="shared" si="12"/>
        <v>0.9464729486739395</v>
      </c>
      <c r="AB812" s="42">
        <v>11.415392790463992</v>
      </c>
      <c r="AC812" s="43">
        <v>11.415392790463992</v>
      </c>
      <c r="AD812" s="43">
        <v>10.536637070178429</v>
      </c>
      <c r="AE812" s="44">
        <v>11.072083879144943</v>
      </c>
      <c r="AF812" s="43">
        <v>17356000</v>
      </c>
      <c r="AG812" s="43">
        <v>18061000</v>
      </c>
      <c r="AH812" s="43">
        <v>12725000</v>
      </c>
      <c r="AI812" s="44">
        <v>17898000</v>
      </c>
      <c r="AJ812" s="42">
        <v>9</v>
      </c>
      <c r="AK812" s="43">
        <v>12</v>
      </c>
      <c r="AL812" s="43">
        <v>15</v>
      </c>
      <c r="AM812" s="44">
        <v>18</v>
      </c>
    </row>
    <row r="813" spans="1:39" x14ac:dyDescent="0.2">
      <c r="A813" s="125" t="s">
        <v>114</v>
      </c>
      <c r="B813" s="118" t="s">
        <v>1604</v>
      </c>
      <c r="C813" s="119">
        <v>404800</v>
      </c>
      <c r="D813" s="119"/>
      <c r="E813" s="119"/>
      <c r="F813" s="131">
        <v>71.138000000000005</v>
      </c>
      <c r="G813" s="131">
        <v>627</v>
      </c>
      <c r="H813" s="131">
        <v>0</v>
      </c>
      <c r="I813" s="131">
        <v>75.536000000000001</v>
      </c>
      <c r="J813" s="135">
        <v>1</v>
      </c>
      <c r="K813" s="43">
        <v>9</v>
      </c>
      <c r="L813" s="43">
        <v>11</v>
      </c>
      <c r="M813" s="43">
        <v>12</v>
      </c>
      <c r="N813" s="43">
        <v>12</v>
      </c>
      <c r="O813" s="42">
        <v>23</v>
      </c>
      <c r="P813" s="43">
        <v>27.3</v>
      </c>
      <c r="Q813" s="43">
        <v>27.4</v>
      </c>
      <c r="R813" s="44">
        <v>26.8</v>
      </c>
      <c r="S813" s="43">
        <v>91314000</v>
      </c>
      <c r="T813" s="43">
        <v>141850000</v>
      </c>
      <c r="U813" s="43">
        <v>216280000</v>
      </c>
      <c r="V813" s="43">
        <v>274600000</v>
      </c>
      <c r="W813" s="42">
        <v>1410900</v>
      </c>
      <c r="X813" s="43">
        <v>2048600</v>
      </c>
      <c r="Y813" s="43">
        <v>3611200</v>
      </c>
      <c r="Z813" s="43">
        <v>4745500</v>
      </c>
      <c r="AA813" s="42">
        <f t="shared" si="12"/>
        <v>0.96609792505280834</v>
      </c>
      <c r="AB813" s="42">
        <v>10.488592990400447</v>
      </c>
      <c r="AC813" s="43">
        <v>10.488592990400447</v>
      </c>
      <c r="AD813" s="43">
        <v>9.8659298420902122</v>
      </c>
      <c r="AE813" s="44">
        <v>10.400086007408392</v>
      </c>
      <c r="AF813" s="43">
        <v>22725000</v>
      </c>
      <c r="AG813" s="43">
        <v>24618000</v>
      </c>
      <c r="AH813" s="43">
        <v>17583000</v>
      </c>
      <c r="AI813" s="44">
        <v>25616000</v>
      </c>
      <c r="AJ813" s="42">
        <v>12</v>
      </c>
      <c r="AK813" s="43">
        <v>12</v>
      </c>
      <c r="AL813" s="43">
        <v>14</v>
      </c>
      <c r="AM813" s="44">
        <v>15</v>
      </c>
    </row>
    <row r="814" spans="1:39" x14ac:dyDescent="0.2">
      <c r="A814" s="125" t="s">
        <v>433</v>
      </c>
      <c r="B814" s="118" t="s">
        <v>1786</v>
      </c>
      <c r="C814" s="119" t="s">
        <v>2714</v>
      </c>
      <c r="D814" s="119" t="s">
        <v>3225</v>
      </c>
      <c r="E814" s="119"/>
      <c r="F814" s="131">
        <v>50.975999999999999</v>
      </c>
      <c r="G814" s="131">
        <v>451</v>
      </c>
      <c r="H814" s="131">
        <v>0</v>
      </c>
      <c r="I814" s="131">
        <v>168.06</v>
      </c>
      <c r="J814" s="135">
        <v>1</v>
      </c>
      <c r="K814" s="43">
        <v>9</v>
      </c>
      <c r="L814" s="43">
        <v>10</v>
      </c>
      <c r="M814" s="43">
        <v>11</v>
      </c>
      <c r="N814" s="43">
        <v>11</v>
      </c>
      <c r="O814" s="42">
        <v>31.3</v>
      </c>
      <c r="P814" s="43">
        <v>30.4</v>
      </c>
      <c r="Q814" s="43">
        <v>35.700000000000003</v>
      </c>
      <c r="R814" s="44">
        <v>36.6</v>
      </c>
      <c r="S814" s="43">
        <v>57155000</v>
      </c>
      <c r="T814" s="43">
        <v>90683000</v>
      </c>
      <c r="U814" s="43">
        <v>138590000</v>
      </c>
      <c r="V814" s="43">
        <v>180960000</v>
      </c>
      <c r="W814" s="42">
        <v>1351100</v>
      </c>
      <c r="X814" s="43">
        <v>1724500</v>
      </c>
      <c r="Y814" s="43">
        <v>3324700</v>
      </c>
      <c r="Z814" s="43">
        <v>4502100</v>
      </c>
      <c r="AA814" s="42">
        <f t="shared" si="12"/>
        <v>0.98000680667236206</v>
      </c>
      <c r="AB814" s="42">
        <v>10.240132801200202</v>
      </c>
      <c r="AC814" s="43">
        <v>10.240132801200202</v>
      </c>
      <c r="AD814" s="43">
        <v>9.7466756852154486</v>
      </c>
      <c r="AE814" s="44">
        <v>10.324124007594792</v>
      </c>
      <c r="AF814" s="43">
        <v>11982000</v>
      </c>
      <c r="AG814" s="43">
        <v>11695000</v>
      </c>
      <c r="AH814" s="43">
        <v>11122000</v>
      </c>
      <c r="AI814" s="44">
        <v>14131000</v>
      </c>
      <c r="AJ814" s="42">
        <v>11</v>
      </c>
      <c r="AK814" s="43">
        <v>12</v>
      </c>
      <c r="AL814" s="43">
        <v>13</v>
      </c>
      <c r="AM814" s="44">
        <v>13</v>
      </c>
    </row>
    <row r="815" spans="1:39" x14ac:dyDescent="0.2">
      <c r="A815" s="125" t="s">
        <v>556</v>
      </c>
      <c r="B815" s="118" t="s">
        <v>1854</v>
      </c>
      <c r="C815" s="119">
        <v>1016300</v>
      </c>
      <c r="D815" s="119"/>
      <c r="E815" s="119"/>
      <c r="F815" s="131">
        <v>42.764000000000003</v>
      </c>
      <c r="G815" s="131">
        <v>377</v>
      </c>
      <c r="H815" s="131">
        <v>0</v>
      </c>
      <c r="I815" s="131">
        <v>42.878</v>
      </c>
      <c r="J815" s="135">
        <v>1</v>
      </c>
      <c r="K815" s="43">
        <v>8</v>
      </c>
      <c r="L815" s="43">
        <v>10</v>
      </c>
      <c r="M815" s="43">
        <v>9</v>
      </c>
      <c r="N815" s="43">
        <v>6</v>
      </c>
      <c r="O815" s="42">
        <v>29.7</v>
      </c>
      <c r="P815" s="43">
        <v>30</v>
      </c>
      <c r="Q815" s="43">
        <v>25.7</v>
      </c>
      <c r="R815" s="44">
        <v>18</v>
      </c>
      <c r="S815" s="43">
        <v>50195000</v>
      </c>
      <c r="T815" s="43">
        <v>124050000</v>
      </c>
      <c r="U815" s="43">
        <v>194430000</v>
      </c>
      <c r="V815" s="43">
        <v>192410000</v>
      </c>
      <c r="W815" s="42">
        <v>2282600</v>
      </c>
      <c r="X815" s="43">
        <v>5888000</v>
      </c>
      <c r="Y815" s="43">
        <v>9323000</v>
      </c>
      <c r="Z815" s="43">
        <v>10038000</v>
      </c>
      <c r="AA815" s="42">
        <f t="shared" si="12"/>
        <v>0.94554103383593668</v>
      </c>
      <c r="AB815" s="42">
        <v>12.011732343796362</v>
      </c>
      <c r="AC815" s="43">
        <v>12.011732343796362</v>
      </c>
      <c r="AD815" s="43">
        <v>11.234245785418786</v>
      </c>
      <c r="AE815" s="44">
        <v>11.480925851608756</v>
      </c>
      <c r="AF815" s="43">
        <v>17017000</v>
      </c>
      <c r="AG815" s="43">
        <v>19093000</v>
      </c>
      <c r="AH815" s="43">
        <v>19691000</v>
      </c>
      <c r="AI815" s="44">
        <v>21066000</v>
      </c>
      <c r="AJ815" s="42">
        <v>9</v>
      </c>
      <c r="AK815" s="43">
        <v>12</v>
      </c>
      <c r="AL815" s="43">
        <v>11</v>
      </c>
      <c r="AM815" s="44">
        <v>7</v>
      </c>
    </row>
    <row r="816" spans="1:39" x14ac:dyDescent="0.2">
      <c r="A816" s="125" t="s">
        <v>786</v>
      </c>
      <c r="B816" s="118" t="s">
        <v>1978</v>
      </c>
      <c r="C816" s="119" t="s">
        <v>2914</v>
      </c>
      <c r="D816" s="119"/>
      <c r="E816" s="119"/>
      <c r="F816" s="131">
        <v>78.376999999999995</v>
      </c>
      <c r="G816" s="131">
        <v>668</v>
      </c>
      <c r="H816" s="131">
        <v>0</v>
      </c>
      <c r="I816" s="131">
        <v>141.57</v>
      </c>
      <c r="J816" s="135">
        <v>1</v>
      </c>
      <c r="K816" s="43">
        <v>10</v>
      </c>
      <c r="L816" s="43">
        <v>10</v>
      </c>
      <c r="M816" s="43">
        <v>9</v>
      </c>
      <c r="N816" s="43">
        <v>13</v>
      </c>
      <c r="O816" s="42">
        <v>17.7</v>
      </c>
      <c r="P816" s="43">
        <v>17.8</v>
      </c>
      <c r="Q816" s="43">
        <v>19</v>
      </c>
      <c r="R816" s="44">
        <v>25.7</v>
      </c>
      <c r="S816" s="43">
        <v>101690000</v>
      </c>
      <c r="T816" s="43">
        <v>163670000</v>
      </c>
      <c r="U816" s="43">
        <v>122010000</v>
      </c>
      <c r="V816" s="43">
        <v>296140000</v>
      </c>
      <c r="W816" s="42">
        <v>1869600</v>
      </c>
      <c r="X816" s="43">
        <v>3503600</v>
      </c>
      <c r="Y816" s="43">
        <v>2425700</v>
      </c>
      <c r="Z816" s="43">
        <v>5563100</v>
      </c>
      <c r="AA816" s="42">
        <f t="shared" si="12"/>
        <v>0.88438400875877066</v>
      </c>
      <c r="AB816" s="42">
        <v>11.262792746724909</v>
      </c>
      <c r="AC816" s="43">
        <v>11.262792746724909</v>
      </c>
      <c r="AD816" s="43">
        <v>9.2918526537062913</v>
      </c>
      <c r="AE816" s="44">
        <v>10.62941494462927</v>
      </c>
      <c r="AF816" s="43">
        <v>17267000</v>
      </c>
      <c r="AG816" s="43">
        <v>16829000</v>
      </c>
      <c r="AH816" s="43">
        <v>11843000</v>
      </c>
      <c r="AI816" s="44">
        <v>20208000</v>
      </c>
      <c r="AJ816" s="42">
        <v>13</v>
      </c>
      <c r="AK816" s="43">
        <v>12</v>
      </c>
      <c r="AL816" s="43">
        <v>10</v>
      </c>
      <c r="AM816" s="44">
        <v>15</v>
      </c>
    </row>
    <row r="817" spans="1:39" x14ac:dyDescent="0.2">
      <c r="A817" s="125" t="s">
        <v>142</v>
      </c>
      <c r="B817" s="118" t="s">
        <v>1248</v>
      </c>
      <c r="C817" s="119" t="s">
        <v>2560</v>
      </c>
      <c r="D817" s="119"/>
      <c r="E817" s="119"/>
      <c r="F817" s="131">
        <v>50.206000000000003</v>
      </c>
      <c r="G817" s="131">
        <v>453</v>
      </c>
      <c r="H817" s="131">
        <v>0</v>
      </c>
      <c r="I817" s="131">
        <v>145.19</v>
      </c>
      <c r="J817" s="135">
        <v>1</v>
      </c>
      <c r="K817" s="43">
        <v>6</v>
      </c>
      <c r="L817" s="43">
        <v>6</v>
      </c>
      <c r="M817" s="43">
        <v>5</v>
      </c>
      <c r="N817" s="43">
        <v>4</v>
      </c>
      <c r="O817" s="42">
        <v>55.6</v>
      </c>
      <c r="P817" s="43">
        <v>55</v>
      </c>
      <c r="Q817" s="43">
        <v>54.7</v>
      </c>
      <c r="R817" s="44">
        <v>52.5</v>
      </c>
      <c r="S817" s="43">
        <v>207760000</v>
      </c>
      <c r="T817" s="43">
        <v>266870000</v>
      </c>
      <c r="U817" s="43">
        <v>773610000</v>
      </c>
      <c r="V817" s="43">
        <v>476890000</v>
      </c>
      <c r="W817" s="42">
        <v>7511600</v>
      </c>
      <c r="X817" s="43">
        <v>9474200</v>
      </c>
      <c r="Y817" s="43">
        <v>23946000</v>
      </c>
      <c r="Z817" s="43">
        <v>14124000</v>
      </c>
      <c r="AA817" s="42">
        <f t="shared" si="12"/>
        <v>0.96742978189771667</v>
      </c>
      <c r="AB817" s="42">
        <v>12.697958799879389</v>
      </c>
      <c r="AC817" s="43">
        <v>12.697958799879389</v>
      </c>
      <c r="AD817" s="43">
        <v>12.595164298018169</v>
      </c>
      <c r="AE817" s="44">
        <v>11.973602726608849</v>
      </c>
      <c r="AF817" s="43">
        <v>63625000</v>
      </c>
      <c r="AG817" s="43">
        <v>59952000</v>
      </c>
      <c r="AH817" s="43">
        <v>115840000</v>
      </c>
      <c r="AI817" s="44">
        <v>93636000</v>
      </c>
      <c r="AJ817" s="42">
        <v>13</v>
      </c>
      <c r="AK817" s="43">
        <v>12</v>
      </c>
      <c r="AL817" s="43">
        <v>9</v>
      </c>
      <c r="AM817" s="44">
        <v>5</v>
      </c>
    </row>
    <row r="818" spans="1:39" x14ac:dyDescent="0.2">
      <c r="A818" s="125" t="s">
        <v>511</v>
      </c>
      <c r="B818" s="118" t="s">
        <v>1520</v>
      </c>
      <c r="C818" s="119" t="s">
        <v>2757</v>
      </c>
      <c r="D818" s="119"/>
      <c r="E818" s="119"/>
      <c r="F818" s="131">
        <v>11.455</v>
      </c>
      <c r="G818" s="131">
        <v>103</v>
      </c>
      <c r="H818" s="131">
        <v>0</v>
      </c>
      <c r="I818" s="131">
        <v>43.002000000000002</v>
      </c>
      <c r="J818" s="135">
        <v>1</v>
      </c>
      <c r="K818" s="43">
        <v>7</v>
      </c>
      <c r="L818" s="43">
        <v>7</v>
      </c>
      <c r="M818" s="43">
        <v>7</v>
      </c>
      <c r="N818" s="43">
        <v>8</v>
      </c>
      <c r="O818" s="42">
        <v>52.4</v>
      </c>
      <c r="P818" s="43">
        <v>51.5</v>
      </c>
      <c r="Q818" s="43">
        <v>52.4</v>
      </c>
      <c r="R818" s="44">
        <v>53.4</v>
      </c>
      <c r="S818" s="43">
        <v>187980000</v>
      </c>
      <c r="T818" s="43">
        <v>320970000</v>
      </c>
      <c r="U818" s="43">
        <v>1178900000</v>
      </c>
      <c r="V818" s="43">
        <v>1012099999.99999</v>
      </c>
      <c r="W818" s="42">
        <v>27116000</v>
      </c>
      <c r="X818" s="43">
        <v>42287000</v>
      </c>
      <c r="Y818" s="43">
        <v>181200000</v>
      </c>
      <c r="Z818" s="43">
        <v>157460000</v>
      </c>
      <c r="AA818" s="42">
        <f t="shared" si="12"/>
        <v>1.0422407103886491</v>
      </c>
      <c r="AB818" s="42">
        <v>14.856096981033513</v>
      </c>
      <c r="AC818" s="43">
        <v>14.856096981033513</v>
      </c>
      <c r="AD818" s="43">
        <v>15.5148906636067</v>
      </c>
      <c r="AE818" s="44">
        <v>15.452367478623366</v>
      </c>
      <c r="AF818" s="43">
        <v>53066000</v>
      </c>
      <c r="AG818" s="43">
        <v>132770000</v>
      </c>
      <c r="AH818" s="43">
        <v>169030000</v>
      </c>
      <c r="AI818" s="44">
        <v>118430000</v>
      </c>
      <c r="AJ818" s="42">
        <v>9</v>
      </c>
      <c r="AK818" s="43">
        <v>12</v>
      </c>
      <c r="AL818" s="43">
        <v>9</v>
      </c>
      <c r="AM818" s="44">
        <v>11</v>
      </c>
    </row>
    <row r="819" spans="1:39" x14ac:dyDescent="0.2">
      <c r="A819" s="125" t="s">
        <v>617</v>
      </c>
      <c r="B819" s="118" t="s">
        <v>1251</v>
      </c>
      <c r="C819" s="119" t="s">
        <v>2811</v>
      </c>
      <c r="D819" s="119"/>
      <c r="E819" s="119"/>
      <c r="F819" s="131">
        <v>50.481999999999999</v>
      </c>
      <c r="G819" s="131">
        <v>450</v>
      </c>
      <c r="H819" s="131">
        <v>0</v>
      </c>
      <c r="I819" s="131">
        <v>49.835999999999999</v>
      </c>
      <c r="J819" s="135">
        <v>1</v>
      </c>
      <c r="K819" s="43">
        <v>12</v>
      </c>
      <c r="L819" s="43">
        <v>11</v>
      </c>
      <c r="M819" s="43">
        <v>7</v>
      </c>
      <c r="N819" s="43">
        <v>7</v>
      </c>
      <c r="O819" s="42">
        <v>28.9</v>
      </c>
      <c r="P819" s="43">
        <v>28.9</v>
      </c>
      <c r="Q819" s="43">
        <v>22.4</v>
      </c>
      <c r="R819" s="44">
        <v>23.8</v>
      </c>
      <c r="S819" s="43">
        <v>156020000</v>
      </c>
      <c r="T819" s="43">
        <v>184760000</v>
      </c>
      <c r="U819" s="43">
        <v>165680000</v>
      </c>
      <c r="V819" s="43">
        <v>346330000</v>
      </c>
      <c r="W819" s="42">
        <v>7415000</v>
      </c>
      <c r="X819" s="43">
        <v>8877900</v>
      </c>
      <c r="Y819" s="43">
        <v>6459200</v>
      </c>
      <c r="Z819" s="43">
        <v>13747000</v>
      </c>
      <c r="AA819" s="42">
        <f t="shared" si="12"/>
        <v>0.89809056057857295</v>
      </c>
      <c r="AB819" s="42">
        <v>12.604173130747187</v>
      </c>
      <c r="AC819" s="43">
        <v>12.604173130747187</v>
      </c>
      <c r="AD819" s="43">
        <v>10.704807010378888</v>
      </c>
      <c r="AE819" s="44">
        <v>11.934570814865369</v>
      </c>
      <c r="AF819" s="43">
        <v>34689000</v>
      </c>
      <c r="AG819" s="43">
        <v>30466000</v>
      </c>
      <c r="AH819" s="43">
        <v>19374000</v>
      </c>
      <c r="AI819" s="44">
        <v>38400000</v>
      </c>
      <c r="AJ819" s="42">
        <v>14</v>
      </c>
      <c r="AK819" s="43">
        <v>12</v>
      </c>
      <c r="AL819" s="43">
        <v>8</v>
      </c>
      <c r="AM819" s="44">
        <v>12</v>
      </c>
    </row>
    <row r="820" spans="1:39" x14ac:dyDescent="0.2">
      <c r="A820" s="125" t="s">
        <v>178</v>
      </c>
      <c r="B820" s="118" t="s">
        <v>1649</v>
      </c>
      <c r="C820" s="119" t="s">
        <v>2575</v>
      </c>
      <c r="D820" s="119"/>
      <c r="E820" s="119"/>
      <c r="F820" s="131">
        <v>41.988999999999997</v>
      </c>
      <c r="G820" s="131">
        <v>363</v>
      </c>
      <c r="H820" s="131">
        <v>0</v>
      </c>
      <c r="I820" s="131">
        <v>58.262</v>
      </c>
      <c r="J820" s="135">
        <v>1</v>
      </c>
      <c r="K820" s="43">
        <v>6</v>
      </c>
      <c r="L820" s="43">
        <v>9</v>
      </c>
      <c r="M820" s="43">
        <v>5</v>
      </c>
      <c r="N820" s="43">
        <v>10</v>
      </c>
      <c r="O820" s="42">
        <v>24.5</v>
      </c>
      <c r="P820" s="43">
        <v>37.700000000000003</v>
      </c>
      <c r="Q820" s="43">
        <v>22.9</v>
      </c>
      <c r="R820" s="44">
        <v>32.200000000000003</v>
      </c>
      <c r="S820" s="43">
        <v>28059000</v>
      </c>
      <c r="T820" s="43">
        <v>65590000</v>
      </c>
      <c r="U820" s="43">
        <v>47191000</v>
      </c>
      <c r="V820" s="43">
        <v>162600000</v>
      </c>
      <c r="W820" s="42">
        <v>1123400</v>
      </c>
      <c r="X820" s="43">
        <v>1750900</v>
      </c>
      <c r="Y820" s="43">
        <v>721300</v>
      </c>
      <c r="Z820" s="43">
        <v>5059400</v>
      </c>
      <c r="AA820" s="42">
        <f t="shared" si="12"/>
        <v>0.87870418994960153</v>
      </c>
      <c r="AB820" s="42">
        <v>10.262051361184971</v>
      </c>
      <c r="AC820" s="43">
        <v>10.262051361184971</v>
      </c>
      <c r="AD820" s="43">
        <v>7.5421228473731041</v>
      </c>
      <c r="AE820" s="44">
        <v>10.492492209729386</v>
      </c>
      <c r="AF820" s="43">
        <v>8575300</v>
      </c>
      <c r="AG820" s="43">
        <v>10444000</v>
      </c>
      <c r="AH820" s="43">
        <v>7118600</v>
      </c>
      <c r="AI820" s="44">
        <v>21166000</v>
      </c>
      <c r="AJ820" s="42">
        <v>6</v>
      </c>
      <c r="AK820" s="43">
        <v>12</v>
      </c>
      <c r="AL820" s="43">
        <v>3</v>
      </c>
      <c r="AM820" s="44">
        <v>11</v>
      </c>
    </row>
    <row r="821" spans="1:39" x14ac:dyDescent="0.2">
      <c r="A821" s="125" t="s">
        <v>769</v>
      </c>
      <c r="B821" s="118" t="s">
        <v>1967</v>
      </c>
      <c r="C821" s="119" t="s">
        <v>2906</v>
      </c>
      <c r="D821" s="119"/>
      <c r="E821" s="119"/>
      <c r="F821" s="131">
        <v>27.399000000000001</v>
      </c>
      <c r="G821" s="131">
        <v>242</v>
      </c>
      <c r="H821" s="131">
        <v>0</v>
      </c>
      <c r="I821" s="131">
        <v>73.77</v>
      </c>
      <c r="J821" s="135">
        <v>1</v>
      </c>
      <c r="K821" s="43">
        <v>9</v>
      </c>
      <c r="L821" s="43">
        <v>10</v>
      </c>
      <c r="M821" s="43">
        <v>2</v>
      </c>
      <c r="N821" s="43">
        <v>3</v>
      </c>
      <c r="O821" s="42">
        <v>39.700000000000003</v>
      </c>
      <c r="P821" s="43">
        <v>40.9</v>
      </c>
      <c r="Q821" s="43">
        <v>9.9</v>
      </c>
      <c r="R821" s="44">
        <v>19</v>
      </c>
      <c r="S821" s="43">
        <v>69271000</v>
      </c>
      <c r="T821" s="43">
        <v>63519000</v>
      </c>
      <c r="U821" s="43">
        <v>5533700</v>
      </c>
      <c r="V821" s="43">
        <v>41520000</v>
      </c>
      <c r="W821" s="42">
        <v>2709100</v>
      </c>
      <c r="X821" s="43">
        <v>2277000</v>
      </c>
      <c r="Y821" s="43">
        <v>56058</v>
      </c>
      <c r="Z821" s="43">
        <v>1542700</v>
      </c>
      <c r="AA821" s="42">
        <f t="shared" si="12"/>
        <v>0.59371268708624603</v>
      </c>
      <c r="AB821" s="42">
        <v>10.641088963875973</v>
      </c>
      <c r="AC821" s="43">
        <v>10.641088963875973</v>
      </c>
      <c r="AD821" s="43">
        <v>3.8565156024485621</v>
      </c>
      <c r="AE821" s="44">
        <v>8.7789834420846411</v>
      </c>
      <c r="AF821" s="43">
        <v>10444000</v>
      </c>
      <c r="AG821" s="43">
        <v>7587200</v>
      </c>
      <c r="AH821" s="43">
        <v>0</v>
      </c>
      <c r="AI821" s="44">
        <v>0</v>
      </c>
      <c r="AJ821" s="42">
        <v>12</v>
      </c>
      <c r="AK821" s="43">
        <v>12</v>
      </c>
      <c r="AL821" s="43">
        <v>2</v>
      </c>
      <c r="AM821" s="44">
        <v>6</v>
      </c>
    </row>
    <row r="822" spans="1:39" x14ac:dyDescent="0.2">
      <c r="A822" s="125" t="s">
        <v>513</v>
      </c>
      <c r="B822" s="118" t="s">
        <v>1827</v>
      </c>
      <c r="C822" s="119" t="s">
        <v>2759</v>
      </c>
      <c r="D822" s="119"/>
      <c r="E822" s="119"/>
      <c r="F822" s="131">
        <v>49.066000000000003</v>
      </c>
      <c r="G822" s="131">
        <v>420</v>
      </c>
      <c r="H822" s="131">
        <v>0</v>
      </c>
      <c r="I822" s="131">
        <v>86.194000000000003</v>
      </c>
      <c r="J822" s="135">
        <v>1</v>
      </c>
      <c r="K822" s="43">
        <v>7</v>
      </c>
      <c r="L822" s="43">
        <v>10</v>
      </c>
      <c r="M822" s="43">
        <v>0</v>
      </c>
      <c r="N822" s="43">
        <v>15</v>
      </c>
      <c r="O822" s="42">
        <v>23.1</v>
      </c>
      <c r="P822" s="43">
        <v>31</v>
      </c>
      <c r="Q822" s="43">
        <v>0</v>
      </c>
      <c r="R822" s="44">
        <v>42.1</v>
      </c>
      <c r="S822" s="43">
        <v>40213000</v>
      </c>
      <c r="T822" s="43">
        <v>81055000</v>
      </c>
      <c r="U822" s="43">
        <v>0</v>
      </c>
      <c r="V822" s="43">
        <v>346810000</v>
      </c>
      <c r="W822" s="42">
        <v>1474800</v>
      </c>
      <c r="X822" s="43">
        <v>3096500</v>
      </c>
      <c r="Y822" s="43">
        <v>0</v>
      </c>
      <c r="Z822" s="43">
        <v>10320000</v>
      </c>
      <c r="AA822" s="42">
        <f t="shared" si="12"/>
        <v>0.62097191435380972</v>
      </c>
      <c r="AB822" s="42">
        <v>11.084593118456876</v>
      </c>
      <c r="AC822" s="43">
        <v>11.084593118456876</v>
      </c>
      <c r="AD822" s="43">
        <v>2.2455450460426016</v>
      </c>
      <c r="AE822" s="44">
        <v>11.520896971159862</v>
      </c>
      <c r="AF822" s="43">
        <v>11638000</v>
      </c>
      <c r="AG822" s="43">
        <v>12098000</v>
      </c>
      <c r="AH822" s="43">
        <v>0</v>
      </c>
      <c r="AI822" s="44">
        <v>25911000</v>
      </c>
      <c r="AJ822" s="42">
        <v>9</v>
      </c>
      <c r="AK822" s="43">
        <v>12</v>
      </c>
      <c r="AL822" s="43">
        <v>0</v>
      </c>
      <c r="AM822" s="44">
        <v>20</v>
      </c>
    </row>
    <row r="823" spans="1:39" x14ac:dyDescent="0.2">
      <c r="A823" s="125" t="s">
        <v>138</v>
      </c>
      <c r="B823" s="118" t="s">
        <v>1569</v>
      </c>
      <c r="C823" s="119" t="s">
        <v>2557</v>
      </c>
      <c r="D823" s="119" t="s">
        <v>3226</v>
      </c>
      <c r="E823" s="119"/>
      <c r="F823" s="131">
        <v>684.84</v>
      </c>
      <c r="G823" s="131">
        <v>5834</v>
      </c>
      <c r="H823" s="131">
        <v>0</v>
      </c>
      <c r="I823" s="131">
        <v>178.48</v>
      </c>
      <c r="J823" s="135">
        <v>1</v>
      </c>
      <c r="K823" s="43">
        <v>7</v>
      </c>
      <c r="L823" s="43">
        <v>12</v>
      </c>
      <c r="M823" s="43">
        <v>46</v>
      </c>
      <c r="N823" s="43">
        <v>40</v>
      </c>
      <c r="O823" s="42">
        <v>1.8</v>
      </c>
      <c r="P823" s="43">
        <v>2.9</v>
      </c>
      <c r="Q823" s="43">
        <v>9.6999999999999993</v>
      </c>
      <c r="R823" s="44">
        <v>8.6999999999999993</v>
      </c>
      <c r="S823" s="43">
        <v>15014000</v>
      </c>
      <c r="T823" s="43">
        <v>40827000</v>
      </c>
      <c r="U823" s="43">
        <v>270990000</v>
      </c>
      <c r="V823" s="43">
        <v>242780000</v>
      </c>
      <c r="W823" s="42">
        <v>47363</v>
      </c>
      <c r="X823" s="43">
        <v>128790</v>
      </c>
      <c r="Y823" s="43">
        <v>741280</v>
      </c>
      <c r="Z823" s="43">
        <v>658240</v>
      </c>
      <c r="AA823" s="42">
        <f t="shared" si="12"/>
        <v>1.1645100579544398</v>
      </c>
      <c r="AB823" s="42">
        <v>6.4970471561336041</v>
      </c>
      <c r="AC823" s="43">
        <v>6.4970471561336041</v>
      </c>
      <c r="AD823" s="43">
        <v>7.5815420110442862</v>
      </c>
      <c r="AE823" s="44">
        <v>7.5502115095994569</v>
      </c>
      <c r="AF823" s="43">
        <v>3412500</v>
      </c>
      <c r="AG823" s="43">
        <v>3841300</v>
      </c>
      <c r="AH823" s="43">
        <v>13720000</v>
      </c>
      <c r="AI823" s="44">
        <v>10766000</v>
      </c>
      <c r="AJ823" s="42">
        <v>7</v>
      </c>
      <c r="AK823" s="43">
        <v>13</v>
      </c>
      <c r="AL823" s="43">
        <v>47</v>
      </c>
      <c r="AM823" s="44">
        <v>42</v>
      </c>
    </row>
    <row r="824" spans="1:39" x14ac:dyDescent="0.2">
      <c r="A824" s="125" t="s">
        <v>707</v>
      </c>
      <c r="B824" s="118" t="s">
        <v>1936</v>
      </c>
      <c r="C824" s="119" t="s">
        <v>2870</v>
      </c>
      <c r="D824" s="119" t="s">
        <v>3227</v>
      </c>
      <c r="E824" s="119"/>
      <c r="F824" s="131">
        <v>107.06</v>
      </c>
      <c r="G824" s="131">
        <v>940</v>
      </c>
      <c r="H824" s="131">
        <v>0</v>
      </c>
      <c r="I824" s="131">
        <v>155.72</v>
      </c>
      <c r="J824" s="135">
        <v>1</v>
      </c>
      <c r="K824" s="43">
        <v>10</v>
      </c>
      <c r="L824" s="43">
        <v>12</v>
      </c>
      <c r="M824" s="43">
        <v>35</v>
      </c>
      <c r="N824" s="43">
        <v>24</v>
      </c>
      <c r="O824" s="42">
        <v>12.7</v>
      </c>
      <c r="P824" s="43">
        <v>16.2</v>
      </c>
      <c r="Q824" s="43">
        <v>47.8</v>
      </c>
      <c r="R824" s="44">
        <v>34.5</v>
      </c>
      <c r="S824" s="43">
        <v>48750000</v>
      </c>
      <c r="T824" s="43">
        <v>79341000</v>
      </c>
      <c r="U824" s="43">
        <v>1227600000</v>
      </c>
      <c r="V824" s="43">
        <v>684070000</v>
      </c>
      <c r="W824" s="42">
        <v>655650</v>
      </c>
      <c r="X824" s="43">
        <v>1204000</v>
      </c>
      <c r="Y824" s="43">
        <v>16812000</v>
      </c>
      <c r="Z824" s="43">
        <v>9964300</v>
      </c>
      <c r="AA824" s="42">
        <f t="shared" si="12"/>
        <v>1.2114623532457909</v>
      </c>
      <c r="AB824" s="42">
        <v>9.72179006449905</v>
      </c>
      <c r="AC824" s="43">
        <v>9.72179006449905</v>
      </c>
      <c r="AD824" s="43">
        <v>12.084870974937715</v>
      </c>
      <c r="AE824" s="44">
        <v>11.470294363661422</v>
      </c>
      <c r="AF824" s="43">
        <v>8328100</v>
      </c>
      <c r="AG824" s="43">
        <v>9256900</v>
      </c>
      <c r="AH824" s="43">
        <v>59493000</v>
      </c>
      <c r="AI824" s="44">
        <v>26768000</v>
      </c>
      <c r="AJ824" s="42">
        <v>10</v>
      </c>
      <c r="AK824" s="43">
        <v>13</v>
      </c>
      <c r="AL824" s="43">
        <v>44</v>
      </c>
      <c r="AM824" s="44">
        <v>30</v>
      </c>
    </row>
    <row r="825" spans="1:39" x14ac:dyDescent="0.2">
      <c r="A825" s="125" t="s">
        <v>764</v>
      </c>
      <c r="B825" s="118" t="s">
        <v>1963</v>
      </c>
      <c r="C825" s="119" t="s">
        <v>2901</v>
      </c>
      <c r="D825" s="119" t="s">
        <v>3225</v>
      </c>
      <c r="E825" s="119"/>
      <c r="F825" s="131">
        <v>62.206000000000003</v>
      </c>
      <c r="G825" s="131">
        <v>537</v>
      </c>
      <c r="H825" s="131">
        <v>0</v>
      </c>
      <c r="I825" s="131">
        <v>173.31</v>
      </c>
      <c r="J825" s="135">
        <v>1</v>
      </c>
      <c r="K825" s="43">
        <v>8</v>
      </c>
      <c r="L825" s="43">
        <v>12</v>
      </c>
      <c r="M825" s="43">
        <v>21</v>
      </c>
      <c r="N825" s="43">
        <v>18</v>
      </c>
      <c r="O825" s="42">
        <v>19.7</v>
      </c>
      <c r="P825" s="43">
        <v>35.200000000000003</v>
      </c>
      <c r="Q825" s="43">
        <v>48.2</v>
      </c>
      <c r="R825" s="44">
        <v>42.5</v>
      </c>
      <c r="S825" s="43">
        <v>27235000</v>
      </c>
      <c r="T825" s="43">
        <v>56457000</v>
      </c>
      <c r="U825" s="43">
        <v>459020000</v>
      </c>
      <c r="V825" s="43">
        <v>252740000</v>
      </c>
      <c r="W825" s="42">
        <v>641630</v>
      </c>
      <c r="X825" s="43">
        <v>1156900</v>
      </c>
      <c r="Y825" s="43">
        <v>12215000</v>
      </c>
      <c r="Z825" s="43">
        <v>5799000</v>
      </c>
      <c r="AA825" s="42">
        <f t="shared" si="12"/>
        <v>1.1544318218113729</v>
      </c>
      <c r="AB825" s="42">
        <v>9.6642188387145254</v>
      </c>
      <c r="AC825" s="43">
        <v>9.6642188387145254</v>
      </c>
      <c r="AD825" s="43">
        <v>11.62403347694036</v>
      </c>
      <c r="AE825" s="44">
        <v>10.68933004378164</v>
      </c>
      <c r="AF825" s="43">
        <v>7124900</v>
      </c>
      <c r="AG825" s="43">
        <v>9631500</v>
      </c>
      <c r="AH825" s="43">
        <v>38126000</v>
      </c>
      <c r="AI825" s="44">
        <v>24285000</v>
      </c>
      <c r="AJ825" s="42">
        <v>9</v>
      </c>
      <c r="AK825" s="43">
        <v>13</v>
      </c>
      <c r="AL825" s="43">
        <v>25</v>
      </c>
      <c r="AM825" s="44">
        <v>20</v>
      </c>
    </row>
    <row r="826" spans="1:39" x14ac:dyDescent="0.2">
      <c r="A826" s="125" t="s">
        <v>173</v>
      </c>
      <c r="B826" s="118" t="s">
        <v>1648</v>
      </c>
      <c r="C826" s="119" t="s">
        <v>2574</v>
      </c>
      <c r="D826" s="119" t="s">
        <v>3199</v>
      </c>
      <c r="E826" s="119"/>
      <c r="F826" s="131">
        <v>44.366</v>
      </c>
      <c r="G826" s="131">
        <v>386</v>
      </c>
      <c r="H826" s="131">
        <v>0</v>
      </c>
      <c r="I826" s="131">
        <v>142.97</v>
      </c>
      <c r="J826" s="135">
        <v>1</v>
      </c>
      <c r="K826" s="43">
        <v>5</v>
      </c>
      <c r="L826" s="43">
        <v>8</v>
      </c>
      <c r="M826" s="43">
        <v>17</v>
      </c>
      <c r="N826" s="43">
        <v>9</v>
      </c>
      <c r="O826" s="42">
        <v>21</v>
      </c>
      <c r="P826" s="43">
        <v>31.6</v>
      </c>
      <c r="Q826" s="43">
        <v>49.7</v>
      </c>
      <c r="R826" s="44">
        <v>33.200000000000003</v>
      </c>
      <c r="S826" s="43">
        <v>39810000</v>
      </c>
      <c r="T826" s="43">
        <v>119930000</v>
      </c>
      <c r="U826" s="43">
        <v>992640000</v>
      </c>
      <c r="V826" s="43">
        <v>373620000</v>
      </c>
      <c r="W826" s="42">
        <v>1750600</v>
      </c>
      <c r="X826" s="43">
        <v>4165200</v>
      </c>
      <c r="Y826" s="43">
        <v>33039000</v>
      </c>
      <c r="Z826" s="43">
        <v>12844000</v>
      </c>
      <c r="AA826" s="42">
        <f t="shared" si="12"/>
        <v>1.081278751583985</v>
      </c>
      <c r="AB826" s="42">
        <v>11.51234044340179</v>
      </c>
      <c r="AC826" s="43">
        <v>11.51234044340179</v>
      </c>
      <c r="AD826" s="43">
        <v>13.059549634327601</v>
      </c>
      <c r="AE826" s="44">
        <v>11.836548570575017</v>
      </c>
      <c r="AF826" s="43">
        <v>16914000</v>
      </c>
      <c r="AG826" s="43">
        <v>30339000</v>
      </c>
      <c r="AH826" s="43">
        <v>127010000</v>
      </c>
      <c r="AI826" s="44">
        <v>56385000</v>
      </c>
      <c r="AJ826" s="42">
        <v>6</v>
      </c>
      <c r="AK826" s="43">
        <v>13</v>
      </c>
      <c r="AL826" s="43">
        <v>22</v>
      </c>
      <c r="AM826" s="44">
        <v>14</v>
      </c>
    </row>
    <row r="827" spans="1:39" x14ac:dyDescent="0.2">
      <c r="A827" s="125" t="s">
        <v>680</v>
      </c>
      <c r="B827" s="118" t="s">
        <v>1921</v>
      </c>
      <c r="C827" s="119" t="s">
        <v>2854</v>
      </c>
      <c r="D827" s="119"/>
      <c r="E827" s="119"/>
      <c r="F827" s="131">
        <v>146.88</v>
      </c>
      <c r="G827" s="131">
        <v>1249</v>
      </c>
      <c r="H827" s="131">
        <v>0</v>
      </c>
      <c r="I827" s="131">
        <v>142.27000000000001</v>
      </c>
      <c r="J827" s="135">
        <v>1</v>
      </c>
      <c r="K827" s="43">
        <v>7</v>
      </c>
      <c r="L827" s="43">
        <v>9</v>
      </c>
      <c r="M827" s="43">
        <v>18</v>
      </c>
      <c r="N827" s="43">
        <v>13</v>
      </c>
      <c r="O827" s="42">
        <v>7.8</v>
      </c>
      <c r="P827" s="43">
        <v>12.1</v>
      </c>
      <c r="Q827" s="43">
        <v>20.3</v>
      </c>
      <c r="R827" s="44">
        <v>14.6</v>
      </c>
      <c r="S827" s="43">
        <v>16742000</v>
      </c>
      <c r="T827" s="43">
        <v>53032000</v>
      </c>
      <c r="U827" s="43">
        <v>206030000</v>
      </c>
      <c r="V827" s="43">
        <v>133390000</v>
      </c>
      <c r="W827" s="42">
        <v>201350</v>
      </c>
      <c r="X827" s="43">
        <v>599440</v>
      </c>
      <c r="Y827" s="43">
        <v>2182900</v>
      </c>
      <c r="Z827" s="43">
        <v>1653900</v>
      </c>
      <c r="AA827" s="42">
        <f t="shared" si="12"/>
        <v>1.0337216471580117</v>
      </c>
      <c r="AB827" s="42">
        <v>8.7156419340986329</v>
      </c>
      <c r="AC827" s="43">
        <v>8.7156419340986329</v>
      </c>
      <c r="AD827" s="43">
        <v>9.1396975595376055</v>
      </c>
      <c r="AE827" s="44">
        <v>8.8793979127741522</v>
      </c>
      <c r="AF827" s="43">
        <v>4024300</v>
      </c>
      <c r="AG827" s="43">
        <v>7144900</v>
      </c>
      <c r="AH827" s="43">
        <v>10188000</v>
      </c>
      <c r="AI827" s="44">
        <v>11254000</v>
      </c>
      <c r="AJ827" s="42">
        <v>7</v>
      </c>
      <c r="AK827" s="43">
        <v>13</v>
      </c>
      <c r="AL827" s="43">
        <v>21</v>
      </c>
      <c r="AM827" s="44">
        <v>14</v>
      </c>
    </row>
    <row r="828" spans="1:39" x14ac:dyDescent="0.2">
      <c r="A828" s="125" t="s">
        <v>924</v>
      </c>
      <c r="B828" s="118" t="s">
        <v>2049</v>
      </c>
      <c r="C828" s="119" t="s">
        <v>2992</v>
      </c>
      <c r="D828" s="119"/>
      <c r="E828" s="119"/>
      <c r="F828" s="131">
        <v>53.356999999999999</v>
      </c>
      <c r="G828" s="131">
        <v>472</v>
      </c>
      <c r="H828" s="131">
        <v>0</v>
      </c>
      <c r="I828" s="131">
        <v>110.31</v>
      </c>
      <c r="J828" s="135">
        <v>1</v>
      </c>
      <c r="K828" s="43">
        <v>10</v>
      </c>
      <c r="L828" s="43">
        <v>13</v>
      </c>
      <c r="M828" s="43">
        <v>18</v>
      </c>
      <c r="N828" s="43">
        <v>11</v>
      </c>
      <c r="O828" s="42">
        <v>31.6</v>
      </c>
      <c r="P828" s="43">
        <v>40.5</v>
      </c>
      <c r="Q828" s="43">
        <v>49.8</v>
      </c>
      <c r="R828" s="44">
        <v>30.5</v>
      </c>
      <c r="S828" s="43">
        <v>102160000</v>
      </c>
      <c r="T828" s="43">
        <v>194100000</v>
      </c>
      <c r="U828" s="43">
        <v>847250000</v>
      </c>
      <c r="V828" s="43">
        <v>524980000</v>
      </c>
      <c r="W828" s="42">
        <v>4643800</v>
      </c>
      <c r="X828" s="43">
        <v>8376900</v>
      </c>
      <c r="Y828" s="43">
        <v>35935000</v>
      </c>
      <c r="Z828" s="43">
        <v>22963000</v>
      </c>
      <c r="AA828" s="42">
        <f t="shared" si="12"/>
        <v>1.0325386595754666</v>
      </c>
      <c r="AB828" s="42">
        <v>12.52037112371791</v>
      </c>
      <c r="AC828" s="43">
        <v>12.52037112371791</v>
      </c>
      <c r="AD828" s="43">
        <v>13.180769299394424</v>
      </c>
      <c r="AE828" s="44">
        <v>12.674765135547711</v>
      </c>
      <c r="AF828" s="43">
        <v>23198000</v>
      </c>
      <c r="AG828" s="43">
        <v>28119000</v>
      </c>
      <c r="AH828" s="43">
        <v>50101000</v>
      </c>
      <c r="AI828" s="44">
        <v>48273000</v>
      </c>
      <c r="AJ828" s="42">
        <v>11</v>
      </c>
      <c r="AK828" s="43">
        <v>13</v>
      </c>
      <c r="AL828" s="43">
        <v>21</v>
      </c>
      <c r="AM828" s="44">
        <v>12</v>
      </c>
    </row>
    <row r="829" spans="1:39" x14ac:dyDescent="0.2">
      <c r="A829" s="125" t="s">
        <v>838</v>
      </c>
      <c r="B829" s="118" t="s">
        <v>1728</v>
      </c>
      <c r="C829" s="119" t="s">
        <v>2658</v>
      </c>
      <c r="D829" s="119"/>
      <c r="E829" s="119"/>
      <c r="F829" s="131">
        <v>16.074000000000002</v>
      </c>
      <c r="G829" s="131">
        <v>151</v>
      </c>
      <c r="H829" s="131">
        <v>0</v>
      </c>
      <c r="I829" s="131">
        <v>69.706000000000003</v>
      </c>
      <c r="J829" s="135">
        <v>1</v>
      </c>
      <c r="K829" s="43">
        <v>6</v>
      </c>
      <c r="L829" s="43">
        <v>6</v>
      </c>
      <c r="M829" s="43">
        <v>10</v>
      </c>
      <c r="N829" s="43">
        <v>7</v>
      </c>
      <c r="O829" s="42">
        <v>40.4</v>
      </c>
      <c r="P829" s="43">
        <v>40.4</v>
      </c>
      <c r="Q829" s="43">
        <v>70.2</v>
      </c>
      <c r="R829" s="44">
        <v>60.3</v>
      </c>
      <c r="S829" s="43">
        <v>75180000</v>
      </c>
      <c r="T829" s="43">
        <v>147430000</v>
      </c>
      <c r="U829" s="43">
        <v>524730000</v>
      </c>
      <c r="V829" s="43">
        <v>194230000</v>
      </c>
      <c r="W829" s="42">
        <v>7664100</v>
      </c>
      <c r="X829" s="43">
        <v>16201000</v>
      </c>
      <c r="Y829" s="43">
        <v>49438000</v>
      </c>
      <c r="Z829" s="43">
        <v>19283000</v>
      </c>
      <c r="AA829" s="42">
        <f t="shared" si="12"/>
        <v>0.96733410047244106</v>
      </c>
      <c r="AB829" s="42">
        <v>13.471965632899629</v>
      </c>
      <c r="AC829" s="43">
        <v>13.471965632899629</v>
      </c>
      <c r="AD829" s="43">
        <v>13.640999993947121</v>
      </c>
      <c r="AE829" s="44">
        <v>12.422783520246083</v>
      </c>
      <c r="AF829" s="43">
        <v>26061000</v>
      </c>
      <c r="AG829" s="43">
        <v>32635000</v>
      </c>
      <c r="AH829" s="43">
        <v>50312000</v>
      </c>
      <c r="AI829" s="44">
        <v>21042000</v>
      </c>
      <c r="AJ829" s="42">
        <v>7</v>
      </c>
      <c r="AK829" s="43">
        <v>13</v>
      </c>
      <c r="AL829" s="43">
        <v>19</v>
      </c>
      <c r="AM829" s="44">
        <v>13</v>
      </c>
    </row>
    <row r="830" spans="1:39" x14ac:dyDescent="0.2">
      <c r="A830" s="125" t="s">
        <v>951</v>
      </c>
      <c r="B830" s="118" t="s">
        <v>2065</v>
      </c>
      <c r="C830" s="119" t="s">
        <v>3011</v>
      </c>
      <c r="D830" s="119" t="s">
        <v>3225</v>
      </c>
      <c r="E830" s="119"/>
      <c r="F830" s="131">
        <v>138.09</v>
      </c>
      <c r="G830" s="131">
        <v>1219</v>
      </c>
      <c r="H830" s="131">
        <v>0</v>
      </c>
      <c r="I830" s="131">
        <v>120.38</v>
      </c>
      <c r="J830" s="135">
        <v>1</v>
      </c>
      <c r="K830" s="43">
        <v>8</v>
      </c>
      <c r="L830" s="43">
        <v>9</v>
      </c>
      <c r="M830" s="43">
        <v>19</v>
      </c>
      <c r="N830" s="43">
        <v>18</v>
      </c>
      <c r="O830" s="42">
        <v>9.4</v>
      </c>
      <c r="P830" s="43">
        <v>10.7</v>
      </c>
      <c r="Q830" s="43">
        <v>22.2</v>
      </c>
      <c r="R830" s="44">
        <v>19.399999999999999</v>
      </c>
      <c r="S830" s="43">
        <v>53015000</v>
      </c>
      <c r="T830" s="43">
        <v>60042000</v>
      </c>
      <c r="U830" s="43">
        <v>167450000</v>
      </c>
      <c r="V830" s="43">
        <v>222050000</v>
      </c>
      <c r="W830" s="42">
        <v>742660</v>
      </c>
      <c r="X830" s="43">
        <v>650470</v>
      </c>
      <c r="Y830" s="43">
        <v>1820000</v>
      </c>
      <c r="Z830" s="43">
        <v>2529900</v>
      </c>
      <c r="AA830" s="42">
        <f t="shared" si="12"/>
        <v>1.0397904179690243</v>
      </c>
      <c r="AB830" s="42">
        <v>8.8335090981784692</v>
      </c>
      <c r="AC830" s="43">
        <v>8.8335090981784692</v>
      </c>
      <c r="AD830" s="43">
        <v>8.8773899688717979</v>
      </c>
      <c r="AE830" s="44">
        <v>9.4926062657845396</v>
      </c>
      <c r="AF830" s="43">
        <v>10690000</v>
      </c>
      <c r="AG830" s="43">
        <v>9741000</v>
      </c>
      <c r="AH830" s="43">
        <v>9253000</v>
      </c>
      <c r="AI830" s="44">
        <v>16094000</v>
      </c>
      <c r="AJ830" s="42">
        <v>8</v>
      </c>
      <c r="AK830" s="43">
        <v>13</v>
      </c>
      <c r="AL830" s="43">
        <v>19</v>
      </c>
      <c r="AM830" s="44">
        <v>20</v>
      </c>
    </row>
    <row r="831" spans="1:39" x14ac:dyDescent="0.2">
      <c r="A831" s="125" t="s">
        <v>1213</v>
      </c>
      <c r="B831" s="118" t="s">
        <v>2198</v>
      </c>
      <c r="C831" s="119" t="s">
        <v>3144</v>
      </c>
      <c r="D831" s="119" t="s">
        <v>3225</v>
      </c>
      <c r="E831" s="119"/>
      <c r="F831" s="131"/>
      <c r="G831" s="131">
        <v>422</v>
      </c>
      <c r="H831" s="131">
        <v>0</v>
      </c>
      <c r="I831" s="131">
        <v>84.728999999999999</v>
      </c>
      <c r="J831" s="135">
        <v>1</v>
      </c>
      <c r="K831" s="43">
        <v>10</v>
      </c>
      <c r="L831" s="43">
        <v>10</v>
      </c>
      <c r="M831" s="43">
        <v>13</v>
      </c>
      <c r="N831" s="43">
        <v>10</v>
      </c>
      <c r="O831" s="42">
        <v>33.9</v>
      </c>
      <c r="P831" s="43">
        <v>34.4</v>
      </c>
      <c r="Q831" s="43">
        <v>42.2</v>
      </c>
      <c r="R831" s="44">
        <v>39.299999999999997</v>
      </c>
      <c r="S831" s="43">
        <v>51367000</v>
      </c>
      <c r="T831" s="43">
        <v>85977000</v>
      </c>
      <c r="U831" s="43">
        <v>173640000</v>
      </c>
      <c r="V831" s="43">
        <v>217400000</v>
      </c>
      <c r="W831" s="42">
        <v>2054700</v>
      </c>
      <c r="X831" s="43">
        <v>2626700</v>
      </c>
      <c r="Y831" s="43">
        <v>5094100</v>
      </c>
      <c r="Z831" s="43">
        <v>5529700</v>
      </c>
      <c r="AA831" s="42">
        <f t="shared" si="12"/>
        <v>0.96720785544232768</v>
      </c>
      <c r="AB831" s="42">
        <v>10.847206109558465</v>
      </c>
      <c r="AC831" s="43">
        <v>10.847206109558465</v>
      </c>
      <c r="AD831" s="43">
        <v>10.362278799239368</v>
      </c>
      <c r="AE831" s="44">
        <v>10.62072711829455</v>
      </c>
      <c r="AF831" s="43">
        <v>14014000</v>
      </c>
      <c r="AG831" s="43">
        <v>16073000</v>
      </c>
      <c r="AH831" s="43">
        <v>12240000</v>
      </c>
      <c r="AI831" s="44">
        <v>20030000</v>
      </c>
      <c r="AJ831" s="42">
        <v>13</v>
      </c>
      <c r="AK831" s="43">
        <v>13</v>
      </c>
      <c r="AL831" s="43">
        <v>19</v>
      </c>
      <c r="AM831" s="44">
        <v>19</v>
      </c>
    </row>
    <row r="832" spans="1:39" x14ac:dyDescent="0.2">
      <c r="A832" s="125" t="s">
        <v>250</v>
      </c>
      <c r="B832" s="118" t="s">
        <v>1327</v>
      </c>
      <c r="C832" s="119" t="s">
        <v>2615</v>
      </c>
      <c r="D832" s="119"/>
      <c r="E832" s="119"/>
      <c r="F832" s="131">
        <v>54.713999999999999</v>
      </c>
      <c r="G832" s="131">
        <v>479</v>
      </c>
      <c r="H832" s="131">
        <v>0</v>
      </c>
      <c r="I832" s="131">
        <v>80.168000000000006</v>
      </c>
      <c r="J832" s="135">
        <v>1</v>
      </c>
      <c r="K832" s="43">
        <v>14</v>
      </c>
      <c r="L832" s="43">
        <v>12</v>
      </c>
      <c r="M832" s="43">
        <v>15</v>
      </c>
      <c r="N832" s="43">
        <v>10</v>
      </c>
      <c r="O832" s="42">
        <v>31.7</v>
      </c>
      <c r="P832" s="43">
        <v>24.4</v>
      </c>
      <c r="Q832" s="43">
        <v>31.1</v>
      </c>
      <c r="R832" s="44">
        <v>24.6</v>
      </c>
      <c r="S832" s="43">
        <v>92362000</v>
      </c>
      <c r="T832" s="43">
        <v>138500000</v>
      </c>
      <c r="U832" s="43">
        <v>288540000</v>
      </c>
      <c r="V832" s="43">
        <v>270280000</v>
      </c>
      <c r="W832" s="42">
        <v>3613300</v>
      </c>
      <c r="X832" s="43">
        <v>5019000</v>
      </c>
      <c r="Y832" s="43">
        <v>10356000</v>
      </c>
      <c r="Z832" s="43">
        <v>9249800</v>
      </c>
      <c r="AA832" s="42">
        <f t="shared" si="12"/>
        <v>0.96545750882342896</v>
      </c>
      <c r="AB832" s="42">
        <v>11.781354618498858</v>
      </c>
      <c r="AC832" s="43">
        <v>11.781354618498858</v>
      </c>
      <c r="AD832" s="43">
        <v>11.38584648368585</v>
      </c>
      <c r="AE832" s="44">
        <v>11.362948077396764</v>
      </c>
      <c r="AF832" s="43">
        <v>12634000</v>
      </c>
      <c r="AG832" s="43">
        <v>16340000</v>
      </c>
      <c r="AH832" s="43">
        <v>14624000</v>
      </c>
      <c r="AI832" s="44">
        <v>21284000</v>
      </c>
      <c r="AJ832" s="42">
        <v>14</v>
      </c>
      <c r="AK832" s="43">
        <v>13</v>
      </c>
      <c r="AL832" s="43">
        <v>16</v>
      </c>
      <c r="AM832" s="44">
        <v>13</v>
      </c>
    </row>
    <row r="833" spans="1:39" x14ac:dyDescent="0.2">
      <c r="A833" s="125" t="s">
        <v>728</v>
      </c>
      <c r="B833" s="118" t="s">
        <v>1945</v>
      </c>
      <c r="C833" s="119" t="s">
        <v>2881</v>
      </c>
      <c r="D833" s="119"/>
      <c r="E833" s="119"/>
      <c r="F833" s="131">
        <v>30.673999999999999</v>
      </c>
      <c r="G833" s="131">
        <v>274</v>
      </c>
      <c r="H833" s="131">
        <v>0</v>
      </c>
      <c r="I833" s="131">
        <v>110.13</v>
      </c>
      <c r="J833" s="135">
        <v>1</v>
      </c>
      <c r="K833" s="43">
        <v>6</v>
      </c>
      <c r="L833" s="43">
        <v>7</v>
      </c>
      <c r="M833" s="43">
        <v>12</v>
      </c>
      <c r="N833" s="43">
        <v>15</v>
      </c>
      <c r="O833" s="42">
        <v>33.200000000000003</v>
      </c>
      <c r="P833" s="43">
        <v>43.1</v>
      </c>
      <c r="Q833" s="43">
        <v>60.6</v>
      </c>
      <c r="R833" s="44">
        <v>64.599999999999994</v>
      </c>
      <c r="S833" s="43">
        <v>131470000</v>
      </c>
      <c r="T833" s="43">
        <v>179230000</v>
      </c>
      <c r="U833" s="43">
        <v>444690000</v>
      </c>
      <c r="V833" s="43">
        <v>637300000</v>
      </c>
      <c r="W833" s="42">
        <v>6213400</v>
      </c>
      <c r="X833" s="43">
        <v>8147900</v>
      </c>
      <c r="Y833" s="43">
        <v>17129000</v>
      </c>
      <c r="Z833" s="43">
        <v>23701000</v>
      </c>
      <c r="AA833" s="42">
        <f t="shared" si="12"/>
        <v>0.99485018127545255</v>
      </c>
      <c r="AB833" s="42">
        <v>12.480382946471879</v>
      </c>
      <c r="AC833" s="43">
        <v>12.480382946471879</v>
      </c>
      <c r="AD833" s="43">
        <v>12.111820541922734</v>
      </c>
      <c r="AE833" s="44">
        <v>12.720401931446498</v>
      </c>
      <c r="AF833" s="43">
        <v>30476000</v>
      </c>
      <c r="AG833" s="43">
        <v>26037000</v>
      </c>
      <c r="AH833" s="43">
        <v>34306000</v>
      </c>
      <c r="AI833" s="44">
        <v>49822000</v>
      </c>
      <c r="AJ833" s="42">
        <v>10</v>
      </c>
      <c r="AK833" s="43">
        <v>13</v>
      </c>
      <c r="AL833" s="43">
        <v>14</v>
      </c>
      <c r="AM833" s="44">
        <v>17</v>
      </c>
    </row>
    <row r="834" spans="1:39" x14ac:dyDescent="0.2">
      <c r="A834" s="125" t="s">
        <v>349</v>
      </c>
      <c r="B834" s="118" t="s">
        <v>1740</v>
      </c>
      <c r="C834" s="119" t="s">
        <v>2664</v>
      </c>
      <c r="D834" s="119"/>
      <c r="E834" s="119"/>
      <c r="F834" s="131">
        <v>30.032</v>
      </c>
      <c r="G834" s="131">
        <v>257</v>
      </c>
      <c r="H834" s="131">
        <v>0</v>
      </c>
      <c r="I834" s="131">
        <v>94.915000000000006</v>
      </c>
      <c r="J834" s="135">
        <v>1</v>
      </c>
      <c r="K834" s="43">
        <v>11</v>
      </c>
      <c r="L834" s="43">
        <v>9</v>
      </c>
      <c r="M834" s="43">
        <v>9</v>
      </c>
      <c r="N834" s="43">
        <v>8</v>
      </c>
      <c r="O834" s="42">
        <v>54.9</v>
      </c>
      <c r="P834" s="43">
        <v>45.5</v>
      </c>
      <c r="Q834" s="43">
        <v>44.7</v>
      </c>
      <c r="R834" s="44">
        <v>47.5</v>
      </c>
      <c r="S834" s="43">
        <v>137290000</v>
      </c>
      <c r="T834" s="43">
        <v>175000000</v>
      </c>
      <c r="U834" s="43">
        <v>260160000</v>
      </c>
      <c r="V834" s="43">
        <v>522380000</v>
      </c>
      <c r="W834" s="42">
        <v>7124100</v>
      </c>
      <c r="X834" s="43">
        <v>8010000</v>
      </c>
      <c r="Y834" s="43">
        <v>12740000</v>
      </c>
      <c r="Z834" s="43">
        <v>21882000</v>
      </c>
      <c r="AA834" s="42">
        <f t="shared" si="12"/>
        <v>0.97504887348577662</v>
      </c>
      <c r="AB834" s="42">
        <v>12.455756915035421</v>
      </c>
      <c r="AC834" s="43">
        <v>12.455756915035421</v>
      </c>
      <c r="AD834" s="43">
        <v>11.684744890929402</v>
      </c>
      <c r="AE834" s="44">
        <v>12.605198605906514</v>
      </c>
      <c r="AF834" s="43">
        <v>28224000</v>
      </c>
      <c r="AG834" s="43">
        <v>29899000</v>
      </c>
      <c r="AH834" s="43">
        <v>20728000</v>
      </c>
      <c r="AI834" s="44">
        <v>46911000</v>
      </c>
      <c r="AJ834" s="42">
        <v>13</v>
      </c>
      <c r="AK834" s="43">
        <v>13</v>
      </c>
      <c r="AL834" s="43">
        <v>12</v>
      </c>
      <c r="AM834" s="44">
        <v>13</v>
      </c>
    </row>
    <row r="835" spans="1:39" x14ac:dyDescent="0.2">
      <c r="A835" s="125" t="s">
        <v>1154</v>
      </c>
      <c r="B835" s="118" t="s">
        <v>2176</v>
      </c>
      <c r="C835" s="119" t="s">
        <v>3119</v>
      </c>
      <c r="D835" s="119"/>
      <c r="E835" s="119"/>
      <c r="F835" s="131">
        <v>128.94999999999999</v>
      </c>
      <c r="G835" s="131">
        <v>1120</v>
      </c>
      <c r="H835" s="131">
        <v>0</v>
      </c>
      <c r="I835" s="131">
        <v>115.87</v>
      </c>
      <c r="J835" s="135">
        <v>1</v>
      </c>
      <c r="K835" s="43">
        <v>12</v>
      </c>
      <c r="L835" s="43">
        <v>13</v>
      </c>
      <c r="M835" s="43">
        <v>9</v>
      </c>
      <c r="N835" s="43">
        <v>18</v>
      </c>
      <c r="O835" s="42">
        <v>16.8</v>
      </c>
      <c r="P835" s="43">
        <v>17.2</v>
      </c>
      <c r="Q835" s="43">
        <v>12.3</v>
      </c>
      <c r="R835" s="44">
        <v>23.8</v>
      </c>
      <c r="S835" s="43">
        <v>55043000</v>
      </c>
      <c r="T835" s="43">
        <v>86623000</v>
      </c>
      <c r="U835" s="43">
        <v>59401000</v>
      </c>
      <c r="V835" s="43">
        <v>285900000</v>
      </c>
      <c r="W835" s="42">
        <v>764100</v>
      </c>
      <c r="X835" s="43">
        <v>1184900</v>
      </c>
      <c r="Y835" s="43">
        <v>592720</v>
      </c>
      <c r="Z835" s="43">
        <v>2931000</v>
      </c>
      <c r="AA835" s="42">
        <f t="shared" ref="AA835:AA898" si="13">AVERAGE(AD835:AE835)/AVERAGE(AB835:AC835)</f>
        <v>0.87453772616129233</v>
      </c>
      <c r="AB835" s="42">
        <v>9.6987199799707486</v>
      </c>
      <c r="AC835" s="43">
        <v>9.6987199799707486</v>
      </c>
      <c r="AD835" s="43">
        <v>7.258874162378639</v>
      </c>
      <c r="AE835" s="44">
        <v>9.704918873538789</v>
      </c>
      <c r="AF835" s="43">
        <v>8657200</v>
      </c>
      <c r="AG835" s="43">
        <v>10921000</v>
      </c>
      <c r="AH835" s="43">
        <v>4260600</v>
      </c>
      <c r="AI835" s="44">
        <v>11787000</v>
      </c>
      <c r="AJ835" s="42">
        <v>15</v>
      </c>
      <c r="AK835" s="43">
        <v>13</v>
      </c>
      <c r="AL835" s="43">
        <v>12</v>
      </c>
      <c r="AM835" s="44">
        <v>23</v>
      </c>
    </row>
    <row r="836" spans="1:39" x14ac:dyDescent="0.2">
      <c r="A836" s="125" t="s">
        <v>362</v>
      </c>
      <c r="B836" s="118" t="s">
        <v>1747</v>
      </c>
      <c r="C836" s="119">
        <v>821700</v>
      </c>
      <c r="D836" s="119"/>
      <c r="E836" s="119"/>
      <c r="F836" s="131">
        <v>55.898000000000003</v>
      </c>
      <c r="G836" s="131">
        <v>507</v>
      </c>
      <c r="H836" s="131">
        <v>0</v>
      </c>
      <c r="I836" s="131">
        <v>104.48</v>
      </c>
      <c r="J836" s="135">
        <v>1</v>
      </c>
      <c r="K836" s="43">
        <v>9</v>
      </c>
      <c r="L836" s="43">
        <v>11</v>
      </c>
      <c r="M836" s="43">
        <v>9</v>
      </c>
      <c r="N836" s="43">
        <v>10</v>
      </c>
      <c r="O836" s="42">
        <v>26</v>
      </c>
      <c r="P836" s="43">
        <v>31.6</v>
      </c>
      <c r="Q836" s="43">
        <v>27.2</v>
      </c>
      <c r="R836" s="44">
        <v>30.8</v>
      </c>
      <c r="S836" s="43">
        <v>48686000</v>
      </c>
      <c r="T836" s="43">
        <v>81100000</v>
      </c>
      <c r="U836" s="43">
        <v>115970000</v>
      </c>
      <c r="V836" s="43">
        <v>186020000</v>
      </c>
      <c r="W836" s="42">
        <v>1592000</v>
      </c>
      <c r="X836" s="43">
        <v>2503900</v>
      </c>
      <c r="Y836" s="43">
        <v>4198700</v>
      </c>
      <c r="Z836" s="43">
        <v>6370100</v>
      </c>
      <c r="AA836" s="42">
        <f t="shared" si="13"/>
        <v>0.96993787495167749</v>
      </c>
      <c r="AB836" s="42">
        <v>10.778131617904817</v>
      </c>
      <c r="AC836" s="43">
        <v>10.778131617904817</v>
      </c>
      <c r="AD836" s="43">
        <v>10.083394228751233</v>
      </c>
      <c r="AE836" s="44">
        <v>10.824841926088936</v>
      </c>
      <c r="AF836" s="43">
        <v>10273000</v>
      </c>
      <c r="AG836" s="43">
        <v>8998600</v>
      </c>
      <c r="AH836" s="43">
        <v>8333600</v>
      </c>
      <c r="AI836" s="44">
        <v>14744000</v>
      </c>
      <c r="AJ836" s="42">
        <v>11</v>
      </c>
      <c r="AK836" s="43">
        <v>13</v>
      </c>
      <c r="AL836" s="43">
        <v>10</v>
      </c>
      <c r="AM836" s="44">
        <v>11</v>
      </c>
    </row>
    <row r="837" spans="1:39" x14ac:dyDescent="0.2">
      <c r="A837" s="125" t="s">
        <v>21</v>
      </c>
      <c r="B837" s="118" t="s">
        <v>1550</v>
      </c>
      <c r="C837" s="119" t="s">
        <v>2477</v>
      </c>
      <c r="D837" s="119"/>
      <c r="E837" s="119"/>
      <c r="F837" s="131">
        <v>26.445</v>
      </c>
      <c r="G837" s="131">
        <v>235</v>
      </c>
      <c r="H837" s="131">
        <v>0</v>
      </c>
      <c r="I837" s="131">
        <v>64.05</v>
      </c>
      <c r="J837" s="135">
        <v>1</v>
      </c>
      <c r="K837" s="43">
        <v>9</v>
      </c>
      <c r="L837" s="43">
        <v>10</v>
      </c>
      <c r="M837" s="43">
        <v>9</v>
      </c>
      <c r="N837" s="43">
        <v>9</v>
      </c>
      <c r="O837" s="42">
        <v>49.8</v>
      </c>
      <c r="P837" s="43">
        <v>53.2</v>
      </c>
      <c r="Q837" s="43">
        <v>51.9</v>
      </c>
      <c r="R837" s="44">
        <v>48.9</v>
      </c>
      <c r="S837" s="43">
        <v>67269000</v>
      </c>
      <c r="T837" s="43">
        <v>104580000</v>
      </c>
      <c r="U837" s="43">
        <v>125280000</v>
      </c>
      <c r="V837" s="43">
        <v>293420000</v>
      </c>
      <c r="W837" s="42">
        <v>4189100</v>
      </c>
      <c r="X837" s="43">
        <v>6754500</v>
      </c>
      <c r="Y837" s="43">
        <v>7497800</v>
      </c>
      <c r="Z837" s="43">
        <v>15305000</v>
      </c>
      <c r="AA837" s="42">
        <f t="shared" si="13"/>
        <v>0.94225003795136775</v>
      </c>
      <c r="AB837" s="42">
        <v>12.209803650802352</v>
      </c>
      <c r="AC837" s="43">
        <v>12.209803650802352</v>
      </c>
      <c r="AD837" s="43">
        <v>10.919918861430931</v>
      </c>
      <c r="AE837" s="44">
        <v>12.0894570452636</v>
      </c>
      <c r="AF837" s="43">
        <v>14533000</v>
      </c>
      <c r="AG837" s="43">
        <v>15477000</v>
      </c>
      <c r="AH837" s="43">
        <v>9819700</v>
      </c>
      <c r="AI837" s="44">
        <v>25220000</v>
      </c>
      <c r="AJ837" s="42">
        <v>10</v>
      </c>
      <c r="AK837" s="43">
        <v>13</v>
      </c>
      <c r="AL837" s="43">
        <v>9</v>
      </c>
      <c r="AM837" s="44">
        <v>11</v>
      </c>
    </row>
    <row r="838" spans="1:39" x14ac:dyDescent="0.2">
      <c r="A838" s="125" t="s">
        <v>866</v>
      </c>
      <c r="B838" s="118" t="s">
        <v>2021</v>
      </c>
      <c r="C838" s="119" t="s">
        <v>2959</v>
      </c>
      <c r="D838" s="119" t="s">
        <v>3227</v>
      </c>
      <c r="E838" s="119"/>
      <c r="F838" s="131">
        <v>107.3</v>
      </c>
      <c r="G838" s="131">
        <v>945</v>
      </c>
      <c r="H838" s="131">
        <v>0</v>
      </c>
      <c r="I838" s="131">
        <v>278.86</v>
      </c>
      <c r="J838" s="135">
        <v>1</v>
      </c>
      <c r="K838" s="43">
        <v>8</v>
      </c>
      <c r="L838" s="43">
        <v>13</v>
      </c>
      <c r="M838" s="43">
        <v>42</v>
      </c>
      <c r="N838" s="43">
        <v>25</v>
      </c>
      <c r="O838" s="42">
        <v>13.1</v>
      </c>
      <c r="P838" s="43">
        <v>19.3</v>
      </c>
      <c r="Q838" s="43">
        <v>52.5</v>
      </c>
      <c r="R838" s="44">
        <v>38.299999999999997</v>
      </c>
      <c r="S838" s="43">
        <v>69135000</v>
      </c>
      <c r="T838" s="43">
        <v>94547000</v>
      </c>
      <c r="U838" s="43">
        <v>1153300000</v>
      </c>
      <c r="V838" s="43">
        <v>604080000</v>
      </c>
      <c r="W838" s="42">
        <v>663630</v>
      </c>
      <c r="X838" s="43">
        <v>1429700</v>
      </c>
      <c r="Y838" s="43">
        <v>17814000</v>
      </c>
      <c r="Z838" s="43">
        <v>8616900</v>
      </c>
      <c r="AA838" s="42">
        <f t="shared" si="13"/>
        <v>1.1750184668713022</v>
      </c>
      <c r="AB838" s="42">
        <v>9.9696671243574713</v>
      </c>
      <c r="AC838" s="43">
        <v>9.9696671243574713</v>
      </c>
      <c r="AD838" s="43">
        <v>12.168391112493552</v>
      </c>
      <c r="AE838" s="44">
        <v>11.260694846865928</v>
      </c>
      <c r="AF838" s="43">
        <v>9773200</v>
      </c>
      <c r="AG838" s="43">
        <v>11175000</v>
      </c>
      <c r="AH838" s="43">
        <v>56703000</v>
      </c>
      <c r="AI838" s="44">
        <v>33277000</v>
      </c>
      <c r="AJ838" s="42">
        <v>11</v>
      </c>
      <c r="AK838" s="43">
        <v>14</v>
      </c>
      <c r="AL838" s="43">
        <v>50</v>
      </c>
      <c r="AM838" s="44">
        <v>31</v>
      </c>
    </row>
    <row r="839" spans="1:39" x14ac:dyDescent="0.2">
      <c r="A839" s="125" t="s">
        <v>793</v>
      </c>
      <c r="B839" s="118" t="s">
        <v>1980</v>
      </c>
      <c r="C839" s="119" t="s">
        <v>2917</v>
      </c>
      <c r="D839" s="119"/>
      <c r="E839" s="119"/>
      <c r="F839" s="131">
        <v>29.984000000000002</v>
      </c>
      <c r="G839" s="131">
        <v>262</v>
      </c>
      <c r="H839" s="131">
        <v>0</v>
      </c>
      <c r="I839" s="131">
        <v>147.27000000000001</v>
      </c>
      <c r="J839" s="135">
        <v>1</v>
      </c>
      <c r="K839" s="43">
        <v>11</v>
      </c>
      <c r="L839" s="43">
        <v>11</v>
      </c>
      <c r="M839" s="43">
        <v>22</v>
      </c>
      <c r="N839" s="43">
        <v>14</v>
      </c>
      <c r="O839" s="42">
        <v>40.1</v>
      </c>
      <c r="P839" s="43">
        <v>48.9</v>
      </c>
      <c r="Q839" s="43">
        <v>62.2</v>
      </c>
      <c r="R839" s="44">
        <v>46.2</v>
      </c>
      <c r="S839" s="43">
        <v>102270000</v>
      </c>
      <c r="T839" s="43">
        <v>152350000</v>
      </c>
      <c r="U839" s="43">
        <v>1323900000</v>
      </c>
      <c r="V839" s="43">
        <v>474970000</v>
      </c>
      <c r="W839" s="42">
        <v>5836700</v>
      </c>
      <c r="X839" s="43">
        <v>7723600</v>
      </c>
      <c r="Y839" s="43">
        <v>65094000</v>
      </c>
      <c r="Z839" s="43">
        <v>22929000</v>
      </c>
      <c r="AA839" s="42">
        <f t="shared" si="13"/>
        <v>1.0767572504613001</v>
      </c>
      <c r="AB839" s="42">
        <v>12.403228122428045</v>
      </c>
      <c r="AC839" s="43">
        <v>12.403228122428045</v>
      </c>
      <c r="AD839" s="43">
        <v>14.037904183313326</v>
      </c>
      <c r="AE839" s="44">
        <v>12.672627436586463</v>
      </c>
      <c r="AF839" s="43">
        <v>22405000</v>
      </c>
      <c r="AG839" s="43">
        <v>22815000</v>
      </c>
      <c r="AH839" s="43">
        <v>69402000</v>
      </c>
      <c r="AI839" s="44">
        <v>24022000</v>
      </c>
      <c r="AJ839" s="42">
        <v>13</v>
      </c>
      <c r="AK839" s="43">
        <v>14</v>
      </c>
      <c r="AL839" s="43">
        <v>32</v>
      </c>
      <c r="AM839" s="44">
        <v>21</v>
      </c>
    </row>
    <row r="840" spans="1:39" x14ac:dyDescent="0.2">
      <c r="A840" s="125" t="s">
        <v>643</v>
      </c>
      <c r="B840" s="118" t="s">
        <v>1902</v>
      </c>
      <c r="C840" s="119" t="s">
        <v>2831</v>
      </c>
      <c r="D840" s="119" t="s">
        <v>3199</v>
      </c>
      <c r="E840" s="119"/>
      <c r="F840" s="131">
        <v>46.131</v>
      </c>
      <c r="G840" s="131">
        <v>411</v>
      </c>
      <c r="H840" s="131">
        <v>0</v>
      </c>
      <c r="I840" s="131">
        <v>146.16</v>
      </c>
      <c r="J840" s="135">
        <v>1</v>
      </c>
      <c r="K840" s="43">
        <v>11</v>
      </c>
      <c r="L840" s="43">
        <v>13</v>
      </c>
      <c r="M840" s="43">
        <v>23</v>
      </c>
      <c r="N840" s="43">
        <v>10</v>
      </c>
      <c r="O840" s="42">
        <v>30.9</v>
      </c>
      <c r="P840" s="43">
        <v>36.700000000000003</v>
      </c>
      <c r="Q840" s="43">
        <v>55.5</v>
      </c>
      <c r="R840" s="44">
        <v>29.2</v>
      </c>
      <c r="S840" s="43">
        <v>60047000</v>
      </c>
      <c r="T840" s="43">
        <v>137210000</v>
      </c>
      <c r="U840" s="43">
        <v>1711599999.99999</v>
      </c>
      <c r="V840" s="43">
        <v>473430000</v>
      </c>
      <c r="W840" s="42">
        <v>2859400</v>
      </c>
      <c r="X840" s="43">
        <v>6533900</v>
      </c>
      <c r="Y840" s="43">
        <v>76009000</v>
      </c>
      <c r="Z840" s="43">
        <v>22544000</v>
      </c>
      <c r="AA840" s="42">
        <f t="shared" si="13"/>
        <v>1.1063135485657583</v>
      </c>
      <c r="AB840" s="42">
        <v>12.16189904719454</v>
      </c>
      <c r="AC840" s="43">
        <v>12.16189904719454</v>
      </c>
      <c r="AD840" s="43">
        <v>14.26154986724173</v>
      </c>
      <c r="AE840" s="44">
        <v>12.648197517158883</v>
      </c>
      <c r="AF840" s="43">
        <v>14536000</v>
      </c>
      <c r="AG840" s="43">
        <v>19217000</v>
      </c>
      <c r="AH840" s="43">
        <v>103120000</v>
      </c>
      <c r="AI840" s="44">
        <v>45373000</v>
      </c>
      <c r="AJ840" s="42">
        <v>11</v>
      </c>
      <c r="AK840" s="43">
        <v>14</v>
      </c>
      <c r="AL840" s="43">
        <v>26</v>
      </c>
      <c r="AM840" s="44">
        <v>10</v>
      </c>
    </row>
    <row r="841" spans="1:39" x14ac:dyDescent="0.2">
      <c r="A841" s="125" t="s">
        <v>1035</v>
      </c>
      <c r="B841" s="118" t="s">
        <v>2114</v>
      </c>
      <c r="C841" s="119" t="s">
        <v>3057</v>
      </c>
      <c r="D841" s="119"/>
      <c r="E841" s="119"/>
      <c r="F841" s="131">
        <v>94.132000000000005</v>
      </c>
      <c r="G841" s="131">
        <v>803</v>
      </c>
      <c r="H841" s="131">
        <v>0</v>
      </c>
      <c r="I841" s="131">
        <v>133.91999999999999</v>
      </c>
      <c r="J841" s="135">
        <v>1</v>
      </c>
      <c r="K841" s="43">
        <v>7</v>
      </c>
      <c r="L841" s="43">
        <v>13</v>
      </c>
      <c r="M841" s="43">
        <v>19</v>
      </c>
      <c r="N841" s="43">
        <v>12</v>
      </c>
      <c r="O841" s="42">
        <v>10.199999999999999</v>
      </c>
      <c r="P841" s="43">
        <v>18.899999999999999</v>
      </c>
      <c r="Q841" s="43">
        <v>28.5</v>
      </c>
      <c r="R841" s="44">
        <v>17.8</v>
      </c>
      <c r="S841" s="43">
        <v>39750000</v>
      </c>
      <c r="T841" s="43">
        <v>101290000</v>
      </c>
      <c r="U841" s="43">
        <v>243490000</v>
      </c>
      <c r="V841" s="43">
        <v>215400000</v>
      </c>
      <c r="W841" s="42">
        <v>811220</v>
      </c>
      <c r="X841" s="43">
        <v>2067100</v>
      </c>
      <c r="Y841" s="43">
        <v>4709000</v>
      </c>
      <c r="Z841" s="43">
        <v>3519800</v>
      </c>
      <c r="AA841" s="42">
        <f t="shared" si="13"/>
        <v>0.96261346425146688</v>
      </c>
      <c r="AB841" s="42">
        <v>10.501562856043547</v>
      </c>
      <c r="AC841" s="43">
        <v>10.501562856043547</v>
      </c>
      <c r="AD841" s="43">
        <v>10.248872241085268</v>
      </c>
      <c r="AE841" s="44">
        <v>9.9690193607359472</v>
      </c>
      <c r="AF841" s="43">
        <v>10556000</v>
      </c>
      <c r="AG841" s="43">
        <v>14899000</v>
      </c>
      <c r="AH841" s="43">
        <v>18538000</v>
      </c>
      <c r="AI841" s="44">
        <v>21837000</v>
      </c>
      <c r="AJ841" s="42">
        <v>7</v>
      </c>
      <c r="AK841" s="43">
        <v>14</v>
      </c>
      <c r="AL841" s="43">
        <v>22</v>
      </c>
      <c r="AM841" s="44">
        <v>15</v>
      </c>
    </row>
    <row r="842" spans="1:39" x14ac:dyDescent="0.2">
      <c r="A842" s="125" t="s">
        <v>671</v>
      </c>
      <c r="B842" s="118" t="s">
        <v>1916</v>
      </c>
      <c r="C842" s="119" t="s">
        <v>2850</v>
      </c>
      <c r="D842" s="119"/>
      <c r="E842" s="119"/>
      <c r="F842" s="131">
        <v>34.313000000000002</v>
      </c>
      <c r="G842" s="131">
        <v>313</v>
      </c>
      <c r="H842" s="131">
        <v>0</v>
      </c>
      <c r="I842" s="131">
        <v>115.38</v>
      </c>
      <c r="J842" s="135">
        <v>1</v>
      </c>
      <c r="K842" s="43">
        <v>9</v>
      </c>
      <c r="L842" s="43">
        <v>10</v>
      </c>
      <c r="M842" s="43">
        <v>14</v>
      </c>
      <c r="N842" s="43">
        <v>8</v>
      </c>
      <c r="O842" s="42">
        <v>36.700000000000003</v>
      </c>
      <c r="P842" s="43">
        <v>44.4</v>
      </c>
      <c r="Q842" s="43">
        <v>58.5</v>
      </c>
      <c r="R842" s="44">
        <v>36.4</v>
      </c>
      <c r="S842" s="43">
        <v>178100000</v>
      </c>
      <c r="T842" s="43">
        <v>327060000</v>
      </c>
      <c r="U842" s="43">
        <v>697770000</v>
      </c>
      <c r="V842" s="43">
        <v>630810000</v>
      </c>
      <c r="W842" s="42">
        <v>7313400</v>
      </c>
      <c r="X842" s="43">
        <v>9143300</v>
      </c>
      <c r="Y842" s="43">
        <v>34125000</v>
      </c>
      <c r="Z842" s="43">
        <v>22997000</v>
      </c>
      <c r="AA842" s="42">
        <f t="shared" si="13"/>
        <v>1.0193635592224577</v>
      </c>
      <c r="AB842" s="42">
        <v>12.646669629192511</v>
      </c>
      <c r="AC842" s="43">
        <v>12.646669629192511</v>
      </c>
      <c r="AD842" s="43">
        <v>13.106208659367679</v>
      </c>
      <c r="AE842" s="44">
        <v>12.676899671680797</v>
      </c>
      <c r="AF842" s="43">
        <v>48050000</v>
      </c>
      <c r="AG842" s="43">
        <v>59533000</v>
      </c>
      <c r="AH842" s="43">
        <v>48421000</v>
      </c>
      <c r="AI842" s="44">
        <v>61810000</v>
      </c>
      <c r="AJ842" s="42">
        <v>15</v>
      </c>
      <c r="AK842" s="43">
        <v>14</v>
      </c>
      <c r="AL842" s="43">
        <v>17</v>
      </c>
      <c r="AM842" s="44">
        <v>13</v>
      </c>
    </row>
    <row r="843" spans="1:39" x14ac:dyDescent="0.2">
      <c r="A843" s="125" t="s">
        <v>777</v>
      </c>
      <c r="B843" s="118" t="s">
        <v>1972</v>
      </c>
      <c r="C843" s="119" t="s">
        <v>2911</v>
      </c>
      <c r="D843" s="119"/>
      <c r="E843" s="119"/>
      <c r="F843" s="131">
        <v>26.524999999999999</v>
      </c>
      <c r="G843" s="131">
        <v>231</v>
      </c>
      <c r="H843" s="131">
        <v>0</v>
      </c>
      <c r="I843" s="131">
        <v>118.95</v>
      </c>
      <c r="J843" s="135">
        <v>1</v>
      </c>
      <c r="K843" s="43">
        <v>8</v>
      </c>
      <c r="L843" s="43">
        <v>10</v>
      </c>
      <c r="M843" s="43">
        <v>13</v>
      </c>
      <c r="N843" s="43">
        <v>13</v>
      </c>
      <c r="O843" s="42">
        <v>42</v>
      </c>
      <c r="P843" s="43">
        <v>58.4</v>
      </c>
      <c r="Q843" s="43">
        <v>53.2</v>
      </c>
      <c r="R843" s="44">
        <v>64.900000000000006</v>
      </c>
      <c r="S843" s="43">
        <v>215890000</v>
      </c>
      <c r="T843" s="43">
        <v>297650000</v>
      </c>
      <c r="U843" s="43">
        <v>782350000</v>
      </c>
      <c r="V843" s="43">
        <v>1577099999.99999</v>
      </c>
      <c r="W843" s="42">
        <v>13170000</v>
      </c>
      <c r="X843" s="43">
        <v>15300000</v>
      </c>
      <c r="Y843" s="43">
        <v>33947000</v>
      </c>
      <c r="Z843" s="43">
        <v>76979000</v>
      </c>
      <c r="AA843" s="42">
        <f t="shared" si="13"/>
        <v>1.0276245758292166</v>
      </c>
      <c r="AB843" s="42">
        <v>13.389414420206725</v>
      </c>
      <c r="AC843" s="43">
        <v>13.389414420206725</v>
      </c>
      <c r="AD843" s="43">
        <v>13.098663698074413</v>
      </c>
      <c r="AE843" s="44">
        <v>14.41991893025865</v>
      </c>
      <c r="AF843" s="43">
        <v>58633000</v>
      </c>
      <c r="AG843" s="43">
        <v>55627000</v>
      </c>
      <c r="AH843" s="43">
        <v>86184000</v>
      </c>
      <c r="AI843" s="44">
        <v>129130000</v>
      </c>
      <c r="AJ843" s="42">
        <v>13</v>
      </c>
      <c r="AK843" s="43">
        <v>14</v>
      </c>
      <c r="AL843" s="43">
        <v>16</v>
      </c>
      <c r="AM843" s="44">
        <v>20</v>
      </c>
    </row>
    <row r="844" spans="1:39" x14ac:dyDescent="0.2">
      <c r="A844" s="125" t="s">
        <v>684</v>
      </c>
      <c r="B844" s="118" t="s">
        <v>1527</v>
      </c>
      <c r="C844" s="119" t="s">
        <v>2856</v>
      </c>
      <c r="D844" s="119"/>
      <c r="E844" s="119"/>
      <c r="F844" s="131">
        <v>55.459000000000003</v>
      </c>
      <c r="G844" s="131">
        <v>494</v>
      </c>
      <c r="H844" s="131">
        <v>0</v>
      </c>
      <c r="I844" s="131">
        <v>129.68</v>
      </c>
      <c r="J844" s="135">
        <v>1</v>
      </c>
      <c r="K844" s="43">
        <v>9</v>
      </c>
      <c r="L844" s="43">
        <v>10</v>
      </c>
      <c r="M844" s="43">
        <v>13</v>
      </c>
      <c r="N844" s="43">
        <v>14</v>
      </c>
      <c r="O844" s="42">
        <v>29.1</v>
      </c>
      <c r="P844" s="43">
        <v>28.5</v>
      </c>
      <c r="Q844" s="43">
        <v>37</v>
      </c>
      <c r="R844" s="44">
        <v>41.5</v>
      </c>
      <c r="S844" s="43">
        <v>110530000</v>
      </c>
      <c r="T844" s="43">
        <v>154750000</v>
      </c>
      <c r="U844" s="43">
        <v>374670000</v>
      </c>
      <c r="V844" s="43">
        <v>763990000</v>
      </c>
      <c r="W844" s="42">
        <v>3350300</v>
      </c>
      <c r="X844" s="43">
        <v>4683000</v>
      </c>
      <c r="Y844" s="43">
        <v>10387000</v>
      </c>
      <c r="Z844" s="43">
        <v>20721000</v>
      </c>
      <c r="AA844" s="42">
        <f t="shared" si="13"/>
        <v>1.0237099763996802</v>
      </c>
      <c r="AB844" s="42">
        <v>11.681387710438413</v>
      </c>
      <c r="AC844" s="43">
        <v>11.681387710438413</v>
      </c>
      <c r="AD844" s="43">
        <v>11.390158644854807</v>
      </c>
      <c r="AE844" s="44">
        <v>12.526547629882039</v>
      </c>
      <c r="AF844" s="43">
        <v>16920000</v>
      </c>
      <c r="AG844" s="43">
        <v>18267000</v>
      </c>
      <c r="AH844" s="43">
        <v>17648000</v>
      </c>
      <c r="AI844" s="44">
        <v>35973000</v>
      </c>
      <c r="AJ844" s="42">
        <v>12</v>
      </c>
      <c r="AK844" s="43">
        <v>14</v>
      </c>
      <c r="AL844" s="43">
        <v>14</v>
      </c>
      <c r="AM844" s="44">
        <v>26</v>
      </c>
    </row>
    <row r="845" spans="1:39" x14ac:dyDescent="0.2">
      <c r="A845" s="125" t="s">
        <v>359</v>
      </c>
      <c r="B845" s="118" t="s">
        <v>1290</v>
      </c>
      <c r="C845" s="119" t="s">
        <v>2672</v>
      </c>
      <c r="D845" s="119"/>
      <c r="E845" s="119"/>
      <c r="F845" s="131">
        <v>31.687999999999999</v>
      </c>
      <c r="G845" s="131">
        <v>267</v>
      </c>
      <c r="H845" s="131">
        <v>0</v>
      </c>
      <c r="I845" s="131">
        <v>137.13</v>
      </c>
      <c r="J845" s="135">
        <v>1</v>
      </c>
      <c r="K845" s="43">
        <v>11</v>
      </c>
      <c r="L845" s="43">
        <v>11</v>
      </c>
      <c r="M845" s="43">
        <v>10</v>
      </c>
      <c r="N845" s="43">
        <v>11</v>
      </c>
      <c r="O845" s="42">
        <v>38.6</v>
      </c>
      <c r="P845" s="43">
        <v>38.6</v>
      </c>
      <c r="Q845" s="43">
        <v>41.2</v>
      </c>
      <c r="R845" s="44">
        <v>38.6</v>
      </c>
      <c r="S845" s="43">
        <v>217580000</v>
      </c>
      <c r="T845" s="43">
        <v>262230000</v>
      </c>
      <c r="U845" s="43">
        <v>346780000</v>
      </c>
      <c r="V845" s="43">
        <v>537280000</v>
      </c>
      <c r="W845" s="42">
        <v>12831000</v>
      </c>
      <c r="X845" s="43">
        <v>14301000</v>
      </c>
      <c r="Y845" s="43">
        <v>14994000</v>
      </c>
      <c r="Z845" s="43">
        <v>24546000</v>
      </c>
      <c r="AA845" s="42">
        <f t="shared" si="13"/>
        <v>0.92878081161060333</v>
      </c>
      <c r="AB845" s="42">
        <v>13.29199879853018</v>
      </c>
      <c r="AC845" s="43">
        <v>13.29199879853018</v>
      </c>
      <c r="AD845" s="43">
        <v>11.9197649205936</v>
      </c>
      <c r="AE845" s="44">
        <v>12.77094194345845</v>
      </c>
      <c r="AF845" s="43">
        <v>42510000</v>
      </c>
      <c r="AG845" s="43">
        <v>38861000</v>
      </c>
      <c r="AH845" s="43">
        <v>35819000</v>
      </c>
      <c r="AI845" s="44">
        <v>29509000</v>
      </c>
      <c r="AJ845" s="42">
        <v>14</v>
      </c>
      <c r="AK845" s="43">
        <v>14</v>
      </c>
      <c r="AL845" s="43">
        <v>13</v>
      </c>
      <c r="AM845" s="44">
        <v>14</v>
      </c>
    </row>
    <row r="846" spans="1:39" x14ac:dyDescent="0.2">
      <c r="A846" s="125" t="s">
        <v>609</v>
      </c>
      <c r="B846" s="118" t="s">
        <v>1881</v>
      </c>
      <c r="C846" s="119" t="s">
        <v>2807</v>
      </c>
      <c r="D846" s="119"/>
      <c r="E846" s="119"/>
      <c r="F846" s="131">
        <v>58.890999999999998</v>
      </c>
      <c r="G846" s="131">
        <v>507</v>
      </c>
      <c r="H846" s="131">
        <v>0</v>
      </c>
      <c r="I846" s="131">
        <v>81.891999999999996</v>
      </c>
      <c r="J846" s="135">
        <v>1</v>
      </c>
      <c r="K846" s="43">
        <v>13</v>
      </c>
      <c r="L846" s="43">
        <v>12</v>
      </c>
      <c r="M846" s="43">
        <v>11</v>
      </c>
      <c r="N846" s="43">
        <v>8</v>
      </c>
      <c r="O846" s="42">
        <v>29</v>
      </c>
      <c r="P846" s="43">
        <v>26.4</v>
      </c>
      <c r="Q846" s="43">
        <v>29</v>
      </c>
      <c r="R846" s="44">
        <v>21.5</v>
      </c>
      <c r="S846" s="43">
        <v>119250000</v>
      </c>
      <c r="T846" s="43">
        <v>156910000</v>
      </c>
      <c r="U846" s="43">
        <v>314490000</v>
      </c>
      <c r="V846" s="43">
        <v>193880000</v>
      </c>
      <c r="W846" s="42">
        <v>4050400</v>
      </c>
      <c r="X846" s="43">
        <v>4741900</v>
      </c>
      <c r="Y846" s="43">
        <v>11400000</v>
      </c>
      <c r="Z846" s="43">
        <v>5679400</v>
      </c>
      <c r="AA846" s="42">
        <f t="shared" si="13"/>
        <v>0.94806742710563607</v>
      </c>
      <c r="AB846" s="42">
        <v>11.699419911133356</v>
      </c>
      <c r="AC846" s="43">
        <v>11.699419911133356</v>
      </c>
      <c r="AD846" s="43">
        <v>11.524413437725206</v>
      </c>
      <c r="AE846" s="44">
        <v>10.659264429828093</v>
      </c>
      <c r="AF846" s="43">
        <v>25812000</v>
      </c>
      <c r="AG846" s="43">
        <v>31023000</v>
      </c>
      <c r="AH846" s="43">
        <v>26263000</v>
      </c>
      <c r="AI846" s="44">
        <v>30412000</v>
      </c>
      <c r="AJ846" s="42">
        <v>17</v>
      </c>
      <c r="AK846" s="43">
        <v>14</v>
      </c>
      <c r="AL846" s="43">
        <v>13</v>
      </c>
      <c r="AM846" s="44">
        <v>13</v>
      </c>
    </row>
    <row r="847" spans="1:39" x14ac:dyDescent="0.2">
      <c r="A847" s="125" t="s">
        <v>509</v>
      </c>
      <c r="B847" s="118" t="s">
        <v>1825</v>
      </c>
      <c r="C847" s="119" t="s">
        <v>2755</v>
      </c>
      <c r="D847" s="119" t="s">
        <v>3199</v>
      </c>
      <c r="E847" s="119"/>
      <c r="F847" s="131">
        <v>29.844000000000001</v>
      </c>
      <c r="G847" s="131">
        <v>261</v>
      </c>
      <c r="H847" s="131">
        <v>0</v>
      </c>
      <c r="I847" s="131">
        <v>57.103000000000002</v>
      </c>
      <c r="J847" s="135">
        <v>1</v>
      </c>
      <c r="K847" s="43">
        <v>6</v>
      </c>
      <c r="L847" s="43">
        <v>10</v>
      </c>
      <c r="M847" s="43">
        <v>9</v>
      </c>
      <c r="N847" s="43">
        <v>11</v>
      </c>
      <c r="O847" s="42">
        <v>30.3</v>
      </c>
      <c r="P847" s="43">
        <v>41</v>
      </c>
      <c r="Q847" s="43">
        <v>36.4</v>
      </c>
      <c r="R847" s="44">
        <v>47.1</v>
      </c>
      <c r="S847" s="43">
        <v>51808000</v>
      </c>
      <c r="T847" s="43">
        <v>129100000</v>
      </c>
      <c r="U847" s="43">
        <v>367580000</v>
      </c>
      <c r="V847" s="43">
        <v>283740000</v>
      </c>
      <c r="W847" s="42">
        <v>1592300</v>
      </c>
      <c r="X847" s="43">
        <v>5090600</v>
      </c>
      <c r="Y847" s="43">
        <v>11344000</v>
      </c>
      <c r="Z847" s="43">
        <v>9334400</v>
      </c>
      <c r="AA847" s="42">
        <f t="shared" si="13"/>
        <v>0.96991183154771299</v>
      </c>
      <c r="AB847" s="42">
        <v>11.801790380963673</v>
      </c>
      <c r="AC847" s="43">
        <v>11.801790380963673</v>
      </c>
      <c r="AD847" s="43">
        <v>11.517309051025254</v>
      </c>
      <c r="AE847" s="44">
        <v>11.376083196860062</v>
      </c>
      <c r="AF847" s="43">
        <v>15940000</v>
      </c>
      <c r="AG847" s="43">
        <v>17451000</v>
      </c>
      <c r="AH847" s="43">
        <v>33521000</v>
      </c>
      <c r="AI847" s="44">
        <v>22664000</v>
      </c>
      <c r="AJ847" s="42">
        <v>7</v>
      </c>
      <c r="AK847" s="43">
        <v>14</v>
      </c>
      <c r="AL847" s="43">
        <v>12</v>
      </c>
      <c r="AM847" s="44">
        <v>15</v>
      </c>
    </row>
    <row r="848" spans="1:39" x14ac:dyDescent="0.2">
      <c r="A848" s="125" t="s">
        <v>59</v>
      </c>
      <c r="B848" s="118" t="s">
        <v>1568</v>
      </c>
      <c r="C848" s="119" t="s">
        <v>2501</v>
      </c>
      <c r="D848" s="119"/>
      <c r="E848" s="119"/>
      <c r="F848" s="131">
        <v>28.347000000000001</v>
      </c>
      <c r="G848" s="131">
        <v>256</v>
      </c>
      <c r="H848" s="131">
        <v>0</v>
      </c>
      <c r="I848" s="131">
        <v>73.698999999999998</v>
      </c>
      <c r="J848" s="135">
        <v>1</v>
      </c>
      <c r="K848" s="43">
        <v>9</v>
      </c>
      <c r="L848" s="43">
        <v>12</v>
      </c>
      <c r="M848" s="43">
        <v>7</v>
      </c>
      <c r="N848" s="43">
        <v>6</v>
      </c>
      <c r="O848" s="42">
        <v>54.7</v>
      </c>
      <c r="P848" s="43">
        <v>61.7</v>
      </c>
      <c r="Q848" s="43">
        <v>37.9</v>
      </c>
      <c r="R848" s="44">
        <v>38.299999999999997</v>
      </c>
      <c r="S848" s="43">
        <v>54952000</v>
      </c>
      <c r="T848" s="43">
        <v>121800000</v>
      </c>
      <c r="U848" s="43">
        <v>151040000</v>
      </c>
      <c r="V848" s="43">
        <v>233190000</v>
      </c>
      <c r="W848" s="42">
        <v>1873900</v>
      </c>
      <c r="X848" s="43">
        <v>4425900</v>
      </c>
      <c r="Y848" s="43">
        <v>6091900</v>
      </c>
      <c r="Z848" s="43">
        <v>9826600</v>
      </c>
      <c r="AA848" s="42">
        <f t="shared" si="13"/>
        <v>0.95132343577866463</v>
      </c>
      <c r="AB848" s="42">
        <v>11.59992552726067</v>
      </c>
      <c r="AC848" s="43">
        <v>11.59992552726067</v>
      </c>
      <c r="AD848" s="43">
        <v>10.620343778282194</v>
      </c>
      <c r="AE848" s="44">
        <v>11.450218236458321</v>
      </c>
      <c r="AF848" s="43">
        <v>15771000</v>
      </c>
      <c r="AG848" s="43">
        <v>23279000</v>
      </c>
      <c r="AH848" s="43">
        <v>15173000</v>
      </c>
      <c r="AI848" s="44">
        <v>24537000</v>
      </c>
      <c r="AJ848" s="42">
        <v>11</v>
      </c>
      <c r="AK848" s="43">
        <v>14</v>
      </c>
      <c r="AL848" s="43">
        <v>9</v>
      </c>
      <c r="AM848" s="44">
        <v>9</v>
      </c>
    </row>
    <row r="849" spans="1:39" x14ac:dyDescent="0.2">
      <c r="A849" s="125" t="s">
        <v>538</v>
      </c>
      <c r="B849" s="118" t="s">
        <v>1843</v>
      </c>
      <c r="C849" s="119">
        <v>1009500</v>
      </c>
      <c r="D849" s="119"/>
      <c r="E849" s="119"/>
      <c r="F849" s="131">
        <v>336.29</v>
      </c>
      <c r="G849" s="131">
        <v>2962</v>
      </c>
      <c r="H849" s="131">
        <v>0</v>
      </c>
      <c r="I849" s="131">
        <v>228.87</v>
      </c>
      <c r="J849" s="135">
        <v>1</v>
      </c>
      <c r="K849" s="43">
        <v>10</v>
      </c>
      <c r="L849" s="43">
        <v>17</v>
      </c>
      <c r="M849" s="43">
        <v>58</v>
      </c>
      <c r="N849" s="43">
        <v>24</v>
      </c>
      <c r="O849" s="42">
        <v>4.5</v>
      </c>
      <c r="P849" s="43">
        <v>8.3000000000000007</v>
      </c>
      <c r="Q849" s="43">
        <v>27.2</v>
      </c>
      <c r="R849" s="44">
        <v>11.6</v>
      </c>
      <c r="S849" s="43">
        <v>26314000</v>
      </c>
      <c r="T849" s="43">
        <v>67070000</v>
      </c>
      <c r="U849" s="43">
        <v>518920000</v>
      </c>
      <c r="V849" s="43">
        <v>180890000</v>
      </c>
      <c r="W849" s="42">
        <v>171990</v>
      </c>
      <c r="X849" s="43">
        <v>403320</v>
      </c>
      <c r="Y849" s="43">
        <v>2481000</v>
      </c>
      <c r="Z849" s="43">
        <v>589160</v>
      </c>
      <c r="AA849" s="42">
        <f t="shared" si="13"/>
        <v>1.0261990444911608</v>
      </c>
      <c r="AB849" s="42">
        <v>8.1439515259937831</v>
      </c>
      <c r="AC849" s="43">
        <v>8.1439515259937831</v>
      </c>
      <c r="AD849" s="43">
        <v>9.3243732536781714</v>
      </c>
      <c r="AE849" s="44">
        <v>7.3902572950361307</v>
      </c>
      <c r="AF849" s="43">
        <v>3475600</v>
      </c>
      <c r="AG849" s="43">
        <v>4968100</v>
      </c>
      <c r="AH849" s="43">
        <v>21607000</v>
      </c>
      <c r="AI849" s="44">
        <v>10494000</v>
      </c>
      <c r="AJ849" s="42">
        <v>11</v>
      </c>
      <c r="AK849" s="43">
        <v>15</v>
      </c>
      <c r="AL849" s="43">
        <v>61</v>
      </c>
      <c r="AM849" s="44">
        <v>29</v>
      </c>
    </row>
    <row r="850" spans="1:39" x14ac:dyDescent="0.2">
      <c r="A850" s="125" t="s">
        <v>1121</v>
      </c>
      <c r="B850" s="118" t="s">
        <v>2161</v>
      </c>
      <c r="C850" s="119" t="s">
        <v>3102</v>
      </c>
      <c r="D850" s="119" t="s">
        <v>3225</v>
      </c>
      <c r="E850" s="119"/>
      <c r="F850" s="131">
        <v>152.44999999999999</v>
      </c>
      <c r="G850" s="131">
        <v>1263</v>
      </c>
      <c r="H850" s="131">
        <v>0</v>
      </c>
      <c r="I850" s="131">
        <v>261.7</v>
      </c>
      <c r="J850" s="135">
        <v>1</v>
      </c>
      <c r="K850" s="43">
        <v>4</v>
      </c>
      <c r="L850" s="43">
        <v>11</v>
      </c>
      <c r="M850" s="43">
        <v>37</v>
      </c>
      <c r="N850" s="43">
        <v>21</v>
      </c>
      <c r="O850" s="42">
        <v>4.3</v>
      </c>
      <c r="P850" s="43">
        <v>11.6</v>
      </c>
      <c r="Q850" s="43">
        <v>34.6</v>
      </c>
      <c r="R850" s="44">
        <v>21.3</v>
      </c>
      <c r="S850" s="43">
        <v>7704800</v>
      </c>
      <c r="T850" s="43">
        <v>58746000</v>
      </c>
      <c r="U850" s="43">
        <v>683750000</v>
      </c>
      <c r="V850" s="43">
        <v>413480000</v>
      </c>
      <c r="W850" s="42">
        <v>142680</v>
      </c>
      <c r="X850" s="43">
        <v>893730</v>
      </c>
      <c r="Y850" s="43">
        <v>8301500</v>
      </c>
      <c r="Z850" s="43">
        <v>5234100</v>
      </c>
      <c r="AA850" s="42">
        <f t="shared" si="13"/>
        <v>1.162753090375398</v>
      </c>
      <c r="AB850" s="42">
        <v>9.2918656298464075</v>
      </c>
      <c r="AC850" s="43">
        <v>9.2918656298464075</v>
      </c>
      <c r="AD850" s="43">
        <v>11.066823559369904</v>
      </c>
      <c r="AE850" s="44">
        <v>10.541467393543805</v>
      </c>
      <c r="AF850" s="43">
        <v>2091900</v>
      </c>
      <c r="AG850" s="43">
        <v>8797200</v>
      </c>
      <c r="AH850" s="43">
        <v>22393000</v>
      </c>
      <c r="AI850" s="44">
        <v>23741000</v>
      </c>
      <c r="AJ850" s="42">
        <v>4</v>
      </c>
      <c r="AK850" s="43">
        <v>15</v>
      </c>
      <c r="AL850" s="43">
        <v>44</v>
      </c>
      <c r="AM850" s="44">
        <v>28</v>
      </c>
    </row>
    <row r="851" spans="1:39" x14ac:dyDescent="0.2">
      <c r="A851" s="125" t="s">
        <v>226</v>
      </c>
      <c r="B851" s="118" t="s">
        <v>1672</v>
      </c>
      <c r="C851" s="119" t="s">
        <v>2602</v>
      </c>
      <c r="D851" s="119" t="s">
        <v>3227</v>
      </c>
      <c r="E851" s="119"/>
      <c r="F851" s="131">
        <v>85.546999999999997</v>
      </c>
      <c r="G851" s="131">
        <v>758</v>
      </c>
      <c r="H851" s="131">
        <v>0</v>
      </c>
      <c r="I851" s="131">
        <v>228.96</v>
      </c>
      <c r="J851" s="135">
        <v>2</v>
      </c>
      <c r="K851" s="43">
        <v>9</v>
      </c>
      <c r="L851" s="43">
        <v>12</v>
      </c>
      <c r="M851" s="43">
        <v>30</v>
      </c>
      <c r="N851" s="43">
        <v>25</v>
      </c>
      <c r="O851" s="42">
        <v>16.5</v>
      </c>
      <c r="P851" s="43">
        <v>19</v>
      </c>
      <c r="Q851" s="43">
        <v>52</v>
      </c>
      <c r="R851" s="44">
        <v>41.7</v>
      </c>
      <c r="S851" s="43">
        <v>48280000</v>
      </c>
      <c r="T851" s="43">
        <v>74474000</v>
      </c>
      <c r="U851" s="43">
        <v>1347300000</v>
      </c>
      <c r="V851" s="43">
        <v>764120000</v>
      </c>
      <c r="W851" s="42">
        <v>773690</v>
      </c>
      <c r="X851" s="43">
        <v>1505100</v>
      </c>
      <c r="Y851" s="43">
        <v>22853000</v>
      </c>
      <c r="Z851" s="43">
        <v>12135000</v>
      </c>
      <c r="AA851" s="42">
        <f t="shared" si="13"/>
        <v>1.2088232243493737</v>
      </c>
      <c r="AB851" s="42">
        <v>10.043814016337439</v>
      </c>
      <c r="AC851" s="43">
        <v>10.043814016337439</v>
      </c>
      <c r="AD851" s="43">
        <v>12.527763179101168</v>
      </c>
      <c r="AE851" s="44">
        <v>11.754628108887744</v>
      </c>
      <c r="AF851" s="43">
        <v>6508900</v>
      </c>
      <c r="AG851" s="43">
        <v>7378900</v>
      </c>
      <c r="AH851" s="43">
        <v>43828000</v>
      </c>
      <c r="AI851" s="44">
        <v>23486000</v>
      </c>
      <c r="AJ851" s="42">
        <v>11</v>
      </c>
      <c r="AK851" s="43">
        <v>15</v>
      </c>
      <c r="AL851" s="43">
        <v>42</v>
      </c>
      <c r="AM851" s="44">
        <v>38</v>
      </c>
    </row>
    <row r="852" spans="1:39" x14ac:dyDescent="0.2">
      <c r="A852" s="125" t="s">
        <v>434</v>
      </c>
      <c r="B852" s="118" t="s">
        <v>1787</v>
      </c>
      <c r="C852" s="119" t="s">
        <v>2715</v>
      </c>
      <c r="D852" s="119" t="s">
        <v>3199</v>
      </c>
      <c r="E852" s="119"/>
      <c r="F852" s="131">
        <v>34.86</v>
      </c>
      <c r="G852" s="131">
        <v>315</v>
      </c>
      <c r="H852" s="131">
        <v>0</v>
      </c>
      <c r="I852" s="131">
        <v>86.367999999999995</v>
      </c>
      <c r="J852" s="135">
        <v>1</v>
      </c>
      <c r="K852" s="43">
        <v>11</v>
      </c>
      <c r="L852" s="43">
        <v>11</v>
      </c>
      <c r="M852" s="43">
        <v>16</v>
      </c>
      <c r="N852" s="43">
        <v>14</v>
      </c>
      <c r="O852" s="42">
        <v>46</v>
      </c>
      <c r="P852" s="43">
        <v>50.2</v>
      </c>
      <c r="Q852" s="43">
        <v>74.599999999999994</v>
      </c>
      <c r="R852" s="44">
        <v>67</v>
      </c>
      <c r="S852" s="43">
        <v>167290000</v>
      </c>
      <c r="T852" s="43">
        <v>307570000</v>
      </c>
      <c r="U852" s="43">
        <v>797760000</v>
      </c>
      <c r="V852" s="43">
        <v>718600000</v>
      </c>
      <c r="W852" s="42">
        <v>8460300</v>
      </c>
      <c r="X852" s="43">
        <v>10070000</v>
      </c>
      <c r="Y852" s="43">
        <v>33836000</v>
      </c>
      <c r="Z852" s="43">
        <v>32062000</v>
      </c>
      <c r="AA852" s="42">
        <f t="shared" si="13"/>
        <v>1.0265277257538858</v>
      </c>
      <c r="AB852" s="42">
        <v>12.785946450633496</v>
      </c>
      <c r="AC852" s="43">
        <v>12.785946450633496</v>
      </c>
      <c r="AD852" s="43">
        <v>13.093938640384863</v>
      </c>
      <c r="AE852" s="44">
        <v>13.156318422774682</v>
      </c>
      <c r="AF852" s="43">
        <v>38404000</v>
      </c>
      <c r="AG852" s="43">
        <v>47093000</v>
      </c>
      <c r="AH852" s="43">
        <v>66679000</v>
      </c>
      <c r="AI852" s="44">
        <v>74435000</v>
      </c>
      <c r="AJ852" s="42">
        <v>13</v>
      </c>
      <c r="AK852" s="43">
        <v>15</v>
      </c>
      <c r="AL852" s="43">
        <v>22</v>
      </c>
      <c r="AM852" s="44">
        <v>21</v>
      </c>
    </row>
    <row r="853" spans="1:39" x14ac:dyDescent="0.2">
      <c r="A853" s="125" t="s">
        <v>1187</v>
      </c>
      <c r="B853" s="118" t="s">
        <v>2190</v>
      </c>
      <c r="C853" s="119">
        <v>1452600</v>
      </c>
      <c r="D853" s="119"/>
      <c r="E853" s="119"/>
      <c r="F853" s="131">
        <v>26.602</v>
      </c>
      <c r="G853" s="131">
        <v>226</v>
      </c>
      <c r="H853" s="131">
        <v>0</v>
      </c>
      <c r="I853" s="131">
        <v>64.052000000000007</v>
      </c>
      <c r="J853" s="135">
        <v>1</v>
      </c>
      <c r="K853" s="43">
        <v>12</v>
      </c>
      <c r="L853" s="43">
        <v>12</v>
      </c>
      <c r="M853" s="43">
        <v>13</v>
      </c>
      <c r="N853" s="43">
        <v>9</v>
      </c>
      <c r="O853" s="42">
        <v>51.3</v>
      </c>
      <c r="P853" s="43">
        <v>51.3</v>
      </c>
      <c r="Q853" s="43">
        <v>55.8</v>
      </c>
      <c r="R853" s="44">
        <v>46.9</v>
      </c>
      <c r="S853" s="43">
        <v>114110000</v>
      </c>
      <c r="T853" s="43">
        <v>140860000</v>
      </c>
      <c r="U853" s="43">
        <v>230290000</v>
      </c>
      <c r="V853" s="43">
        <v>221460000</v>
      </c>
      <c r="W853" s="42">
        <v>5774500</v>
      </c>
      <c r="X853" s="43">
        <v>7532200</v>
      </c>
      <c r="Y853" s="43">
        <v>13903000</v>
      </c>
      <c r="Z853" s="43">
        <v>13439000</v>
      </c>
      <c r="AA853" s="42">
        <f t="shared" si="13"/>
        <v>0.95870485210840195</v>
      </c>
      <c r="AB853" s="42">
        <v>12.367025980263483</v>
      </c>
      <c r="AC853" s="43">
        <v>12.367025980263483</v>
      </c>
      <c r="AD853" s="43">
        <v>11.810775835717809</v>
      </c>
      <c r="AE853" s="44">
        <v>11.901879791140724</v>
      </c>
      <c r="AF853" s="43">
        <v>20411000</v>
      </c>
      <c r="AG853" s="43">
        <v>16529000</v>
      </c>
      <c r="AH853" s="43">
        <v>15741000</v>
      </c>
      <c r="AI853" s="44">
        <v>19896000</v>
      </c>
      <c r="AJ853" s="42">
        <v>16</v>
      </c>
      <c r="AK853" s="43">
        <v>15</v>
      </c>
      <c r="AL853" s="43">
        <v>15</v>
      </c>
      <c r="AM853" s="44">
        <v>11</v>
      </c>
    </row>
    <row r="854" spans="1:39" x14ac:dyDescent="0.2">
      <c r="A854" s="125" t="s">
        <v>1039</v>
      </c>
      <c r="B854" s="118" t="s">
        <v>2117</v>
      </c>
      <c r="C854" s="119">
        <v>1364300</v>
      </c>
      <c r="D854" s="119"/>
      <c r="E854" s="119"/>
      <c r="F854" s="131">
        <v>56.555</v>
      </c>
      <c r="G854" s="131">
        <v>501</v>
      </c>
      <c r="H854" s="131">
        <v>0</v>
      </c>
      <c r="I854" s="131">
        <v>105.05</v>
      </c>
      <c r="J854" s="135">
        <v>1</v>
      </c>
      <c r="K854" s="43">
        <v>11</v>
      </c>
      <c r="L854" s="43">
        <v>12</v>
      </c>
      <c r="M854" s="43">
        <v>12</v>
      </c>
      <c r="N854" s="43">
        <v>15</v>
      </c>
      <c r="O854" s="42">
        <v>27.3</v>
      </c>
      <c r="P854" s="43">
        <v>33.1</v>
      </c>
      <c r="Q854" s="43">
        <v>30.7</v>
      </c>
      <c r="R854" s="44">
        <v>44.9</v>
      </c>
      <c r="S854" s="43">
        <v>99490000</v>
      </c>
      <c r="T854" s="43">
        <v>174650000</v>
      </c>
      <c r="U854" s="43">
        <v>152720000</v>
      </c>
      <c r="V854" s="43">
        <v>336310000</v>
      </c>
      <c r="W854" s="42">
        <v>3251800</v>
      </c>
      <c r="X854" s="43">
        <v>4521900</v>
      </c>
      <c r="Y854" s="43">
        <v>5527900</v>
      </c>
      <c r="Z854" s="43">
        <v>10364000</v>
      </c>
      <c r="AA854" s="42">
        <f t="shared" si="13"/>
        <v>0.94606817550159772</v>
      </c>
      <c r="AB854" s="42">
        <v>11.630883760223007</v>
      </c>
      <c r="AC854" s="43">
        <v>11.630883760223007</v>
      </c>
      <c r="AD854" s="43">
        <v>10.480183035981343</v>
      </c>
      <c r="AE854" s="44">
        <v>11.527034921029342</v>
      </c>
      <c r="AF854" s="43">
        <v>20032000</v>
      </c>
      <c r="AG854" s="43">
        <v>19941000</v>
      </c>
      <c r="AH854" s="43">
        <v>12778000</v>
      </c>
      <c r="AI854" s="44">
        <v>24916000</v>
      </c>
      <c r="AJ854" s="42">
        <v>15</v>
      </c>
      <c r="AK854" s="43">
        <v>15</v>
      </c>
      <c r="AL854" s="43">
        <v>14</v>
      </c>
      <c r="AM854" s="44">
        <v>17</v>
      </c>
    </row>
    <row r="855" spans="1:39" x14ac:dyDescent="0.2">
      <c r="A855" s="125" t="s">
        <v>160</v>
      </c>
      <c r="B855" s="118" t="s">
        <v>1641</v>
      </c>
      <c r="C855" s="119" t="s">
        <v>2567</v>
      </c>
      <c r="D855" s="119"/>
      <c r="E855" s="119"/>
      <c r="F855" s="131">
        <v>29.26</v>
      </c>
      <c r="G855" s="131">
        <v>262</v>
      </c>
      <c r="H855" s="131">
        <v>0</v>
      </c>
      <c r="I855" s="131">
        <v>90.198999999999998</v>
      </c>
      <c r="J855" s="135">
        <v>1</v>
      </c>
      <c r="K855" s="43">
        <v>10</v>
      </c>
      <c r="L855" s="43">
        <v>8</v>
      </c>
      <c r="M855" s="43">
        <v>4</v>
      </c>
      <c r="N855" s="43">
        <v>6</v>
      </c>
      <c r="O855" s="42">
        <v>53.4</v>
      </c>
      <c r="P855" s="43">
        <v>48.5</v>
      </c>
      <c r="Q855" s="43">
        <v>24.4</v>
      </c>
      <c r="R855" s="44">
        <v>35.1</v>
      </c>
      <c r="S855" s="43">
        <v>125060000</v>
      </c>
      <c r="T855" s="43">
        <v>133560000</v>
      </c>
      <c r="U855" s="43">
        <v>54415000</v>
      </c>
      <c r="V855" s="43">
        <v>122090000</v>
      </c>
      <c r="W855" s="42">
        <v>4673100</v>
      </c>
      <c r="X855" s="43">
        <v>4897200</v>
      </c>
      <c r="Y855" s="43">
        <v>989240</v>
      </c>
      <c r="Z855" s="43">
        <v>2483200</v>
      </c>
      <c r="AA855" s="42">
        <f t="shared" si="13"/>
        <v>0.74338930353255961</v>
      </c>
      <c r="AB855" s="42">
        <v>11.745911788831245</v>
      </c>
      <c r="AC855" s="43">
        <v>11.745911788831245</v>
      </c>
      <c r="AD855" s="43">
        <v>7.9978439999592705</v>
      </c>
      <c r="AE855" s="44">
        <v>9.4657263681490118</v>
      </c>
      <c r="AF855" s="43">
        <v>22485000</v>
      </c>
      <c r="AG855" s="43">
        <v>20790000</v>
      </c>
      <c r="AH855" s="43">
        <v>5573300</v>
      </c>
      <c r="AI855" s="44">
        <v>12660000</v>
      </c>
      <c r="AJ855" s="42">
        <v>16</v>
      </c>
      <c r="AK855" s="43">
        <v>15</v>
      </c>
      <c r="AL855" s="43">
        <v>5</v>
      </c>
      <c r="AM855" s="44">
        <v>7</v>
      </c>
    </row>
    <row r="856" spans="1:39" x14ac:dyDescent="0.2">
      <c r="A856" s="125" t="s">
        <v>1036</v>
      </c>
      <c r="B856" s="118" t="s">
        <v>2115</v>
      </c>
      <c r="C856" s="119" t="s">
        <v>3058</v>
      </c>
      <c r="D856" s="119"/>
      <c r="E856" s="119"/>
      <c r="F856" s="131">
        <v>67.152000000000001</v>
      </c>
      <c r="G856" s="131">
        <v>578</v>
      </c>
      <c r="H856" s="131">
        <v>0</v>
      </c>
      <c r="I856" s="131">
        <v>159.49</v>
      </c>
      <c r="J856" s="135">
        <v>1</v>
      </c>
      <c r="K856" s="43">
        <v>11</v>
      </c>
      <c r="L856" s="43">
        <v>14</v>
      </c>
      <c r="M856" s="43">
        <v>23</v>
      </c>
      <c r="N856" s="43">
        <v>22</v>
      </c>
      <c r="O856" s="42">
        <v>21.1</v>
      </c>
      <c r="P856" s="43">
        <v>27</v>
      </c>
      <c r="Q856" s="43">
        <v>43.6</v>
      </c>
      <c r="R856" s="44">
        <v>40.799999999999997</v>
      </c>
      <c r="S856" s="43">
        <v>59758000</v>
      </c>
      <c r="T856" s="43">
        <v>122960000</v>
      </c>
      <c r="U856" s="43">
        <v>411790000</v>
      </c>
      <c r="V856" s="43">
        <v>490680000</v>
      </c>
      <c r="W856" s="42">
        <v>1221700</v>
      </c>
      <c r="X856" s="43">
        <v>2532400</v>
      </c>
      <c r="Y856" s="43">
        <v>8141500</v>
      </c>
      <c r="Z856" s="43">
        <v>7858100</v>
      </c>
      <c r="AA856" s="42">
        <f t="shared" si="13"/>
        <v>1.0267513441799321</v>
      </c>
      <c r="AB856" s="42">
        <v>10.794459973075421</v>
      </c>
      <c r="AC856" s="43">
        <v>10.794459973075421</v>
      </c>
      <c r="AD856" s="43">
        <v>11.038746141341827</v>
      </c>
      <c r="AE856" s="44">
        <v>11.127706432761499</v>
      </c>
      <c r="AF856" s="43">
        <v>10209000</v>
      </c>
      <c r="AG856" s="43">
        <v>10631000</v>
      </c>
      <c r="AH856" s="43">
        <v>18047000</v>
      </c>
      <c r="AI856" s="44">
        <v>21750000</v>
      </c>
      <c r="AJ856" s="42">
        <v>13</v>
      </c>
      <c r="AK856" s="43">
        <v>16</v>
      </c>
      <c r="AL856" s="43">
        <v>28</v>
      </c>
      <c r="AM856" s="44">
        <v>28</v>
      </c>
    </row>
    <row r="857" spans="1:39" x14ac:dyDescent="0.2">
      <c r="A857" s="125" t="s">
        <v>600</v>
      </c>
      <c r="B857" s="118" t="s">
        <v>1225</v>
      </c>
      <c r="C857" s="119" t="s">
        <v>2802</v>
      </c>
      <c r="D857" s="119"/>
      <c r="E857" s="119"/>
      <c r="F857" s="131">
        <v>42.655000000000001</v>
      </c>
      <c r="G857" s="131">
        <v>376</v>
      </c>
      <c r="H857" s="131">
        <v>0</v>
      </c>
      <c r="I857" s="131">
        <v>147.58000000000001</v>
      </c>
      <c r="J857" s="135">
        <v>1</v>
      </c>
      <c r="K857" s="43">
        <v>8</v>
      </c>
      <c r="L857" s="43">
        <v>10</v>
      </c>
      <c r="M857" s="43">
        <v>13</v>
      </c>
      <c r="N857" s="43">
        <v>11</v>
      </c>
      <c r="O857" s="42">
        <v>40.4</v>
      </c>
      <c r="P857" s="43">
        <v>49.5</v>
      </c>
      <c r="Q857" s="43">
        <v>61.7</v>
      </c>
      <c r="R857" s="44">
        <v>52.9</v>
      </c>
      <c r="S857" s="43">
        <v>87031000</v>
      </c>
      <c r="T857" s="43">
        <v>172270000</v>
      </c>
      <c r="U857" s="43">
        <v>319620000</v>
      </c>
      <c r="V857" s="43">
        <v>340450000</v>
      </c>
      <c r="W857" s="42">
        <v>2770100</v>
      </c>
      <c r="X857" s="43">
        <v>3913000</v>
      </c>
      <c r="Y857" s="43">
        <v>10912000</v>
      </c>
      <c r="Z857" s="43">
        <v>11530000</v>
      </c>
      <c r="AA857" s="42">
        <f t="shared" si="13"/>
        <v>1.0130308230784513</v>
      </c>
      <c r="AB857" s="42">
        <v>11.422229782640144</v>
      </c>
      <c r="AC857" s="43">
        <v>11.422229782640144</v>
      </c>
      <c r="AD857" s="43">
        <v>11.461295162809911</v>
      </c>
      <c r="AE857" s="44">
        <v>11.680846513388381</v>
      </c>
      <c r="AF857" s="43">
        <v>19843000</v>
      </c>
      <c r="AG857" s="43">
        <v>23161000</v>
      </c>
      <c r="AH857" s="43">
        <v>19410000</v>
      </c>
      <c r="AI857" s="44">
        <v>26267000</v>
      </c>
      <c r="AJ857" s="42">
        <v>11</v>
      </c>
      <c r="AK857" s="43">
        <v>16</v>
      </c>
      <c r="AL857" s="43">
        <v>17</v>
      </c>
      <c r="AM857" s="44">
        <v>14</v>
      </c>
    </row>
    <row r="858" spans="1:39" x14ac:dyDescent="0.2">
      <c r="A858" s="125" t="s">
        <v>690</v>
      </c>
      <c r="B858" s="118" t="s">
        <v>1513</v>
      </c>
      <c r="C858" s="119" t="s">
        <v>2859</v>
      </c>
      <c r="D858" s="119"/>
      <c r="E858" s="119"/>
      <c r="F858" s="131">
        <v>20.707000000000001</v>
      </c>
      <c r="G858" s="131">
        <v>189</v>
      </c>
      <c r="H858" s="131">
        <v>0</v>
      </c>
      <c r="I858" s="131">
        <v>63.688000000000002</v>
      </c>
      <c r="J858" s="135">
        <v>1</v>
      </c>
      <c r="K858" s="43">
        <v>9</v>
      </c>
      <c r="L858" s="43">
        <v>10</v>
      </c>
      <c r="M858" s="43">
        <v>8</v>
      </c>
      <c r="N858" s="43">
        <v>7</v>
      </c>
      <c r="O858" s="42">
        <v>63</v>
      </c>
      <c r="P858" s="43">
        <v>73.5</v>
      </c>
      <c r="Q858" s="43">
        <v>52.4</v>
      </c>
      <c r="R858" s="44">
        <v>48.7</v>
      </c>
      <c r="S858" s="43">
        <v>122630000</v>
      </c>
      <c r="T858" s="43">
        <v>127010000</v>
      </c>
      <c r="U858" s="43">
        <v>88161000</v>
      </c>
      <c r="V858" s="43">
        <v>130950000</v>
      </c>
      <c r="W858" s="42">
        <v>9938200</v>
      </c>
      <c r="X858" s="43">
        <v>9044800</v>
      </c>
      <c r="Y858" s="43">
        <v>6461300</v>
      </c>
      <c r="Z858" s="43">
        <v>9451400</v>
      </c>
      <c r="AA858" s="42">
        <f t="shared" si="13"/>
        <v>0.87480224123692196</v>
      </c>
      <c r="AB858" s="42">
        <v>12.631043274507403</v>
      </c>
      <c r="AC858" s="43">
        <v>12.631043274507403</v>
      </c>
      <c r="AD858" s="43">
        <v>10.705275979786038</v>
      </c>
      <c r="AE858" s="44">
        <v>11.394053951613214</v>
      </c>
      <c r="AF858" s="43">
        <v>21985000</v>
      </c>
      <c r="AG858" s="43">
        <v>15885000</v>
      </c>
      <c r="AH858" s="43">
        <v>10935000</v>
      </c>
      <c r="AI858" s="44">
        <v>18802000</v>
      </c>
      <c r="AJ858" s="42">
        <v>12</v>
      </c>
      <c r="AK858" s="43">
        <v>16</v>
      </c>
      <c r="AL858" s="43">
        <v>9</v>
      </c>
      <c r="AM858" s="44">
        <v>9</v>
      </c>
    </row>
    <row r="859" spans="1:39" x14ac:dyDescent="0.2">
      <c r="A859" s="125" t="s">
        <v>416</v>
      </c>
      <c r="B859" s="118" t="s">
        <v>1779</v>
      </c>
      <c r="C859" s="119" t="s">
        <v>2708</v>
      </c>
      <c r="D859" s="119"/>
      <c r="E859" s="119"/>
      <c r="F859" s="131">
        <v>117.85</v>
      </c>
      <c r="G859" s="131">
        <v>1013</v>
      </c>
      <c r="H859" s="131">
        <v>0</v>
      </c>
      <c r="I859" s="131">
        <v>268.70999999999998</v>
      </c>
      <c r="J859" s="135">
        <v>1</v>
      </c>
      <c r="K859" s="43">
        <v>11</v>
      </c>
      <c r="L859" s="43">
        <v>14</v>
      </c>
      <c r="M859" s="43">
        <v>40</v>
      </c>
      <c r="N859" s="43">
        <v>22</v>
      </c>
      <c r="O859" s="42">
        <v>13.2</v>
      </c>
      <c r="P859" s="43">
        <v>18.8</v>
      </c>
      <c r="Q859" s="43">
        <v>47.1</v>
      </c>
      <c r="R859" s="44">
        <v>29.8</v>
      </c>
      <c r="S859" s="43">
        <v>35229000</v>
      </c>
      <c r="T859" s="43">
        <v>66697000</v>
      </c>
      <c r="U859" s="43">
        <v>950980000</v>
      </c>
      <c r="V859" s="43">
        <v>372850000</v>
      </c>
      <c r="W859" s="42">
        <v>431280</v>
      </c>
      <c r="X859" s="43">
        <v>709290</v>
      </c>
      <c r="Y859" s="43">
        <v>10950000</v>
      </c>
      <c r="Z859" s="43">
        <v>4461000</v>
      </c>
      <c r="AA859" s="42">
        <f t="shared" si="13"/>
        <v>1.2154624835114067</v>
      </c>
      <c r="AB859" s="42">
        <v>8.9584021852617255</v>
      </c>
      <c r="AC859" s="43">
        <v>8.9584021852617255</v>
      </c>
      <c r="AD859" s="43">
        <v>11.466310483161637</v>
      </c>
      <c r="AE859" s="44">
        <v>10.310893053622822</v>
      </c>
      <c r="AF859" s="43">
        <v>5454500</v>
      </c>
      <c r="AG859" s="43">
        <v>8270700</v>
      </c>
      <c r="AH859" s="43">
        <v>35279000</v>
      </c>
      <c r="AI859" s="44">
        <v>20589000</v>
      </c>
      <c r="AJ859" s="42">
        <v>12</v>
      </c>
      <c r="AK859" s="43">
        <v>17</v>
      </c>
      <c r="AL859" s="43">
        <v>52</v>
      </c>
      <c r="AM859" s="44">
        <v>25</v>
      </c>
    </row>
    <row r="860" spans="1:39" x14ac:dyDescent="0.2">
      <c r="A860" s="125" t="s">
        <v>1065</v>
      </c>
      <c r="B860" s="118" t="s">
        <v>2131</v>
      </c>
      <c r="C860" s="119" t="s">
        <v>3073</v>
      </c>
      <c r="D860" s="119"/>
      <c r="E860" s="119"/>
      <c r="F860" s="131">
        <v>59.503999999999998</v>
      </c>
      <c r="G860" s="131">
        <v>484</v>
      </c>
      <c r="H860" s="131">
        <v>0</v>
      </c>
      <c r="I860" s="131">
        <v>227.74</v>
      </c>
      <c r="J860" s="135">
        <v>1</v>
      </c>
      <c r="K860" s="43">
        <v>12</v>
      </c>
      <c r="L860" s="43">
        <v>13</v>
      </c>
      <c r="M860" s="43">
        <v>16</v>
      </c>
      <c r="N860" s="43">
        <v>14</v>
      </c>
      <c r="O860" s="42">
        <v>31</v>
      </c>
      <c r="P860" s="43">
        <v>31.2</v>
      </c>
      <c r="Q860" s="43">
        <v>31.4</v>
      </c>
      <c r="R860" s="44">
        <v>29.5</v>
      </c>
      <c r="S860" s="43">
        <v>114840000</v>
      </c>
      <c r="T860" s="43">
        <v>145520000</v>
      </c>
      <c r="U860" s="43">
        <v>394710000</v>
      </c>
      <c r="V860" s="43">
        <v>278990000</v>
      </c>
      <c r="W860" s="42">
        <v>2884300</v>
      </c>
      <c r="X860" s="43">
        <v>4441100</v>
      </c>
      <c r="Y860" s="43">
        <v>11653000</v>
      </c>
      <c r="Z860" s="43">
        <v>7667000</v>
      </c>
      <c r="AA860" s="42">
        <f t="shared" si="13"/>
        <v>0.97580867948311811</v>
      </c>
      <c r="AB860" s="42">
        <v>11.604871729155644</v>
      </c>
      <c r="AC860" s="43">
        <v>11.604871729155644</v>
      </c>
      <c r="AD860" s="43">
        <v>11.556081029841708</v>
      </c>
      <c r="AE860" s="44">
        <v>11.092188085354966</v>
      </c>
      <c r="AF860" s="43">
        <v>22175000</v>
      </c>
      <c r="AG860" s="43">
        <v>20815000</v>
      </c>
      <c r="AH860" s="43">
        <v>18227000</v>
      </c>
      <c r="AI860" s="44">
        <v>14755000</v>
      </c>
      <c r="AJ860" s="42">
        <v>16</v>
      </c>
      <c r="AK860" s="43">
        <v>17</v>
      </c>
      <c r="AL860" s="43">
        <v>21</v>
      </c>
      <c r="AM860" s="44">
        <v>20</v>
      </c>
    </row>
    <row r="861" spans="1:39" x14ac:dyDescent="0.2">
      <c r="A861" s="125" t="s">
        <v>557</v>
      </c>
      <c r="B861" s="118" t="s">
        <v>1299</v>
      </c>
      <c r="C861" s="119" t="s">
        <v>2778</v>
      </c>
      <c r="D861" s="119"/>
      <c r="E861" s="119"/>
      <c r="F861" s="131">
        <v>32.726999999999997</v>
      </c>
      <c r="G861" s="131">
        <v>279</v>
      </c>
      <c r="H861" s="131">
        <v>0</v>
      </c>
      <c r="I861" s="131">
        <v>114.27</v>
      </c>
      <c r="J861" s="135">
        <v>1</v>
      </c>
      <c r="K861" s="43">
        <v>12</v>
      </c>
      <c r="L861" s="43">
        <v>13</v>
      </c>
      <c r="M861" s="43">
        <v>12</v>
      </c>
      <c r="N861" s="43">
        <v>8</v>
      </c>
      <c r="O861" s="42">
        <v>44.8</v>
      </c>
      <c r="P861" s="43">
        <v>50.2</v>
      </c>
      <c r="Q861" s="43">
        <v>45.2</v>
      </c>
      <c r="R861" s="44">
        <v>35.799999999999997</v>
      </c>
      <c r="S861" s="43">
        <v>127870000</v>
      </c>
      <c r="T861" s="43">
        <v>246220000</v>
      </c>
      <c r="U861" s="43">
        <v>321580000</v>
      </c>
      <c r="V861" s="43">
        <v>448230000</v>
      </c>
      <c r="W861" s="42">
        <v>6973100</v>
      </c>
      <c r="X861" s="43">
        <v>14002000</v>
      </c>
      <c r="Y861" s="43">
        <v>19898000</v>
      </c>
      <c r="Z861" s="43">
        <v>23524000</v>
      </c>
      <c r="AA861" s="42">
        <f t="shared" si="13"/>
        <v>0.94399430066437018</v>
      </c>
      <c r="AB861" s="42">
        <v>13.261515679030619</v>
      </c>
      <c r="AC861" s="43">
        <v>13.261515679030619</v>
      </c>
      <c r="AD861" s="43">
        <v>12.328003042341001</v>
      </c>
      <c r="AE861" s="44">
        <v>12.709587396011178</v>
      </c>
      <c r="AF861" s="43">
        <v>34306000</v>
      </c>
      <c r="AG861" s="43">
        <v>27632000</v>
      </c>
      <c r="AH861" s="43">
        <v>19704000</v>
      </c>
      <c r="AI861" s="44">
        <v>54365000</v>
      </c>
      <c r="AJ861" s="42">
        <v>14</v>
      </c>
      <c r="AK861" s="43">
        <v>17</v>
      </c>
      <c r="AL861" s="43">
        <v>15</v>
      </c>
      <c r="AM861" s="44">
        <v>10</v>
      </c>
    </row>
    <row r="862" spans="1:39" x14ac:dyDescent="0.2">
      <c r="A862" s="125" t="s">
        <v>584</v>
      </c>
      <c r="B862" s="118" t="s">
        <v>1869</v>
      </c>
      <c r="C862" s="119" t="s">
        <v>2794</v>
      </c>
      <c r="D862" s="119" t="s">
        <v>3227</v>
      </c>
      <c r="E862" s="119"/>
      <c r="F862" s="131">
        <v>111.36</v>
      </c>
      <c r="G862" s="131">
        <v>971</v>
      </c>
      <c r="H862" s="131">
        <v>0</v>
      </c>
      <c r="I862" s="131">
        <v>304.52999999999997</v>
      </c>
      <c r="J862" s="135">
        <v>1</v>
      </c>
      <c r="K862" s="43">
        <v>14</v>
      </c>
      <c r="L862" s="43">
        <v>17</v>
      </c>
      <c r="M862" s="43">
        <v>37</v>
      </c>
      <c r="N862" s="43">
        <v>26</v>
      </c>
      <c r="O862" s="42">
        <v>18.8</v>
      </c>
      <c r="P862" s="43">
        <v>24.3</v>
      </c>
      <c r="Q862" s="43">
        <v>47.1</v>
      </c>
      <c r="R862" s="44">
        <v>34.5</v>
      </c>
      <c r="S862" s="43">
        <v>68537000</v>
      </c>
      <c r="T862" s="43">
        <v>124530000</v>
      </c>
      <c r="U862" s="43">
        <v>1402400000</v>
      </c>
      <c r="V862" s="43">
        <v>787770000</v>
      </c>
      <c r="W862" s="42">
        <v>880280</v>
      </c>
      <c r="X862" s="43">
        <v>1471200</v>
      </c>
      <c r="Y862" s="43">
        <v>19385000</v>
      </c>
      <c r="Z862" s="43">
        <v>9533600</v>
      </c>
      <c r="AA862" s="42">
        <f t="shared" si="13"/>
        <v>1.1835476127784288</v>
      </c>
      <c r="AB862" s="42">
        <v>10.010948057263922</v>
      </c>
      <c r="AC862" s="43">
        <v>10.010948057263922</v>
      </c>
      <c r="AD862" s="43">
        <v>12.290320348424283</v>
      </c>
      <c r="AE862" s="44">
        <v>11.406547001222849</v>
      </c>
      <c r="AF862" s="43">
        <v>11204000</v>
      </c>
      <c r="AG862" s="43">
        <v>13404000</v>
      </c>
      <c r="AH862" s="43">
        <v>47158000</v>
      </c>
      <c r="AI862" s="44">
        <v>29816000</v>
      </c>
      <c r="AJ862" s="42">
        <v>14</v>
      </c>
      <c r="AK862" s="43">
        <v>18</v>
      </c>
      <c r="AL862" s="43">
        <v>43</v>
      </c>
      <c r="AM862" s="44">
        <v>29</v>
      </c>
    </row>
    <row r="863" spans="1:39" x14ac:dyDescent="0.2">
      <c r="A863" s="125" t="s">
        <v>1055</v>
      </c>
      <c r="B863" s="118" t="s">
        <v>2128</v>
      </c>
      <c r="C863" s="119" t="s">
        <v>3069</v>
      </c>
      <c r="D863" s="119"/>
      <c r="E863" s="119"/>
      <c r="F863" s="131">
        <v>247.64</v>
      </c>
      <c r="G863" s="131">
        <v>2153</v>
      </c>
      <c r="H863" s="131">
        <v>0</v>
      </c>
      <c r="I863" s="131">
        <v>151.08000000000001</v>
      </c>
      <c r="J863" s="135">
        <v>1</v>
      </c>
      <c r="K863" s="43">
        <v>15</v>
      </c>
      <c r="L863" s="43">
        <v>16</v>
      </c>
      <c r="M863" s="43">
        <v>39</v>
      </c>
      <c r="N863" s="43">
        <v>23</v>
      </c>
      <c r="O863" s="42">
        <v>8.5</v>
      </c>
      <c r="P863" s="43">
        <v>8.5</v>
      </c>
      <c r="Q863" s="43">
        <v>21.4</v>
      </c>
      <c r="R863" s="44">
        <v>13.5</v>
      </c>
      <c r="S863" s="43">
        <v>45541000</v>
      </c>
      <c r="T863" s="43">
        <v>73799000</v>
      </c>
      <c r="U863" s="43">
        <v>314740000</v>
      </c>
      <c r="V863" s="43">
        <v>253090000</v>
      </c>
      <c r="W863" s="42">
        <v>389240</v>
      </c>
      <c r="X863" s="43">
        <v>565580</v>
      </c>
      <c r="Y863" s="43">
        <v>2189000</v>
      </c>
      <c r="Z863" s="43">
        <v>1768600</v>
      </c>
      <c r="AA863" s="42">
        <f t="shared" si="13"/>
        <v>1.0496041385724482</v>
      </c>
      <c r="AB863" s="42">
        <v>8.6317576820832809</v>
      </c>
      <c r="AC863" s="43">
        <v>8.6317576820832809</v>
      </c>
      <c r="AD863" s="43">
        <v>9.1437234729666859</v>
      </c>
      <c r="AE863" s="44">
        <v>8.9761336995715837</v>
      </c>
      <c r="AF863" s="43">
        <v>6999400</v>
      </c>
      <c r="AG863" s="43">
        <v>8745300</v>
      </c>
      <c r="AH863" s="43">
        <v>13332000</v>
      </c>
      <c r="AI863" s="44">
        <v>12815000</v>
      </c>
      <c r="AJ863" s="42">
        <v>15</v>
      </c>
      <c r="AK863" s="43">
        <v>18</v>
      </c>
      <c r="AL863" s="43">
        <v>38</v>
      </c>
      <c r="AM863" s="44">
        <v>26</v>
      </c>
    </row>
    <row r="864" spans="1:39" x14ac:dyDescent="0.2">
      <c r="A864" s="125" t="s">
        <v>524</v>
      </c>
      <c r="B864" s="118" t="s">
        <v>1836</v>
      </c>
      <c r="C864" s="119">
        <v>1003800</v>
      </c>
      <c r="D864" s="119"/>
      <c r="E864" s="119"/>
      <c r="F864" s="131">
        <v>55.828000000000003</v>
      </c>
      <c r="G864" s="131">
        <v>494</v>
      </c>
      <c r="H864" s="131">
        <v>0</v>
      </c>
      <c r="I864" s="131">
        <v>164.08</v>
      </c>
      <c r="J864" s="135">
        <v>1</v>
      </c>
      <c r="K864" s="43">
        <v>13</v>
      </c>
      <c r="L864" s="43">
        <v>13</v>
      </c>
      <c r="M864" s="43">
        <v>13</v>
      </c>
      <c r="N864" s="43">
        <v>17</v>
      </c>
      <c r="O864" s="42">
        <v>39.1</v>
      </c>
      <c r="P864" s="43">
        <v>43.3</v>
      </c>
      <c r="Q864" s="43">
        <v>42.7</v>
      </c>
      <c r="R864" s="44">
        <v>52.2</v>
      </c>
      <c r="S864" s="43">
        <v>97792000</v>
      </c>
      <c r="T864" s="43">
        <v>168810000</v>
      </c>
      <c r="U864" s="43">
        <v>285740000</v>
      </c>
      <c r="V864" s="43">
        <v>508950000</v>
      </c>
      <c r="W864" s="42">
        <v>2704900</v>
      </c>
      <c r="X864" s="43">
        <v>3934200</v>
      </c>
      <c r="Y864" s="43">
        <v>6825300</v>
      </c>
      <c r="Z864" s="43">
        <v>12566000</v>
      </c>
      <c r="AA864" s="42">
        <f t="shared" si="13"/>
        <v>0.98815722262274386</v>
      </c>
      <c r="AB864" s="42">
        <v>11.430024973097169</v>
      </c>
      <c r="AC864" s="43">
        <v>11.430024973097169</v>
      </c>
      <c r="AD864" s="43">
        <v>10.784343978253251</v>
      </c>
      <c r="AE864" s="44">
        <v>11.804979485595352</v>
      </c>
      <c r="AF864" s="43">
        <v>17439000</v>
      </c>
      <c r="AG864" s="43">
        <v>18468000</v>
      </c>
      <c r="AH864" s="43">
        <v>19470000</v>
      </c>
      <c r="AI864" s="44">
        <v>26254000</v>
      </c>
      <c r="AJ864" s="42">
        <v>15</v>
      </c>
      <c r="AK864" s="43">
        <v>18</v>
      </c>
      <c r="AL864" s="43">
        <v>16</v>
      </c>
      <c r="AM864" s="44">
        <v>23</v>
      </c>
    </row>
    <row r="865" spans="1:39" x14ac:dyDescent="0.2">
      <c r="A865" s="125" t="s">
        <v>536</v>
      </c>
      <c r="B865" s="118" t="s">
        <v>1841</v>
      </c>
      <c r="C865" s="119">
        <v>1008800</v>
      </c>
      <c r="D865" s="119"/>
      <c r="E865" s="119"/>
      <c r="F865" s="131">
        <v>68.073999999999998</v>
      </c>
      <c r="G865" s="131">
        <v>586</v>
      </c>
      <c r="H865" s="131">
        <v>0</v>
      </c>
      <c r="I865" s="131">
        <v>124.73</v>
      </c>
      <c r="J865" s="135">
        <v>1</v>
      </c>
      <c r="K865" s="43">
        <v>10</v>
      </c>
      <c r="L865" s="43">
        <v>15</v>
      </c>
      <c r="M865" s="43">
        <v>11</v>
      </c>
      <c r="N865" s="43">
        <v>19</v>
      </c>
      <c r="O865" s="42">
        <v>17.7</v>
      </c>
      <c r="P865" s="43">
        <v>28.7</v>
      </c>
      <c r="Q865" s="43">
        <v>17.600000000000001</v>
      </c>
      <c r="R865" s="44">
        <v>38.4</v>
      </c>
      <c r="S865" s="43">
        <v>62259000</v>
      </c>
      <c r="T865" s="43">
        <v>117020000</v>
      </c>
      <c r="U865" s="43">
        <v>61977000</v>
      </c>
      <c r="V865" s="43">
        <v>472610000</v>
      </c>
      <c r="W865" s="42">
        <v>1928200</v>
      </c>
      <c r="X865" s="43">
        <v>3048000</v>
      </c>
      <c r="Y865" s="43">
        <v>1999300</v>
      </c>
      <c r="Z865" s="43">
        <v>13056000</v>
      </c>
      <c r="AA865" s="42">
        <f t="shared" si="13"/>
        <v>0.9434757582855694</v>
      </c>
      <c r="AB865" s="42">
        <v>11.06181757523267</v>
      </c>
      <c r="AC865" s="43">
        <v>11.06181757523267</v>
      </c>
      <c r="AD865" s="43">
        <v>9.0129464867978211</v>
      </c>
      <c r="AE865" s="44">
        <v>11.860166962820742</v>
      </c>
      <c r="AF865" s="43">
        <v>15066000</v>
      </c>
      <c r="AG865" s="43">
        <v>15029000</v>
      </c>
      <c r="AH865" s="43">
        <v>4858700</v>
      </c>
      <c r="AI865" s="44">
        <v>23848000</v>
      </c>
      <c r="AJ865" s="42">
        <v>11</v>
      </c>
      <c r="AK865" s="43">
        <v>18</v>
      </c>
      <c r="AL865" s="43">
        <v>11</v>
      </c>
      <c r="AM865" s="44">
        <v>21</v>
      </c>
    </row>
    <row r="866" spans="1:39" x14ac:dyDescent="0.2">
      <c r="A866" s="125" t="s">
        <v>1079</v>
      </c>
      <c r="B866" s="118" t="s">
        <v>2139</v>
      </c>
      <c r="C866" s="119" t="s">
        <v>3080</v>
      </c>
      <c r="D866" s="119" t="s">
        <v>3227</v>
      </c>
      <c r="E866" s="119"/>
      <c r="F866" s="131">
        <v>107.5</v>
      </c>
      <c r="G866" s="131">
        <v>944</v>
      </c>
      <c r="H866" s="131">
        <v>0</v>
      </c>
      <c r="I866" s="131">
        <v>323.31</v>
      </c>
      <c r="J866" s="135">
        <v>1</v>
      </c>
      <c r="K866" s="43">
        <v>12</v>
      </c>
      <c r="L866" s="43">
        <v>18</v>
      </c>
      <c r="M866" s="43">
        <v>43</v>
      </c>
      <c r="N866" s="43">
        <v>28</v>
      </c>
      <c r="O866" s="42">
        <v>16.899999999999999</v>
      </c>
      <c r="P866" s="43">
        <v>26.8</v>
      </c>
      <c r="Q866" s="43">
        <v>56.6</v>
      </c>
      <c r="R866" s="44">
        <v>37.4</v>
      </c>
      <c r="S866" s="43">
        <v>61181000</v>
      </c>
      <c r="T866" s="43">
        <v>120310000</v>
      </c>
      <c r="U866" s="43">
        <v>1664099999.99999</v>
      </c>
      <c r="V866" s="43">
        <v>801750000</v>
      </c>
      <c r="W866" s="42">
        <v>1036100</v>
      </c>
      <c r="X866" s="43">
        <v>2072000</v>
      </c>
      <c r="Y866" s="43">
        <v>22552000</v>
      </c>
      <c r="Z866" s="43">
        <v>10350000</v>
      </c>
      <c r="AA866" s="42">
        <f t="shared" si="13"/>
        <v>1.1439204451076652</v>
      </c>
      <c r="AB866" s="42">
        <v>10.504978675425901</v>
      </c>
      <c r="AC866" s="43">
        <v>10.504978675425901</v>
      </c>
      <c r="AD866" s="43">
        <v>12.508634996356161</v>
      </c>
      <c r="AE866" s="44">
        <v>11.525084768123296</v>
      </c>
      <c r="AF866" s="43">
        <v>5829400</v>
      </c>
      <c r="AG866" s="43">
        <v>9245200</v>
      </c>
      <c r="AH866" s="43">
        <v>49538000</v>
      </c>
      <c r="AI866" s="44">
        <v>31443000</v>
      </c>
      <c r="AJ866" s="42">
        <v>11</v>
      </c>
      <c r="AK866" s="43">
        <v>19</v>
      </c>
      <c r="AL866" s="43">
        <v>54</v>
      </c>
      <c r="AM866" s="44">
        <v>34</v>
      </c>
    </row>
    <row r="867" spans="1:39" x14ac:dyDescent="0.2">
      <c r="A867" s="125" t="s">
        <v>422</v>
      </c>
      <c r="B867" s="118" t="s">
        <v>1690</v>
      </c>
      <c r="C867" s="119">
        <v>914300</v>
      </c>
      <c r="D867" s="119"/>
      <c r="E867" s="119"/>
      <c r="F867" s="131">
        <v>49.213000000000001</v>
      </c>
      <c r="G867" s="131">
        <v>423</v>
      </c>
      <c r="H867" s="131">
        <v>0</v>
      </c>
      <c r="I867" s="131">
        <v>92.132999999999996</v>
      </c>
      <c r="J867" s="135">
        <v>1</v>
      </c>
      <c r="K867" s="43">
        <v>18</v>
      </c>
      <c r="L867" s="43">
        <v>16</v>
      </c>
      <c r="M867" s="43">
        <v>12</v>
      </c>
      <c r="N867" s="43">
        <v>11</v>
      </c>
      <c r="O867" s="42">
        <v>52.7</v>
      </c>
      <c r="P867" s="43">
        <v>42.3</v>
      </c>
      <c r="Q867" s="43">
        <v>35.200000000000003</v>
      </c>
      <c r="R867" s="44">
        <v>32.200000000000003</v>
      </c>
      <c r="S867" s="43">
        <v>137740000</v>
      </c>
      <c r="T867" s="43">
        <v>185500000</v>
      </c>
      <c r="U867" s="43">
        <v>257850000</v>
      </c>
      <c r="V867" s="43">
        <v>424880000</v>
      </c>
      <c r="W867" s="42">
        <v>3884200</v>
      </c>
      <c r="X867" s="43">
        <v>5704200</v>
      </c>
      <c r="Y867" s="43">
        <v>8210400</v>
      </c>
      <c r="Z867" s="43">
        <v>11399000</v>
      </c>
      <c r="AA867" s="42">
        <f t="shared" si="13"/>
        <v>0.94916031702646841</v>
      </c>
      <c r="AB867" s="42">
        <v>11.965979238676534</v>
      </c>
      <c r="AC867" s="43">
        <v>11.965979238676534</v>
      </c>
      <c r="AD867" s="43">
        <v>11.050904028387432</v>
      </c>
      <c r="AE867" s="44">
        <v>11.664361267041285</v>
      </c>
      <c r="AF867" s="43">
        <v>22965000</v>
      </c>
      <c r="AG867" s="43">
        <v>22514000</v>
      </c>
      <c r="AH867" s="43">
        <v>19638000</v>
      </c>
      <c r="AI867" s="44">
        <v>37896000</v>
      </c>
      <c r="AJ867" s="42">
        <v>21</v>
      </c>
      <c r="AK867" s="43">
        <v>19</v>
      </c>
      <c r="AL867" s="43">
        <v>13</v>
      </c>
      <c r="AM867" s="44">
        <v>14</v>
      </c>
    </row>
    <row r="868" spans="1:39" x14ac:dyDescent="0.2">
      <c r="A868" s="125" t="s">
        <v>22</v>
      </c>
      <c r="B868" s="118" t="s">
        <v>1551</v>
      </c>
      <c r="C868" s="119" t="s">
        <v>2478</v>
      </c>
      <c r="D868" s="119"/>
      <c r="E868" s="119"/>
      <c r="F868" s="131">
        <v>61.433</v>
      </c>
      <c r="G868" s="131">
        <v>543</v>
      </c>
      <c r="H868" s="131">
        <v>0</v>
      </c>
      <c r="I868" s="131">
        <v>210.53</v>
      </c>
      <c r="J868" s="135">
        <v>1</v>
      </c>
      <c r="K868" s="43">
        <v>14</v>
      </c>
      <c r="L868" s="43">
        <v>15</v>
      </c>
      <c r="M868" s="43">
        <v>24</v>
      </c>
      <c r="N868" s="43">
        <v>17</v>
      </c>
      <c r="O868" s="42">
        <v>38.299999999999997</v>
      </c>
      <c r="P868" s="43">
        <v>38.5</v>
      </c>
      <c r="Q868" s="43">
        <v>52.7</v>
      </c>
      <c r="R868" s="44">
        <v>43.8</v>
      </c>
      <c r="S868" s="43">
        <v>200070000</v>
      </c>
      <c r="T868" s="43">
        <v>315620000</v>
      </c>
      <c r="U868" s="43">
        <v>717560000</v>
      </c>
      <c r="V868" s="43">
        <v>985090000</v>
      </c>
      <c r="W868" s="42">
        <v>4857100</v>
      </c>
      <c r="X868" s="43">
        <v>7685600</v>
      </c>
      <c r="Y868" s="43">
        <v>18257000</v>
      </c>
      <c r="Z868" s="43">
        <v>20258000</v>
      </c>
      <c r="AA868" s="42">
        <f t="shared" si="13"/>
        <v>0.99619033601738172</v>
      </c>
      <c r="AB868" s="42">
        <v>12.39611256513923</v>
      </c>
      <c r="AC868" s="43">
        <v>12.39611256513923</v>
      </c>
      <c r="AD868" s="43">
        <v>12.203829333712099</v>
      </c>
      <c r="AE868" s="44">
        <v>12.493945749438575</v>
      </c>
      <c r="AF868" s="43">
        <v>32750000</v>
      </c>
      <c r="AG868" s="43">
        <v>33868000</v>
      </c>
      <c r="AH868" s="43">
        <v>27291000</v>
      </c>
      <c r="AI868" s="44">
        <v>40869000</v>
      </c>
      <c r="AJ868" s="42">
        <v>18</v>
      </c>
      <c r="AK868" s="43">
        <v>20</v>
      </c>
      <c r="AL868" s="43">
        <v>29</v>
      </c>
      <c r="AM868" s="44">
        <v>24</v>
      </c>
    </row>
    <row r="869" spans="1:39" x14ac:dyDescent="0.2">
      <c r="A869" s="125" t="s">
        <v>990</v>
      </c>
      <c r="B869" s="118" t="s">
        <v>2084</v>
      </c>
      <c r="C869" s="119" t="s">
        <v>3028</v>
      </c>
      <c r="D869" s="119"/>
      <c r="E869" s="119"/>
      <c r="F869" s="131">
        <v>100.88</v>
      </c>
      <c r="G869" s="131">
        <v>852</v>
      </c>
      <c r="H869" s="131">
        <v>0</v>
      </c>
      <c r="I869" s="131">
        <v>159.07</v>
      </c>
      <c r="J869" s="135">
        <v>1</v>
      </c>
      <c r="K869" s="43">
        <v>13</v>
      </c>
      <c r="L869" s="43">
        <v>15</v>
      </c>
      <c r="M869" s="43">
        <v>14</v>
      </c>
      <c r="N869" s="43">
        <v>13</v>
      </c>
      <c r="O869" s="42">
        <v>18.8</v>
      </c>
      <c r="P869" s="43">
        <v>22.4</v>
      </c>
      <c r="Q869" s="43">
        <v>23.2</v>
      </c>
      <c r="R869" s="44">
        <v>22.2</v>
      </c>
      <c r="S869" s="43">
        <v>38568000</v>
      </c>
      <c r="T869" s="43">
        <v>93886000</v>
      </c>
      <c r="U869" s="43">
        <v>142220000</v>
      </c>
      <c r="V869" s="43">
        <v>156510000</v>
      </c>
      <c r="W869" s="42">
        <v>713190</v>
      </c>
      <c r="X869" s="43">
        <v>1353600</v>
      </c>
      <c r="Y869" s="43">
        <v>1674500</v>
      </c>
      <c r="Z869" s="43">
        <v>1701700</v>
      </c>
      <c r="AA869" s="42">
        <f t="shared" si="13"/>
        <v>0.89364676773170704</v>
      </c>
      <c r="AB869" s="42">
        <v>9.8907561459719364</v>
      </c>
      <c r="AC869" s="43">
        <v>9.8907561459719364</v>
      </c>
      <c r="AD869" s="43">
        <v>8.7571818944924544</v>
      </c>
      <c r="AE869" s="44">
        <v>8.9205026260482185</v>
      </c>
      <c r="AF869" s="43">
        <v>12247000</v>
      </c>
      <c r="AG869" s="43">
        <v>12830000</v>
      </c>
      <c r="AH869" s="43">
        <v>7323900</v>
      </c>
      <c r="AI869" s="44">
        <v>11383000</v>
      </c>
      <c r="AJ869" s="42">
        <v>15</v>
      </c>
      <c r="AK869" s="43">
        <v>20</v>
      </c>
      <c r="AL869" s="43">
        <v>16</v>
      </c>
      <c r="AM869" s="44">
        <v>19</v>
      </c>
    </row>
    <row r="870" spans="1:39" x14ac:dyDescent="0.2">
      <c r="A870" s="125" t="s">
        <v>869</v>
      </c>
      <c r="B870" s="118" t="s">
        <v>2024</v>
      </c>
      <c r="C870" s="119" t="s">
        <v>3151</v>
      </c>
      <c r="D870" s="119"/>
      <c r="E870" s="119"/>
      <c r="F870" s="131">
        <v>47.686999999999998</v>
      </c>
      <c r="G870" s="131">
        <v>423</v>
      </c>
      <c r="H870" s="131">
        <v>0</v>
      </c>
      <c r="I870" s="131">
        <v>86.480999999999995</v>
      </c>
      <c r="J870" s="135">
        <v>2</v>
      </c>
      <c r="K870" s="43">
        <v>11</v>
      </c>
      <c r="L870" s="43">
        <v>11</v>
      </c>
      <c r="M870" s="43">
        <v>12</v>
      </c>
      <c r="N870" s="43">
        <v>9</v>
      </c>
      <c r="O870" s="42">
        <v>32.4</v>
      </c>
      <c r="P870" s="43">
        <v>30.5</v>
      </c>
      <c r="Q870" s="43">
        <v>29.6</v>
      </c>
      <c r="R870" s="44">
        <v>24.3</v>
      </c>
      <c r="S870" s="43">
        <v>216420000</v>
      </c>
      <c r="T870" s="43">
        <v>357060000</v>
      </c>
      <c r="U870" s="43">
        <v>287570000</v>
      </c>
      <c r="V870" s="43">
        <v>329100000</v>
      </c>
      <c r="W870" s="42">
        <v>9756700</v>
      </c>
      <c r="X870" s="43">
        <v>13796000</v>
      </c>
      <c r="Y870" s="43">
        <v>16827000</v>
      </c>
      <c r="Z870" s="43">
        <v>17063000</v>
      </c>
      <c r="AA870" s="42">
        <f t="shared" si="13"/>
        <v>0.91889119581083356</v>
      </c>
      <c r="AB870" s="42">
        <v>13.240132801200202</v>
      </c>
      <c r="AC870" s="43">
        <v>13.240132801200202</v>
      </c>
      <c r="AD870" s="43">
        <v>12.086157602188679</v>
      </c>
      <c r="AE870" s="44">
        <v>12.246325322589513</v>
      </c>
      <c r="AF870" s="43">
        <v>62990000</v>
      </c>
      <c r="AG870" s="43">
        <v>59722000</v>
      </c>
      <c r="AH870" s="43">
        <v>25843000</v>
      </c>
      <c r="AI870" s="44">
        <v>36212000</v>
      </c>
      <c r="AJ870" s="42">
        <v>16</v>
      </c>
      <c r="AK870" s="43">
        <v>20</v>
      </c>
      <c r="AL870" s="43">
        <v>14</v>
      </c>
      <c r="AM870" s="44">
        <v>12</v>
      </c>
    </row>
    <row r="871" spans="1:39" x14ac:dyDescent="0.2">
      <c r="A871" s="125" t="s">
        <v>82</v>
      </c>
      <c r="B871" s="118" t="s">
        <v>1579</v>
      </c>
      <c r="C871" s="119" t="s">
        <v>2516</v>
      </c>
      <c r="D871" s="119"/>
      <c r="E871" s="119"/>
      <c r="F871" s="131">
        <v>66.453000000000003</v>
      </c>
      <c r="G871" s="131">
        <v>575</v>
      </c>
      <c r="H871" s="131">
        <v>0</v>
      </c>
      <c r="I871" s="131">
        <v>103.47</v>
      </c>
      <c r="J871" s="135">
        <v>1</v>
      </c>
      <c r="K871" s="43">
        <v>13</v>
      </c>
      <c r="L871" s="43">
        <v>16</v>
      </c>
      <c r="M871" s="43">
        <v>14</v>
      </c>
      <c r="N871" s="43">
        <v>17</v>
      </c>
      <c r="O871" s="42">
        <v>28.9</v>
      </c>
      <c r="P871" s="43">
        <v>35.799999999999997</v>
      </c>
      <c r="Q871" s="43">
        <v>31</v>
      </c>
      <c r="R871" s="44">
        <v>39.799999999999997</v>
      </c>
      <c r="S871" s="43">
        <v>97122000</v>
      </c>
      <c r="T871" s="43">
        <v>141690000</v>
      </c>
      <c r="U871" s="43">
        <v>234300000</v>
      </c>
      <c r="V871" s="43">
        <v>480830000</v>
      </c>
      <c r="W871" s="42">
        <v>2751800</v>
      </c>
      <c r="X871" s="43">
        <v>3945900</v>
      </c>
      <c r="Y871" s="43">
        <v>6637200</v>
      </c>
      <c r="Z871" s="43">
        <v>13417000</v>
      </c>
      <c r="AA871" s="42">
        <f t="shared" si="13"/>
        <v>0.9901578774619566</v>
      </c>
      <c r="AB871" s="42">
        <v>11.434309067050803</v>
      </c>
      <c r="AC871" s="43">
        <v>11.434309067050803</v>
      </c>
      <c r="AD871" s="43">
        <v>10.744026266335458</v>
      </c>
      <c r="AE871" s="44">
        <v>11.899516125814598</v>
      </c>
      <c r="AF871" s="43">
        <v>18635000</v>
      </c>
      <c r="AG871" s="43">
        <v>17518000</v>
      </c>
      <c r="AH871" s="43">
        <v>16917000</v>
      </c>
      <c r="AI871" s="44">
        <v>33306000</v>
      </c>
      <c r="AJ871" s="42">
        <v>14</v>
      </c>
      <c r="AK871" s="43">
        <v>20</v>
      </c>
      <c r="AL871" s="43">
        <v>14</v>
      </c>
      <c r="AM871" s="44">
        <v>19</v>
      </c>
    </row>
    <row r="872" spans="1:39" x14ac:dyDescent="0.2">
      <c r="A872" s="125" t="s">
        <v>1097</v>
      </c>
      <c r="B872" s="118" t="s">
        <v>2148</v>
      </c>
      <c r="C872" s="119" t="s">
        <v>3087</v>
      </c>
      <c r="D872" s="119"/>
      <c r="E872" s="119"/>
      <c r="F872" s="131">
        <v>26.88</v>
      </c>
      <c r="G872" s="131">
        <v>242</v>
      </c>
      <c r="H872" s="131">
        <v>0</v>
      </c>
      <c r="I872" s="131">
        <v>74.44</v>
      </c>
      <c r="J872" s="135">
        <v>1</v>
      </c>
      <c r="K872" s="43">
        <v>13</v>
      </c>
      <c r="L872" s="43">
        <v>13</v>
      </c>
      <c r="M872" s="43">
        <v>8</v>
      </c>
      <c r="N872" s="43">
        <v>9</v>
      </c>
      <c r="O872" s="42">
        <v>47.9</v>
      </c>
      <c r="P872" s="43">
        <v>47.9</v>
      </c>
      <c r="Q872" s="43">
        <v>28.1</v>
      </c>
      <c r="R872" s="44">
        <v>37.6</v>
      </c>
      <c r="S872" s="43">
        <v>795760000</v>
      </c>
      <c r="T872" s="43">
        <v>953020000</v>
      </c>
      <c r="U872" s="43">
        <v>555490000</v>
      </c>
      <c r="V872" s="43">
        <v>743890000</v>
      </c>
      <c r="W872" s="42">
        <v>55684000</v>
      </c>
      <c r="X872" s="43">
        <v>67750000</v>
      </c>
      <c r="Y872" s="43">
        <v>43231000</v>
      </c>
      <c r="Z872" s="43">
        <v>51588000</v>
      </c>
      <c r="AA872" s="42">
        <f t="shared" si="13"/>
        <v>0.87827475411734068</v>
      </c>
      <c r="AB872" s="42">
        <v>15.536103713755306</v>
      </c>
      <c r="AC872" s="43">
        <v>15.536103713755306</v>
      </c>
      <c r="AD872" s="43">
        <v>13.447445821726184</v>
      </c>
      <c r="AE872" s="44">
        <v>13.842489516553705</v>
      </c>
      <c r="AF872" s="43">
        <v>255870000</v>
      </c>
      <c r="AG872" s="43">
        <v>233330000</v>
      </c>
      <c r="AH872" s="43">
        <v>66871000</v>
      </c>
      <c r="AI872" s="44">
        <v>35939000</v>
      </c>
      <c r="AJ872" s="42">
        <v>19</v>
      </c>
      <c r="AK872" s="43">
        <v>20</v>
      </c>
      <c r="AL872" s="43">
        <v>12</v>
      </c>
      <c r="AM872" s="44">
        <v>12</v>
      </c>
    </row>
    <row r="873" spans="1:39" x14ac:dyDescent="0.2">
      <c r="A873" s="125" t="s">
        <v>1069</v>
      </c>
      <c r="B873" s="118" t="s">
        <v>2134</v>
      </c>
      <c r="C873" s="119" t="s">
        <v>3076</v>
      </c>
      <c r="D873" s="119"/>
      <c r="E873" s="119"/>
      <c r="F873" s="131">
        <v>123.35</v>
      </c>
      <c r="G873" s="131">
        <v>1064</v>
      </c>
      <c r="H873" s="131">
        <v>0</v>
      </c>
      <c r="I873" s="131">
        <v>131.79</v>
      </c>
      <c r="J873" s="135">
        <v>1</v>
      </c>
      <c r="K873" s="43">
        <v>13</v>
      </c>
      <c r="L873" s="43">
        <v>18</v>
      </c>
      <c r="M873" s="43">
        <v>5</v>
      </c>
      <c r="N873" s="43">
        <v>18</v>
      </c>
      <c r="O873" s="42">
        <v>15.9</v>
      </c>
      <c r="P873" s="43">
        <v>21.5</v>
      </c>
      <c r="Q873" s="43">
        <v>6.9</v>
      </c>
      <c r="R873" s="44">
        <v>21.2</v>
      </c>
      <c r="S873" s="43">
        <v>78219000</v>
      </c>
      <c r="T873" s="43">
        <v>130980000</v>
      </c>
      <c r="U873" s="43">
        <v>37547000</v>
      </c>
      <c r="V873" s="43">
        <v>316370000</v>
      </c>
      <c r="W873" s="42">
        <v>885320</v>
      </c>
      <c r="X873" s="43">
        <v>1369100</v>
      </c>
      <c r="Y873" s="43">
        <v>256870</v>
      </c>
      <c r="Z873" s="43">
        <v>2849100</v>
      </c>
      <c r="AA873" s="42">
        <f t="shared" si="13"/>
        <v>0.79319190890493363</v>
      </c>
      <c r="AB873" s="42">
        <v>9.9071824982778836</v>
      </c>
      <c r="AC873" s="43">
        <v>9.9071824982778836</v>
      </c>
      <c r="AD873" s="43">
        <v>6.0525618304261837</v>
      </c>
      <c r="AE873" s="44">
        <v>9.6640321649309833</v>
      </c>
      <c r="AF873" s="43">
        <v>10346000</v>
      </c>
      <c r="AG873" s="43">
        <v>11889000</v>
      </c>
      <c r="AH873" s="43">
        <v>4049700</v>
      </c>
      <c r="AI873" s="44">
        <v>24399000</v>
      </c>
      <c r="AJ873" s="42">
        <v>17</v>
      </c>
      <c r="AK873" s="43">
        <v>20</v>
      </c>
      <c r="AL873" s="43">
        <v>6</v>
      </c>
      <c r="AM873" s="44">
        <v>21</v>
      </c>
    </row>
    <row r="874" spans="1:39" x14ac:dyDescent="0.2">
      <c r="A874" s="125" t="s">
        <v>282</v>
      </c>
      <c r="B874" s="118" t="s">
        <v>1250</v>
      </c>
      <c r="C874" s="119" t="s">
        <v>2630</v>
      </c>
      <c r="D874" s="119"/>
      <c r="E874" s="119"/>
      <c r="F874" s="131">
        <v>30.202999999999999</v>
      </c>
      <c r="G874" s="131">
        <v>262</v>
      </c>
      <c r="H874" s="131">
        <v>0</v>
      </c>
      <c r="I874" s="131">
        <v>323.31</v>
      </c>
      <c r="J874" s="135">
        <v>1</v>
      </c>
      <c r="K874" s="43">
        <v>17</v>
      </c>
      <c r="L874" s="43">
        <v>18</v>
      </c>
      <c r="M874" s="43">
        <v>21</v>
      </c>
      <c r="N874" s="43">
        <v>13</v>
      </c>
      <c r="O874" s="42">
        <v>61.5</v>
      </c>
      <c r="P874" s="43">
        <v>67.599999999999994</v>
      </c>
      <c r="Q874" s="43">
        <v>77.5</v>
      </c>
      <c r="R874" s="44">
        <v>61.5</v>
      </c>
      <c r="S874" s="43">
        <v>1443600000</v>
      </c>
      <c r="T874" s="43">
        <v>1617599999.99999</v>
      </c>
      <c r="U874" s="43">
        <v>3356599999.99999</v>
      </c>
      <c r="V874" s="43">
        <v>2308800000</v>
      </c>
      <c r="W874" s="42">
        <v>64418000</v>
      </c>
      <c r="X874" s="43">
        <v>79155000</v>
      </c>
      <c r="Y874" s="43">
        <v>138820000</v>
      </c>
      <c r="Z874" s="43">
        <v>123280000</v>
      </c>
      <c r="AA874" s="42">
        <f t="shared" si="13"/>
        <v>0.95903437973857386</v>
      </c>
      <c r="AB874" s="42">
        <v>15.760563251540987</v>
      </c>
      <c r="AC874" s="43">
        <v>15.760563251540987</v>
      </c>
      <c r="AD874" s="43">
        <v>15.130523142292947</v>
      </c>
      <c r="AE874" s="44">
        <v>15.099320862251396</v>
      </c>
      <c r="AF874" s="43">
        <v>277490000</v>
      </c>
      <c r="AG874" s="43">
        <v>279440000</v>
      </c>
      <c r="AH874" s="43">
        <v>212270000</v>
      </c>
      <c r="AI874" s="44">
        <v>226060000</v>
      </c>
      <c r="AJ874" s="42">
        <v>27</v>
      </c>
      <c r="AK874" s="43">
        <v>21</v>
      </c>
      <c r="AL874" s="43">
        <v>37</v>
      </c>
      <c r="AM874" s="44">
        <v>26</v>
      </c>
    </row>
    <row r="875" spans="1:39" x14ac:dyDescent="0.2">
      <c r="A875" s="125" t="s">
        <v>1177</v>
      </c>
      <c r="B875" s="118" t="s">
        <v>2187</v>
      </c>
      <c r="C875" s="119" t="s">
        <v>3130</v>
      </c>
      <c r="D875" s="119"/>
      <c r="E875" s="119"/>
      <c r="F875" s="131">
        <v>49.624000000000002</v>
      </c>
      <c r="G875" s="131">
        <v>442</v>
      </c>
      <c r="H875" s="131">
        <v>0</v>
      </c>
      <c r="I875" s="131">
        <v>131.43</v>
      </c>
      <c r="J875" s="135">
        <v>1</v>
      </c>
      <c r="K875" s="43">
        <v>12</v>
      </c>
      <c r="L875" s="43">
        <v>18</v>
      </c>
      <c r="M875" s="43">
        <v>15</v>
      </c>
      <c r="N875" s="43">
        <v>20</v>
      </c>
      <c r="O875" s="42">
        <v>32.6</v>
      </c>
      <c r="P875" s="43">
        <v>47.3</v>
      </c>
      <c r="Q875" s="43">
        <v>45.2</v>
      </c>
      <c r="R875" s="44">
        <v>52.5</v>
      </c>
      <c r="S875" s="43">
        <v>120180000</v>
      </c>
      <c r="T875" s="43">
        <v>250010000</v>
      </c>
      <c r="U875" s="43">
        <v>290990000</v>
      </c>
      <c r="V875" s="43">
        <v>538760000</v>
      </c>
      <c r="W875" s="42">
        <v>3519600</v>
      </c>
      <c r="X875" s="43">
        <v>7287800</v>
      </c>
      <c r="Y875" s="43">
        <v>7518300</v>
      </c>
      <c r="Z875" s="43">
        <v>14058000</v>
      </c>
      <c r="AA875" s="42">
        <f t="shared" si="13"/>
        <v>0.92904819555798057</v>
      </c>
      <c r="AB875" s="42">
        <v>12.319438040025572</v>
      </c>
      <c r="AC875" s="43">
        <v>12.319438040025572</v>
      </c>
      <c r="AD875" s="43">
        <v>10.923858002314665</v>
      </c>
      <c r="AE875" s="44">
        <v>11.96684536043354</v>
      </c>
      <c r="AF875" s="43">
        <v>31269000</v>
      </c>
      <c r="AG875" s="43">
        <v>27071000</v>
      </c>
      <c r="AH875" s="43">
        <v>18429000</v>
      </c>
      <c r="AI875" s="44">
        <v>31141000</v>
      </c>
      <c r="AJ875" s="42">
        <v>12</v>
      </c>
      <c r="AK875" s="43">
        <v>21</v>
      </c>
      <c r="AL875" s="43">
        <v>18</v>
      </c>
      <c r="AM875" s="44">
        <v>25</v>
      </c>
    </row>
    <row r="876" spans="1:39" x14ac:dyDescent="0.2">
      <c r="A876" s="125" t="s">
        <v>1032</v>
      </c>
      <c r="B876" s="118" t="s">
        <v>2112</v>
      </c>
      <c r="C876" s="119" t="s">
        <v>3054</v>
      </c>
      <c r="D876" s="119"/>
      <c r="E876" s="119"/>
      <c r="F876" s="131">
        <v>42.164999999999999</v>
      </c>
      <c r="G876" s="131">
        <v>374</v>
      </c>
      <c r="H876" s="131">
        <v>0</v>
      </c>
      <c r="I876" s="131">
        <v>160.16</v>
      </c>
      <c r="J876" s="135">
        <v>1</v>
      </c>
      <c r="K876" s="43">
        <v>15</v>
      </c>
      <c r="L876" s="43">
        <v>15</v>
      </c>
      <c r="M876" s="43">
        <v>13</v>
      </c>
      <c r="N876" s="43">
        <v>13</v>
      </c>
      <c r="O876" s="42">
        <v>46</v>
      </c>
      <c r="P876" s="43">
        <v>41.2</v>
      </c>
      <c r="Q876" s="43">
        <v>42.2</v>
      </c>
      <c r="R876" s="44">
        <v>37.4</v>
      </c>
      <c r="S876" s="43">
        <v>502700000</v>
      </c>
      <c r="T876" s="43">
        <v>692820000</v>
      </c>
      <c r="U876" s="43">
        <v>1164200000</v>
      </c>
      <c r="V876" s="43">
        <v>2087399999.99999</v>
      </c>
      <c r="W876" s="42">
        <v>30461000</v>
      </c>
      <c r="X876" s="43">
        <v>39718000</v>
      </c>
      <c r="Y876" s="43">
        <v>74065000</v>
      </c>
      <c r="Z876" s="43">
        <v>123620000</v>
      </c>
      <c r="AA876" s="42">
        <f t="shared" si="13"/>
        <v>0.99309595889000646</v>
      </c>
      <c r="AB876" s="42">
        <v>14.765675745071313</v>
      </c>
      <c r="AC876" s="43">
        <v>14.765675745071313</v>
      </c>
      <c r="AD876" s="43">
        <v>14.22417155997833</v>
      </c>
      <c r="AE876" s="44">
        <v>15.103294265442681</v>
      </c>
      <c r="AF876" s="43">
        <v>94464000</v>
      </c>
      <c r="AG876" s="43">
        <v>94875000</v>
      </c>
      <c r="AH876" s="43">
        <v>69502000</v>
      </c>
      <c r="AI876" s="44">
        <v>105870000</v>
      </c>
      <c r="AJ876" s="42">
        <v>21</v>
      </c>
      <c r="AK876" s="43">
        <v>21</v>
      </c>
      <c r="AL876" s="43">
        <v>17</v>
      </c>
      <c r="AM876" s="44">
        <v>21</v>
      </c>
    </row>
    <row r="877" spans="1:39" x14ac:dyDescent="0.2">
      <c r="A877" s="125" t="s">
        <v>791</v>
      </c>
      <c r="B877" s="118" t="s">
        <v>1260</v>
      </c>
      <c r="C877" s="119">
        <v>1214700</v>
      </c>
      <c r="D877" s="119"/>
      <c r="E877" s="119"/>
      <c r="F877" s="131">
        <v>112.04</v>
      </c>
      <c r="G877" s="131">
        <v>961</v>
      </c>
      <c r="H877" s="131">
        <v>0</v>
      </c>
      <c r="I877" s="131">
        <v>323.31</v>
      </c>
      <c r="J877" s="135">
        <v>1</v>
      </c>
      <c r="K877" s="43">
        <v>19</v>
      </c>
      <c r="L877" s="43">
        <v>19</v>
      </c>
      <c r="M877" s="43">
        <v>35</v>
      </c>
      <c r="N877" s="43">
        <v>28</v>
      </c>
      <c r="O877" s="42">
        <v>28.6</v>
      </c>
      <c r="P877" s="43">
        <v>27</v>
      </c>
      <c r="Q877" s="43">
        <v>53.9</v>
      </c>
      <c r="R877" s="44">
        <v>45.3</v>
      </c>
      <c r="S877" s="43">
        <v>174640000</v>
      </c>
      <c r="T877" s="43">
        <v>245180000</v>
      </c>
      <c r="U877" s="43">
        <v>737620000</v>
      </c>
      <c r="V877" s="43">
        <v>559950000</v>
      </c>
      <c r="W877" s="42">
        <v>2782000</v>
      </c>
      <c r="X877" s="43">
        <v>4197600</v>
      </c>
      <c r="Y877" s="43">
        <v>10619000</v>
      </c>
      <c r="Z877" s="43">
        <v>7112300</v>
      </c>
      <c r="AA877" s="42">
        <f t="shared" si="13"/>
        <v>0.97217997800991907</v>
      </c>
      <c r="AB877" s="42">
        <v>11.523519367494796</v>
      </c>
      <c r="AC877" s="43">
        <v>11.523519367494796</v>
      </c>
      <c r="AD877" s="43">
        <v>11.422027526090378</v>
      </c>
      <c r="AE877" s="44">
        <v>10.983842084485556</v>
      </c>
      <c r="AF877" s="43">
        <v>26097000</v>
      </c>
      <c r="AG877" s="43">
        <v>24838000</v>
      </c>
      <c r="AH877" s="43">
        <v>24831000</v>
      </c>
      <c r="AI877" s="44">
        <v>28099000</v>
      </c>
      <c r="AJ877" s="42">
        <v>21</v>
      </c>
      <c r="AK877" s="43">
        <v>22</v>
      </c>
      <c r="AL877" s="43">
        <v>45</v>
      </c>
      <c r="AM877" s="44">
        <v>36</v>
      </c>
    </row>
    <row r="878" spans="1:39" x14ac:dyDescent="0.2">
      <c r="A878" s="125" t="s">
        <v>442</v>
      </c>
      <c r="B878" s="118" t="s">
        <v>1741</v>
      </c>
      <c r="C878" s="119" t="s">
        <v>2720</v>
      </c>
      <c r="D878" s="119"/>
      <c r="E878" s="119"/>
      <c r="F878" s="131">
        <v>159.65</v>
      </c>
      <c r="G878" s="131">
        <v>1377</v>
      </c>
      <c r="H878" s="131">
        <v>0</v>
      </c>
      <c r="I878" s="131">
        <v>223.3</v>
      </c>
      <c r="J878" s="135">
        <v>1</v>
      </c>
      <c r="K878" s="43">
        <v>10</v>
      </c>
      <c r="L878" s="43">
        <v>16</v>
      </c>
      <c r="M878" s="43">
        <v>28</v>
      </c>
      <c r="N878" s="43">
        <v>26</v>
      </c>
      <c r="O878" s="42">
        <v>10.5</v>
      </c>
      <c r="P878" s="43">
        <v>14.6</v>
      </c>
      <c r="Q878" s="43">
        <v>26.5</v>
      </c>
      <c r="R878" s="44">
        <v>25.4</v>
      </c>
      <c r="S878" s="43">
        <v>42139000</v>
      </c>
      <c r="T878" s="43">
        <v>101530000</v>
      </c>
      <c r="U878" s="43">
        <v>359620000</v>
      </c>
      <c r="V878" s="43">
        <v>469190000</v>
      </c>
      <c r="W878" s="42">
        <v>565500</v>
      </c>
      <c r="X878" s="43">
        <v>1092700</v>
      </c>
      <c r="Y878" s="43">
        <v>3299400</v>
      </c>
      <c r="Z878" s="43">
        <v>4585700</v>
      </c>
      <c r="AA878" s="42">
        <f t="shared" si="13"/>
        <v>1.0481440860732527</v>
      </c>
      <c r="AB878" s="42">
        <v>9.5818520368875006</v>
      </c>
      <c r="AC878" s="43">
        <v>9.5818520368875006</v>
      </c>
      <c r="AD878" s="43">
        <v>9.7356552108805747</v>
      </c>
      <c r="AE878" s="44">
        <v>10.350667881304595</v>
      </c>
      <c r="AF878" s="43">
        <v>7098900</v>
      </c>
      <c r="AG878" s="43">
        <v>11406000</v>
      </c>
      <c r="AH878" s="43">
        <v>21402000</v>
      </c>
      <c r="AI878" s="44">
        <v>26577000</v>
      </c>
      <c r="AJ878" s="42">
        <v>11</v>
      </c>
      <c r="AK878" s="43">
        <v>22</v>
      </c>
      <c r="AL878" s="43">
        <v>30</v>
      </c>
      <c r="AM878" s="44">
        <v>30</v>
      </c>
    </row>
    <row r="879" spans="1:39" x14ac:dyDescent="0.2">
      <c r="A879" s="125" t="s">
        <v>1174</v>
      </c>
      <c r="B879" s="118" t="s">
        <v>2185</v>
      </c>
      <c r="C879" s="119" t="s">
        <v>3129</v>
      </c>
      <c r="D879" s="119"/>
      <c r="E879" s="119"/>
      <c r="F879" s="131">
        <v>65.381</v>
      </c>
      <c r="G879" s="131">
        <v>577</v>
      </c>
      <c r="H879" s="131">
        <v>0</v>
      </c>
      <c r="I879" s="131">
        <v>253.38</v>
      </c>
      <c r="J879" s="135">
        <v>1</v>
      </c>
      <c r="K879" s="43">
        <v>9</v>
      </c>
      <c r="L879" s="43">
        <v>14</v>
      </c>
      <c r="M879" s="43">
        <v>16</v>
      </c>
      <c r="N879" s="43">
        <v>15</v>
      </c>
      <c r="O879" s="42">
        <v>24.3</v>
      </c>
      <c r="P879" s="43">
        <v>31.2</v>
      </c>
      <c r="Q879" s="43">
        <v>47.1</v>
      </c>
      <c r="R879" s="44">
        <v>48.4</v>
      </c>
      <c r="S879" s="43">
        <v>159230000</v>
      </c>
      <c r="T879" s="43">
        <v>295470000</v>
      </c>
      <c r="U879" s="43">
        <v>588420000</v>
      </c>
      <c r="V879" s="43">
        <v>1228700000</v>
      </c>
      <c r="W879" s="42">
        <v>4189400</v>
      </c>
      <c r="X879" s="43">
        <v>6758300</v>
      </c>
      <c r="Y879" s="43">
        <v>13569000</v>
      </c>
      <c r="Z879" s="43">
        <v>24653000</v>
      </c>
      <c r="AA879" s="42">
        <f t="shared" si="13"/>
        <v>1.0053920749111929</v>
      </c>
      <c r="AB879" s="42">
        <v>12.210615065357423</v>
      </c>
      <c r="AC879" s="43">
        <v>12.210615065357423</v>
      </c>
      <c r="AD879" s="43">
        <v>11.775694015138308</v>
      </c>
      <c r="AE879" s="44">
        <v>12.777217217864832</v>
      </c>
      <c r="AF879" s="43">
        <v>50003000</v>
      </c>
      <c r="AG879" s="43">
        <v>55175000</v>
      </c>
      <c r="AH879" s="43">
        <v>37723000</v>
      </c>
      <c r="AI879" s="44">
        <v>61237000</v>
      </c>
      <c r="AJ879" s="42">
        <v>15</v>
      </c>
      <c r="AK879" s="43">
        <v>22</v>
      </c>
      <c r="AL879" s="43">
        <v>27</v>
      </c>
      <c r="AM879" s="44">
        <v>29</v>
      </c>
    </row>
    <row r="880" spans="1:39" x14ac:dyDescent="0.2">
      <c r="A880" s="125" t="s">
        <v>78</v>
      </c>
      <c r="B880" s="118" t="s">
        <v>1576</v>
      </c>
      <c r="C880" s="119" t="s">
        <v>2513</v>
      </c>
      <c r="D880" s="119"/>
      <c r="E880" s="119"/>
      <c r="F880" s="131">
        <v>53.03</v>
      </c>
      <c r="G880" s="131">
        <v>466</v>
      </c>
      <c r="H880" s="131">
        <v>0</v>
      </c>
      <c r="I880" s="131">
        <v>179.92</v>
      </c>
      <c r="J880" s="135">
        <v>1</v>
      </c>
      <c r="K880" s="43">
        <v>10</v>
      </c>
      <c r="L880" s="43">
        <v>14</v>
      </c>
      <c r="M880" s="43">
        <v>19</v>
      </c>
      <c r="N880" s="43">
        <v>19</v>
      </c>
      <c r="O880" s="42">
        <v>37.1</v>
      </c>
      <c r="P880" s="43">
        <v>46.8</v>
      </c>
      <c r="Q880" s="43">
        <v>60.3</v>
      </c>
      <c r="R880" s="44">
        <v>58.4</v>
      </c>
      <c r="S880" s="43">
        <v>150480000</v>
      </c>
      <c r="T880" s="43">
        <v>273100000</v>
      </c>
      <c r="U880" s="43">
        <v>849560000</v>
      </c>
      <c r="V880" s="43">
        <v>956350000</v>
      </c>
      <c r="W880" s="42">
        <v>3680900</v>
      </c>
      <c r="X880" s="43">
        <v>6280700</v>
      </c>
      <c r="Y880" s="43">
        <v>19522000</v>
      </c>
      <c r="Z880" s="43">
        <v>20775000</v>
      </c>
      <c r="AA880" s="42">
        <f t="shared" si="13"/>
        <v>1.0256517572449337</v>
      </c>
      <c r="AB880" s="42">
        <v>12.104880032513455</v>
      </c>
      <c r="AC880" s="43">
        <v>12.104880032513455</v>
      </c>
      <c r="AD880" s="43">
        <v>12.300480475778754</v>
      </c>
      <c r="AE880" s="44">
        <v>12.530302477394315</v>
      </c>
      <c r="AF880" s="43">
        <v>42633000</v>
      </c>
      <c r="AG880" s="43">
        <v>51100000</v>
      </c>
      <c r="AH880" s="43">
        <v>42765000</v>
      </c>
      <c r="AI880" s="44">
        <v>44646000</v>
      </c>
      <c r="AJ880" s="42">
        <v>12</v>
      </c>
      <c r="AK880" s="43">
        <v>22</v>
      </c>
      <c r="AL880" s="43">
        <v>25</v>
      </c>
      <c r="AM880" s="44">
        <v>29</v>
      </c>
    </row>
    <row r="881" spans="1:39" x14ac:dyDescent="0.2">
      <c r="A881" s="125" t="s">
        <v>266</v>
      </c>
      <c r="B881" s="118" t="s">
        <v>1260</v>
      </c>
      <c r="C881" s="119">
        <v>704700</v>
      </c>
      <c r="D881" s="119"/>
      <c r="E881" s="119"/>
      <c r="F881" s="131">
        <v>57.267000000000003</v>
      </c>
      <c r="G881" s="131">
        <v>487</v>
      </c>
      <c r="H881" s="131">
        <v>0</v>
      </c>
      <c r="I881" s="131">
        <v>230.54</v>
      </c>
      <c r="J881" s="135">
        <v>1</v>
      </c>
      <c r="K881" s="43">
        <v>14</v>
      </c>
      <c r="L881" s="43">
        <v>16</v>
      </c>
      <c r="M881" s="43">
        <v>14</v>
      </c>
      <c r="N881" s="43">
        <v>12</v>
      </c>
      <c r="O881" s="42">
        <v>40.700000000000003</v>
      </c>
      <c r="P881" s="43">
        <v>47.6</v>
      </c>
      <c r="Q881" s="43">
        <v>39</v>
      </c>
      <c r="R881" s="44">
        <v>38.799999999999997</v>
      </c>
      <c r="S881" s="43">
        <v>173280000</v>
      </c>
      <c r="T881" s="43">
        <v>377140000</v>
      </c>
      <c r="U881" s="43">
        <v>526180000</v>
      </c>
      <c r="V881" s="43">
        <v>623510000</v>
      </c>
      <c r="W881" s="42">
        <v>5936400</v>
      </c>
      <c r="X881" s="43">
        <v>8829900</v>
      </c>
      <c r="Y881" s="43">
        <v>14662000</v>
      </c>
      <c r="Z881" s="43">
        <v>11800000</v>
      </c>
      <c r="AA881" s="42">
        <f t="shared" si="13"/>
        <v>0.93684674784760458</v>
      </c>
      <c r="AB881" s="42">
        <v>12.596351771620476</v>
      </c>
      <c r="AC881" s="43">
        <v>12.596351771620476</v>
      </c>
      <c r="AD881" s="43">
        <v>11.887461523988296</v>
      </c>
      <c r="AE881" s="44">
        <v>11.714240859985814</v>
      </c>
      <c r="AF881" s="43">
        <v>69590000</v>
      </c>
      <c r="AG881" s="43">
        <v>75336000</v>
      </c>
      <c r="AH881" s="43">
        <v>56264000</v>
      </c>
      <c r="AI881" s="44">
        <v>75135000</v>
      </c>
      <c r="AJ881" s="42">
        <v>16</v>
      </c>
      <c r="AK881" s="43">
        <v>22</v>
      </c>
      <c r="AL881" s="43">
        <v>19</v>
      </c>
      <c r="AM881" s="44">
        <v>19</v>
      </c>
    </row>
    <row r="882" spans="1:39" x14ac:dyDescent="0.2">
      <c r="A882" s="125" t="s">
        <v>886</v>
      </c>
      <c r="B882" s="118" t="s">
        <v>1348</v>
      </c>
      <c r="C882" s="119" t="s">
        <v>2970</v>
      </c>
      <c r="D882" s="119"/>
      <c r="E882" s="119"/>
      <c r="F882" s="131">
        <v>21.654</v>
      </c>
      <c r="G882" s="131">
        <v>195</v>
      </c>
      <c r="H882" s="131">
        <v>0</v>
      </c>
      <c r="I882" s="131">
        <v>122.47</v>
      </c>
      <c r="J882" s="135">
        <v>1</v>
      </c>
      <c r="K882" s="43">
        <v>13</v>
      </c>
      <c r="L882" s="43">
        <v>13</v>
      </c>
      <c r="M882" s="43">
        <v>14</v>
      </c>
      <c r="N882" s="43">
        <v>14</v>
      </c>
      <c r="O882" s="42">
        <v>69.2</v>
      </c>
      <c r="P882" s="43">
        <v>69.2</v>
      </c>
      <c r="Q882" s="43">
        <v>67.2</v>
      </c>
      <c r="R882" s="44">
        <v>70.8</v>
      </c>
      <c r="S882" s="43">
        <v>582900000</v>
      </c>
      <c r="T882" s="43">
        <v>704880000</v>
      </c>
      <c r="U882" s="43">
        <v>702110000</v>
      </c>
      <c r="V882" s="43">
        <v>616070000</v>
      </c>
      <c r="W882" s="42">
        <v>37848000</v>
      </c>
      <c r="X882" s="43">
        <v>42657000</v>
      </c>
      <c r="Y882" s="43">
        <v>42426000</v>
      </c>
      <c r="Z882" s="43">
        <v>36058000</v>
      </c>
      <c r="AA882" s="42">
        <f t="shared" si="13"/>
        <v>0.89941165410924728</v>
      </c>
      <c r="AB882" s="42">
        <v>14.868665274052308</v>
      </c>
      <c r="AC882" s="43">
        <v>14.868665274052308</v>
      </c>
      <c r="AD882" s="43">
        <v>13.42032827847822</v>
      </c>
      <c r="AE882" s="44">
        <v>13.325773378586003</v>
      </c>
      <c r="AF882" s="43">
        <v>176030000</v>
      </c>
      <c r="AG882" s="43">
        <v>144330000</v>
      </c>
      <c r="AH882" s="43">
        <v>80920000</v>
      </c>
      <c r="AI882" s="44">
        <v>60079000</v>
      </c>
      <c r="AJ882" s="42">
        <v>20</v>
      </c>
      <c r="AK882" s="43">
        <v>22</v>
      </c>
      <c r="AL882" s="43">
        <v>17</v>
      </c>
      <c r="AM882" s="44">
        <v>17</v>
      </c>
    </row>
    <row r="883" spans="1:39" x14ac:dyDescent="0.2">
      <c r="A883" s="125" t="s">
        <v>889</v>
      </c>
      <c r="B883" s="118" t="s">
        <v>2035</v>
      </c>
      <c r="C883" s="119" t="s">
        <v>2971</v>
      </c>
      <c r="D883" s="119"/>
      <c r="E883" s="119"/>
      <c r="F883" s="131">
        <v>27.841999999999999</v>
      </c>
      <c r="G883" s="131">
        <v>248</v>
      </c>
      <c r="H883" s="131">
        <v>0</v>
      </c>
      <c r="I883" s="131">
        <v>154.24</v>
      </c>
      <c r="J883" s="135">
        <v>1</v>
      </c>
      <c r="K883" s="43">
        <v>16</v>
      </c>
      <c r="L883" s="43">
        <v>17</v>
      </c>
      <c r="M883" s="43">
        <v>14</v>
      </c>
      <c r="N883" s="43">
        <v>13</v>
      </c>
      <c r="O883" s="42">
        <v>62.9</v>
      </c>
      <c r="P883" s="43">
        <v>66.900000000000006</v>
      </c>
      <c r="Q883" s="43">
        <v>60.5</v>
      </c>
      <c r="R883" s="44">
        <v>56.5</v>
      </c>
      <c r="S883" s="43">
        <v>248240000</v>
      </c>
      <c r="T883" s="43">
        <v>428750000</v>
      </c>
      <c r="U883" s="43">
        <v>506130000</v>
      </c>
      <c r="V883" s="43">
        <v>1407000000</v>
      </c>
      <c r="W883" s="42">
        <v>12375000</v>
      </c>
      <c r="X883" s="43">
        <v>18785000</v>
      </c>
      <c r="Y883" s="43">
        <v>27208000</v>
      </c>
      <c r="Z883" s="43">
        <v>73464000</v>
      </c>
      <c r="AA883" s="42">
        <f t="shared" si="13"/>
        <v>0.99126716518399427</v>
      </c>
      <c r="AB883" s="42">
        <v>13.685463883268483</v>
      </c>
      <c r="AC883" s="43">
        <v>13.685463883268483</v>
      </c>
      <c r="AD883" s="43">
        <v>12.779410524493581</v>
      </c>
      <c r="AE883" s="44">
        <v>14.352491451097393</v>
      </c>
      <c r="AF883" s="43">
        <v>36477000</v>
      </c>
      <c r="AG883" s="43">
        <v>37024000</v>
      </c>
      <c r="AH883" s="43">
        <v>34446000</v>
      </c>
      <c r="AI883" s="44">
        <v>111290000</v>
      </c>
      <c r="AJ883" s="42">
        <v>22</v>
      </c>
      <c r="AK883" s="43">
        <v>22</v>
      </c>
      <c r="AL883" s="43">
        <v>17</v>
      </c>
      <c r="AM883" s="44">
        <v>20</v>
      </c>
    </row>
    <row r="884" spans="1:39" x14ac:dyDescent="0.2">
      <c r="A884" s="125" t="s">
        <v>263</v>
      </c>
      <c r="B884" s="118" t="s">
        <v>1691</v>
      </c>
      <c r="C884" s="119" t="s">
        <v>2618</v>
      </c>
      <c r="D884" s="119"/>
      <c r="E884" s="119"/>
      <c r="F884" s="131">
        <v>35.582999999999998</v>
      </c>
      <c r="G884" s="131">
        <v>322</v>
      </c>
      <c r="H884" s="131">
        <v>0</v>
      </c>
      <c r="I884" s="131">
        <v>258.18</v>
      </c>
      <c r="J884" s="135">
        <v>1</v>
      </c>
      <c r="K884" s="43">
        <v>10</v>
      </c>
      <c r="L884" s="43">
        <v>10</v>
      </c>
      <c r="M884" s="43">
        <v>10</v>
      </c>
      <c r="N884" s="43">
        <v>10</v>
      </c>
      <c r="O884" s="42">
        <v>41.3</v>
      </c>
      <c r="P884" s="43">
        <v>41.3</v>
      </c>
      <c r="Q884" s="43">
        <v>45.3</v>
      </c>
      <c r="R884" s="44">
        <v>46.6</v>
      </c>
      <c r="S884" s="43">
        <v>464730000</v>
      </c>
      <c r="T884" s="43">
        <v>617190000</v>
      </c>
      <c r="U884" s="43">
        <v>678310000</v>
      </c>
      <c r="V884" s="43">
        <v>785760000</v>
      </c>
      <c r="W884" s="42">
        <v>22096000</v>
      </c>
      <c r="X884" s="43">
        <v>27911000</v>
      </c>
      <c r="Y884" s="43">
        <v>30815000</v>
      </c>
      <c r="Z884" s="43">
        <v>40024000</v>
      </c>
      <c r="AA884" s="42">
        <f t="shared" si="13"/>
        <v>0.92711851325372774</v>
      </c>
      <c r="AB884" s="42">
        <v>14.256716581739216</v>
      </c>
      <c r="AC884" s="43">
        <v>14.256716581739216</v>
      </c>
      <c r="AD884" s="43">
        <v>12.959012404441713</v>
      </c>
      <c r="AE884" s="44">
        <v>13.476319357841948</v>
      </c>
      <c r="AF884" s="43">
        <v>109550000</v>
      </c>
      <c r="AG884" s="43">
        <v>99058000</v>
      </c>
      <c r="AH884" s="43">
        <v>55976000</v>
      </c>
      <c r="AI884" s="44">
        <v>75165000</v>
      </c>
      <c r="AJ884" s="42">
        <v>19</v>
      </c>
      <c r="AK884" s="43">
        <v>22</v>
      </c>
      <c r="AL884" s="43">
        <v>15</v>
      </c>
      <c r="AM884" s="44">
        <v>14</v>
      </c>
    </row>
    <row r="885" spans="1:39" x14ac:dyDescent="0.2">
      <c r="A885" s="125" t="s">
        <v>778</v>
      </c>
      <c r="B885" s="118" t="s">
        <v>1973</v>
      </c>
      <c r="C885" s="119">
        <v>1210900</v>
      </c>
      <c r="D885" s="119"/>
      <c r="E885" s="119"/>
      <c r="F885" s="131">
        <v>68.16</v>
      </c>
      <c r="G885" s="131">
        <v>593</v>
      </c>
      <c r="H885" s="131">
        <v>0</v>
      </c>
      <c r="I885" s="131">
        <v>150.99</v>
      </c>
      <c r="J885" s="135">
        <v>1</v>
      </c>
      <c r="K885" s="43">
        <v>13</v>
      </c>
      <c r="L885" s="43">
        <v>18</v>
      </c>
      <c r="M885" s="43">
        <v>11</v>
      </c>
      <c r="N885" s="43">
        <v>12</v>
      </c>
      <c r="O885" s="42">
        <v>36.799999999999997</v>
      </c>
      <c r="P885" s="43">
        <v>47.7</v>
      </c>
      <c r="Q885" s="43">
        <v>26.8</v>
      </c>
      <c r="R885" s="44">
        <v>31.9</v>
      </c>
      <c r="S885" s="43">
        <v>134150000</v>
      </c>
      <c r="T885" s="43">
        <v>238620000</v>
      </c>
      <c r="U885" s="43">
        <v>286380000</v>
      </c>
      <c r="V885" s="43">
        <v>408070000</v>
      </c>
      <c r="W885" s="42">
        <v>3975300</v>
      </c>
      <c r="X885" s="43">
        <v>4715300</v>
      </c>
      <c r="Y885" s="43">
        <v>8909000</v>
      </c>
      <c r="Z885" s="43">
        <v>9857400</v>
      </c>
      <c r="AA885" s="42">
        <f t="shared" si="13"/>
        <v>0.96753311881521475</v>
      </c>
      <c r="AB885" s="42">
        <v>11.691304234339722</v>
      </c>
      <c r="AC885" s="43">
        <v>11.691304234339722</v>
      </c>
      <c r="AD885" s="43">
        <v>11.168715022472661</v>
      </c>
      <c r="AE885" s="44">
        <v>11.454733075263814</v>
      </c>
      <c r="AF885" s="43">
        <v>21920000</v>
      </c>
      <c r="AG885" s="43">
        <v>21703000</v>
      </c>
      <c r="AH885" s="43">
        <v>21096000</v>
      </c>
      <c r="AI885" s="44">
        <v>33512000</v>
      </c>
      <c r="AJ885" s="42">
        <v>17</v>
      </c>
      <c r="AK885" s="43">
        <v>22</v>
      </c>
      <c r="AL885" s="43">
        <v>14</v>
      </c>
      <c r="AM885" s="44">
        <v>14</v>
      </c>
    </row>
    <row r="886" spans="1:39" x14ac:dyDescent="0.2">
      <c r="A886" s="125" t="s">
        <v>229</v>
      </c>
      <c r="B886" s="118" t="s">
        <v>1676</v>
      </c>
      <c r="C886" s="119" t="s">
        <v>2604</v>
      </c>
      <c r="D886" s="119"/>
      <c r="E886" s="119"/>
      <c r="F886" s="131">
        <v>48.417000000000002</v>
      </c>
      <c r="G886" s="131">
        <v>424</v>
      </c>
      <c r="H886" s="131">
        <v>0</v>
      </c>
      <c r="I886" s="131">
        <v>222.98</v>
      </c>
      <c r="J886" s="135">
        <v>1</v>
      </c>
      <c r="K886" s="43">
        <v>17</v>
      </c>
      <c r="L886" s="43">
        <v>20</v>
      </c>
      <c r="M886" s="43">
        <v>27</v>
      </c>
      <c r="N886" s="43">
        <v>17</v>
      </c>
      <c r="O886" s="42">
        <v>51.4</v>
      </c>
      <c r="P886" s="43">
        <v>57.3</v>
      </c>
      <c r="Q886" s="43">
        <v>65.8</v>
      </c>
      <c r="R886" s="44">
        <v>44.3</v>
      </c>
      <c r="S886" s="43">
        <v>174080000</v>
      </c>
      <c r="T886" s="43">
        <v>313050000</v>
      </c>
      <c r="U886" s="43">
        <v>1121200000</v>
      </c>
      <c r="V886" s="43">
        <v>645790000</v>
      </c>
      <c r="W886" s="42">
        <v>6380500</v>
      </c>
      <c r="X886" s="43">
        <v>9893200</v>
      </c>
      <c r="Y886" s="43">
        <v>42427000</v>
      </c>
      <c r="Z886" s="43">
        <v>26236000</v>
      </c>
      <c r="AA886" s="42">
        <f t="shared" si="13"/>
        <v>1.0300374878212346</v>
      </c>
      <c r="AB886" s="42">
        <v>12.760391915065945</v>
      </c>
      <c r="AC886" s="43">
        <v>12.760391915065945</v>
      </c>
      <c r="AD886" s="43">
        <v>13.4203622830518</v>
      </c>
      <c r="AE886" s="44">
        <v>12.867001780566039</v>
      </c>
      <c r="AF886" s="43">
        <v>66508000</v>
      </c>
      <c r="AG886" s="43">
        <v>66762000</v>
      </c>
      <c r="AH886" s="43">
        <v>67940000</v>
      </c>
      <c r="AI886" s="44">
        <v>25522000</v>
      </c>
      <c r="AJ886" s="42">
        <v>19</v>
      </c>
      <c r="AK886" s="43">
        <v>23</v>
      </c>
      <c r="AL886" s="43">
        <v>41</v>
      </c>
      <c r="AM886" s="44">
        <v>25</v>
      </c>
    </row>
    <row r="887" spans="1:39" x14ac:dyDescent="0.2">
      <c r="A887" s="125" t="s">
        <v>237</v>
      </c>
      <c r="B887" s="118" t="s">
        <v>1282</v>
      </c>
      <c r="C887" s="119" t="s">
        <v>2609</v>
      </c>
      <c r="D887" s="119"/>
      <c r="E887" s="119"/>
      <c r="F887" s="131">
        <v>60.588999999999999</v>
      </c>
      <c r="G887" s="131">
        <v>528</v>
      </c>
      <c r="H887" s="131">
        <v>0</v>
      </c>
      <c r="I887" s="131">
        <v>114.84</v>
      </c>
      <c r="J887" s="135">
        <v>1</v>
      </c>
      <c r="K887" s="43">
        <v>15</v>
      </c>
      <c r="L887" s="43">
        <v>17</v>
      </c>
      <c r="M887" s="43">
        <v>20</v>
      </c>
      <c r="N887" s="43">
        <v>15</v>
      </c>
      <c r="O887" s="42">
        <v>31.6</v>
      </c>
      <c r="P887" s="43">
        <v>39.4</v>
      </c>
      <c r="Q887" s="43">
        <v>44.7</v>
      </c>
      <c r="R887" s="44">
        <v>36.6</v>
      </c>
      <c r="S887" s="43">
        <v>165990000</v>
      </c>
      <c r="T887" s="43">
        <v>293230000</v>
      </c>
      <c r="U887" s="43">
        <v>1109500000</v>
      </c>
      <c r="V887" s="43">
        <v>840970000</v>
      </c>
      <c r="W887" s="42">
        <v>5643200</v>
      </c>
      <c r="X887" s="43">
        <v>10431000</v>
      </c>
      <c r="Y887" s="43">
        <v>35871000</v>
      </c>
      <c r="Z887" s="43">
        <v>24705000</v>
      </c>
      <c r="AA887" s="42">
        <f t="shared" si="13"/>
        <v>1.0110983670586646</v>
      </c>
      <c r="AB887" s="42">
        <v>12.836760240188132</v>
      </c>
      <c r="AC887" s="43">
        <v>12.836760240188132</v>
      </c>
      <c r="AD887" s="43">
        <v>13.178197578171503</v>
      </c>
      <c r="AE887" s="44">
        <v>12.780257056184121</v>
      </c>
      <c r="AF887" s="43">
        <v>39913000</v>
      </c>
      <c r="AG887" s="43">
        <v>38958000</v>
      </c>
      <c r="AH887" s="43">
        <v>79895000</v>
      </c>
      <c r="AI887" s="44">
        <v>66363000</v>
      </c>
      <c r="AJ887" s="42">
        <v>18</v>
      </c>
      <c r="AK887" s="43">
        <v>23</v>
      </c>
      <c r="AL887" s="43">
        <v>29</v>
      </c>
      <c r="AM887" s="44">
        <v>21</v>
      </c>
    </row>
    <row r="888" spans="1:39" x14ac:dyDescent="0.2">
      <c r="A888" s="125" t="s">
        <v>854</v>
      </c>
      <c r="B888" s="118" t="s">
        <v>2015</v>
      </c>
      <c r="C888" s="119" t="s">
        <v>2952</v>
      </c>
      <c r="D888" s="119"/>
      <c r="E888" s="119"/>
      <c r="F888" s="131">
        <v>53.674999999999997</v>
      </c>
      <c r="G888" s="131">
        <v>479</v>
      </c>
      <c r="H888" s="131">
        <v>0</v>
      </c>
      <c r="I888" s="131">
        <v>119.4</v>
      </c>
      <c r="J888" s="135">
        <v>1</v>
      </c>
      <c r="K888" s="43">
        <v>12</v>
      </c>
      <c r="L888" s="43">
        <v>12</v>
      </c>
      <c r="M888" s="43">
        <v>17</v>
      </c>
      <c r="N888" s="43">
        <v>15</v>
      </c>
      <c r="O888" s="42">
        <v>29.4</v>
      </c>
      <c r="P888" s="43">
        <v>35.5</v>
      </c>
      <c r="Q888" s="43">
        <v>45.7</v>
      </c>
      <c r="R888" s="44">
        <v>45.3</v>
      </c>
      <c r="S888" s="43">
        <v>229320000</v>
      </c>
      <c r="T888" s="43">
        <v>328670000</v>
      </c>
      <c r="U888" s="43">
        <v>547450000</v>
      </c>
      <c r="V888" s="43">
        <v>972420000</v>
      </c>
      <c r="W888" s="42">
        <v>7395300</v>
      </c>
      <c r="X888" s="43">
        <v>8360600</v>
      </c>
      <c r="Y888" s="43">
        <v>15631000</v>
      </c>
      <c r="Z888" s="43">
        <v>31465000</v>
      </c>
      <c r="AA888" s="42">
        <f t="shared" si="13"/>
        <v>1.0029506277888578</v>
      </c>
      <c r="AB888" s="42">
        <v>12.517561153698409</v>
      </c>
      <c r="AC888" s="43">
        <v>12.517561153698409</v>
      </c>
      <c r="AD888" s="43">
        <v>11.979789691665818</v>
      </c>
      <c r="AE888" s="44">
        <v>13.12920194330866</v>
      </c>
      <c r="AF888" s="43">
        <v>39437000</v>
      </c>
      <c r="AG888" s="43">
        <v>41271000</v>
      </c>
      <c r="AH888" s="43">
        <v>35038000</v>
      </c>
      <c r="AI888" s="44">
        <v>81533000</v>
      </c>
      <c r="AJ888" s="42">
        <v>18</v>
      </c>
      <c r="AK888" s="43">
        <v>23</v>
      </c>
      <c r="AL888" s="43">
        <v>22</v>
      </c>
      <c r="AM888" s="44">
        <v>15</v>
      </c>
    </row>
    <row r="889" spans="1:39" x14ac:dyDescent="0.2">
      <c r="A889" s="125" t="s">
        <v>40</v>
      </c>
      <c r="B889" s="118" t="s">
        <v>1557</v>
      </c>
      <c r="C889" s="119" t="s">
        <v>2489</v>
      </c>
      <c r="D889" s="119"/>
      <c r="E889" s="119"/>
      <c r="F889" s="131">
        <v>50.530999999999999</v>
      </c>
      <c r="G889" s="131">
        <v>446</v>
      </c>
      <c r="H889" s="131">
        <v>0</v>
      </c>
      <c r="I889" s="131">
        <v>229.46</v>
      </c>
      <c r="J889" s="135">
        <v>1</v>
      </c>
      <c r="K889" s="43">
        <v>15</v>
      </c>
      <c r="L889" s="43">
        <v>17</v>
      </c>
      <c r="M889" s="43">
        <v>16</v>
      </c>
      <c r="N889" s="43">
        <v>18</v>
      </c>
      <c r="O889" s="42">
        <v>50.9</v>
      </c>
      <c r="P889" s="43">
        <v>51.3</v>
      </c>
      <c r="Q889" s="43">
        <v>63</v>
      </c>
      <c r="R889" s="44">
        <v>67.7</v>
      </c>
      <c r="S889" s="43">
        <v>380840000</v>
      </c>
      <c r="T889" s="43">
        <v>546760000</v>
      </c>
      <c r="U889" s="43">
        <v>953480000</v>
      </c>
      <c r="V889" s="43">
        <v>1820099999.99999</v>
      </c>
      <c r="W889" s="42">
        <v>18230000</v>
      </c>
      <c r="X889" s="43">
        <v>23828000</v>
      </c>
      <c r="Y889" s="43">
        <v>36875000</v>
      </c>
      <c r="Z889" s="43">
        <v>82442000</v>
      </c>
      <c r="AA889" s="42">
        <f t="shared" si="13"/>
        <v>0.9885866568750874</v>
      </c>
      <c r="AB889" s="42">
        <v>14.028540631482915</v>
      </c>
      <c r="AC889" s="43">
        <v>14.028540631482915</v>
      </c>
      <c r="AD889" s="43">
        <v>13.218022662697031</v>
      </c>
      <c r="AE889" s="44">
        <v>14.518833504731013</v>
      </c>
      <c r="AF889" s="43">
        <v>64511000</v>
      </c>
      <c r="AG889" s="43">
        <v>65282000</v>
      </c>
      <c r="AH889" s="43">
        <v>55164000</v>
      </c>
      <c r="AI889" s="44">
        <v>111200000</v>
      </c>
      <c r="AJ889" s="42">
        <v>20</v>
      </c>
      <c r="AK889" s="43">
        <v>23</v>
      </c>
      <c r="AL889" s="43">
        <v>19</v>
      </c>
      <c r="AM889" s="44">
        <v>20</v>
      </c>
    </row>
    <row r="890" spans="1:39" x14ac:dyDescent="0.2">
      <c r="A890" s="125" t="s">
        <v>478</v>
      </c>
      <c r="B890" s="118" t="s">
        <v>1811</v>
      </c>
      <c r="C890" s="119">
        <v>930300</v>
      </c>
      <c r="D890" s="119"/>
      <c r="E890" s="119"/>
      <c r="F890" s="131">
        <v>24.885999999999999</v>
      </c>
      <c r="G890" s="131">
        <v>214</v>
      </c>
      <c r="H890" s="131">
        <v>0</v>
      </c>
      <c r="I890" s="131">
        <v>127.68</v>
      </c>
      <c r="J890" s="135">
        <v>1</v>
      </c>
      <c r="K890" s="43">
        <v>15</v>
      </c>
      <c r="L890" s="43">
        <v>17</v>
      </c>
      <c r="M890" s="43">
        <v>15</v>
      </c>
      <c r="N890" s="43">
        <v>17</v>
      </c>
      <c r="O890" s="42">
        <v>71</v>
      </c>
      <c r="P890" s="43">
        <v>78</v>
      </c>
      <c r="Q890" s="43">
        <v>76.2</v>
      </c>
      <c r="R890" s="44">
        <v>79.400000000000006</v>
      </c>
      <c r="S890" s="43">
        <v>300460000</v>
      </c>
      <c r="T890" s="43">
        <v>458060000</v>
      </c>
      <c r="U890" s="43">
        <v>1324400000</v>
      </c>
      <c r="V890" s="43">
        <v>1024599999.99999</v>
      </c>
      <c r="W890" s="42">
        <v>13990000</v>
      </c>
      <c r="X890" s="43">
        <v>21684000</v>
      </c>
      <c r="Y890" s="43">
        <v>69864000</v>
      </c>
      <c r="Z890" s="43">
        <v>53501000</v>
      </c>
      <c r="AA890" s="42">
        <f t="shared" si="13"/>
        <v>1.0089948213718261</v>
      </c>
      <c r="AB890" s="42">
        <v>13.892513679325106</v>
      </c>
      <c r="AC890" s="43">
        <v>13.892513679325106</v>
      </c>
      <c r="AD890" s="43">
        <v>14.139928858629663</v>
      </c>
      <c r="AE890" s="44">
        <v>13.895019857922909</v>
      </c>
      <c r="AF890" s="43">
        <v>51485000</v>
      </c>
      <c r="AG890" s="43">
        <v>47487000</v>
      </c>
      <c r="AH890" s="43">
        <v>75409000</v>
      </c>
      <c r="AI890" s="44">
        <v>61574000</v>
      </c>
      <c r="AJ890" s="42">
        <v>20</v>
      </c>
      <c r="AK890" s="43">
        <v>23</v>
      </c>
      <c r="AL890" s="43">
        <v>18</v>
      </c>
      <c r="AM890" s="44">
        <v>23</v>
      </c>
    </row>
    <row r="891" spans="1:39" x14ac:dyDescent="0.2">
      <c r="A891" s="125" t="s">
        <v>120</v>
      </c>
      <c r="B891" s="118" t="s">
        <v>1610</v>
      </c>
      <c r="C891" s="119" t="s">
        <v>2542</v>
      </c>
      <c r="D891" s="119"/>
      <c r="E891" s="119"/>
      <c r="F891" s="131">
        <v>59.625</v>
      </c>
      <c r="G891" s="131">
        <v>539</v>
      </c>
      <c r="H891" s="131">
        <v>0</v>
      </c>
      <c r="I891" s="131">
        <v>183.89</v>
      </c>
      <c r="J891" s="135">
        <v>1</v>
      </c>
      <c r="K891" s="43">
        <v>13</v>
      </c>
      <c r="L891" s="43">
        <v>16</v>
      </c>
      <c r="M891" s="43">
        <v>16</v>
      </c>
      <c r="N891" s="43">
        <v>13</v>
      </c>
      <c r="O891" s="42">
        <v>35.1</v>
      </c>
      <c r="P891" s="43">
        <v>45.1</v>
      </c>
      <c r="Q891" s="43">
        <v>44.9</v>
      </c>
      <c r="R891" s="44">
        <v>36.5</v>
      </c>
      <c r="S891" s="43">
        <v>216050000</v>
      </c>
      <c r="T891" s="43">
        <v>389750000</v>
      </c>
      <c r="U891" s="43">
        <v>551370000</v>
      </c>
      <c r="V891" s="43">
        <v>720020000</v>
      </c>
      <c r="W891" s="42">
        <v>6625300</v>
      </c>
      <c r="X891" s="43">
        <v>9436200</v>
      </c>
      <c r="Y891" s="43">
        <v>15798000</v>
      </c>
      <c r="Z891" s="43">
        <v>21486000</v>
      </c>
      <c r="AA891" s="42">
        <f t="shared" si="13"/>
        <v>0.96807679582512396</v>
      </c>
      <c r="AB891" s="42">
        <v>12.692160669184657</v>
      </c>
      <c r="AC891" s="43">
        <v>12.692160669184657</v>
      </c>
      <c r="AD891" s="43">
        <v>11.99512154055296</v>
      </c>
      <c r="AE891" s="44">
        <v>12.578850924890927</v>
      </c>
      <c r="AF891" s="43">
        <v>33228000</v>
      </c>
      <c r="AG891" s="43">
        <v>39959000</v>
      </c>
      <c r="AH891" s="43">
        <v>41897000</v>
      </c>
      <c r="AI891" s="44">
        <v>58020000</v>
      </c>
      <c r="AJ891" s="42">
        <v>18</v>
      </c>
      <c r="AK891" s="43">
        <v>24</v>
      </c>
      <c r="AL891" s="43">
        <v>20</v>
      </c>
      <c r="AM891" s="44">
        <v>15</v>
      </c>
    </row>
    <row r="892" spans="1:39" x14ac:dyDescent="0.2">
      <c r="A892" s="125" t="s">
        <v>423</v>
      </c>
      <c r="B892" s="118" t="s">
        <v>1236</v>
      </c>
      <c r="C892" s="119" t="s">
        <v>2710</v>
      </c>
      <c r="D892" s="119"/>
      <c r="E892" s="119"/>
      <c r="F892" s="131">
        <v>73.165000000000006</v>
      </c>
      <c r="G892" s="131">
        <v>663</v>
      </c>
      <c r="H892" s="131">
        <v>0</v>
      </c>
      <c r="I892" s="131">
        <v>165.17</v>
      </c>
      <c r="J892" s="135">
        <v>1</v>
      </c>
      <c r="K892" s="43">
        <v>16</v>
      </c>
      <c r="L892" s="43">
        <v>14</v>
      </c>
      <c r="M892" s="43">
        <v>12</v>
      </c>
      <c r="N892" s="43">
        <v>15</v>
      </c>
      <c r="O892" s="42">
        <v>31.8</v>
      </c>
      <c r="P892" s="43">
        <v>29.1</v>
      </c>
      <c r="Q892" s="43">
        <v>27</v>
      </c>
      <c r="R892" s="44">
        <v>29.7</v>
      </c>
      <c r="S892" s="43">
        <v>756700000</v>
      </c>
      <c r="T892" s="43">
        <v>181250000</v>
      </c>
      <c r="U892" s="43">
        <v>131650000</v>
      </c>
      <c r="V892" s="43">
        <v>372880000</v>
      </c>
      <c r="W892" s="42">
        <v>20856000</v>
      </c>
      <c r="X892" s="43">
        <v>3847800</v>
      </c>
      <c r="Y892" s="43">
        <v>3307500</v>
      </c>
      <c r="Z892" s="43">
        <v>8474900</v>
      </c>
      <c r="AA892" s="42">
        <f t="shared" si="13"/>
        <v>0.92015862941561277</v>
      </c>
      <c r="AB892" s="42">
        <v>11.397988485410938</v>
      </c>
      <c r="AC892" s="43">
        <v>11.397988485410938</v>
      </c>
      <c r="AD892" s="43">
        <v>9.7391926749517772</v>
      </c>
      <c r="AE892" s="44">
        <v>11.236722250709549</v>
      </c>
      <c r="AF892" s="43">
        <v>266190000</v>
      </c>
      <c r="AG892" s="43">
        <v>207570000</v>
      </c>
      <c r="AH892" s="43">
        <v>66462000</v>
      </c>
      <c r="AI892" s="44">
        <v>140000000</v>
      </c>
      <c r="AJ892" s="42">
        <v>22</v>
      </c>
      <c r="AK892" s="43">
        <v>24</v>
      </c>
      <c r="AL892" s="43">
        <v>13</v>
      </c>
      <c r="AM892" s="44">
        <v>23</v>
      </c>
    </row>
    <row r="893" spans="1:39" x14ac:dyDescent="0.2">
      <c r="A893" s="125" t="s">
        <v>428</v>
      </c>
      <c r="B893" s="118" t="s">
        <v>1784</v>
      </c>
      <c r="C893" s="119" t="s">
        <v>2711</v>
      </c>
      <c r="D893" s="119"/>
      <c r="E893" s="119"/>
      <c r="F893" s="131">
        <v>60.134</v>
      </c>
      <c r="G893" s="131">
        <v>543</v>
      </c>
      <c r="H893" s="131">
        <v>0</v>
      </c>
      <c r="I893" s="131">
        <v>183.12</v>
      </c>
      <c r="J893" s="135">
        <v>1</v>
      </c>
      <c r="K893" s="43">
        <v>17</v>
      </c>
      <c r="L893" s="43">
        <v>22</v>
      </c>
      <c r="M893" s="43">
        <v>20</v>
      </c>
      <c r="N893" s="43">
        <v>18</v>
      </c>
      <c r="O893" s="42">
        <v>38.9</v>
      </c>
      <c r="P893" s="43">
        <v>49.9</v>
      </c>
      <c r="Q893" s="43">
        <v>49.4</v>
      </c>
      <c r="R893" s="44">
        <v>45.7</v>
      </c>
      <c r="S893" s="43">
        <v>286550000</v>
      </c>
      <c r="T893" s="43">
        <v>447100000</v>
      </c>
      <c r="U893" s="43">
        <v>738680000</v>
      </c>
      <c r="V893" s="43">
        <v>662800000</v>
      </c>
      <c r="W893" s="42">
        <v>7939000</v>
      </c>
      <c r="X893" s="43">
        <v>11528000</v>
      </c>
      <c r="Y893" s="43">
        <v>18916000</v>
      </c>
      <c r="Z893" s="43">
        <v>17437000</v>
      </c>
      <c r="AA893" s="42">
        <f t="shared" si="13"/>
        <v>0.94494049947652559</v>
      </c>
      <c r="AB893" s="42">
        <v>12.981025007914097</v>
      </c>
      <c r="AC893" s="43">
        <v>12.981025007914097</v>
      </c>
      <c r="AD893" s="43">
        <v>12.254986660243544</v>
      </c>
      <c r="AE893" s="44">
        <v>12.277605849147688</v>
      </c>
      <c r="AF893" s="43">
        <v>36137000</v>
      </c>
      <c r="AG893" s="43">
        <v>40655000</v>
      </c>
      <c r="AH893" s="43">
        <v>37695000</v>
      </c>
      <c r="AI893" s="44">
        <v>46350000</v>
      </c>
      <c r="AJ893" s="42">
        <v>18</v>
      </c>
      <c r="AK893" s="43">
        <v>25</v>
      </c>
      <c r="AL893" s="43">
        <v>22</v>
      </c>
      <c r="AM893" s="44">
        <v>20</v>
      </c>
    </row>
    <row r="894" spans="1:39" x14ac:dyDescent="0.2">
      <c r="A894" s="125" t="s">
        <v>1386</v>
      </c>
      <c r="B894" s="118" t="s">
        <v>1318</v>
      </c>
      <c r="C894" s="119" t="s">
        <v>3157</v>
      </c>
      <c r="D894" s="119"/>
      <c r="E894" s="119"/>
      <c r="F894" s="131">
        <v>121.56</v>
      </c>
      <c r="G894" s="131">
        <v>1049</v>
      </c>
      <c r="H894" s="131">
        <v>0</v>
      </c>
      <c r="I894" s="131">
        <v>144.22</v>
      </c>
      <c r="J894" s="135">
        <v>2</v>
      </c>
      <c r="K894" s="43">
        <v>17</v>
      </c>
      <c r="L894" s="43">
        <v>23</v>
      </c>
      <c r="M894" s="43">
        <v>8</v>
      </c>
      <c r="N894" s="43">
        <v>19</v>
      </c>
      <c r="O894" s="42">
        <v>20.8</v>
      </c>
      <c r="P894" s="43">
        <v>27.4</v>
      </c>
      <c r="Q894" s="43">
        <v>10.199999999999999</v>
      </c>
      <c r="R894" s="44">
        <v>25.5</v>
      </c>
      <c r="S894" s="43">
        <v>112720000</v>
      </c>
      <c r="T894" s="43">
        <v>119870000</v>
      </c>
      <c r="U894" s="43">
        <v>57756000</v>
      </c>
      <c r="V894" s="43">
        <v>325510000</v>
      </c>
      <c r="W894" s="42">
        <v>1710200</v>
      </c>
      <c r="X894" s="43">
        <v>1844900</v>
      </c>
      <c r="Y894" s="43">
        <v>995790</v>
      </c>
      <c r="Z894" s="43">
        <v>5012800</v>
      </c>
      <c r="AA894" s="42">
        <f t="shared" si="13"/>
        <v>0.89414811969246688</v>
      </c>
      <c r="AB894" s="42">
        <v>10.337497291714765</v>
      </c>
      <c r="AC894" s="43">
        <v>10.337497291714765</v>
      </c>
      <c r="AD894" s="43">
        <v>8.0073649510925158</v>
      </c>
      <c r="AE894" s="44">
        <v>10.479142580332937</v>
      </c>
      <c r="AF894" s="43">
        <v>16001000</v>
      </c>
      <c r="AG894" s="43">
        <v>11149000</v>
      </c>
      <c r="AH894" s="43">
        <v>3421600</v>
      </c>
      <c r="AI894" s="44">
        <v>14692000</v>
      </c>
      <c r="AJ894" s="42">
        <v>17</v>
      </c>
      <c r="AK894" s="43">
        <v>25</v>
      </c>
      <c r="AL894" s="43">
        <v>7</v>
      </c>
      <c r="AM894" s="44">
        <v>21</v>
      </c>
    </row>
    <row r="895" spans="1:39" x14ac:dyDescent="0.2">
      <c r="A895" s="125" t="s">
        <v>1471</v>
      </c>
      <c r="B895" s="118" t="s">
        <v>1318</v>
      </c>
      <c r="C895" s="119" t="s">
        <v>3185</v>
      </c>
      <c r="D895" s="119"/>
      <c r="E895" s="119"/>
      <c r="F895" s="131">
        <v>183.69</v>
      </c>
      <c r="G895" s="131">
        <v>1615</v>
      </c>
      <c r="H895" s="131">
        <v>0</v>
      </c>
      <c r="I895" s="131">
        <v>168.34</v>
      </c>
      <c r="J895" s="135">
        <v>1</v>
      </c>
      <c r="K895" s="43">
        <v>21</v>
      </c>
      <c r="L895" s="43">
        <v>22</v>
      </c>
      <c r="M895" s="43">
        <v>7</v>
      </c>
      <c r="N895" s="43">
        <v>25</v>
      </c>
      <c r="O895" s="42">
        <v>18.100000000000001</v>
      </c>
      <c r="P895" s="43">
        <v>20.5</v>
      </c>
      <c r="Q895" s="43">
        <v>5.8</v>
      </c>
      <c r="R895" s="44">
        <v>21.4</v>
      </c>
      <c r="S895" s="43">
        <v>111300000</v>
      </c>
      <c r="T895" s="43">
        <v>147770000</v>
      </c>
      <c r="U895" s="43">
        <v>28243000</v>
      </c>
      <c r="V895" s="43">
        <v>361250000</v>
      </c>
      <c r="W895" s="42">
        <v>1084500</v>
      </c>
      <c r="X895" s="43">
        <v>1335400</v>
      </c>
      <c r="Y895" s="43">
        <v>208160</v>
      </c>
      <c r="Z895" s="43">
        <v>3569000</v>
      </c>
      <c r="AA895" s="42">
        <f t="shared" si="13"/>
        <v>0.79717864390506765</v>
      </c>
      <c r="AB895" s="42">
        <v>9.8712266177449663</v>
      </c>
      <c r="AC895" s="43">
        <v>9.8712266177449663</v>
      </c>
      <c r="AD895" s="43">
        <v>5.7492162907288105</v>
      </c>
      <c r="AE895" s="44">
        <v>9.9890458068982699</v>
      </c>
      <c r="AF895" s="43">
        <v>15439000</v>
      </c>
      <c r="AG895" s="43">
        <v>12024000</v>
      </c>
      <c r="AH895" s="43">
        <v>1580000</v>
      </c>
      <c r="AI895" s="44">
        <v>15020000</v>
      </c>
      <c r="AJ895" s="42">
        <v>23</v>
      </c>
      <c r="AK895" s="43">
        <v>25</v>
      </c>
      <c r="AL895" s="43">
        <v>6</v>
      </c>
      <c r="AM895" s="44">
        <v>28</v>
      </c>
    </row>
    <row r="896" spans="1:39" x14ac:dyDescent="0.2">
      <c r="A896" s="125" t="s">
        <v>844</v>
      </c>
      <c r="B896" s="118" t="s">
        <v>1345</v>
      </c>
      <c r="C896" s="119" t="s">
        <v>2945</v>
      </c>
      <c r="D896" s="119" t="s">
        <v>3227</v>
      </c>
      <c r="E896" s="119"/>
      <c r="F896" s="131">
        <v>127.56</v>
      </c>
      <c r="G896" s="131">
        <v>1096</v>
      </c>
      <c r="H896" s="131">
        <v>0</v>
      </c>
      <c r="I896" s="131">
        <v>323.31</v>
      </c>
      <c r="J896" s="135">
        <v>1</v>
      </c>
      <c r="K896" s="43">
        <v>17</v>
      </c>
      <c r="L896" s="43">
        <v>23</v>
      </c>
      <c r="M896" s="43">
        <v>39</v>
      </c>
      <c r="N896" s="43">
        <v>33</v>
      </c>
      <c r="O896" s="42">
        <v>21.9</v>
      </c>
      <c r="P896" s="43">
        <v>27.6</v>
      </c>
      <c r="Q896" s="43">
        <v>45.3</v>
      </c>
      <c r="R896" s="44">
        <v>36.4</v>
      </c>
      <c r="S896" s="43">
        <v>92746000</v>
      </c>
      <c r="T896" s="43">
        <v>131490000</v>
      </c>
      <c r="U896" s="43">
        <v>1303900000</v>
      </c>
      <c r="V896" s="43">
        <v>1026699999.99999</v>
      </c>
      <c r="W896" s="42">
        <v>1122000</v>
      </c>
      <c r="X896" s="43">
        <v>1604200</v>
      </c>
      <c r="Y896" s="43">
        <v>16610000</v>
      </c>
      <c r="Z896" s="43">
        <v>13620000</v>
      </c>
      <c r="AA896" s="42">
        <f t="shared" si="13"/>
        <v>1.1833595682263669</v>
      </c>
      <c r="AB896" s="42">
        <v>10.135808690142495</v>
      </c>
      <c r="AC896" s="43">
        <v>10.135808690142495</v>
      </c>
      <c r="AD896" s="43">
        <v>12.067431686635478</v>
      </c>
      <c r="AE896" s="44">
        <v>11.921180703748682</v>
      </c>
      <c r="AF896" s="43">
        <v>15218000</v>
      </c>
      <c r="AG896" s="43">
        <v>16773000</v>
      </c>
      <c r="AH896" s="43">
        <v>63181000</v>
      </c>
      <c r="AI896" s="44">
        <v>55884000</v>
      </c>
      <c r="AJ896" s="42">
        <v>17</v>
      </c>
      <c r="AK896" s="43">
        <v>26</v>
      </c>
      <c r="AL896" s="43">
        <v>47</v>
      </c>
      <c r="AM896" s="44">
        <v>42</v>
      </c>
    </row>
    <row r="897" spans="1:39" x14ac:dyDescent="0.2">
      <c r="A897" s="125" t="s">
        <v>954</v>
      </c>
      <c r="B897" s="118" t="s">
        <v>2068</v>
      </c>
      <c r="C897" s="119" t="s">
        <v>3013</v>
      </c>
      <c r="D897" s="119"/>
      <c r="E897" s="119"/>
      <c r="F897" s="131">
        <v>45.369</v>
      </c>
      <c r="G897" s="131">
        <v>398</v>
      </c>
      <c r="H897" s="131">
        <v>0</v>
      </c>
      <c r="I897" s="131">
        <v>323.31</v>
      </c>
      <c r="J897" s="135">
        <v>1</v>
      </c>
      <c r="K897" s="43">
        <v>19</v>
      </c>
      <c r="L897" s="43">
        <v>18</v>
      </c>
      <c r="M897" s="43">
        <v>21</v>
      </c>
      <c r="N897" s="43">
        <v>20</v>
      </c>
      <c r="O897" s="42">
        <v>57.3</v>
      </c>
      <c r="P897" s="43">
        <v>54.5</v>
      </c>
      <c r="Q897" s="43">
        <v>68.3</v>
      </c>
      <c r="R897" s="44">
        <v>59.8</v>
      </c>
      <c r="S897" s="43">
        <v>461320000</v>
      </c>
      <c r="T897" s="43">
        <v>787800000</v>
      </c>
      <c r="U897" s="43">
        <v>1796099999.99999</v>
      </c>
      <c r="V897" s="43">
        <v>2285700000</v>
      </c>
      <c r="W897" s="42">
        <v>15911000</v>
      </c>
      <c r="X897" s="43">
        <v>27098000</v>
      </c>
      <c r="Y897" s="43">
        <v>58978000</v>
      </c>
      <c r="Z897" s="43">
        <v>78176000</v>
      </c>
      <c r="AA897" s="42">
        <f t="shared" si="13"/>
        <v>0.9968199815784875</v>
      </c>
      <c r="AB897" s="42">
        <v>14.214069142980161</v>
      </c>
      <c r="AC897" s="43">
        <v>14.214069142980161</v>
      </c>
      <c r="AD897" s="43">
        <v>13.895556513405161</v>
      </c>
      <c r="AE897" s="44">
        <v>14.442179769116503</v>
      </c>
      <c r="AF897" s="43">
        <v>91542000</v>
      </c>
      <c r="AG897" s="43">
        <v>113830000</v>
      </c>
      <c r="AH897" s="43">
        <v>120230000</v>
      </c>
      <c r="AI897" s="44">
        <v>147780000</v>
      </c>
      <c r="AJ897" s="42">
        <v>26</v>
      </c>
      <c r="AK897" s="43">
        <v>26</v>
      </c>
      <c r="AL897" s="43">
        <v>35</v>
      </c>
      <c r="AM897" s="44">
        <v>38</v>
      </c>
    </row>
    <row r="898" spans="1:39" x14ac:dyDescent="0.2">
      <c r="A898" s="125" t="s">
        <v>1114</v>
      </c>
      <c r="B898" s="118" t="s">
        <v>2158</v>
      </c>
      <c r="C898" s="119" t="s">
        <v>3097</v>
      </c>
      <c r="D898" s="119"/>
      <c r="E898" s="119"/>
      <c r="F898" s="131">
        <v>104.22</v>
      </c>
      <c r="G898" s="131">
        <v>909</v>
      </c>
      <c r="H898" s="131">
        <v>0</v>
      </c>
      <c r="I898" s="131">
        <v>231.7</v>
      </c>
      <c r="J898" s="135">
        <v>1</v>
      </c>
      <c r="K898" s="43">
        <v>20</v>
      </c>
      <c r="L898" s="43">
        <v>22</v>
      </c>
      <c r="M898" s="43">
        <v>29</v>
      </c>
      <c r="N898" s="43">
        <v>18</v>
      </c>
      <c r="O898" s="42">
        <v>27</v>
      </c>
      <c r="P898" s="43">
        <v>32</v>
      </c>
      <c r="Q898" s="43">
        <v>39.799999999999997</v>
      </c>
      <c r="R898" s="44">
        <v>28.1</v>
      </c>
      <c r="S898" s="43">
        <v>121600000</v>
      </c>
      <c r="T898" s="43">
        <v>201370000</v>
      </c>
      <c r="U898" s="43">
        <v>727100000</v>
      </c>
      <c r="V898" s="43">
        <v>415730000</v>
      </c>
      <c r="W898" s="42">
        <v>1959100</v>
      </c>
      <c r="X898" s="43">
        <v>3214200</v>
      </c>
      <c r="Y898" s="43">
        <v>10589000</v>
      </c>
      <c r="Z898" s="43">
        <v>5815200</v>
      </c>
      <c r="AA898" s="42">
        <f t="shared" si="13"/>
        <v>0.99256949586888188</v>
      </c>
      <c r="AB898" s="42">
        <v>11.138414374292783</v>
      </c>
      <c r="AC898" s="43">
        <v>11.138414374292783</v>
      </c>
      <c r="AD898" s="43">
        <v>11.4179459644066</v>
      </c>
      <c r="AE898" s="44">
        <v>10.693354716134388</v>
      </c>
      <c r="AF898" s="43">
        <v>23135000</v>
      </c>
      <c r="AG898" s="43">
        <v>25560000</v>
      </c>
      <c r="AH898" s="43">
        <v>31638000</v>
      </c>
      <c r="AI898" s="44">
        <v>23503000</v>
      </c>
      <c r="AJ898" s="42">
        <v>21</v>
      </c>
      <c r="AK898" s="43">
        <v>27</v>
      </c>
      <c r="AL898" s="43">
        <v>34</v>
      </c>
      <c r="AM898" s="44">
        <v>23</v>
      </c>
    </row>
    <row r="899" spans="1:39" x14ac:dyDescent="0.2">
      <c r="A899" s="125" t="s">
        <v>619</v>
      </c>
      <c r="B899" s="118" t="s">
        <v>1318</v>
      </c>
      <c r="C899" s="119" t="s">
        <v>2813</v>
      </c>
      <c r="D899" s="119"/>
      <c r="E899" s="119"/>
      <c r="F899" s="131">
        <v>148.19999999999999</v>
      </c>
      <c r="G899" s="131">
        <v>1304</v>
      </c>
      <c r="H899" s="131">
        <v>0</v>
      </c>
      <c r="I899" s="131">
        <v>201.76</v>
      </c>
      <c r="J899" s="135">
        <v>1</v>
      </c>
      <c r="K899" s="43">
        <v>21</v>
      </c>
      <c r="L899" s="43">
        <v>20</v>
      </c>
      <c r="M899" s="43">
        <v>24</v>
      </c>
      <c r="N899" s="43">
        <v>29</v>
      </c>
      <c r="O899" s="42">
        <v>21.7</v>
      </c>
      <c r="P899" s="43">
        <v>22.1</v>
      </c>
      <c r="Q899" s="43">
        <v>27.1</v>
      </c>
      <c r="R899" s="44">
        <v>31.4</v>
      </c>
      <c r="S899" s="43">
        <v>133310000</v>
      </c>
      <c r="T899" s="43">
        <v>174450000</v>
      </c>
      <c r="U899" s="43">
        <v>257920000</v>
      </c>
      <c r="V899" s="43">
        <v>400400000</v>
      </c>
      <c r="W899" s="42">
        <v>1509800</v>
      </c>
      <c r="X899" s="43">
        <v>2215300</v>
      </c>
      <c r="Y899" s="43">
        <v>3023200</v>
      </c>
      <c r="Z899" s="43">
        <v>4581200</v>
      </c>
      <c r="AA899" s="42">
        <f t="shared" ref="AA899:AA939" si="14">AVERAGE(AD899:AE899)/AVERAGE(AB899:AC899)</f>
        <v>0.94132249241729082</v>
      </c>
      <c r="AB899" s="42">
        <v>10.601456756827366</v>
      </c>
      <c r="AC899" s="43">
        <v>10.601456756827366</v>
      </c>
      <c r="AD899" s="43">
        <v>9.6095279421583388</v>
      </c>
      <c r="AE899" s="44">
        <v>10.34925145302339</v>
      </c>
      <c r="AF899" s="43">
        <v>27818000</v>
      </c>
      <c r="AG899" s="43">
        <v>20582000</v>
      </c>
      <c r="AH899" s="43">
        <v>10943000</v>
      </c>
      <c r="AI899" s="44">
        <v>14223000</v>
      </c>
      <c r="AJ899" s="42">
        <v>26</v>
      </c>
      <c r="AK899" s="43">
        <v>27</v>
      </c>
      <c r="AL899" s="43">
        <v>27</v>
      </c>
      <c r="AM899" s="44">
        <v>32</v>
      </c>
    </row>
    <row r="900" spans="1:39" x14ac:dyDescent="0.2">
      <c r="A900" s="125" t="s">
        <v>799</v>
      </c>
      <c r="B900" s="118" t="s">
        <v>1981</v>
      </c>
      <c r="C900" s="119" t="s">
        <v>2921</v>
      </c>
      <c r="D900" s="119"/>
      <c r="E900" s="119"/>
      <c r="F900" s="131">
        <v>59.183</v>
      </c>
      <c r="G900" s="131">
        <v>535</v>
      </c>
      <c r="H900" s="131">
        <v>0</v>
      </c>
      <c r="I900" s="131">
        <v>287.76</v>
      </c>
      <c r="J900" s="135">
        <v>1</v>
      </c>
      <c r="K900" s="43">
        <v>19</v>
      </c>
      <c r="L900" s="43">
        <v>20</v>
      </c>
      <c r="M900" s="43">
        <v>17</v>
      </c>
      <c r="N900" s="43">
        <v>18</v>
      </c>
      <c r="O900" s="42">
        <v>44.3</v>
      </c>
      <c r="P900" s="43">
        <v>47.9</v>
      </c>
      <c r="Q900" s="43">
        <v>44.7</v>
      </c>
      <c r="R900" s="44">
        <v>43.4</v>
      </c>
      <c r="S900" s="43">
        <v>219440000</v>
      </c>
      <c r="T900" s="43">
        <v>378060000</v>
      </c>
      <c r="U900" s="43">
        <v>445070000</v>
      </c>
      <c r="V900" s="43">
        <v>714690000</v>
      </c>
      <c r="W900" s="42">
        <v>5695300</v>
      </c>
      <c r="X900" s="43">
        <v>9713800</v>
      </c>
      <c r="Y900" s="43">
        <v>10378000</v>
      </c>
      <c r="Z900" s="43">
        <v>17922000</v>
      </c>
      <c r="AA900" s="42">
        <f t="shared" si="14"/>
        <v>0.93081951733462487</v>
      </c>
      <c r="AB900" s="42">
        <v>12.733990455038699</v>
      </c>
      <c r="AC900" s="43">
        <v>12.733990455038699</v>
      </c>
      <c r="AD900" s="43">
        <v>11.388908054324489</v>
      </c>
      <c r="AE900" s="44">
        <v>12.317185643881194</v>
      </c>
      <c r="AF900" s="43">
        <v>40603000</v>
      </c>
      <c r="AG900" s="43">
        <v>48036000</v>
      </c>
      <c r="AH900" s="43">
        <v>27061000</v>
      </c>
      <c r="AI900" s="44">
        <v>40259000</v>
      </c>
      <c r="AJ900" s="42">
        <v>26</v>
      </c>
      <c r="AK900" s="43">
        <v>27</v>
      </c>
      <c r="AL900" s="43">
        <v>22</v>
      </c>
      <c r="AM900" s="44">
        <v>26</v>
      </c>
    </row>
    <row r="901" spans="1:39" x14ac:dyDescent="0.2">
      <c r="A901" s="125" t="s">
        <v>714</v>
      </c>
      <c r="B901" s="118" t="s">
        <v>1937</v>
      </c>
      <c r="C901" s="119" t="s">
        <v>2872</v>
      </c>
      <c r="D901" s="119"/>
      <c r="E901" s="119"/>
      <c r="F901" s="131">
        <v>57.938000000000002</v>
      </c>
      <c r="G901" s="131">
        <v>529</v>
      </c>
      <c r="H901" s="131">
        <v>0</v>
      </c>
      <c r="I901" s="131">
        <v>137.49</v>
      </c>
      <c r="J901" s="135">
        <v>1</v>
      </c>
      <c r="K901" s="43">
        <v>20</v>
      </c>
      <c r="L901" s="43">
        <v>24</v>
      </c>
      <c r="M901" s="43">
        <v>16</v>
      </c>
      <c r="N901" s="43">
        <v>19</v>
      </c>
      <c r="O901" s="42">
        <v>50.5</v>
      </c>
      <c r="P901" s="43">
        <v>57.7</v>
      </c>
      <c r="Q901" s="43">
        <v>37.6</v>
      </c>
      <c r="R901" s="44">
        <v>45.6</v>
      </c>
      <c r="S901" s="43">
        <v>316840000</v>
      </c>
      <c r="T901" s="43">
        <v>493830000</v>
      </c>
      <c r="U901" s="43">
        <v>436530000</v>
      </c>
      <c r="V901" s="43">
        <v>899810000</v>
      </c>
      <c r="W901" s="42">
        <v>8338800</v>
      </c>
      <c r="X901" s="43">
        <v>11866000</v>
      </c>
      <c r="Y901" s="43">
        <v>13228000</v>
      </c>
      <c r="Z901" s="43">
        <v>24425000</v>
      </c>
      <c r="AA901" s="42">
        <f t="shared" si="14"/>
        <v>0.94077096782624137</v>
      </c>
      <c r="AB901" s="42">
        <v>13.022716455199342</v>
      </c>
      <c r="AC901" s="43">
        <v>13.022716455199342</v>
      </c>
      <c r="AD901" s="43">
        <v>11.738974563976855</v>
      </c>
      <c r="AE901" s="44">
        <v>12.763812562592356</v>
      </c>
      <c r="AF901" s="43">
        <v>40847000</v>
      </c>
      <c r="AG901" s="43">
        <v>45000000</v>
      </c>
      <c r="AH901" s="43">
        <v>34048000</v>
      </c>
      <c r="AI901" s="44">
        <v>54819000</v>
      </c>
      <c r="AJ901" s="42">
        <v>26</v>
      </c>
      <c r="AK901" s="43">
        <v>27</v>
      </c>
      <c r="AL901" s="43">
        <v>16</v>
      </c>
      <c r="AM901" s="44">
        <v>25</v>
      </c>
    </row>
    <row r="902" spans="1:39" x14ac:dyDescent="0.2">
      <c r="A902" s="125" t="s">
        <v>1164</v>
      </c>
      <c r="B902" s="118" t="s">
        <v>2179</v>
      </c>
      <c r="C902" s="119" t="s">
        <v>3125</v>
      </c>
      <c r="D902" s="119"/>
      <c r="E902" s="119"/>
      <c r="F902" s="131">
        <v>60.835000000000001</v>
      </c>
      <c r="G902" s="131">
        <v>542</v>
      </c>
      <c r="H902" s="131">
        <v>0</v>
      </c>
      <c r="I902" s="131">
        <v>136.46</v>
      </c>
      <c r="J902" s="135">
        <v>1</v>
      </c>
      <c r="K902" s="43">
        <v>19</v>
      </c>
      <c r="L902" s="43">
        <v>24</v>
      </c>
      <c r="M902" s="43">
        <v>23</v>
      </c>
      <c r="N902" s="43">
        <v>20</v>
      </c>
      <c r="O902" s="42">
        <v>37.6</v>
      </c>
      <c r="P902" s="43">
        <v>44.5</v>
      </c>
      <c r="Q902" s="43">
        <v>41.7</v>
      </c>
      <c r="R902" s="44">
        <v>42.6</v>
      </c>
      <c r="S902" s="43">
        <v>247110000</v>
      </c>
      <c r="T902" s="43">
        <v>440380000</v>
      </c>
      <c r="U902" s="43">
        <v>660040000</v>
      </c>
      <c r="V902" s="43">
        <v>930650000</v>
      </c>
      <c r="W902" s="42">
        <v>6568800</v>
      </c>
      <c r="X902" s="43">
        <v>11516000</v>
      </c>
      <c r="Y902" s="43">
        <v>16582000</v>
      </c>
      <c r="Z902" s="43">
        <v>24712000</v>
      </c>
      <c r="AA902" s="42">
        <f t="shared" si="14"/>
        <v>0.9571100742950146</v>
      </c>
      <c r="AB902" s="42">
        <v>12.979522461302786</v>
      </c>
      <c r="AC902" s="43">
        <v>12.979522461302786</v>
      </c>
      <c r="AD902" s="43">
        <v>12.064997638025753</v>
      </c>
      <c r="AE902" s="44">
        <v>12.780665776476884</v>
      </c>
      <c r="AF902" s="43">
        <v>41204000</v>
      </c>
      <c r="AG902" s="43">
        <v>45538000</v>
      </c>
      <c r="AH902" s="43">
        <v>36765000</v>
      </c>
      <c r="AI902" s="44">
        <v>50168000</v>
      </c>
      <c r="AJ902" s="42">
        <v>22</v>
      </c>
      <c r="AK902" s="43">
        <v>28</v>
      </c>
      <c r="AL902" s="43">
        <v>26</v>
      </c>
      <c r="AM902" s="44">
        <v>23</v>
      </c>
    </row>
    <row r="903" spans="1:39" x14ac:dyDescent="0.2">
      <c r="A903" s="125" t="s">
        <v>542</v>
      </c>
      <c r="B903" s="118" t="s">
        <v>1847</v>
      </c>
      <c r="C903" s="119" t="s">
        <v>2773</v>
      </c>
      <c r="D903" s="119"/>
      <c r="E903" s="119"/>
      <c r="F903" s="131">
        <v>65.644000000000005</v>
      </c>
      <c r="G903" s="131">
        <v>559</v>
      </c>
      <c r="H903" s="131">
        <v>0</v>
      </c>
      <c r="I903" s="131">
        <v>165.46</v>
      </c>
      <c r="J903" s="135">
        <v>1</v>
      </c>
      <c r="K903" s="43">
        <v>18</v>
      </c>
      <c r="L903" s="43">
        <v>23</v>
      </c>
      <c r="M903" s="43">
        <v>14</v>
      </c>
      <c r="N903" s="43">
        <v>15</v>
      </c>
      <c r="O903" s="42">
        <v>39</v>
      </c>
      <c r="P903" s="43">
        <v>48.7</v>
      </c>
      <c r="Q903" s="43">
        <v>34.299999999999997</v>
      </c>
      <c r="R903" s="44">
        <v>34.299999999999997</v>
      </c>
      <c r="S903" s="43">
        <v>164990000</v>
      </c>
      <c r="T903" s="43">
        <v>249090000</v>
      </c>
      <c r="U903" s="43">
        <v>352330000</v>
      </c>
      <c r="V903" s="43">
        <v>556990000</v>
      </c>
      <c r="W903" s="42">
        <v>2939900</v>
      </c>
      <c r="X903" s="43">
        <v>4750200</v>
      </c>
      <c r="Y903" s="43">
        <v>6176600</v>
      </c>
      <c r="Z903" s="43">
        <v>10526000</v>
      </c>
      <c r="AA903" s="42">
        <f t="shared" si="14"/>
        <v>0.94811929336184819</v>
      </c>
      <c r="AB903" s="42">
        <v>11.701942929620566</v>
      </c>
      <c r="AC903" s="43">
        <v>11.701942929620566</v>
      </c>
      <c r="AD903" s="43">
        <v>10.640264422443035</v>
      </c>
      <c r="AE903" s="44">
        <v>11.549411300342021</v>
      </c>
      <c r="AF903" s="43">
        <v>19636000</v>
      </c>
      <c r="AG903" s="43">
        <v>19327000</v>
      </c>
      <c r="AH903" s="43">
        <v>23953000</v>
      </c>
      <c r="AI903" s="44">
        <v>40727000</v>
      </c>
      <c r="AJ903" s="42">
        <v>23</v>
      </c>
      <c r="AK903" s="43">
        <v>28</v>
      </c>
      <c r="AL903" s="43">
        <v>16</v>
      </c>
      <c r="AM903" s="44">
        <v>20</v>
      </c>
    </row>
    <row r="904" spans="1:39" x14ac:dyDescent="0.2">
      <c r="A904" s="125" t="s">
        <v>663</v>
      </c>
      <c r="B904" s="118" t="s">
        <v>1328</v>
      </c>
      <c r="C904" s="119" t="s">
        <v>2844</v>
      </c>
      <c r="D904" s="119"/>
      <c r="E904" s="119"/>
      <c r="F904" s="131">
        <v>132.84</v>
      </c>
      <c r="G904" s="131">
        <v>1138</v>
      </c>
      <c r="H904" s="131">
        <v>0</v>
      </c>
      <c r="I904" s="131">
        <v>323.31</v>
      </c>
      <c r="J904" s="135">
        <v>1</v>
      </c>
      <c r="K904" s="43">
        <v>17</v>
      </c>
      <c r="L904" s="43">
        <v>23</v>
      </c>
      <c r="M904" s="43">
        <v>36</v>
      </c>
      <c r="N904" s="43">
        <v>30</v>
      </c>
      <c r="O904" s="42">
        <v>19.899999999999999</v>
      </c>
      <c r="P904" s="43">
        <v>30.1</v>
      </c>
      <c r="Q904" s="43">
        <v>44.7</v>
      </c>
      <c r="R904" s="44">
        <v>38.299999999999997</v>
      </c>
      <c r="S904" s="43">
        <v>113990000</v>
      </c>
      <c r="T904" s="43">
        <v>186860000</v>
      </c>
      <c r="U904" s="43">
        <v>1106200000</v>
      </c>
      <c r="V904" s="43">
        <v>1027199999.99999</v>
      </c>
      <c r="W904" s="42">
        <v>1423000</v>
      </c>
      <c r="X904" s="43">
        <v>2439200</v>
      </c>
      <c r="Y904" s="43">
        <v>12816000</v>
      </c>
      <c r="Z904" s="43">
        <v>11740000</v>
      </c>
      <c r="AA904" s="42">
        <f t="shared" si="14"/>
        <v>1.0893585565009958</v>
      </c>
      <c r="AB904" s="42">
        <v>10.740362727861735</v>
      </c>
      <c r="AC904" s="43">
        <v>10.740362727861735</v>
      </c>
      <c r="AD904" s="43">
        <v>11.69332566619445</v>
      </c>
      <c r="AE904" s="44">
        <v>11.706886408846662</v>
      </c>
      <c r="AF904" s="43">
        <v>14787000</v>
      </c>
      <c r="AG904" s="43">
        <v>16283000</v>
      </c>
      <c r="AH904" s="43">
        <v>29758000</v>
      </c>
      <c r="AI904" s="44">
        <v>42007000</v>
      </c>
      <c r="AJ904" s="42">
        <v>21</v>
      </c>
      <c r="AK904" s="43">
        <v>29</v>
      </c>
      <c r="AL904" s="43">
        <v>45</v>
      </c>
      <c r="AM904" s="44">
        <v>38</v>
      </c>
    </row>
    <row r="905" spans="1:39" x14ac:dyDescent="0.2">
      <c r="A905" s="125" t="s">
        <v>215</v>
      </c>
      <c r="B905" s="118" t="s">
        <v>1581</v>
      </c>
      <c r="C905" s="119" t="s">
        <v>2598</v>
      </c>
      <c r="D905" s="119"/>
      <c r="E905" s="119"/>
      <c r="F905" s="131">
        <v>38.780999999999999</v>
      </c>
      <c r="G905" s="131">
        <v>330</v>
      </c>
      <c r="H905" s="131">
        <v>0</v>
      </c>
      <c r="I905" s="131">
        <v>245.24</v>
      </c>
      <c r="J905" s="135">
        <v>1</v>
      </c>
      <c r="K905" s="43">
        <v>16</v>
      </c>
      <c r="L905" s="43">
        <v>19</v>
      </c>
      <c r="M905" s="43">
        <v>22</v>
      </c>
      <c r="N905" s="43">
        <v>19</v>
      </c>
      <c r="O905" s="42">
        <v>39.1</v>
      </c>
      <c r="P905" s="43">
        <v>43.6</v>
      </c>
      <c r="Q905" s="43">
        <v>55.8</v>
      </c>
      <c r="R905" s="44">
        <v>48.8</v>
      </c>
      <c r="S905" s="43">
        <v>292140000</v>
      </c>
      <c r="T905" s="43">
        <v>429130000</v>
      </c>
      <c r="U905" s="43">
        <v>1258700000</v>
      </c>
      <c r="V905" s="43">
        <v>1896699999.99999</v>
      </c>
      <c r="W905" s="42">
        <v>12645000</v>
      </c>
      <c r="X905" s="43">
        <v>16724000</v>
      </c>
      <c r="Y905" s="43">
        <v>40550000</v>
      </c>
      <c r="Z905" s="43">
        <v>65429000</v>
      </c>
      <c r="AA905" s="42">
        <f t="shared" si="14"/>
        <v>1.0186739046394178</v>
      </c>
      <c r="AB905" s="42">
        <v>13.517802715783485</v>
      </c>
      <c r="AC905" s="43">
        <v>13.517802715783485</v>
      </c>
      <c r="AD905" s="43">
        <v>13.355081527777738</v>
      </c>
      <c r="AE905" s="44">
        <v>14.18538422148724</v>
      </c>
      <c r="AF905" s="43">
        <v>62732000</v>
      </c>
      <c r="AG905" s="43">
        <v>47517000</v>
      </c>
      <c r="AH905" s="43">
        <v>66090000</v>
      </c>
      <c r="AI905" s="44">
        <v>95318000</v>
      </c>
      <c r="AJ905" s="42">
        <v>22</v>
      </c>
      <c r="AK905" s="43">
        <v>29</v>
      </c>
      <c r="AL905" s="43">
        <v>34</v>
      </c>
      <c r="AM905" s="44">
        <v>25</v>
      </c>
    </row>
    <row r="906" spans="1:39" x14ac:dyDescent="0.2">
      <c r="A906" s="125" t="s">
        <v>661</v>
      </c>
      <c r="B906" s="118" t="s">
        <v>1327</v>
      </c>
      <c r="C906" s="119" t="s">
        <v>2842</v>
      </c>
      <c r="D906" s="119"/>
      <c r="E906" s="119"/>
      <c r="F906" s="131">
        <v>85.114000000000004</v>
      </c>
      <c r="G906" s="131">
        <v>721</v>
      </c>
      <c r="H906" s="131">
        <v>0</v>
      </c>
      <c r="I906" s="131">
        <v>274.14999999999998</v>
      </c>
      <c r="J906" s="135">
        <v>1</v>
      </c>
      <c r="K906" s="43">
        <v>20</v>
      </c>
      <c r="L906" s="43">
        <v>24</v>
      </c>
      <c r="M906" s="43">
        <v>27</v>
      </c>
      <c r="N906" s="43">
        <v>24</v>
      </c>
      <c r="O906" s="42">
        <v>37.9</v>
      </c>
      <c r="P906" s="43">
        <v>41.6</v>
      </c>
      <c r="Q906" s="43">
        <v>46.2</v>
      </c>
      <c r="R906" s="44">
        <v>43.3</v>
      </c>
      <c r="S906" s="43">
        <v>204060000</v>
      </c>
      <c r="T906" s="43">
        <v>291160000</v>
      </c>
      <c r="U906" s="43">
        <v>847080000</v>
      </c>
      <c r="V906" s="43">
        <v>643660000</v>
      </c>
      <c r="W906" s="42">
        <v>4086500</v>
      </c>
      <c r="X906" s="43">
        <v>6217800</v>
      </c>
      <c r="Y906" s="43">
        <v>16917000</v>
      </c>
      <c r="Z906" s="43">
        <v>12413000</v>
      </c>
      <c r="AA906" s="42">
        <f t="shared" si="14"/>
        <v>0.98761167562658969</v>
      </c>
      <c r="AB906" s="42">
        <v>12.090358884505203</v>
      </c>
      <c r="AC906" s="43">
        <v>12.090358884505203</v>
      </c>
      <c r="AD906" s="43">
        <v>12.093853362120267</v>
      </c>
      <c r="AE906" s="44">
        <v>11.787305831585753</v>
      </c>
      <c r="AF906" s="43">
        <v>25523000</v>
      </c>
      <c r="AG906" s="43">
        <v>25597000</v>
      </c>
      <c r="AH906" s="43">
        <v>30598000</v>
      </c>
      <c r="AI906" s="44">
        <v>30095000</v>
      </c>
      <c r="AJ906" s="42">
        <v>22</v>
      </c>
      <c r="AK906" s="43">
        <v>29</v>
      </c>
      <c r="AL906" s="43">
        <v>32</v>
      </c>
      <c r="AM906" s="44">
        <v>25</v>
      </c>
    </row>
    <row r="907" spans="1:39" x14ac:dyDescent="0.2">
      <c r="A907" s="125" t="s">
        <v>87</v>
      </c>
      <c r="B907" s="118" t="s">
        <v>1582</v>
      </c>
      <c r="C907" s="119" t="s">
        <v>2520</v>
      </c>
      <c r="D907" s="119"/>
      <c r="E907" s="119"/>
      <c r="F907" s="131">
        <v>60.808</v>
      </c>
      <c r="G907" s="131">
        <v>543</v>
      </c>
      <c r="H907" s="131">
        <v>0</v>
      </c>
      <c r="I907" s="131">
        <v>195.23</v>
      </c>
      <c r="J907" s="135">
        <v>1</v>
      </c>
      <c r="K907" s="43">
        <v>17</v>
      </c>
      <c r="L907" s="43">
        <v>23</v>
      </c>
      <c r="M907" s="43">
        <v>25</v>
      </c>
      <c r="N907" s="43">
        <v>24</v>
      </c>
      <c r="O907" s="42">
        <v>33.9</v>
      </c>
      <c r="P907" s="43">
        <v>53.2</v>
      </c>
      <c r="Q907" s="43">
        <v>52.9</v>
      </c>
      <c r="R907" s="44">
        <v>48.4</v>
      </c>
      <c r="S907" s="43">
        <v>171430000</v>
      </c>
      <c r="T907" s="43">
        <v>379290000</v>
      </c>
      <c r="U907" s="43">
        <v>583500000</v>
      </c>
      <c r="V907" s="43">
        <v>698040000</v>
      </c>
      <c r="W907" s="42">
        <v>3401000</v>
      </c>
      <c r="X907" s="43">
        <v>7602200</v>
      </c>
      <c r="Y907" s="43">
        <v>13201000</v>
      </c>
      <c r="Z907" s="43">
        <v>16189000</v>
      </c>
      <c r="AA907" s="42">
        <f t="shared" si="14"/>
        <v>0.96549988067342329</v>
      </c>
      <c r="AB907" s="42">
        <v>12.380371652772673</v>
      </c>
      <c r="AC907" s="43">
        <v>12.380371652772673</v>
      </c>
      <c r="AD907" s="43">
        <v>11.736026833858018</v>
      </c>
      <c r="AE907" s="44">
        <v>12.170467873031278</v>
      </c>
      <c r="AF907" s="43">
        <v>21867000</v>
      </c>
      <c r="AG907" s="43">
        <v>26540000</v>
      </c>
      <c r="AH907" s="43">
        <v>22625000</v>
      </c>
      <c r="AI907" s="44">
        <v>36923000</v>
      </c>
      <c r="AJ907" s="42">
        <v>20</v>
      </c>
      <c r="AK907" s="43">
        <v>29</v>
      </c>
      <c r="AL907" s="43">
        <v>26</v>
      </c>
      <c r="AM907" s="44">
        <v>25</v>
      </c>
    </row>
    <row r="908" spans="1:39" x14ac:dyDescent="0.2">
      <c r="A908" s="125" t="s">
        <v>1006</v>
      </c>
      <c r="B908" s="118" t="s">
        <v>2094</v>
      </c>
      <c r="C908" s="119" t="s">
        <v>3035</v>
      </c>
      <c r="D908" s="119"/>
      <c r="E908" s="119"/>
      <c r="F908" s="131">
        <v>46.784999999999997</v>
      </c>
      <c r="G908" s="131">
        <v>403</v>
      </c>
      <c r="H908" s="131">
        <v>0</v>
      </c>
      <c r="I908" s="131">
        <v>179.65</v>
      </c>
      <c r="J908" s="135">
        <v>1</v>
      </c>
      <c r="K908" s="43">
        <v>19</v>
      </c>
      <c r="L908" s="43">
        <v>21</v>
      </c>
      <c r="M908" s="43">
        <v>17</v>
      </c>
      <c r="N908" s="43">
        <v>14</v>
      </c>
      <c r="O908" s="42">
        <v>44.4</v>
      </c>
      <c r="P908" s="43">
        <v>46.9</v>
      </c>
      <c r="Q908" s="43">
        <v>43.9</v>
      </c>
      <c r="R908" s="44">
        <v>33</v>
      </c>
      <c r="S908" s="43">
        <v>420910000</v>
      </c>
      <c r="T908" s="43">
        <v>545950000</v>
      </c>
      <c r="U908" s="43">
        <v>594210000</v>
      </c>
      <c r="V908" s="43">
        <v>746640000</v>
      </c>
      <c r="W908" s="42">
        <v>15568000</v>
      </c>
      <c r="X908" s="43">
        <v>18067000</v>
      </c>
      <c r="Y908" s="43">
        <v>17982000</v>
      </c>
      <c r="Z908" s="43">
        <v>27727000</v>
      </c>
      <c r="AA908" s="42">
        <f t="shared" si="14"/>
        <v>0.92186648407316008</v>
      </c>
      <c r="AB908" s="42">
        <v>13.629239735890923</v>
      </c>
      <c r="AC908" s="43">
        <v>13.629239735890923</v>
      </c>
      <c r="AD908" s="43">
        <v>12.181933103020471</v>
      </c>
      <c r="AE908" s="44">
        <v>12.946745528811471</v>
      </c>
      <c r="AF908" s="43">
        <v>59715000</v>
      </c>
      <c r="AG908" s="43">
        <v>50405000</v>
      </c>
      <c r="AH908" s="43">
        <v>32145000</v>
      </c>
      <c r="AI908" s="44">
        <v>55045000</v>
      </c>
      <c r="AJ908" s="42">
        <v>25</v>
      </c>
      <c r="AK908" s="43">
        <v>29</v>
      </c>
      <c r="AL908" s="43">
        <v>22</v>
      </c>
      <c r="AM908" s="44">
        <v>16</v>
      </c>
    </row>
    <row r="909" spans="1:39" x14ac:dyDescent="0.2">
      <c r="A909" s="125" t="s">
        <v>723</v>
      </c>
      <c r="B909" s="118" t="s">
        <v>1252</v>
      </c>
      <c r="C909" s="119" t="s">
        <v>2877</v>
      </c>
      <c r="D909" s="119"/>
      <c r="E909" s="119"/>
      <c r="F909" s="131">
        <v>133.53</v>
      </c>
      <c r="G909" s="131">
        <v>1149</v>
      </c>
      <c r="H909" s="131">
        <v>0</v>
      </c>
      <c r="I909" s="131">
        <v>192.94</v>
      </c>
      <c r="J909" s="135">
        <v>1</v>
      </c>
      <c r="K909" s="43">
        <v>22</v>
      </c>
      <c r="L909" s="43">
        <v>24</v>
      </c>
      <c r="M909" s="43">
        <v>15</v>
      </c>
      <c r="N909" s="43">
        <v>28</v>
      </c>
      <c r="O909" s="42">
        <v>28.2</v>
      </c>
      <c r="P909" s="43">
        <v>30</v>
      </c>
      <c r="Q909" s="43">
        <v>18.8</v>
      </c>
      <c r="R909" s="44">
        <v>35.200000000000003</v>
      </c>
      <c r="S909" s="43">
        <v>85152000</v>
      </c>
      <c r="T909" s="43">
        <v>167540000</v>
      </c>
      <c r="U909" s="43">
        <v>170720000</v>
      </c>
      <c r="V909" s="43">
        <v>521450000</v>
      </c>
      <c r="W909" s="42">
        <v>1246600</v>
      </c>
      <c r="X909" s="43">
        <v>2471400</v>
      </c>
      <c r="Y909" s="43">
        <v>2236800</v>
      </c>
      <c r="Z909" s="43">
        <v>7364500</v>
      </c>
      <c r="AA909" s="42">
        <f t="shared" si="14"/>
        <v>0.93914254718857371</v>
      </c>
      <c r="AB909" s="42">
        <v>10.759283204441399</v>
      </c>
      <c r="AC909" s="43">
        <v>10.759283204441399</v>
      </c>
      <c r="AD909" s="43">
        <v>9.1748877842738139</v>
      </c>
      <c r="AE909" s="44">
        <v>11.034113484810856</v>
      </c>
      <c r="AF909" s="43">
        <v>16352000</v>
      </c>
      <c r="AG909" s="43">
        <v>22169000</v>
      </c>
      <c r="AH909" s="43">
        <v>16151000</v>
      </c>
      <c r="AI909" s="44">
        <v>29219000</v>
      </c>
      <c r="AJ909" s="42">
        <v>26</v>
      </c>
      <c r="AK909" s="43">
        <v>29</v>
      </c>
      <c r="AL909" s="43">
        <v>16</v>
      </c>
      <c r="AM909" s="44">
        <v>36</v>
      </c>
    </row>
    <row r="910" spans="1:39" x14ac:dyDescent="0.2">
      <c r="A910" s="125" t="s">
        <v>977</v>
      </c>
      <c r="B910" s="118" t="s">
        <v>2079</v>
      </c>
      <c r="C910" s="119" t="s">
        <v>3022</v>
      </c>
      <c r="D910" s="119"/>
      <c r="E910" s="119"/>
      <c r="F910" s="131">
        <v>36.957999999999998</v>
      </c>
      <c r="G910" s="131">
        <v>334</v>
      </c>
      <c r="H910" s="131">
        <v>0</v>
      </c>
      <c r="I910" s="131">
        <v>161.11000000000001</v>
      </c>
      <c r="J910" s="135">
        <v>1</v>
      </c>
      <c r="K910" s="43">
        <v>15</v>
      </c>
      <c r="L910" s="43">
        <v>18</v>
      </c>
      <c r="M910" s="43">
        <v>15</v>
      </c>
      <c r="N910" s="43">
        <v>18</v>
      </c>
      <c r="O910" s="42">
        <v>55.7</v>
      </c>
      <c r="P910" s="43">
        <v>64.400000000000006</v>
      </c>
      <c r="Q910" s="43">
        <v>56</v>
      </c>
      <c r="R910" s="44">
        <v>60.8</v>
      </c>
      <c r="S910" s="43">
        <v>591750000</v>
      </c>
      <c r="T910" s="43">
        <v>878890000</v>
      </c>
      <c r="U910" s="43">
        <v>1380700000</v>
      </c>
      <c r="V910" s="43">
        <v>2164200000</v>
      </c>
      <c r="W910" s="42">
        <v>18798000</v>
      </c>
      <c r="X910" s="43">
        <v>24865000</v>
      </c>
      <c r="Y910" s="43">
        <v>47280000</v>
      </c>
      <c r="Z910" s="43">
        <v>83426000</v>
      </c>
      <c r="AA910" s="42">
        <f t="shared" si="14"/>
        <v>0.99760689578338146</v>
      </c>
      <c r="AB910" s="42">
        <v>14.089999198429474</v>
      </c>
      <c r="AC910" s="43">
        <v>14.089999198429474</v>
      </c>
      <c r="AD910" s="43">
        <v>13.576609648850635</v>
      </c>
      <c r="AE910" s="44">
        <v>14.535951075020488</v>
      </c>
      <c r="AF910" s="43">
        <v>71257000</v>
      </c>
      <c r="AG910" s="43">
        <v>76011000</v>
      </c>
      <c r="AH910" s="43">
        <v>57525000</v>
      </c>
      <c r="AI910" s="44">
        <v>77133000</v>
      </c>
      <c r="AJ910" s="42">
        <v>23</v>
      </c>
      <c r="AK910" s="43">
        <v>30</v>
      </c>
      <c r="AL910" s="43">
        <v>25</v>
      </c>
      <c r="AM910" s="44">
        <v>31</v>
      </c>
    </row>
    <row r="911" spans="1:39" x14ac:dyDescent="0.2">
      <c r="A911" s="125" t="s">
        <v>1216</v>
      </c>
      <c r="B911" s="118" t="s">
        <v>1371</v>
      </c>
      <c r="C911" s="119" t="s">
        <v>3145</v>
      </c>
      <c r="D911" s="119"/>
      <c r="E911" s="119"/>
      <c r="F911" s="131"/>
      <c r="G911" s="131">
        <v>2606</v>
      </c>
      <c r="H911" s="131">
        <v>0</v>
      </c>
      <c r="I911" s="131">
        <v>323.31</v>
      </c>
      <c r="J911" s="135">
        <v>1</v>
      </c>
      <c r="K911" s="43">
        <v>19</v>
      </c>
      <c r="L911" s="43">
        <v>30</v>
      </c>
      <c r="M911" s="43">
        <v>112</v>
      </c>
      <c r="N911" s="43">
        <v>66</v>
      </c>
      <c r="O911" s="42">
        <v>9.1999999999999993</v>
      </c>
      <c r="P911" s="43">
        <v>14.5</v>
      </c>
      <c r="Q911" s="43">
        <v>46.7</v>
      </c>
      <c r="R911" s="44">
        <v>32</v>
      </c>
      <c r="S911" s="43">
        <v>99247000</v>
      </c>
      <c r="T911" s="43">
        <v>261600000</v>
      </c>
      <c r="U911" s="43">
        <v>5853099999.9999905</v>
      </c>
      <c r="V911" s="43">
        <v>1417700000</v>
      </c>
      <c r="W911" s="42">
        <v>633800</v>
      </c>
      <c r="X911" s="43">
        <v>1700800</v>
      </c>
      <c r="Y911" s="43">
        <v>32747000</v>
      </c>
      <c r="Z911" s="43">
        <v>8130400</v>
      </c>
      <c r="AA911" s="42">
        <f t="shared" si="14"/>
        <v>1.1850878665944562</v>
      </c>
      <c r="AB911" s="42">
        <v>10.220168174383092</v>
      </c>
      <c r="AC911" s="43">
        <v>10.220168174383092</v>
      </c>
      <c r="AD911" s="43">
        <v>13.046742358661074</v>
      </c>
      <c r="AE911" s="44">
        <v>11.176852237371362</v>
      </c>
      <c r="AF911" s="43">
        <v>8074300</v>
      </c>
      <c r="AG911" s="43">
        <v>11387000</v>
      </c>
      <c r="AH911" s="43">
        <v>140290000</v>
      </c>
      <c r="AI911" s="44">
        <v>43287000</v>
      </c>
      <c r="AJ911" s="42">
        <v>20</v>
      </c>
      <c r="AK911" s="43">
        <v>31</v>
      </c>
      <c r="AL911" s="43">
        <v>143</v>
      </c>
      <c r="AM911" s="44">
        <v>81</v>
      </c>
    </row>
    <row r="912" spans="1:39" x14ac:dyDescent="0.2">
      <c r="A912" s="125" t="s">
        <v>879</v>
      </c>
      <c r="B912" s="118" t="s">
        <v>1242</v>
      </c>
      <c r="C912" s="119" t="s">
        <v>2965</v>
      </c>
      <c r="D912" s="119"/>
      <c r="E912" s="119"/>
      <c r="F912" s="131">
        <v>39.067999999999998</v>
      </c>
      <c r="G912" s="131">
        <v>337</v>
      </c>
      <c r="H912" s="131">
        <v>0</v>
      </c>
      <c r="I912" s="131">
        <v>323.31</v>
      </c>
      <c r="J912" s="135">
        <v>1</v>
      </c>
      <c r="K912" s="43">
        <v>18</v>
      </c>
      <c r="L912" s="43">
        <v>18</v>
      </c>
      <c r="M912" s="43">
        <v>16</v>
      </c>
      <c r="N912" s="43">
        <v>16</v>
      </c>
      <c r="O912" s="42">
        <v>65.900000000000006</v>
      </c>
      <c r="P912" s="43">
        <v>65.900000000000006</v>
      </c>
      <c r="Q912" s="43">
        <v>61.7</v>
      </c>
      <c r="R912" s="44">
        <v>59.6</v>
      </c>
      <c r="S912" s="43">
        <v>626450000</v>
      </c>
      <c r="T912" s="43">
        <v>748260000</v>
      </c>
      <c r="U912" s="43">
        <v>1429400000</v>
      </c>
      <c r="V912" s="43">
        <v>1801299999.99999</v>
      </c>
      <c r="W912" s="42">
        <v>22098000</v>
      </c>
      <c r="X912" s="43">
        <v>27596000</v>
      </c>
      <c r="Y912" s="43">
        <v>49997000</v>
      </c>
      <c r="Z912" s="43">
        <v>66102000</v>
      </c>
      <c r="AA912" s="42">
        <f t="shared" si="14"/>
        <v>0.97811447219969139</v>
      </c>
      <c r="AB912" s="42">
        <v>14.240341932901792</v>
      </c>
      <c r="AC912" s="43">
        <v>14.240341932901792</v>
      </c>
      <c r="AD912" s="43">
        <v>13.657221143923143</v>
      </c>
      <c r="AE912" s="44">
        <v>14.200147923363595</v>
      </c>
      <c r="AF912" s="43">
        <v>67489000</v>
      </c>
      <c r="AG912" s="43">
        <v>70634000</v>
      </c>
      <c r="AH912" s="43">
        <v>66055000</v>
      </c>
      <c r="AI912" s="44">
        <v>94584000</v>
      </c>
      <c r="AJ912" s="42">
        <v>36</v>
      </c>
      <c r="AK912" s="43">
        <v>31</v>
      </c>
      <c r="AL912" s="43">
        <v>25</v>
      </c>
      <c r="AM912" s="44">
        <v>26</v>
      </c>
    </row>
    <row r="913" spans="1:39" x14ac:dyDescent="0.2">
      <c r="A913" s="125" t="s">
        <v>673</v>
      </c>
      <c r="B913" s="118" t="s">
        <v>1917</v>
      </c>
      <c r="C913" s="119" t="s">
        <v>2851</v>
      </c>
      <c r="D913" s="119"/>
      <c r="E913" s="119"/>
      <c r="F913" s="131">
        <v>90.837999999999994</v>
      </c>
      <c r="G913" s="131">
        <v>815</v>
      </c>
      <c r="H913" s="131">
        <v>0</v>
      </c>
      <c r="I913" s="131">
        <v>323.31</v>
      </c>
      <c r="J913" s="135">
        <v>1</v>
      </c>
      <c r="K913" s="43">
        <v>23</v>
      </c>
      <c r="L913" s="43">
        <v>25</v>
      </c>
      <c r="M913" s="43">
        <v>29</v>
      </c>
      <c r="N913" s="43">
        <v>29</v>
      </c>
      <c r="O913" s="42">
        <v>35.5</v>
      </c>
      <c r="P913" s="43">
        <v>40</v>
      </c>
      <c r="Q913" s="43">
        <v>51.3</v>
      </c>
      <c r="R913" s="44">
        <v>54.6</v>
      </c>
      <c r="S913" s="43">
        <v>346570000</v>
      </c>
      <c r="T913" s="43">
        <v>444330000</v>
      </c>
      <c r="U913" s="43">
        <v>854040000</v>
      </c>
      <c r="V913" s="43">
        <v>1149500000</v>
      </c>
      <c r="W913" s="42">
        <v>5820700</v>
      </c>
      <c r="X913" s="43">
        <v>7427200</v>
      </c>
      <c r="Y913" s="43">
        <v>14925000</v>
      </c>
      <c r="Z913" s="43">
        <v>18417000</v>
      </c>
      <c r="AA913" s="42">
        <f t="shared" si="14"/>
        <v>0.98283180649492197</v>
      </c>
      <c r="AB913" s="42">
        <v>12.346773100196469</v>
      </c>
      <c r="AC913" s="43">
        <v>12.346773100196469</v>
      </c>
      <c r="AD913" s="43">
        <v>11.913110544825269</v>
      </c>
      <c r="AE913" s="44">
        <v>12.356492076072739</v>
      </c>
      <c r="AF913" s="43">
        <v>41432000</v>
      </c>
      <c r="AG913" s="43">
        <v>37391000</v>
      </c>
      <c r="AH913" s="43">
        <v>36482000</v>
      </c>
      <c r="AI913" s="44">
        <v>51032000</v>
      </c>
      <c r="AJ913" s="42">
        <v>33</v>
      </c>
      <c r="AK913" s="43">
        <v>32</v>
      </c>
      <c r="AL913" s="43">
        <v>32</v>
      </c>
      <c r="AM913" s="44">
        <v>35</v>
      </c>
    </row>
    <row r="914" spans="1:39" x14ac:dyDescent="0.2">
      <c r="A914" s="125" t="s">
        <v>261</v>
      </c>
      <c r="B914" s="118" t="s">
        <v>1690</v>
      </c>
      <c r="C914" s="119">
        <v>702800</v>
      </c>
      <c r="D914" s="119"/>
      <c r="E914" s="119"/>
      <c r="F914" s="131">
        <v>55.41</v>
      </c>
      <c r="G914" s="131">
        <v>482</v>
      </c>
      <c r="H914" s="131">
        <v>0</v>
      </c>
      <c r="I914" s="131">
        <v>177.17</v>
      </c>
      <c r="J914" s="135">
        <v>1</v>
      </c>
      <c r="K914" s="43">
        <v>23</v>
      </c>
      <c r="L914" s="43">
        <v>23</v>
      </c>
      <c r="M914" s="43">
        <v>13</v>
      </c>
      <c r="N914" s="43">
        <v>17</v>
      </c>
      <c r="O914" s="42">
        <v>55.2</v>
      </c>
      <c r="P914" s="43">
        <v>54.8</v>
      </c>
      <c r="Q914" s="43">
        <v>33.200000000000003</v>
      </c>
      <c r="R914" s="44">
        <v>45.9</v>
      </c>
      <c r="S914" s="43">
        <v>496840000</v>
      </c>
      <c r="T914" s="43">
        <v>574620000</v>
      </c>
      <c r="U914" s="43">
        <v>262280000</v>
      </c>
      <c r="V914" s="43">
        <v>851840000</v>
      </c>
      <c r="W914" s="42">
        <v>13486000</v>
      </c>
      <c r="X914" s="43">
        <v>15511000</v>
      </c>
      <c r="Y914" s="43">
        <v>6564400</v>
      </c>
      <c r="Z914" s="43">
        <v>22693000</v>
      </c>
      <c r="AA914" s="42">
        <f t="shared" si="14"/>
        <v>0.87200804463527615</v>
      </c>
      <c r="AB914" s="42">
        <v>13.409174467752701</v>
      </c>
      <c r="AC914" s="43">
        <v>13.409174467752701</v>
      </c>
      <c r="AD914" s="43">
        <v>10.728114670223576</v>
      </c>
      <c r="AE914" s="44">
        <v>12.657701345373029</v>
      </c>
      <c r="AF914" s="43">
        <v>76665000</v>
      </c>
      <c r="AG914" s="43">
        <v>55708000</v>
      </c>
      <c r="AH914" s="43">
        <v>17330000</v>
      </c>
      <c r="AI914" s="44">
        <v>53195000</v>
      </c>
      <c r="AJ914" s="42">
        <v>33</v>
      </c>
      <c r="AK914" s="43">
        <v>32</v>
      </c>
      <c r="AL914" s="43">
        <v>14</v>
      </c>
      <c r="AM914" s="44">
        <v>21</v>
      </c>
    </row>
    <row r="915" spans="1:39" x14ac:dyDescent="0.2">
      <c r="A915" s="125" t="s">
        <v>1142</v>
      </c>
      <c r="B915" s="118" t="s">
        <v>1515</v>
      </c>
      <c r="C915" s="119" t="s">
        <v>3114</v>
      </c>
      <c r="D915" s="119"/>
      <c r="E915" s="119"/>
      <c r="F915" s="131">
        <v>93.244</v>
      </c>
      <c r="G915" s="131">
        <v>808</v>
      </c>
      <c r="H915" s="131">
        <v>0</v>
      </c>
      <c r="I915" s="131">
        <v>308.29000000000002</v>
      </c>
      <c r="J915" s="135">
        <v>1</v>
      </c>
      <c r="K915" s="43">
        <v>26</v>
      </c>
      <c r="L915" s="43">
        <v>26</v>
      </c>
      <c r="M915" s="43">
        <v>28</v>
      </c>
      <c r="N915" s="43">
        <v>31</v>
      </c>
      <c r="O915" s="42">
        <v>43.7</v>
      </c>
      <c r="P915" s="43">
        <v>45.9</v>
      </c>
      <c r="Q915" s="43">
        <v>44.6</v>
      </c>
      <c r="R915" s="44">
        <v>46.3</v>
      </c>
      <c r="S915" s="43">
        <v>619950000</v>
      </c>
      <c r="T915" s="43">
        <v>731220000</v>
      </c>
      <c r="U915" s="43">
        <v>859170000</v>
      </c>
      <c r="V915" s="43">
        <v>2135399999.99999</v>
      </c>
      <c r="W915" s="42">
        <v>10941000</v>
      </c>
      <c r="X915" s="43">
        <v>12629000</v>
      </c>
      <c r="Y915" s="43">
        <v>15976000</v>
      </c>
      <c r="Z915" s="43">
        <v>38665000</v>
      </c>
      <c r="AA915" s="42">
        <f t="shared" si="14"/>
        <v>0.96997251147344488</v>
      </c>
      <c r="AB915" s="42">
        <v>13.112623174256091</v>
      </c>
      <c r="AC915" s="43">
        <v>13.112623174256091</v>
      </c>
      <c r="AD915" s="43">
        <v>12.011285851229712</v>
      </c>
      <c r="AE915" s="44">
        <v>13.426482213446441</v>
      </c>
      <c r="AF915" s="43">
        <v>59197000</v>
      </c>
      <c r="AG915" s="43">
        <v>53705000</v>
      </c>
      <c r="AH915" s="43">
        <v>36920000</v>
      </c>
      <c r="AI915" s="44">
        <v>88224000</v>
      </c>
      <c r="AJ915" s="42">
        <v>35</v>
      </c>
      <c r="AK915" s="43">
        <v>34</v>
      </c>
      <c r="AL915" s="43">
        <v>36</v>
      </c>
      <c r="AM915" s="44">
        <v>42</v>
      </c>
    </row>
    <row r="916" spans="1:39" x14ac:dyDescent="0.2">
      <c r="A916" s="125" t="s">
        <v>351</v>
      </c>
      <c r="B916" s="118" t="s">
        <v>1741</v>
      </c>
      <c r="C916" s="119" t="s">
        <v>2665</v>
      </c>
      <c r="D916" s="119"/>
      <c r="E916" s="119"/>
      <c r="F916" s="131">
        <v>146.76</v>
      </c>
      <c r="G916" s="131">
        <v>1299</v>
      </c>
      <c r="H916" s="131">
        <v>0</v>
      </c>
      <c r="I916" s="131">
        <v>323.31</v>
      </c>
      <c r="J916" s="135">
        <v>2</v>
      </c>
      <c r="K916" s="43">
        <v>22</v>
      </c>
      <c r="L916" s="43">
        <v>28</v>
      </c>
      <c r="M916" s="43">
        <v>36</v>
      </c>
      <c r="N916" s="43">
        <v>35</v>
      </c>
      <c r="O916" s="42">
        <v>23.9</v>
      </c>
      <c r="P916" s="43">
        <v>30.7</v>
      </c>
      <c r="Q916" s="43">
        <v>36.700000000000003</v>
      </c>
      <c r="R916" s="44">
        <v>36.9</v>
      </c>
      <c r="S916" s="43">
        <v>153800000</v>
      </c>
      <c r="T916" s="43">
        <v>272820000</v>
      </c>
      <c r="U916" s="43">
        <v>566730000</v>
      </c>
      <c r="V916" s="43">
        <v>950800000</v>
      </c>
      <c r="W916" s="42">
        <v>1363200</v>
      </c>
      <c r="X916" s="43">
        <v>2168400</v>
      </c>
      <c r="Y916" s="43">
        <v>5300500</v>
      </c>
      <c r="Z916" s="43">
        <v>8200400</v>
      </c>
      <c r="AA916" s="42">
        <f t="shared" si="14"/>
        <v>1.022119351444271</v>
      </c>
      <c r="AB916" s="42">
        <v>10.570585584437744</v>
      </c>
      <c r="AC916" s="43">
        <v>10.570585584437744</v>
      </c>
      <c r="AD916" s="43">
        <v>10.419579975009846</v>
      </c>
      <c r="AE916" s="44">
        <v>11.189220188893486</v>
      </c>
      <c r="AF916" s="43">
        <v>15522000</v>
      </c>
      <c r="AG916" s="43">
        <v>18444000</v>
      </c>
      <c r="AH916" s="43">
        <v>24873000</v>
      </c>
      <c r="AI916" s="44">
        <v>34618000</v>
      </c>
      <c r="AJ916" s="42">
        <v>24</v>
      </c>
      <c r="AK916" s="43">
        <v>36</v>
      </c>
      <c r="AL916" s="43">
        <v>45</v>
      </c>
      <c r="AM916" s="44">
        <v>40</v>
      </c>
    </row>
    <row r="917" spans="1:39" x14ac:dyDescent="0.2">
      <c r="A917" s="125" t="s">
        <v>660</v>
      </c>
      <c r="B917" s="118" t="s">
        <v>1910</v>
      </c>
      <c r="C917" s="119" t="s">
        <v>2841</v>
      </c>
      <c r="D917" s="119"/>
      <c r="E917" s="119"/>
      <c r="F917" s="131">
        <v>27.007000000000001</v>
      </c>
      <c r="G917" s="131">
        <v>244</v>
      </c>
      <c r="H917" s="131">
        <v>0</v>
      </c>
      <c r="I917" s="131">
        <v>280.17</v>
      </c>
      <c r="J917" s="135">
        <v>1</v>
      </c>
      <c r="K917" s="43">
        <v>18</v>
      </c>
      <c r="L917" s="43">
        <v>20</v>
      </c>
      <c r="M917" s="43">
        <v>18</v>
      </c>
      <c r="N917" s="43">
        <v>12</v>
      </c>
      <c r="O917" s="42">
        <v>72.099999999999994</v>
      </c>
      <c r="P917" s="43">
        <v>79.5</v>
      </c>
      <c r="Q917" s="43">
        <v>78.3</v>
      </c>
      <c r="R917" s="44">
        <v>68</v>
      </c>
      <c r="S917" s="43">
        <v>726450000</v>
      </c>
      <c r="T917" s="43">
        <v>1027199999.99999</v>
      </c>
      <c r="U917" s="43">
        <v>3401199999.99999</v>
      </c>
      <c r="V917" s="43">
        <v>2442300000</v>
      </c>
      <c r="W917" s="42">
        <v>39351000</v>
      </c>
      <c r="X917" s="43">
        <v>54345000</v>
      </c>
      <c r="Y917" s="43">
        <v>151060000</v>
      </c>
      <c r="Z917" s="43">
        <v>132880000</v>
      </c>
      <c r="AA917" s="42">
        <f t="shared" si="14"/>
        <v>1.0007844420795469</v>
      </c>
      <c r="AB917" s="42">
        <v>15.218030073801152</v>
      </c>
      <c r="AC917" s="43">
        <v>15.218030073801152</v>
      </c>
      <c r="AD917" s="43">
        <v>15.252429400218723</v>
      </c>
      <c r="AE917" s="44">
        <v>15.207506073698983</v>
      </c>
      <c r="AF917" s="43">
        <v>134410000</v>
      </c>
      <c r="AG917" s="43">
        <v>127930000</v>
      </c>
      <c r="AH917" s="43">
        <v>168930000</v>
      </c>
      <c r="AI917" s="44">
        <v>216330000</v>
      </c>
      <c r="AJ917" s="42">
        <v>31</v>
      </c>
      <c r="AK917" s="43">
        <v>37</v>
      </c>
      <c r="AL917" s="43">
        <v>36</v>
      </c>
      <c r="AM917" s="44">
        <v>27</v>
      </c>
    </row>
    <row r="918" spans="1:39" x14ac:dyDescent="0.2">
      <c r="A918" s="125" t="s">
        <v>1208</v>
      </c>
      <c r="B918" s="118" t="s">
        <v>1228</v>
      </c>
      <c r="C918" s="119" t="s">
        <v>3141</v>
      </c>
      <c r="D918" s="119"/>
      <c r="E918" s="119"/>
      <c r="F918" s="131"/>
      <c r="G918" s="131">
        <v>376</v>
      </c>
      <c r="H918" s="131">
        <v>0</v>
      </c>
      <c r="I918" s="131">
        <v>323.31</v>
      </c>
      <c r="J918" s="135">
        <v>1</v>
      </c>
      <c r="K918" s="43">
        <v>22</v>
      </c>
      <c r="L918" s="43">
        <v>22</v>
      </c>
      <c r="M918" s="43">
        <v>22</v>
      </c>
      <c r="N918" s="43">
        <v>16</v>
      </c>
      <c r="O918" s="42">
        <v>69.400000000000006</v>
      </c>
      <c r="P918" s="43">
        <v>72.3</v>
      </c>
      <c r="Q918" s="43">
        <v>72.599999999999994</v>
      </c>
      <c r="R918" s="44">
        <v>60.1</v>
      </c>
      <c r="S918" s="43">
        <v>1106300000</v>
      </c>
      <c r="T918" s="43">
        <v>1362500000</v>
      </c>
      <c r="U918" s="43">
        <v>3290699999.99999</v>
      </c>
      <c r="V918" s="43">
        <v>2939499999.99999</v>
      </c>
      <c r="W918" s="42">
        <v>32520000</v>
      </c>
      <c r="X918" s="43">
        <v>38154000</v>
      </c>
      <c r="Y918" s="43">
        <v>95177000</v>
      </c>
      <c r="Z918" s="43">
        <v>85000000</v>
      </c>
      <c r="AA918" s="42">
        <f t="shared" si="14"/>
        <v>0.99093928968413703</v>
      </c>
      <c r="AB918" s="42">
        <v>14.707717081954204</v>
      </c>
      <c r="AC918" s="43">
        <v>14.707717081954204</v>
      </c>
      <c r="AD918" s="43">
        <v>14.585992594484857</v>
      </c>
      <c r="AE918" s="44">
        <v>14.562916841649038</v>
      </c>
      <c r="AF918" s="43">
        <v>149170000</v>
      </c>
      <c r="AG918" s="43">
        <v>141370000</v>
      </c>
      <c r="AH918" s="43">
        <v>150800000</v>
      </c>
      <c r="AI918" s="44">
        <v>153320000</v>
      </c>
      <c r="AJ918" s="42">
        <v>40</v>
      </c>
      <c r="AK918" s="43">
        <v>38</v>
      </c>
      <c r="AL918" s="43">
        <v>37</v>
      </c>
      <c r="AM918" s="44">
        <v>30</v>
      </c>
    </row>
    <row r="919" spans="1:39" x14ac:dyDescent="0.2">
      <c r="A919" s="125" t="s">
        <v>125</v>
      </c>
      <c r="B919" s="118" t="s">
        <v>1614</v>
      </c>
      <c r="C919" s="119">
        <v>408400</v>
      </c>
      <c r="D919" s="119"/>
      <c r="E919" s="119"/>
      <c r="F919" s="131">
        <v>126.18</v>
      </c>
      <c r="G919" s="131">
        <v>1069</v>
      </c>
      <c r="H919" s="131">
        <v>0</v>
      </c>
      <c r="I919" s="131">
        <v>217.22</v>
      </c>
      <c r="J919" s="135">
        <v>1</v>
      </c>
      <c r="K919" s="43">
        <v>22</v>
      </c>
      <c r="L919" s="43">
        <v>30</v>
      </c>
      <c r="M919" s="43">
        <v>33</v>
      </c>
      <c r="N919" s="43">
        <v>26</v>
      </c>
      <c r="O919" s="42">
        <v>27.8</v>
      </c>
      <c r="P919" s="43">
        <v>35.200000000000003</v>
      </c>
      <c r="Q919" s="43">
        <v>39.4</v>
      </c>
      <c r="R919" s="44">
        <v>31.1</v>
      </c>
      <c r="S919" s="43">
        <v>204810000</v>
      </c>
      <c r="T919" s="43">
        <v>327160000</v>
      </c>
      <c r="U919" s="43">
        <v>658490000</v>
      </c>
      <c r="V919" s="43">
        <v>703870000</v>
      </c>
      <c r="W919" s="42">
        <v>2616600</v>
      </c>
      <c r="X919" s="43">
        <v>4065500</v>
      </c>
      <c r="Y919" s="43">
        <v>8836400</v>
      </c>
      <c r="Z919" s="43">
        <v>8909000</v>
      </c>
      <c r="AA919" s="42">
        <f t="shared" si="14"/>
        <v>0.97869396321933888</v>
      </c>
      <c r="AB919" s="42">
        <v>11.47738746705371</v>
      </c>
      <c r="AC919" s="43">
        <v>11.47738746705371</v>
      </c>
      <c r="AD919" s="43">
        <v>11.156910245533362</v>
      </c>
      <c r="AE919" s="44">
        <v>11.308789409536168</v>
      </c>
      <c r="AF919" s="43">
        <v>19230000</v>
      </c>
      <c r="AG919" s="43">
        <v>19945000</v>
      </c>
      <c r="AH919" s="43">
        <v>19113000</v>
      </c>
      <c r="AI919" s="44">
        <v>27177000</v>
      </c>
      <c r="AJ919" s="42">
        <v>29</v>
      </c>
      <c r="AK919" s="43">
        <v>39</v>
      </c>
      <c r="AL919" s="43">
        <v>40</v>
      </c>
      <c r="AM919" s="44">
        <v>33</v>
      </c>
    </row>
    <row r="920" spans="1:39" x14ac:dyDescent="0.2">
      <c r="A920" s="125" t="s">
        <v>802</v>
      </c>
      <c r="B920" s="118" t="s">
        <v>1983</v>
      </c>
      <c r="C920" s="119" t="s">
        <v>2923</v>
      </c>
      <c r="D920" s="119"/>
      <c r="E920" s="119"/>
      <c r="F920" s="131">
        <v>94.897000000000006</v>
      </c>
      <c r="G920" s="131">
        <v>836</v>
      </c>
      <c r="H920" s="131">
        <v>0</v>
      </c>
      <c r="I920" s="131">
        <v>323.31</v>
      </c>
      <c r="J920" s="135">
        <v>1</v>
      </c>
      <c r="K920" s="43">
        <v>28</v>
      </c>
      <c r="L920" s="43">
        <v>25</v>
      </c>
      <c r="M920" s="43">
        <v>27</v>
      </c>
      <c r="N920" s="43">
        <v>20</v>
      </c>
      <c r="O920" s="42">
        <v>43.9</v>
      </c>
      <c r="P920" s="43">
        <v>38</v>
      </c>
      <c r="Q920" s="43">
        <v>43.9</v>
      </c>
      <c r="R920" s="44">
        <v>33.1</v>
      </c>
      <c r="S920" s="43">
        <v>535400000</v>
      </c>
      <c r="T920" s="43">
        <v>487530000</v>
      </c>
      <c r="U920" s="43">
        <v>802000000</v>
      </c>
      <c r="V920" s="43">
        <v>1368500000</v>
      </c>
      <c r="W920" s="42">
        <v>9653900</v>
      </c>
      <c r="X920" s="43">
        <v>8339900</v>
      </c>
      <c r="Y920" s="43">
        <v>15277000</v>
      </c>
      <c r="Z920" s="43">
        <v>24922000</v>
      </c>
      <c r="AA920" s="42">
        <f t="shared" si="14"/>
        <v>0.98847869831104018</v>
      </c>
      <c r="AB920" s="42">
        <v>12.513984757465979</v>
      </c>
      <c r="AC920" s="43">
        <v>12.513984757465979</v>
      </c>
      <c r="AD920" s="43">
        <v>11.946740877254941</v>
      </c>
      <c r="AE920" s="44">
        <v>12.792873850233399</v>
      </c>
      <c r="AF920" s="43">
        <v>50793000</v>
      </c>
      <c r="AG920" s="43">
        <v>38999000</v>
      </c>
      <c r="AH920" s="43">
        <v>25743000</v>
      </c>
      <c r="AI920" s="44">
        <v>61836000</v>
      </c>
      <c r="AJ920" s="42">
        <v>38</v>
      </c>
      <c r="AK920" s="43">
        <v>40</v>
      </c>
      <c r="AL920" s="43">
        <v>34</v>
      </c>
      <c r="AM920" s="44">
        <v>25</v>
      </c>
    </row>
    <row r="921" spans="1:39" x14ac:dyDescent="0.2">
      <c r="A921" s="125" t="s">
        <v>230</v>
      </c>
      <c r="B921" s="118" t="s">
        <v>1677</v>
      </c>
      <c r="C921" s="119" t="s">
        <v>2605</v>
      </c>
      <c r="D921" s="119"/>
      <c r="E921" s="119"/>
      <c r="F921" s="131">
        <v>97.051000000000002</v>
      </c>
      <c r="G921" s="131">
        <v>847</v>
      </c>
      <c r="H921" s="131">
        <v>0</v>
      </c>
      <c r="I921" s="131">
        <v>267.04000000000002</v>
      </c>
      <c r="J921" s="135">
        <v>1</v>
      </c>
      <c r="K921" s="43">
        <v>28</v>
      </c>
      <c r="L921" s="43">
        <v>28</v>
      </c>
      <c r="M921" s="43">
        <v>25</v>
      </c>
      <c r="N921" s="43">
        <v>28</v>
      </c>
      <c r="O921" s="42">
        <v>37.4</v>
      </c>
      <c r="P921" s="43">
        <v>41.3</v>
      </c>
      <c r="Q921" s="43">
        <v>36.200000000000003</v>
      </c>
      <c r="R921" s="44">
        <v>45.1</v>
      </c>
      <c r="S921" s="43">
        <v>526030000</v>
      </c>
      <c r="T921" s="43">
        <v>724420000</v>
      </c>
      <c r="U921" s="43">
        <v>712460000</v>
      </c>
      <c r="V921" s="43">
        <v>1484299999.99999</v>
      </c>
      <c r="W921" s="42">
        <v>7631000</v>
      </c>
      <c r="X921" s="43">
        <v>9219800</v>
      </c>
      <c r="Y921" s="43">
        <v>9064200</v>
      </c>
      <c r="Z921" s="43">
        <v>18288000</v>
      </c>
      <c r="AA921" s="42">
        <f t="shared" si="14"/>
        <v>0.92979535339582431</v>
      </c>
      <c r="AB921" s="42">
        <v>12.658690127813349</v>
      </c>
      <c r="AC921" s="43">
        <v>12.658690127813349</v>
      </c>
      <c r="AD921" s="43">
        <v>11.193631212773166</v>
      </c>
      <c r="AE921" s="44">
        <v>12.346351309063724</v>
      </c>
      <c r="AF921" s="43">
        <v>47572000</v>
      </c>
      <c r="AG921" s="43">
        <v>41904000</v>
      </c>
      <c r="AH921" s="43">
        <v>26790000</v>
      </c>
      <c r="AI921" s="44">
        <v>56726000</v>
      </c>
      <c r="AJ921" s="42">
        <v>37</v>
      </c>
      <c r="AK921" s="43">
        <v>40</v>
      </c>
      <c r="AL921" s="43">
        <v>33</v>
      </c>
      <c r="AM921" s="44">
        <v>37</v>
      </c>
    </row>
    <row r="922" spans="1:39" x14ac:dyDescent="0.2">
      <c r="A922" s="125" t="s">
        <v>1147</v>
      </c>
      <c r="B922" s="118" t="s">
        <v>2173</v>
      </c>
      <c r="C922" s="119" t="s">
        <v>3117</v>
      </c>
      <c r="D922" s="119"/>
      <c r="E922" s="119"/>
      <c r="F922" s="131">
        <v>93.313999999999993</v>
      </c>
      <c r="G922" s="131">
        <v>834</v>
      </c>
      <c r="H922" s="131">
        <v>0</v>
      </c>
      <c r="I922" s="131">
        <v>323.31</v>
      </c>
      <c r="J922" s="135">
        <v>1</v>
      </c>
      <c r="K922" s="43">
        <v>23</v>
      </c>
      <c r="L922" s="43">
        <v>26</v>
      </c>
      <c r="M922" s="43">
        <v>26</v>
      </c>
      <c r="N922" s="43">
        <v>25</v>
      </c>
      <c r="O922" s="42">
        <v>40.6</v>
      </c>
      <c r="P922" s="43">
        <v>34.799999999999997</v>
      </c>
      <c r="Q922" s="43">
        <v>46.4</v>
      </c>
      <c r="R922" s="44">
        <v>42.4</v>
      </c>
      <c r="S922" s="43">
        <v>298290000</v>
      </c>
      <c r="T922" s="43">
        <v>515600000</v>
      </c>
      <c r="U922" s="43">
        <v>595400000</v>
      </c>
      <c r="V922" s="43">
        <v>1011599999.99999</v>
      </c>
      <c r="W922" s="42">
        <v>5173700</v>
      </c>
      <c r="X922" s="43">
        <v>9237900</v>
      </c>
      <c r="Y922" s="43">
        <v>11210000</v>
      </c>
      <c r="Z922" s="43">
        <v>19986000</v>
      </c>
      <c r="AA922" s="42">
        <f t="shared" si="14"/>
        <v>0.94675088007626029</v>
      </c>
      <c r="AB922" s="42">
        <v>12.661519601540872</v>
      </c>
      <c r="AC922" s="43">
        <v>12.661519601540872</v>
      </c>
      <c r="AD922" s="43">
        <v>11.500165891478529</v>
      </c>
      <c r="AE922" s="44">
        <v>12.474443760244755</v>
      </c>
      <c r="AF922" s="43">
        <v>37816000</v>
      </c>
      <c r="AG922" s="43">
        <v>40487000</v>
      </c>
      <c r="AH922" s="43">
        <v>27587000</v>
      </c>
      <c r="AI922" s="44">
        <v>41410000</v>
      </c>
      <c r="AJ922" s="42">
        <v>29</v>
      </c>
      <c r="AK922" s="43">
        <v>40</v>
      </c>
      <c r="AL922" s="43">
        <v>32</v>
      </c>
      <c r="AM922" s="44">
        <v>36</v>
      </c>
    </row>
    <row r="923" spans="1:39" x14ac:dyDescent="0.2">
      <c r="A923" s="125" t="s">
        <v>798</v>
      </c>
      <c r="B923" s="118" t="s">
        <v>1342</v>
      </c>
      <c r="C923" s="119" t="s">
        <v>2920</v>
      </c>
      <c r="D923" s="119"/>
      <c r="E923" s="119"/>
      <c r="F923" s="131">
        <v>49.375</v>
      </c>
      <c r="G923" s="131">
        <v>433</v>
      </c>
      <c r="H923" s="131">
        <v>0</v>
      </c>
      <c r="I923" s="131">
        <v>322.13</v>
      </c>
      <c r="J923" s="135">
        <v>1</v>
      </c>
      <c r="K923" s="43">
        <v>26</v>
      </c>
      <c r="L923" s="43">
        <v>26</v>
      </c>
      <c r="M923" s="43">
        <v>34</v>
      </c>
      <c r="N923" s="43">
        <v>30</v>
      </c>
      <c r="O923" s="42">
        <v>66.099999999999994</v>
      </c>
      <c r="P923" s="43">
        <v>72.099999999999994</v>
      </c>
      <c r="Q923" s="43">
        <v>74.8</v>
      </c>
      <c r="R923" s="44">
        <v>67.7</v>
      </c>
      <c r="S923" s="43">
        <v>597830000</v>
      </c>
      <c r="T923" s="43">
        <v>979450000</v>
      </c>
      <c r="U923" s="43">
        <v>3034499999.99999</v>
      </c>
      <c r="V923" s="43">
        <v>2525500000</v>
      </c>
      <c r="W923" s="42">
        <v>16292000</v>
      </c>
      <c r="X923" s="43">
        <v>28870000</v>
      </c>
      <c r="Y923" s="43">
        <v>90373000</v>
      </c>
      <c r="Z923" s="43">
        <v>74229000</v>
      </c>
      <c r="AA923" s="42">
        <f t="shared" si="14"/>
        <v>1.0093600879231064</v>
      </c>
      <c r="AB923" s="42">
        <v>14.305453874862692</v>
      </c>
      <c r="AC923" s="43">
        <v>14.305453874862692</v>
      </c>
      <c r="AD923" s="43">
        <v>14.511271428184457</v>
      </c>
      <c r="AE923" s="44">
        <v>14.367436933638242</v>
      </c>
      <c r="AF923" s="43">
        <v>68796000</v>
      </c>
      <c r="AG923" s="43">
        <v>74600000</v>
      </c>
      <c r="AH923" s="43">
        <v>128470000</v>
      </c>
      <c r="AI923" s="44">
        <v>113040000</v>
      </c>
      <c r="AJ923" s="42">
        <v>36</v>
      </c>
      <c r="AK923" s="43">
        <v>41</v>
      </c>
      <c r="AL923" s="43">
        <v>50</v>
      </c>
      <c r="AM923" s="44">
        <v>42</v>
      </c>
    </row>
    <row r="924" spans="1:39" x14ac:dyDescent="0.2">
      <c r="A924" s="125" t="s">
        <v>115</v>
      </c>
      <c r="B924" s="118" t="s">
        <v>1605</v>
      </c>
      <c r="C924" s="119" t="s">
        <v>2537</v>
      </c>
      <c r="D924" s="119"/>
      <c r="E924" s="119"/>
      <c r="F924" s="131">
        <v>59.088000000000001</v>
      </c>
      <c r="G924" s="131">
        <v>533</v>
      </c>
      <c r="H924" s="131">
        <v>0</v>
      </c>
      <c r="I924" s="131">
        <v>323.31</v>
      </c>
      <c r="J924" s="135">
        <v>1</v>
      </c>
      <c r="K924" s="43">
        <v>23</v>
      </c>
      <c r="L924" s="43">
        <v>27</v>
      </c>
      <c r="M924" s="43">
        <v>27</v>
      </c>
      <c r="N924" s="43">
        <v>27</v>
      </c>
      <c r="O924" s="42">
        <v>57.8</v>
      </c>
      <c r="P924" s="43">
        <v>65.7</v>
      </c>
      <c r="Q924" s="43">
        <v>68.900000000000006</v>
      </c>
      <c r="R924" s="44">
        <v>68.900000000000006</v>
      </c>
      <c r="S924" s="43">
        <v>350360000</v>
      </c>
      <c r="T924" s="43">
        <v>692260000</v>
      </c>
      <c r="U924" s="43">
        <v>1141800000</v>
      </c>
      <c r="V924" s="43">
        <v>1498399999.99999</v>
      </c>
      <c r="W924" s="42">
        <v>7587000</v>
      </c>
      <c r="X924" s="43">
        <v>16342000</v>
      </c>
      <c r="Y924" s="43">
        <v>25759000</v>
      </c>
      <c r="Z924" s="43">
        <v>33212000</v>
      </c>
      <c r="AA924" s="42">
        <f t="shared" si="14"/>
        <v>0.96064657879814408</v>
      </c>
      <c r="AB924" s="42">
        <v>13.484467324426724</v>
      </c>
      <c r="AC924" s="43">
        <v>13.484467324426724</v>
      </c>
      <c r="AD924" s="43">
        <v>12.700456200458362</v>
      </c>
      <c r="AE924" s="44">
        <v>13.207158603793431</v>
      </c>
      <c r="AF924" s="43">
        <v>44867000</v>
      </c>
      <c r="AG924" s="43">
        <v>48085000</v>
      </c>
      <c r="AH924" s="43">
        <v>38990000</v>
      </c>
      <c r="AI924" s="44">
        <v>51879000</v>
      </c>
      <c r="AJ924" s="42">
        <v>33</v>
      </c>
      <c r="AK924" s="43">
        <v>41</v>
      </c>
      <c r="AL924" s="43">
        <v>38</v>
      </c>
      <c r="AM924" s="44">
        <v>40</v>
      </c>
    </row>
    <row r="925" spans="1:39" x14ac:dyDescent="0.2">
      <c r="A925" s="125" t="s">
        <v>859</v>
      </c>
      <c r="B925" s="118" t="s">
        <v>2019</v>
      </c>
      <c r="C925" s="119" t="s">
        <v>2956</v>
      </c>
      <c r="D925" s="119"/>
      <c r="E925" s="119"/>
      <c r="F925" s="131">
        <v>127.82</v>
      </c>
      <c r="G925" s="131">
        <v>1126</v>
      </c>
      <c r="H925" s="131">
        <v>0</v>
      </c>
      <c r="I925" s="131">
        <v>323.31</v>
      </c>
      <c r="J925" s="135">
        <v>1</v>
      </c>
      <c r="K925" s="43">
        <v>30</v>
      </c>
      <c r="L925" s="43">
        <v>31</v>
      </c>
      <c r="M925" s="43">
        <v>53</v>
      </c>
      <c r="N925" s="43">
        <v>43</v>
      </c>
      <c r="O925" s="42">
        <v>40.1</v>
      </c>
      <c r="P925" s="43">
        <v>41.2</v>
      </c>
      <c r="Q925" s="43">
        <v>57.2</v>
      </c>
      <c r="R925" s="44">
        <v>48.9</v>
      </c>
      <c r="S925" s="43">
        <v>359720000</v>
      </c>
      <c r="T925" s="43">
        <v>565000000</v>
      </c>
      <c r="U925" s="43">
        <v>3386699999.99999</v>
      </c>
      <c r="V925" s="43">
        <v>1839999999.99999</v>
      </c>
      <c r="W925" s="42">
        <v>4099500</v>
      </c>
      <c r="X925" s="43">
        <v>5742300</v>
      </c>
      <c r="Y925" s="43">
        <v>35708000</v>
      </c>
      <c r="Z925" s="43">
        <v>21798000</v>
      </c>
      <c r="AA925" s="42">
        <f t="shared" si="14"/>
        <v>1.0759925385383611</v>
      </c>
      <c r="AB925" s="42">
        <v>11.975583376893985</v>
      </c>
      <c r="AC925" s="43">
        <v>11.975583376893985</v>
      </c>
      <c r="AD925" s="43">
        <v>13.17162694437803</v>
      </c>
      <c r="AE925" s="44">
        <v>12.599649771985886</v>
      </c>
      <c r="AF925" s="43">
        <v>33552000</v>
      </c>
      <c r="AG925" s="43">
        <v>36924000</v>
      </c>
      <c r="AH925" s="43">
        <v>85200000</v>
      </c>
      <c r="AI925" s="44">
        <v>61915000</v>
      </c>
      <c r="AJ925" s="42">
        <v>39</v>
      </c>
      <c r="AK925" s="43">
        <v>43</v>
      </c>
      <c r="AL925" s="43">
        <v>81</v>
      </c>
      <c r="AM925" s="44">
        <v>58</v>
      </c>
    </row>
    <row r="926" spans="1:39" x14ac:dyDescent="0.2">
      <c r="A926" s="125" t="s">
        <v>355</v>
      </c>
      <c r="B926" s="118" t="s">
        <v>1744</v>
      </c>
      <c r="C926" s="119" t="s">
        <v>2668</v>
      </c>
      <c r="D926" s="119"/>
      <c r="E926" s="119"/>
      <c r="F926" s="131">
        <v>72.146000000000001</v>
      </c>
      <c r="G926" s="131">
        <v>651</v>
      </c>
      <c r="H926" s="131">
        <v>0</v>
      </c>
      <c r="I926" s="131">
        <v>241.41</v>
      </c>
      <c r="J926" s="135">
        <v>1</v>
      </c>
      <c r="K926" s="43">
        <v>30</v>
      </c>
      <c r="L926" s="43">
        <v>29</v>
      </c>
      <c r="M926" s="43">
        <v>21</v>
      </c>
      <c r="N926" s="43">
        <v>27</v>
      </c>
      <c r="O926" s="42">
        <v>47.3</v>
      </c>
      <c r="P926" s="43">
        <v>49.5</v>
      </c>
      <c r="Q926" s="43">
        <v>32.1</v>
      </c>
      <c r="R926" s="44">
        <v>42.4</v>
      </c>
      <c r="S926" s="43">
        <v>1178900000</v>
      </c>
      <c r="T926" s="43">
        <v>1374100000</v>
      </c>
      <c r="U926" s="43">
        <v>689710000</v>
      </c>
      <c r="V926" s="43">
        <v>2596100000</v>
      </c>
      <c r="W926" s="42">
        <v>27993000</v>
      </c>
      <c r="X926" s="43">
        <v>33291000</v>
      </c>
      <c r="Y926" s="43">
        <v>17774000</v>
      </c>
      <c r="Z926" s="43">
        <v>63027000</v>
      </c>
      <c r="AA926" s="42">
        <f t="shared" si="14"/>
        <v>0.90609003049107384</v>
      </c>
      <c r="AB926" s="42">
        <v>14.511014974305656</v>
      </c>
      <c r="AC926" s="43">
        <v>14.511014974305656</v>
      </c>
      <c r="AD926" s="43">
        <v>12.165148006618722</v>
      </c>
      <c r="AE926" s="44">
        <v>14.131423994431358</v>
      </c>
      <c r="AF926" s="43">
        <v>88577000</v>
      </c>
      <c r="AG926" s="43">
        <v>74785000</v>
      </c>
      <c r="AH926" s="43">
        <v>24266000</v>
      </c>
      <c r="AI926" s="44">
        <v>90622000</v>
      </c>
      <c r="AJ926" s="42">
        <v>47</v>
      </c>
      <c r="AK926" s="43">
        <v>44</v>
      </c>
      <c r="AL926" s="43">
        <v>27</v>
      </c>
      <c r="AM926" s="44">
        <v>43</v>
      </c>
    </row>
    <row r="927" spans="1:39" x14ac:dyDescent="0.2">
      <c r="A927" s="125" t="s">
        <v>975</v>
      </c>
      <c r="B927" s="118" t="s">
        <v>1355</v>
      </c>
      <c r="C927" s="119" t="s">
        <v>3021</v>
      </c>
      <c r="D927" s="119"/>
      <c r="E927" s="119"/>
      <c r="F927" s="131">
        <v>34.423999999999999</v>
      </c>
      <c r="G927" s="131">
        <v>316</v>
      </c>
      <c r="H927" s="131">
        <v>0</v>
      </c>
      <c r="I927" s="131">
        <v>323.31</v>
      </c>
      <c r="J927" s="135">
        <v>1</v>
      </c>
      <c r="K927" s="43">
        <v>19</v>
      </c>
      <c r="L927" s="43">
        <v>22</v>
      </c>
      <c r="M927" s="43">
        <v>20</v>
      </c>
      <c r="N927" s="43">
        <v>22</v>
      </c>
      <c r="O927" s="42">
        <v>66.8</v>
      </c>
      <c r="P927" s="43">
        <v>85.8</v>
      </c>
      <c r="Q927" s="43">
        <v>71.5</v>
      </c>
      <c r="R927" s="44">
        <v>81.599999999999994</v>
      </c>
      <c r="S927" s="43">
        <v>1946099999.99999</v>
      </c>
      <c r="T927" s="43">
        <v>3179799999.99999</v>
      </c>
      <c r="U927" s="43">
        <v>2040099999.99999</v>
      </c>
      <c r="V927" s="43">
        <v>6015199999.9999905</v>
      </c>
      <c r="W927" s="42">
        <v>77645000</v>
      </c>
      <c r="X927" s="43">
        <v>127490000</v>
      </c>
      <c r="Y927" s="43">
        <v>80450000</v>
      </c>
      <c r="Z927" s="43">
        <v>262630000</v>
      </c>
      <c r="AA927" s="42">
        <f t="shared" si="14"/>
        <v>0.92818348583648347</v>
      </c>
      <c r="AB927" s="42">
        <v>16.44819495227048</v>
      </c>
      <c r="AC927" s="43">
        <v>16.44819495227048</v>
      </c>
      <c r="AD927" s="43">
        <v>14.343472034283913</v>
      </c>
      <c r="AE927" s="44">
        <v>16.190413818749018</v>
      </c>
      <c r="AF927" s="43">
        <v>257840000</v>
      </c>
      <c r="AG927" s="43">
        <v>301840000</v>
      </c>
      <c r="AH927" s="43">
        <v>94662000</v>
      </c>
      <c r="AI927" s="44">
        <v>294960000</v>
      </c>
      <c r="AJ927" s="42">
        <v>44</v>
      </c>
      <c r="AK927" s="43">
        <v>49</v>
      </c>
      <c r="AL927" s="43">
        <v>38</v>
      </c>
      <c r="AM927" s="44">
        <v>53</v>
      </c>
    </row>
    <row r="928" spans="1:39" x14ac:dyDescent="0.2">
      <c r="A928" s="125" t="s">
        <v>371</v>
      </c>
      <c r="B928" s="118" t="s">
        <v>1751</v>
      </c>
      <c r="C928" s="119" t="s">
        <v>2676</v>
      </c>
      <c r="D928" s="119"/>
      <c r="E928" s="119"/>
      <c r="F928" s="131">
        <v>45.494</v>
      </c>
      <c r="G928" s="131">
        <v>416</v>
      </c>
      <c r="H928" s="131">
        <v>0</v>
      </c>
      <c r="I928" s="131">
        <v>323.31</v>
      </c>
      <c r="J928" s="135">
        <v>1</v>
      </c>
      <c r="K928" s="43">
        <v>28</v>
      </c>
      <c r="L928" s="43">
        <v>29</v>
      </c>
      <c r="M928" s="43">
        <v>24</v>
      </c>
      <c r="N928" s="43">
        <v>29</v>
      </c>
      <c r="O928" s="42">
        <v>81.2</v>
      </c>
      <c r="P928" s="43">
        <v>81.5</v>
      </c>
      <c r="Q928" s="43">
        <v>67.8</v>
      </c>
      <c r="R928" s="44">
        <v>76.7</v>
      </c>
      <c r="S928" s="43">
        <v>1360000000</v>
      </c>
      <c r="T928" s="43">
        <v>1717199999.99999</v>
      </c>
      <c r="U928" s="43">
        <v>1296800000</v>
      </c>
      <c r="V928" s="43">
        <v>4460100000</v>
      </c>
      <c r="W928" s="42">
        <v>32691000</v>
      </c>
      <c r="X928" s="43">
        <v>41237000</v>
      </c>
      <c r="Y928" s="43">
        <v>33155000</v>
      </c>
      <c r="Z928" s="43">
        <v>111600000</v>
      </c>
      <c r="AA928" s="42">
        <f t="shared" si="14"/>
        <v>0.94536644610079734</v>
      </c>
      <c r="AB928" s="42">
        <v>14.819822147459579</v>
      </c>
      <c r="AC928" s="43">
        <v>14.819822147459579</v>
      </c>
      <c r="AD928" s="43">
        <v>13.064606068326341</v>
      </c>
      <c r="AE928" s="44">
        <v>14.955719122453157</v>
      </c>
      <c r="AF928" s="43">
        <v>139550000</v>
      </c>
      <c r="AG928" s="43">
        <v>127420000</v>
      </c>
      <c r="AH928" s="43">
        <v>55756000</v>
      </c>
      <c r="AI928" s="44">
        <v>155370000</v>
      </c>
      <c r="AJ928" s="42">
        <v>48</v>
      </c>
      <c r="AK928" s="43">
        <v>49</v>
      </c>
      <c r="AL928" s="43">
        <v>33</v>
      </c>
      <c r="AM928" s="44">
        <v>41</v>
      </c>
    </row>
    <row r="929" spans="1:39" x14ac:dyDescent="0.2">
      <c r="A929" s="125" t="s">
        <v>898</v>
      </c>
      <c r="B929" s="118" t="s">
        <v>1350</v>
      </c>
      <c r="C929" s="119" t="s">
        <v>2977</v>
      </c>
      <c r="D929" s="119"/>
      <c r="E929" s="119"/>
      <c r="F929" s="131">
        <v>39.850999999999999</v>
      </c>
      <c r="G929" s="131">
        <v>369</v>
      </c>
      <c r="H929" s="131">
        <v>0</v>
      </c>
      <c r="I929" s="131">
        <v>303.52999999999997</v>
      </c>
      <c r="J929" s="135">
        <v>1</v>
      </c>
      <c r="K929" s="43">
        <v>22</v>
      </c>
      <c r="L929" s="43">
        <v>22</v>
      </c>
      <c r="M929" s="43">
        <v>22</v>
      </c>
      <c r="N929" s="43">
        <v>17</v>
      </c>
      <c r="O929" s="42">
        <v>69.599999999999994</v>
      </c>
      <c r="P929" s="43">
        <v>67.5</v>
      </c>
      <c r="Q929" s="43">
        <v>63.7</v>
      </c>
      <c r="R929" s="44">
        <v>57.2</v>
      </c>
      <c r="S929" s="43">
        <v>2256500000</v>
      </c>
      <c r="T929" s="43">
        <v>3059099999.99999</v>
      </c>
      <c r="U929" s="43">
        <v>2591600000</v>
      </c>
      <c r="V929" s="43">
        <v>4412800000</v>
      </c>
      <c r="W929" s="42">
        <v>65886000</v>
      </c>
      <c r="X929" s="43">
        <v>84041000</v>
      </c>
      <c r="Y929" s="43">
        <v>86222000</v>
      </c>
      <c r="Z929" s="43">
        <v>138980000</v>
      </c>
      <c r="AA929" s="42">
        <f t="shared" si="14"/>
        <v>0.93758250287728773</v>
      </c>
      <c r="AB929" s="42">
        <v>15.846976095963939</v>
      </c>
      <c r="AC929" s="43">
        <v>15.846976095963939</v>
      </c>
      <c r="AD929" s="43">
        <v>14.443435640901662</v>
      </c>
      <c r="AE929" s="44">
        <v>15.272259381279177</v>
      </c>
      <c r="AF929" s="43">
        <v>276330000</v>
      </c>
      <c r="AG929" s="43">
        <v>283970000</v>
      </c>
      <c r="AH929" s="43">
        <v>115120000</v>
      </c>
      <c r="AI929" s="44">
        <v>230070000</v>
      </c>
      <c r="AJ929" s="42">
        <v>48</v>
      </c>
      <c r="AK929" s="43">
        <v>49</v>
      </c>
      <c r="AL929" s="43">
        <v>31</v>
      </c>
      <c r="AM929" s="44">
        <v>26</v>
      </c>
    </row>
    <row r="930" spans="1:39" x14ac:dyDescent="0.2">
      <c r="A930" s="125" t="s">
        <v>727</v>
      </c>
      <c r="B930" s="118" t="s">
        <v>1334</v>
      </c>
      <c r="C930" s="119" t="s">
        <v>2880</v>
      </c>
      <c r="D930" s="119"/>
      <c r="E930" s="119"/>
      <c r="F930" s="131">
        <v>291.41000000000003</v>
      </c>
      <c r="G930" s="131">
        <v>2605</v>
      </c>
      <c r="H930" s="131">
        <v>0</v>
      </c>
      <c r="I930" s="131">
        <v>323.31</v>
      </c>
      <c r="J930" s="135">
        <v>1</v>
      </c>
      <c r="K930" s="43">
        <v>39</v>
      </c>
      <c r="L930" s="43">
        <v>46</v>
      </c>
      <c r="M930" s="43">
        <v>80</v>
      </c>
      <c r="N930" s="43">
        <v>64</v>
      </c>
      <c r="O930" s="42">
        <v>24.3</v>
      </c>
      <c r="P930" s="43">
        <v>27.5</v>
      </c>
      <c r="Q930" s="43">
        <v>43.7</v>
      </c>
      <c r="R930" s="44">
        <v>35.200000000000003</v>
      </c>
      <c r="S930" s="43">
        <v>202060000</v>
      </c>
      <c r="T930" s="43">
        <v>429770000</v>
      </c>
      <c r="U930" s="43">
        <v>1973499999.99999</v>
      </c>
      <c r="V930" s="43">
        <v>1372900000</v>
      </c>
      <c r="W930" s="42">
        <v>1279500</v>
      </c>
      <c r="X930" s="43">
        <v>2394800</v>
      </c>
      <c r="Y930" s="43">
        <v>10097000</v>
      </c>
      <c r="Z930" s="43">
        <v>6353600</v>
      </c>
      <c r="AA930" s="42">
        <f t="shared" si="14"/>
        <v>1.0346600947701645</v>
      </c>
      <c r="AB930" s="42">
        <v>10.71385984775479</v>
      </c>
      <c r="AC930" s="43">
        <v>10.71385984775479</v>
      </c>
      <c r="AD930" s="43">
        <v>11.34930631937811</v>
      </c>
      <c r="AE930" s="44">
        <v>10.821100171486352</v>
      </c>
      <c r="AF930" s="43">
        <v>17868000</v>
      </c>
      <c r="AG930" s="43">
        <v>22806000</v>
      </c>
      <c r="AH930" s="43">
        <v>39382000</v>
      </c>
      <c r="AI930" s="44">
        <v>29969000</v>
      </c>
      <c r="AJ930" s="42">
        <v>45</v>
      </c>
      <c r="AK930" s="43">
        <v>58</v>
      </c>
      <c r="AL930" s="43">
        <v>100</v>
      </c>
      <c r="AM930" s="44">
        <v>77</v>
      </c>
    </row>
    <row r="931" spans="1:39" x14ac:dyDescent="0.2">
      <c r="A931" s="125" t="s">
        <v>790</v>
      </c>
      <c r="B931" s="118" t="s">
        <v>1532</v>
      </c>
      <c r="C931" s="119" t="s">
        <v>2916</v>
      </c>
      <c r="D931" s="119"/>
      <c r="E931" s="119"/>
      <c r="F931" s="131">
        <v>49.026000000000003</v>
      </c>
      <c r="G931" s="131">
        <v>446</v>
      </c>
      <c r="H931" s="131">
        <v>0</v>
      </c>
      <c r="I931" s="131">
        <v>323.31</v>
      </c>
      <c r="J931" s="135">
        <v>1</v>
      </c>
      <c r="K931" s="43">
        <v>26</v>
      </c>
      <c r="L931" s="43">
        <v>27</v>
      </c>
      <c r="M931" s="43">
        <v>23</v>
      </c>
      <c r="N931" s="43">
        <v>26</v>
      </c>
      <c r="O931" s="42">
        <v>70</v>
      </c>
      <c r="P931" s="43">
        <v>71.5</v>
      </c>
      <c r="Q931" s="43">
        <v>66.599999999999994</v>
      </c>
      <c r="R931" s="44">
        <v>70.599999999999994</v>
      </c>
      <c r="S931" s="43">
        <v>1843499999.99999</v>
      </c>
      <c r="T931" s="43">
        <v>3530699999.99999</v>
      </c>
      <c r="U931" s="43">
        <v>2400800000</v>
      </c>
      <c r="V931" s="43">
        <v>7019999999.9999905</v>
      </c>
      <c r="W931" s="42">
        <v>58612000</v>
      </c>
      <c r="X931" s="43">
        <v>104940000</v>
      </c>
      <c r="Y931" s="43">
        <v>84003000</v>
      </c>
      <c r="Z931" s="43">
        <v>229930000</v>
      </c>
      <c r="AA931" s="42">
        <f t="shared" si="14"/>
        <v>0.94030095255579071</v>
      </c>
      <c r="AB931" s="42">
        <v>16.167375557269519</v>
      </c>
      <c r="AC931" s="43">
        <v>16.167375557269519</v>
      </c>
      <c r="AD931" s="43">
        <v>14.405820465129413</v>
      </c>
      <c r="AE931" s="44">
        <v>15.99857680852606</v>
      </c>
      <c r="AF931" s="43">
        <v>229430000</v>
      </c>
      <c r="AG931" s="43">
        <v>331940000</v>
      </c>
      <c r="AH931" s="43">
        <v>120690000</v>
      </c>
      <c r="AI931" s="44">
        <v>380010000</v>
      </c>
      <c r="AJ931" s="42">
        <v>56</v>
      </c>
      <c r="AK931" s="43">
        <v>58</v>
      </c>
      <c r="AL931" s="43">
        <v>32</v>
      </c>
      <c r="AM931" s="44">
        <v>54</v>
      </c>
    </row>
    <row r="932" spans="1:39" x14ac:dyDescent="0.2">
      <c r="A932" s="125" t="s">
        <v>688</v>
      </c>
      <c r="B932" s="118" t="s">
        <v>1927</v>
      </c>
      <c r="C932" s="119" t="s">
        <v>2858</v>
      </c>
      <c r="D932" s="119"/>
      <c r="E932" s="119"/>
      <c r="F932" s="131">
        <v>55.546999999999997</v>
      </c>
      <c r="G932" s="131">
        <v>511</v>
      </c>
      <c r="H932" s="131">
        <v>0</v>
      </c>
      <c r="I932" s="131">
        <v>323.31</v>
      </c>
      <c r="J932" s="135">
        <v>1</v>
      </c>
      <c r="K932" s="43">
        <v>27</v>
      </c>
      <c r="L932" s="43">
        <v>32</v>
      </c>
      <c r="M932" s="43">
        <v>32</v>
      </c>
      <c r="N932" s="43">
        <v>30</v>
      </c>
      <c r="O932" s="42">
        <v>66.7</v>
      </c>
      <c r="P932" s="43">
        <v>79.099999999999994</v>
      </c>
      <c r="Q932" s="43">
        <v>82.4</v>
      </c>
      <c r="R932" s="44">
        <v>80.8</v>
      </c>
      <c r="S932" s="43">
        <v>1404600000</v>
      </c>
      <c r="T932" s="43">
        <v>2468900000</v>
      </c>
      <c r="U932" s="43">
        <v>3117299999.99999</v>
      </c>
      <c r="V932" s="43">
        <v>4414300000</v>
      </c>
      <c r="W932" s="42">
        <v>27312000</v>
      </c>
      <c r="X932" s="43">
        <v>49365000</v>
      </c>
      <c r="Y932" s="43">
        <v>68866000</v>
      </c>
      <c r="Z932" s="43">
        <v>93501000</v>
      </c>
      <c r="AA932" s="42">
        <f t="shared" si="14"/>
        <v>0.95559711104604506</v>
      </c>
      <c r="AB932" s="42">
        <v>15.079371294472214</v>
      </c>
      <c r="AC932" s="43">
        <v>15.079371294472214</v>
      </c>
      <c r="AD932" s="43">
        <v>14.119171495566672</v>
      </c>
      <c r="AE932" s="44">
        <v>14.700435795209945</v>
      </c>
      <c r="AF932" s="43">
        <v>164870000</v>
      </c>
      <c r="AG932" s="43">
        <v>181200000</v>
      </c>
      <c r="AH932" s="43">
        <v>118910000</v>
      </c>
      <c r="AI932" s="44">
        <v>166200000</v>
      </c>
      <c r="AJ932" s="42">
        <v>50</v>
      </c>
      <c r="AK932" s="43">
        <v>61</v>
      </c>
      <c r="AL932" s="43">
        <v>50</v>
      </c>
      <c r="AM932" s="44">
        <v>54</v>
      </c>
    </row>
    <row r="933" spans="1:39" x14ac:dyDescent="0.2">
      <c r="A933" s="125" t="s">
        <v>914</v>
      </c>
      <c r="B933" s="118" t="s">
        <v>2045</v>
      </c>
      <c r="C933" s="119" t="s">
        <v>2986</v>
      </c>
      <c r="D933" s="119" t="s">
        <v>3225</v>
      </c>
      <c r="E933" s="119"/>
      <c r="F933" s="131">
        <v>93.373999999999995</v>
      </c>
      <c r="G933" s="131">
        <v>832</v>
      </c>
      <c r="H933" s="131">
        <v>0</v>
      </c>
      <c r="I933" s="131">
        <v>307.45999999999998</v>
      </c>
      <c r="J933" s="135">
        <v>1</v>
      </c>
      <c r="K933" s="43">
        <v>33</v>
      </c>
      <c r="L933" s="43">
        <v>38</v>
      </c>
      <c r="M933" s="43">
        <v>38</v>
      </c>
      <c r="N933" s="43">
        <v>31</v>
      </c>
      <c r="O933" s="42">
        <v>48</v>
      </c>
      <c r="P933" s="43">
        <v>60.1</v>
      </c>
      <c r="Q933" s="43">
        <v>58.7</v>
      </c>
      <c r="R933" s="44">
        <v>52.2</v>
      </c>
      <c r="S933" s="43">
        <v>1045099999.99999</v>
      </c>
      <c r="T933" s="43">
        <v>1896299999.99999</v>
      </c>
      <c r="U933" s="43">
        <v>2405500000</v>
      </c>
      <c r="V933" s="43">
        <v>1794599999.99999</v>
      </c>
      <c r="W933" s="42">
        <v>17036000</v>
      </c>
      <c r="X933" s="43">
        <v>26854000</v>
      </c>
      <c r="Y933" s="43">
        <v>39300000</v>
      </c>
      <c r="Z933" s="43">
        <v>26053000</v>
      </c>
      <c r="AA933" s="42">
        <f t="shared" si="14"/>
        <v>0.92130047226860856</v>
      </c>
      <c r="AB933" s="42">
        <v>14.201019766127157</v>
      </c>
      <c r="AC933" s="43">
        <v>14.201019766127157</v>
      </c>
      <c r="AD933" s="43">
        <v>13.309908925819069</v>
      </c>
      <c r="AE933" s="44">
        <v>12.856903508638519</v>
      </c>
      <c r="AF933" s="43">
        <v>120310000</v>
      </c>
      <c r="AG933" s="43">
        <v>118290000</v>
      </c>
      <c r="AH933" s="43">
        <v>78964000</v>
      </c>
      <c r="AI933" s="44">
        <v>60386000</v>
      </c>
      <c r="AJ933" s="42">
        <v>54</v>
      </c>
      <c r="AK933" s="43">
        <v>63</v>
      </c>
      <c r="AL933" s="43">
        <v>63</v>
      </c>
      <c r="AM933" s="44">
        <v>48</v>
      </c>
    </row>
    <row r="934" spans="1:39" x14ac:dyDescent="0.2">
      <c r="A934" s="125" t="s">
        <v>945</v>
      </c>
      <c r="B934" s="118" t="s">
        <v>1354</v>
      </c>
      <c r="C934" s="119" t="s">
        <v>3007</v>
      </c>
      <c r="D934" s="119"/>
      <c r="E934" s="119"/>
      <c r="F934" s="131">
        <v>36.582000000000001</v>
      </c>
      <c r="G934" s="131">
        <v>337</v>
      </c>
      <c r="H934" s="131">
        <v>0</v>
      </c>
      <c r="I934" s="131">
        <v>323.31</v>
      </c>
      <c r="J934" s="135">
        <v>1</v>
      </c>
      <c r="K934" s="43">
        <v>25</v>
      </c>
      <c r="L934" s="43">
        <v>26</v>
      </c>
      <c r="M934" s="43">
        <v>30</v>
      </c>
      <c r="N934" s="43">
        <v>22</v>
      </c>
      <c r="O934" s="42">
        <v>78.599999999999994</v>
      </c>
      <c r="P934" s="43">
        <v>78.3</v>
      </c>
      <c r="Q934" s="43">
        <v>85.2</v>
      </c>
      <c r="R934" s="44">
        <v>82.8</v>
      </c>
      <c r="S934" s="43">
        <v>3510699999.99999</v>
      </c>
      <c r="T934" s="43">
        <v>5121800000</v>
      </c>
      <c r="U934" s="43">
        <v>12827000000</v>
      </c>
      <c r="V934" s="43">
        <v>14370000000</v>
      </c>
      <c r="W934" s="42">
        <v>115080000</v>
      </c>
      <c r="X934" s="43">
        <v>155660000</v>
      </c>
      <c r="Y934" s="43">
        <v>412850000</v>
      </c>
      <c r="Z934" s="43">
        <v>468830000</v>
      </c>
      <c r="AA934" s="42">
        <f t="shared" si="14"/>
        <v>1.0076765935294423</v>
      </c>
      <c r="AB934" s="42">
        <v>16.736209124412014</v>
      </c>
      <c r="AC934" s="43">
        <v>16.736209124412014</v>
      </c>
      <c r="AD934" s="43">
        <v>16.702925413440529</v>
      </c>
      <c r="AE934" s="44">
        <v>17.026446984727205</v>
      </c>
      <c r="AF934" s="43">
        <v>770460000</v>
      </c>
      <c r="AG934" s="43">
        <v>761100000</v>
      </c>
      <c r="AH934" s="43">
        <v>766120000</v>
      </c>
      <c r="AI934" s="44">
        <v>1025199999.99999</v>
      </c>
      <c r="AJ934" s="42">
        <v>72</v>
      </c>
      <c r="AK934" s="43">
        <v>82</v>
      </c>
      <c r="AL934" s="43">
        <v>64</v>
      </c>
      <c r="AM934" s="44">
        <v>51</v>
      </c>
    </row>
    <row r="935" spans="1:39" x14ac:dyDescent="0.2">
      <c r="A935" s="125" t="s">
        <v>1457</v>
      </c>
      <c r="B935" s="118" t="s">
        <v>1332</v>
      </c>
      <c r="C935" s="119" t="s">
        <v>3196</v>
      </c>
      <c r="D935" s="119"/>
      <c r="E935" s="119"/>
      <c r="F935" s="131">
        <v>48.957999999999998</v>
      </c>
      <c r="G935" s="131">
        <v>443</v>
      </c>
      <c r="H935" s="131">
        <v>0</v>
      </c>
      <c r="I935" s="131">
        <v>323.31</v>
      </c>
      <c r="J935" s="135">
        <v>2</v>
      </c>
      <c r="K935" s="43">
        <v>28</v>
      </c>
      <c r="L935" s="43">
        <v>30</v>
      </c>
      <c r="M935" s="43">
        <v>27</v>
      </c>
      <c r="N935" s="43">
        <v>26</v>
      </c>
      <c r="O935" s="42">
        <v>70.400000000000006</v>
      </c>
      <c r="P935" s="43">
        <v>72.900000000000006</v>
      </c>
      <c r="Q935" s="43">
        <v>67.7</v>
      </c>
      <c r="R935" s="44">
        <v>66.400000000000006</v>
      </c>
      <c r="S935" s="43">
        <v>4090099999.99999</v>
      </c>
      <c r="T935" s="43">
        <v>6335999999.9999905</v>
      </c>
      <c r="U935" s="43">
        <v>8664000000</v>
      </c>
      <c r="V935" s="43">
        <v>13567000000</v>
      </c>
      <c r="W935" s="42">
        <v>100540000</v>
      </c>
      <c r="X935" s="43">
        <v>135400000</v>
      </c>
      <c r="Y935" s="43">
        <v>203090000</v>
      </c>
      <c r="Z935" s="43">
        <v>309530000</v>
      </c>
      <c r="AA935" s="42">
        <f t="shared" si="14"/>
        <v>0.97087430595450541</v>
      </c>
      <c r="AB935" s="42">
        <v>16.53503860108907</v>
      </c>
      <c r="AC935" s="43">
        <v>16.53503860108907</v>
      </c>
      <c r="AD935" s="43">
        <v>15.679426912378581</v>
      </c>
      <c r="AE935" s="44">
        <v>16.427461339148035</v>
      </c>
      <c r="AF935" s="43">
        <v>495920000</v>
      </c>
      <c r="AG935" s="43">
        <v>470410000</v>
      </c>
      <c r="AH935" s="43">
        <v>354200000</v>
      </c>
      <c r="AI935" s="44">
        <v>520250000</v>
      </c>
      <c r="AJ935" s="42">
        <v>70</v>
      </c>
      <c r="AK935" s="43">
        <v>82</v>
      </c>
      <c r="AL935" s="43">
        <v>56</v>
      </c>
      <c r="AM935" s="44">
        <v>58</v>
      </c>
    </row>
    <row r="936" spans="1:39" x14ac:dyDescent="0.2">
      <c r="A936" s="125" t="s">
        <v>198</v>
      </c>
      <c r="B936" s="118" t="s">
        <v>1249</v>
      </c>
      <c r="C936" s="119" t="s">
        <v>2586</v>
      </c>
      <c r="D936" s="119"/>
      <c r="E936" s="119"/>
      <c r="F936" s="131">
        <v>49.719000000000001</v>
      </c>
      <c r="G936" s="131">
        <v>450</v>
      </c>
      <c r="H936" s="131">
        <v>0</v>
      </c>
      <c r="I936" s="131">
        <v>323.31</v>
      </c>
      <c r="J936" s="135">
        <v>1</v>
      </c>
      <c r="K936" s="43">
        <v>11</v>
      </c>
      <c r="L936" s="43">
        <v>9</v>
      </c>
      <c r="M936" s="43">
        <v>10</v>
      </c>
      <c r="N936" s="43">
        <v>7</v>
      </c>
      <c r="O936" s="42">
        <v>66</v>
      </c>
      <c r="P936" s="43">
        <v>65.3</v>
      </c>
      <c r="Q936" s="43">
        <v>66.400000000000006</v>
      </c>
      <c r="R936" s="44">
        <v>63.3</v>
      </c>
      <c r="S936" s="43">
        <v>3418199999.99999</v>
      </c>
      <c r="T936" s="43">
        <v>5448700000</v>
      </c>
      <c r="U936" s="43">
        <v>14204000000</v>
      </c>
      <c r="V936" s="43">
        <v>11995000000</v>
      </c>
      <c r="W936" s="42">
        <v>124980000</v>
      </c>
      <c r="X936" s="43">
        <v>200730000</v>
      </c>
      <c r="Y936" s="43">
        <v>544970000</v>
      </c>
      <c r="Z936" s="43">
        <v>440280000</v>
      </c>
      <c r="AA936" s="42">
        <f t="shared" si="14"/>
        <v>0.99512232817171953</v>
      </c>
      <c r="AB936" s="42">
        <v>17.103067112243938</v>
      </c>
      <c r="AC936" s="43">
        <v>17.103067112243938</v>
      </c>
      <c r="AD936" s="43">
        <v>17.103484521520397</v>
      </c>
      <c r="AE936" s="44">
        <v>16.935803405706309</v>
      </c>
      <c r="AF936" s="43">
        <v>429930000</v>
      </c>
      <c r="AG936" s="43">
        <v>459760000</v>
      </c>
      <c r="AH936" s="43">
        <v>647180000</v>
      </c>
      <c r="AI936" s="44">
        <v>640680000</v>
      </c>
      <c r="AJ936" s="42">
        <v>74</v>
      </c>
      <c r="AK936" s="43">
        <v>83</v>
      </c>
      <c r="AL936" s="43">
        <v>53</v>
      </c>
      <c r="AM936" s="44">
        <v>47</v>
      </c>
    </row>
    <row r="937" spans="1:39" x14ac:dyDescent="0.2">
      <c r="A937" s="125" t="s">
        <v>279</v>
      </c>
      <c r="B937" s="118" t="s">
        <v>1236</v>
      </c>
      <c r="C937" s="119" t="s">
        <v>2629</v>
      </c>
      <c r="D937" s="119"/>
      <c r="E937" s="119"/>
      <c r="F937" s="131">
        <v>75.22</v>
      </c>
      <c r="G937" s="131">
        <v>693</v>
      </c>
      <c r="H937" s="131">
        <v>0</v>
      </c>
      <c r="I937" s="131">
        <v>323.31</v>
      </c>
      <c r="J937" s="135">
        <v>1</v>
      </c>
      <c r="K937" s="43">
        <v>39</v>
      </c>
      <c r="L937" s="43">
        <v>42</v>
      </c>
      <c r="M937" s="43">
        <v>42</v>
      </c>
      <c r="N937" s="43">
        <v>37</v>
      </c>
      <c r="O937" s="42">
        <v>51.2</v>
      </c>
      <c r="P937" s="43">
        <v>56.7</v>
      </c>
      <c r="Q937" s="43">
        <v>58.4</v>
      </c>
      <c r="R937" s="44">
        <v>52.2</v>
      </c>
      <c r="S937" s="43">
        <v>5265700000</v>
      </c>
      <c r="T937" s="43">
        <v>6618399999.9999905</v>
      </c>
      <c r="U937" s="43">
        <v>11878000000</v>
      </c>
      <c r="V937" s="43">
        <v>11482000000</v>
      </c>
      <c r="W937" s="42">
        <v>122990000</v>
      </c>
      <c r="X937" s="43">
        <v>143860000</v>
      </c>
      <c r="Y937" s="43">
        <v>238200000</v>
      </c>
      <c r="Z937" s="43">
        <v>231180000</v>
      </c>
      <c r="AA937" s="42">
        <f t="shared" si="14"/>
        <v>0.96002181309962387</v>
      </c>
      <c r="AB937" s="42">
        <v>16.622476371393606</v>
      </c>
      <c r="AC937" s="43">
        <v>16.622476371393606</v>
      </c>
      <c r="AD937" s="43">
        <v>15.90948112142458</v>
      </c>
      <c r="AE937" s="44">
        <v>16.006398687117315</v>
      </c>
      <c r="AF937" s="43">
        <v>517800000</v>
      </c>
      <c r="AG937" s="43">
        <v>493350000</v>
      </c>
      <c r="AH937" s="43">
        <v>333450000</v>
      </c>
      <c r="AI937" s="44">
        <v>242740000</v>
      </c>
      <c r="AJ937" s="42">
        <v>86</v>
      </c>
      <c r="AK937" s="43">
        <v>97</v>
      </c>
      <c r="AL937" s="43">
        <v>81</v>
      </c>
      <c r="AM937" s="44">
        <v>73</v>
      </c>
    </row>
    <row r="938" spans="1:39" x14ac:dyDescent="0.2">
      <c r="A938" s="125" t="s">
        <v>325</v>
      </c>
      <c r="B938" s="118" t="s">
        <v>1237</v>
      </c>
      <c r="C938" s="119" t="s">
        <v>2653</v>
      </c>
      <c r="D938" s="119"/>
      <c r="E938" s="119"/>
      <c r="F938" s="131">
        <v>83.212999999999994</v>
      </c>
      <c r="G938" s="131">
        <v>720</v>
      </c>
      <c r="H938" s="131">
        <v>0</v>
      </c>
      <c r="I938" s="131">
        <v>323.31</v>
      </c>
      <c r="J938" s="135">
        <v>1</v>
      </c>
      <c r="K938" s="43">
        <v>44</v>
      </c>
      <c r="L938" s="43">
        <v>46</v>
      </c>
      <c r="M938" s="43">
        <v>50</v>
      </c>
      <c r="N938" s="43">
        <v>45</v>
      </c>
      <c r="O938" s="42">
        <v>60.3</v>
      </c>
      <c r="P938" s="43">
        <v>62.5</v>
      </c>
      <c r="Q938" s="43">
        <v>60.3</v>
      </c>
      <c r="R938" s="44">
        <v>60</v>
      </c>
      <c r="S938" s="43">
        <v>3519299999.99999</v>
      </c>
      <c r="T938" s="43">
        <v>5432400000</v>
      </c>
      <c r="U938" s="43">
        <v>7250799999.9999905</v>
      </c>
      <c r="V938" s="43">
        <v>9280500000</v>
      </c>
      <c r="W938" s="42">
        <v>72031000</v>
      </c>
      <c r="X938" s="43">
        <v>105560000</v>
      </c>
      <c r="Y938" s="43">
        <v>155680000</v>
      </c>
      <c r="Z938" s="43">
        <v>206910000</v>
      </c>
      <c r="AA938" s="42">
        <f t="shared" si="14"/>
        <v>0.96261495868058544</v>
      </c>
      <c r="AB938" s="42">
        <v>16.175874117952979</v>
      </c>
      <c r="AC938" s="43">
        <v>16.175874117952979</v>
      </c>
      <c r="AD938" s="43">
        <v>15.295891323454214</v>
      </c>
      <c r="AE938" s="44">
        <v>15.846385467897104</v>
      </c>
      <c r="AF938" s="43">
        <v>419900000</v>
      </c>
      <c r="AG938" s="43">
        <v>427940000</v>
      </c>
      <c r="AH938" s="43">
        <v>263800000</v>
      </c>
      <c r="AI938" s="44">
        <v>358070000</v>
      </c>
      <c r="AJ938" s="42">
        <v>85</v>
      </c>
      <c r="AK938" s="43">
        <v>101</v>
      </c>
      <c r="AL938" s="43">
        <v>80</v>
      </c>
      <c r="AM938" s="44">
        <v>74</v>
      </c>
    </row>
    <row r="939" spans="1:39" ht="17" thickBot="1" x14ac:dyDescent="0.25">
      <c r="A939" s="139" t="s">
        <v>767</v>
      </c>
      <c r="B939" s="140" t="s">
        <v>1965</v>
      </c>
      <c r="C939" s="137" t="s">
        <v>2904</v>
      </c>
      <c r="D939" s="119"/>
      <c r="E939" s="137"/>
      <c r="F939" s="141">
        <v>49.789000000000001</v>
      </c>
      <c r="G939" s="141">
        <v>445</v>
      </c>
      <c r="H939" s="141">
        <v>0</v>
      </c>
      <c r="I939" s="141">
        <v>323.31</v>
      </c>
      <c r="J939" s="142">
        <v>1</v>
      </c>
      <c r="K939" s="46">
        <v>28</v>
      </c>
      <c r="L939" s="46">
        <v>29</v>
      </c>
      <c r="M939" s="46">
        <v>30</v>
      </c>
      <c r="N939" s="46">
        <v>25</v>
      </c>
      <c r="O939" s="45">
        <v>78.900000000000006</v>
      </c>
      <c r="P939" s="46">
        <v>82</v>
      </c>
      <c r="Q939" s="46">
        <v>82</v>
      </c>
      <c r="R939" s="47">
        <v>75.5</v>
      </c>
      <c r="S939" s="46">
        <v>4306500000</v>
      </c>
      <c r="T939" s="46">
        <v>6313299999.9999905</v>
      </c>
      <c r="U939" s="46">
        <v>16490000000</v>
      </c>
      <c r="V939" s="46">
        <v>13799000000</v>
      </c>
      <c r="W939" s="45">
        <v>127830000</v>
      </c>
      <c r="X939" s="46">
        <v>172440000</v>
      </c>
      <c r="Y939" s="46">
        <v>488400000</v>
      </c>
      <c r="Z939" s="46">
        <v>407890000</v>
      </c>
      <c r="AA939" s="42">
        <f t="shared" si="14"/>
        <v>1.0000924691893851</v>
      </c>
      <c r="AB939" s="45">
        <v>16.883905329805202</v>
      </c>
      <c r="AC939" s="46">
        <v>16.883905329805202</v>
      </c>
      <c r="AD939" s="46">
        <v>16.945370908547869</v>
      </c>
      <c r="AE939" s="47">
        <v>16.825562233141536</v>
      </c>
      <c r="AF939" s="46">
        <v>485110000</v>
      </c>
      <c r="AG939" s="46">
        <v>539870000</v>
      </c>
      <c r="AH939" s="46">
        <v>737860000</v>
      </c>
      <c r="AI939" s="47">
        <v>679380000</v>
      </c>
      <c r="AJ939" s="45">
        <v>94</v>
      </c>
      <c r="AK939" s="46">
        <v>103</v>
      </c>
      <c r="AL939" s="46">
        <v>63</v>
      </c>
      <c r="AM939" s="47">
        <v>52</v>
      </c>
    </row>
    <row r="940" spans="1:39" x14ac:dyDescent="0.2">
      <c r="A940" s="4"/>
      <c r="C940" s="48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2"/>
      <c r="AB940" s="22"/>
      <c r="AC940" s="23"/>
      <c r="AD940" s="23"/>
      <c r="AE940" s="24"/>
      <c r="AF940" s="23"/>
      <c r="AG940" s="23"/>
      <c r="AH940" s="23"/>
      <c r="AI940" s="23"/>
      <c r="AJ940" s="23"/>
      <c r="AK940" s="23"/>
      <c r="AL940" s="23"/>
      <c r="AM940" s="23"/>
    </row>
    <row r="941" spans="1:39" x14ac:dyDescent="0.2">
      <c r="A941" s="4"/>
      <c r="C941" s="48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2"/>
      <c r="AB941" s="22"/>
      <c r="AC941" s="23"/>
      <c r="AD941" s="23"/>
      <c r="AE941" s="24"/>
      <c r="AF941" s="23"/>
      <c r="AG941" s="23"/>
      <c r="AH941" s="23"/>
      <c r="AI941" s="23"/>
      <c r="AJ941" s="23"/>
      <c r="AK941" s="23"/>
      <c r="AL941" s="23"/>
      <c r="AM941" s="23"/>
    </row>
    <row r="942" spans="1:39" x14ac:dyDescent="0.2">
      <c r="A942" s="4"/>
      <c r="C942" s="48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2"/>
      <c r="AB942" s="22"/>
      <c r="AC942" s="23"/>
      <c r="AD942" s="23"/>
      <c r="AE942" s="24"/>
      <c r="AF942" s="23"/>
      <c r="AG942" s="23"/>
      <c r="AH942" s="23"/>
      <c r="AI942" s="23"/>
      <c r="AJ942" s="23"/>
      <c r="AK942" s="23"/>
      <c r="AL942" s="23"/>
      <c r="AM942" s="23"/>
    </row>
    <row r="943" spans="1:39" x14ac:dyDescent="0.2">
      <c r="A943" s="4"/>
      <c r="C943" s="48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2"/>
      <c r="AB943" s="22"/>
      <c r="AC943" s="23"/>
      <c r="AD943" s="23"/>
      <c r="AE943" s="24"/>
      <c r="AF943" s="23"/>
      <c r="AG943" s="23"/>
      <c r="AH943" s="23"/>
      <c r="AI943" s="23"/>
      <c r="AJ943" s="23"/>
      <c r="AK943" s="23"/>
      <c r="AL943" s="23"/>
      <c r="AM943" s="23"/>
    </row>
    <row r="944" spans="1:39" x14ac:dyDescent="0.2">
      <c r="A944" s="4"/>
      <c r="C944" s="48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2"/>
      <c r="AB944" s="22"/>
      <c r="AC944" s="23"/>
      <c r="AD944" s="23"/>
      <c r="AE944" s="24"/>
      <c r="AF944" s="23"/>
      <c r="AG944" s="23"/>
      <c r="AH944" s="23"/>
      <c r="AI944" s="23"/>
      <c r="AJ944" s="23"/>
      <c r="AK944" s="23"/>
      <c r="AL944" s="23"/>
      <c r="AM944" s="23"/>
    </row>
    <row r="945" spans="1:39" x14ac:dyDescent="0.2">
      <c r="A945" s="4"/>
      <c r="C945" s="48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2"/>
      <c r="AB945" s="22"/>
      <c r="AC945" s="23"/>
      <c r="AD945" s="23"/>
      <c r="AE945" s="24"/>
      <c r="AF945" s="23"/>
      <c r="AG945" s="23"/>
      <c r="AH945" s="23"/>
      <c r="AI945" s="23"/>
      <c r="AJ945" s="23"/>
      <c r="AK945" s="23"/>
      <c r="AL945" s="23"/>
      <c r="AM945" s="23"/>
    </row>
    <row r="946" spans="1:39" x14ac:dyDescent="0.2">
      <c r="A946" s="4"/>
      <c r="C946" s="48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2"/>
      <c r="AB946" s="22"/>
      <c r="AC946" s="23"/>
      <c r="AD946" s="23"/>
      <c r="AE946" s="24"/>
      <c r="AF946" s="23"/>
      <c r="AG946" s="23"/>
      <c r="AH946" s="23"/>
      <c r="AI946" s="23"/>
      <c r="AJ946" s="23"/>
      <c r="AK946" s="23"/>
      <c r="AL946" s="23"/>
      <c r="AM946" s="23"/>
    </row>
    <row r="947" spans="1:39" x14ac:dyDescent="0.2">
      <c r="A947" s="4"/>
      <c r="C947" s="48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2"/>
      <c r="AB947" s="22"/>
      <c r="AC947" s="23"/>
      <c r="AD947" s="23"/>
      <c r="AE947" s="24"/>
      <c r="AF947" s="23"/>
      <c r="AG947" s="23"/>
      <c r="AH947" s="23"/>
      <c r="AI947" s="23"/>
      <c r="AJ947" s="23"/>
      <c r="AK947" s="23"/>
      <c r="AL947" s="23"/>
      <c r="AM947" s="23"/>
    </row>
    <row r="948" spans="1:39" x14ac:dyDescent="0.2">
      <c r="A948" s="4"/>
      <c r="C948" s="48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2"/>
      <c r="AB948" s="22"/>
      <c r="AC948" s="23"/>
      <c r="AD948" s="23"/>
      <c r="AE948" s="24"/>
      <c r="AF948" s="23"/>
      <c r="AG948" s="23"/>
      <c r="AH948" s="23"/>
      <c r="AI948" s="23"/>
      <c r="AJ948" s="23"/>
      <c r="AK948" s="23"/>
      <c r="AL948" s="23"/>
      <c r="AM948" s="23"/>
    </row>
    <row r="949" spans="1:39" x14ac:dyDescent="0.2">
      <c r="A949" s="4"/>
      <c r="C949" s="48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2"/>
      <c r="AB949" s="22"/>
      <c r="AC949" s="23"/>
      <c r="AD949" s="23"/>
      <c r="AE949" s="24"/>
      <c r="AF949" s="23"/>
      <c r="AG949" s="23"/>
      <c r="AH949" s="23"/>
      <c r="AI949" s="23"/>
      <c r="AJ949" s="23"/>
      <c r="AK949" s="23"/>
      <c r="AL949" s="23"/>
      <c r="AM949" s="23"/>
    </row>
    <row r="950" spans="1:39" x14ac:dyDescent="0.2">
      <c r="A950" s="4"/>
      <c r="C950" s="48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2"/>
      <c r="AB950" s="22"/>
      <c r="AC950" s="23"/>
      <c r="AD950" s="23"/>
      <c r="AE950" s="24"/>
      <c r="AF950" s="23"/>
      <c r="AG950" s="23"/>
      <c r="AH950" s="23"/>
      <c r="AI950" s="23"/>
      <c r="AJ950" s="23"/>
      <c r="AK950" s="23"/>
      <c r="AL950" s="23"/>
      <c r="AM950" s="23"/>
    </row>
    <row r="951" spans="1:39" x14ac:dyDescent="0.2">
      <c r="A951" s="4"/>
      <c r="C951" s="48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2"/>
      <c r="AB951" s="22"/>
      <c r="AC951" s="23"/>
      <c r="AD951" s="23"/>
      <c r="AE951" s="24"/>
      <c r="AF951" s="23"/>
      <c r="AG951" s="23"/>
      <c r="AH951" s="23"/>
      <c r="AI951" s="23"/>
      <c r="AJ951" s="23"/>
      <c r="AK951" s="23"/>
      <c r="AL951" s="23"/>
      <c r="AM951" s="23"/>
    </row>
    <row r="952" spans="1:39" x14ac:dyDescent="0.2">
      <c r="A952" s="4"/>
      <c r="C952" s="48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2"/>
      <c r="AB952" s="22"/>
      <c r="AC952" s="23"/>
      <c r="AD952" s="23"/>
      <c r="AE952" s="24"/>
      <c r="AF952" s="23"/>
      <c r="AG952" s="23"/>
      <c r="AH952" s="23"/>
      <c r="AI952" s="23"/>
      <c r="AJ952" s="23"/>
      <c r="AK952" s="23"/>
      <c r="AL952" s="23"/>
      <c r="AM952" s="23"/>
    </row>
    <row r="953" spans="1:39" x14ac:dyDescent="0.2">
      <c r="A953" s="4"/>
      <c r="C953" s="48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2"/>
      <c r="AB953" s="22"/>
      <c r="AC953" s="23"/>
      <c r="AD953" s="23"/>
      <c r="AE953" s="24"/>
      <c r="AF953" s="23"/>
      <c r="AG953" s="23"/>
      <c r="AH953" s="23"/>
      <c r="AI953" s="23"/>
      <c r="AJ953" s="23"/>
      <c r="AK953" s="23"/>
      <c r="AL953" s="23"/>
      <c r="AM953" s="23"/>
    </row>
    <row r="954" spans="1:39" x14ac:dyDescent="0.2">
      <c r="A954" s="4"/>
      <c r="C954" s="48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2"/>
      <c r="AB954" s="22"/>
      <c r="AC954" s="23"/>
      <c r="AD954" s="23"/>
      <c r="AE954" s="24"/>
      <c r="AF954" s="23"/>
      <c r="AG954" s="23"/>
      <c r="AH954" s="23"/>
      <c r="AI954" s="23"/>
      <c r="AJ954" s="23"/>
      <c r="AK954" s="23"/>
      <c r="AL954" s="23"/>
      <c r="AM954" s="23"/>
    </row>
    <row r="955" spans="1:39" x14ac:dyDescent="0.2">
      <c r="A955" s="4"/>
      <c r="C955" s="48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2"/>
      <c r="AB955" s="22"/>
      <c r="AC955" s="23"/>
      <c r="AD955" s="23"/>
      <c r="AE955" s="24"/>
      <c r="AF955" s="23"/>
      <c r="AG955" s="23"/>
      <c r="AH955" s="23"/>
      <c r="AI955" s="23"/>
      <c r="AJ955" s="23"/>
      <c r="AK955" s="23"/>
      <c r="AL955" s="23"/>
      <c r="AM955" s="23"/>
    </row>
    <row r="956" spans="1:39" x14ac:dyDescent="0.2">
      <c r="A956" s="4"/>
      <c r="C956" s="48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2"/>
      <c r="AB956" s="22"/>
      <c r="AC956" s="23"/>
      <c r="AD956" s="23"/>
      <c r="AE956" s="24"/>
      <c r="AF956" s="23"/>
      <c r="AG956" s="23"/>
      <c r="AH956" s="23"/>
      <c r="AI956" s="23"/>
      <c r="AJ956" s="23"/>
      <c r="AK956" s="23"/>
      <c r="AL956" s="23"/>
      <c r="AM956" s="23"/>
    </row>
    <row r="957" spans="1:39" x14ac:dyDescent="0.2">
      <c r="A957" s="4"/>
      <c r="C957" s="48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2"/>
      <c r="AB957" s="22"/>
      <c r="AC957" s="23"/>
      <c r="AD957" s="23"/>
      <c r="AE957" s="24"/>
      <c r="AF957" s="23"/>
      <c r="AG957" s="23"/>
      <c r="AH957" s="23"/>
      <c r="AI957" s="23"/>
      <c r="AJ957" s="23"/>
      <c r="AK957" s="23"/>
      <c r="AL957" s="23"/>
      <c r="AM957" s="23"/>
    </row>
    <row r="958" spans="1:39" x14ac:dyDescent="0.2">
      <c r="A958" s="4"/>
      <c r="C958" s="48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2"/>
      <c r="AB958" s="22"/>
      <c r="AC958" s="23"/>
      <c r="AD958" s="23"/>
      <c r="AE958" s="24"/>
      <c r="AF958" s="23"/>
      <c r="AG958" s="23"/>
      <c r="AH958" s="23"/>
      <c r="AI958" s="23"/>
      <c r="AJ958" s="23"/>
      <c r="AK958" s="23"/>
      <c r="AL958" s="23"/>
      <c r="AM958" s="23"/>
    </row>
    <row r="959" spans="1:39" x14ac:dyDescent="0.2">
      <c r="A959" s="4"/>
      <c r="C959" s="48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2"/>
      <c r="AB959" s="22"/>
      <c r="AC959" s="23"/>
      <c r="AD959" s="23"/>
      <c r="AE959" s="24"/>
      <c r="AF959" s="23"/>
      <c r="AG959" s="23"/>
      <c r="AH959" s="23"/>
      <c r="AI959" s="23"/>
      <c r="AJ959" s="23"/>
      <c r="AK959" s="23"/>
      <c r="AL959" s="23"/>
      <c r="AM959" s="23"/>
    </row>
    <row r="960" spans="1:39" x14ac:dyDescent="0.2">
      <c r="A960" s="4"/>
      <c r="C960" s="48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2"/>
      <c r="AB960" s="22"/>
      <c r="AC960" s="23"/>
      <c r="AD960" s="23"/>
      <c r="AE960" s="24"/>
      <c r="AF960" s="23"/>
      <c r="AG960" s="23"/>
      <c r="AH960" s="23"/>
      <c r="AI960" s="23"/>
      <c r="AJ960" s="23"/>
      <c r="AK960" s="23"/>
      <c r="AL960" s="23"/>
      <c r="AM960" s="23"/>
    </row>
    <row r="961" spans="1:39" x14ac:dyDescent="0.2">
      <c r="A961" s="4"/>
      <c r="C961" s="48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2"/>
      <c r="AB961" s="22"/>
      <c r="AC961" s="23"/>
      <c r="AD961" s="23"/>
      <c r="AE961" s="24"/>
      <c r="AF961" s="23"/>
      <c r="AG961" s="23"/>
      <c r="AH961" s="23"/>
      <c r="AI961" s="23"/>
      <c r="AJ961" s="23"/>
      <c r="AK961" s="23"/>
      <c r="AL961" s="23"/>
      <c r="AM961" s="23"/>
    </row>
    <row r="962" spans="1:39" x14ac:dyDescent="0.2">
      <c r="A962" s="4"/>
      <c r="C962" s="48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2"/>
      <c r="AB962" s="22"/>
      <c r="AC962" s="23"/>
      <c r="AD962" s="23"/>
      <c r="AE962" s="24"/>
      <c r="AF962" s="23"/>
      <c r="AG962" s="23"/>
      <c r="AH962" s="23"/>
      <c r="AI962" s="23"/>
      <c r="AJ962" s="23"/>
      <c r="AK962" s="23"/>
      <c r="AL962" s="23"/>
      <c r="AM962" s="23"/>
    </row>
    <row r="963" spans="1:39" x14ac:dyDescent="0.2">
      <c r="A963" s="4"/>
      <c r="C963" s="48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2"/>
      <c r="AB963" s="22"/>
      <c r="AC963" s="23"/>
      <c r="AD963" s="23"/>
      <c r="AE963" s="24"/>
      <c r="AF963" s="23"/>
      <c r="AG963" s="23"/>
      <c r="AH963" s="23"/>
      <c r="AI963" s="23"/>
      <c r="AJ963" s="23"/>
      <c r="AK963" s="23"/>
      <c r="AL963" s="23"/>
      <c r="AM963" s="23"/>
    </row>
    <row r="964" spans="1:39" x14ac:dyDescent="0.2">
      <c r="A964" s="4"/>
      <c r="C964" s="48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2"/>
      <c r="AB964" s="22"/>
      <c r="AC964" s="23"/>
      <c r="AD964" s="23"/>
      <c r="AE964" s="24"/>
      <c r="AF964" s="23"/>
      <c r="AG964" s="23"/>
      <c r="AH964" s="23"/>
      <c r="AI964" s="23"/>
      <c r="AJ964" s="23"/>
      <c r="AK964" s="23"/>
      <c r="AL964" s="23"/>
      <c r="AM964" s="23"/>
    </row>
    <row r="965" spans="1:39" x14ac:dyDescent="0.2">
      <c r="A965" s="4"/>
      <c r="C965" s="48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2"/>
      <c r="AB965" s="22"/>
      <c r="AC965" s="23"/>
      <c r="AD965" s="23"/>
      <c r="AE965" s="24"/>
      <c r="AF965" s="23"/>
      <c r="AG965" s="23"/>
      <c r="AH965" s="23"/>
      <c r="AI965" s="23"/>
      <c r="AJ965" s="23"/>
      <c r="AK965" s="23"/>
      <c r="AL965" s="23"/>
      <c r="AM965" s="23"/>
    </row>
    <row r="966" spans="1:39" x14ac:dyDescent="0.2">
      <c r="A966" s="4"/>
      <c r="C966" s="48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2"/>
      <c r="AB966" s="22"/>
      <c r="AC966" s="23"/>
      <c r="AD966" s="23"/>
      <c r="AE966" s="24"/>
      <c r="AF966" s="23"/>
      <c r="AG966" s="23"/>
      <c r="AH966" s="23"/>
      <c r="AI966" s="23"/>
      <c r="AJ966" s="23"/>
      <c r="AK966" s="23"/>
      <c r="AL966" s="23"/>
      <c r="AM966" s="23"/>
    </row>
    <row r="967" spans="1:39" x14ac:dyDescent="0.2">
      <c r="A967" s="4"/>
      <c r="C967" s="48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2"/>
      <c r="AB967" s="22"/>
      <c r="AC967" s="23"/>
      <c r="AD967" s="23"/>
      <c r="AE967" s="24"/>
      <c r="AF967" s="23"/>
      <c r="AG967" s="23"/>
      <c r="AH967" s="23"/>
      <c r="AI967" s="23"/>
      <c r="AJ967" s="23"/>
      <c r="AK967" s="23"/>
      <c r="AL967" s="23"/>
      <c r="AM967" s="23"/>
    </row>
    <row r="968" spans="1:39" x14ac:dyDescent="0.2">
      <c r="A968" s="4"/>
      <c r="C968" s="48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2"/>
      <c r="AB968" s="22"/>
      <c r="AC968" s="23"/>
      <c r="AD968" s="23"/>
      <c r="AE968" s="24"/>
      <c r="AF968" s="23"/>
      <c r="AG968" s="23"/>
      <c r="AH968" s="23"/>
      <c r="AI968" s="23"/>
      <c r="AJ968" s="23"/>
      <c r="AK968" s="23"/>
      <c r="AL968" s="23"/>
      <c r="AM968" s="23"/>
    </row>
    <row r="969" spans="1:39" x14ac:dyDescent="0.2">
      <c r="A969" s="4"/>
      <c r="C969" s="48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2"/>
      <c r="AB969" s="22"/>
      <c r="AC969" s="23"/>
      <c r="AD969" s="23"/>
      <c r="AE969" s="24"/>
      <c r="AF969" s="23"/>
      <c r="AG969" s="23"/>
      <c r="AH969" s="23"/>
      <c r="AI969" s="23"/>
      <c r="AJ969" s="23"/>
      <c r="AK969" s="23"/>
      <c r="AL969" s="23"/>
      <c r="AM969" s="23"/>
    </row>
    <row r="970" spans="1:39" x14ac:dyDescent="0.2">
      <c r="A970" s="4"/>
      <c r="C970" s="48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2"/>
      <c r="AB970" s="22"/>
      <c r="AC970" s="23"/>
      <c r="AD970" s="23"/>
      <c r="AE970" s="24"/>
      <c r="AF970" s="23"/>
      <c r="AG970" s="23"/>
      <c r="AH970" s="23"/>
      <c r="AI970" s="23"/>
      <c r="AJ970" s="23"/>
      <c r="AK970" s="23"/>
      <c r="AL970" s="23"/>
      <c r="AM970" s="23"/>
    </row>
    <row r="971" spans="1:39" x14ac:dyDescent="0.2">
      <c r="A971" s="4"/>
      <c r="C971" s="48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2"/>
      <c r="AB971" s="22"/>
      <c r="AC971" s="23"/>
      <c r="AD971" s="23"/>
      <c r="AE971" s="24"/>
      <c r="AF971" s="23"/>
      <c r="AG971" s="23"/>
      <c r="AH971" s="23"/>
      <c r="AI971" s="23"/>
      <c r="AJ971" s="23"/>
      <c r="AK971" s="23"/>
      <c r="AL971" s="23"/>
      <c r="AM971" s="23"/>
    </row>
    <row r="972" spans="1:39" x14ac:dyDescent="0.2">
      <c r="A972" s="4"/>
      <c r="C972" s="48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2"/>
      <c r="AB972" s="22"/>
      <c r="AC972" s="23"/>
      <c r="AD972" s="23"/>
      <c r="AE972" s="24"/>
      <c r="AF972" s="23"/>
      <c r="AG972" s="23"/>
      <c r="AH972" s="23"/>
      <c r="AI972" s="23"/>
      <c r="AJ972" s="23"/>
      <c r="AK972" s="23"/>
      <c r="AL972" s="23"/>
      <c r="AM972" s="23"/>
    </row>
    <row r="973" spans="1:39" x14ac:dyDescent="0.2">
      <c r="A973" s="4"/>
      <c r="C973" s="48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2"/>
      <c r="AB973" s="22"/>
      <c r="AC973" s="23"/>
      <c r="AD973" s="23"/>
      <c r="AE973" s="24"/>
      <c r="AF973" s="23"/>
      <c r="AG973" s="23"/>
      <c r="AH973" s="23"/>
      <c r="AI973" s="23"/>
      <c r="AJ973" s="23"/>
      <c r="AK973" s="23"/>
      <c r="AL973" s="23"/>
      <c r="AM973" s="23"/>
    </row>
    <row r="974" spans="1:39" x14ac:dyDescent="0.2">
      <c r="A974" s="4"/>
      <c r="C974" s="48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2"/>
      <c r="AB974" s="22"/>
      <c r="AC974" s="23"/>
      <c r="AD974" s="23"/>
      <c r="AE974" s="24"/>
      <c r="AF974" s="23"/>
      <c r="AG974" s="23"/>
      <c r="AH974" s="23"/>
      <c r="AI974" s="23"/>
      <c r="AJ974" s="23"/>
      <c r="AK974" s="23"/>
      <c r="AL974" s="23"/>
      <c r="AM974" s="23"/>
    </row>
    <row r="975" spans="1:39" x14ac:dyDescent="0.2">
      <c r="A975" s="4"/>
      <c r="C975" s="48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2"/>
      <c r="AB975" s="22"/>
      <c r="AC975" s="23"/>
      <c r="AD975" s="23"/>
      <c r="AE975" s="24"/>
      <c r="AF975" s="23"/>
      <c r="AG975" s="23"/>
      <c r="AH975" s="23"/>
      <c r="AI975" s="23"/>
      <c r="AJ975" s="23"/>
      <c r="AK975" s="23"/>
      <c r="AL975" s="23"/>
      <c r="AM975" s="23"/>
    </row>
    <row r="976" spans="1:39" x14ac:dyDescent="0.2">
      <c r="A976" s="4"/>
      <c r="C976" s="48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2"/>
      <c r="AB976" s="22"/>
      <c r="AC976" s="23"/>
      <c r="AD976" s="23"/>
      <c r="AE976" s="24"/>
      <c r="AF976" s="23"/>
      <c r="AG976" s="23"/>
      <c r="AH976" s="23"/>
      <c r="AI976" s="23"/>
      <c r="AJ976" s="23"/>
      <c r="AK976" s="23"/>
      <c r="AL976" s="23"/>
      <c r="AM976" s="23"/>
    </row>
    <row r="977" spans="1:39" x14ac:dyDescent="0.2">
      <c r="A977" s="4"/>
      <c r="C977" s="48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2"/>
      <c r="AB977" s="22"/>
      <c r="AC977" s="23"/>
      <c r="AD977" s="23"/>
      <c r="AE977" s="24"/>
      <c r="AF977" s="23"/>
      <c r="AG977" s="23"/>
      <c r="AH977" s="23"/>
      <c r="AI977" s="23"/>
      <c r="AJ977" s="23"/>
      <c r="AK977" s="23"/>
      <c r="AL977" s="23"/>
      <c r="AM977" s="23"/>
    </row>
    <row r="978" spans="1:39" x14ac:dyDescent="0.2">
      <c r="A978" s="4"/>
      <c r="C978" s="48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2"/>
      <c r="AB978" s="22"/>
      <c r="AC978" s="23"/>
      <c r="AD978" s="23"/>
      <c r="AE978" s="24"/>
      <c r="AF978" s="23"/>
      <c r="AG978" s="23"/>
      <c r="AH978" s="23"/>
      <c r="AI978" s="23"/>
      <c r="AJ978" s="23"/>
      <c r="AK978" s="23"/>
      <c r="AL978" s="23"/>
      <c r="AM978" s="23"/>
    </row>
    <row r="979" spans="1:39" x14ac:dyDescent="0.2">
      <c r="A979" s="4"/>
      <c r="C979" s="48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2"/>
      <c r="AB979" s="22"/>
      <c r="AC979" s="23"/>
      <c r="AD979" s="23"/>
      <c r="AE979" s="24"/>
      <c r="AF979" s="23"/>
      <c r="AG979" s="23"/>
      <c r="AH979" s="23"/>
      <c r="AI979" s="23"/>
      <c r="AJ979" s="23"/>
      <c r="AK979" s="23"/>
      <c r="AL979" s="23"/>
      <c r="AM979" s="23"/>
    </row>
    <row r="980" spans="1:39" x14ac:dyDescent="0.2">
      <c r="A980" s="4"/>
      <c r="C980" s="48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2"/>
      <c r="AB980" s="22"/>
      <c r="AC980" s="23"/>
      <c r="AD980" s="23"/>
      <c r="AE980" s="24"/>
      <c r="AF980" s="23"/>
      <c r="AG980" s="23"/>
      <c r="AH980" s="23"/>
      <c r="AI980" s="23"/>
      <c r="AJ980" s="23"/>
      <c r="AK980" s="23"/>
      <c r="AL980" s="23"/>
      <c r="AM980" s="23"/>
    </row>
    <row r="981" spans="1:39" x14ac:dyDescent="0.2">
      <c r="A981" s="4"/>
      <c r="C981" s="48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2"/>
      <c r="AB981" s="22"/>
      <c r="AC981" s="23"/>
      <c r="AD981" s="23"/>
      <c r="AE981" s="24"/>
      <c r="AF981" s="23"/>
      <c r="AG981" s="23"/>
      <c r="AH981" s="23"/>
      <c r="AI981" s="23"/>
      <c r="AJ981" s="23"/>
      <c r="AK981" s="23"/>
      <c r="AL981" s="23"/>
      <c r="AM981" s="23"/>
    </row>
    <row r="982" spans="1:39" x14ac:dyDescent="0.2">
      <c r="A982" s="4"/>
      <c r="C982" s="48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2"/>
      <c r="AB982" s="22"/>
      <c r="AC982" s="23"/>
      <c r="AD982" s="23"/>
      <c r="AE982" s="24"/>
      <c r="AF982" s="23"/>
      <c r="AG982" s="23"/>
      <c r="AH982" s="23"/>
      <c r="AI982" s="23"/>
      <c r="AJ982" s="23"/>
      <c r="AK982" s="23"/>
      <c r="AL982" s="23"/>
      <c r="AM982" s="23"/>
    </row>
    <row r="983" spans="1:39" x14ac:dyDescent="0.2">
      <c r="A983" s="4"/>
      <c r="C983" s="48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2"/>
      <c r="AB983" s="22"/>
      <c r="AC983" s="23"/>
      <c r="AD983" s="23"/>
      <c r="AE983" s="24"/>
      <c r="AF983" s="23"/>
      <c r="AG983" s="23"/>
      <c r="AH983" s="23"/>
      <c r="AI983" s="23"/>
      <c r="AJ983" s="23"/>
      <c r="AK983" s="23"/>
      <c r="AL983" s="23"/>
      <c r="AM983" s="23"/>
    </row>
    <row r="984" spans="1:39" x14ac:dyDescent="0.2">
      <c r="A984" s="4"/>
      <c r="C984" s="48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2"/>
      <c r="AB984" s="22"/>
      <c r="AC984" s="23"/>
      <c r="AD984" s="23"/>
      <c r="AE984" s="24"/>
      <c r="AF984" s="23"/>
      <c r="AG984" s="23"/>
      <c r="AH984" s="23"/>
      <c r="AI984" s="23"/>
      <c r="AJ984" s="23"/>
      <c r="AK984" s="23"/>
      <c r="AL984" s="23"/>
      <c r="AM984" s="23"/>
    </row>
    <row r="985" spans="1:39" x14ac:dyDescent="0.2">
      <c r="A985" s="4"/>
      <c r="C985" s="48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2"/>
      <c r="AB985" s="22"/>
      <c r="AC985" s="23"/>
      <c r="AD985" s="23"/>
      <c r="AE985" s="24"/>
      <c r="AF985" s="23"/>
      <c r="AG985" s="23"/>
      <c r="AH985" s="23"/>
      <c r="AI985" s="23"/>
      <c r="AJ985" s="23"/>
      <c r="AK985" s="23"/>
      <c r="AL985" s="23"/>
      <c r="AM985" s="23"/>
    </row>
    <row r="986" spans="1:39" x14ac:dyDescent="0.2">
      <c r="A986" s="4"/>
      <c r="C986" s="48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2"/>
      <c r="AB986" s="22"/>
      <c r="AC986" s="23"/>
      <c r="AD986" s="23"/>
      <c r="AE986" s="24"/>
      <c r="AF986" s="23"/>
      <c r="AG986" s="23"/>
      <c r="AH986" s="23"/>
      <c r="AI986" s="23"/>
      <c r="AJ986" s="23"/>
      <c r="AK986" s="23"/>
      <c r="AL986" s="23"/>
      <c r="AM986" s="23"/>
    </row>
    <row r="987" spans="1:39" x14ac:dyDescent="0.2">
      <c r="A987" s="4"/>
      <c r="C987" s="48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2"/>
      <c r="AB987" s="22"/>
      <c r="AC987" s="23"/>
      <c r="AD987" s="23"/>
      <c r="AE987" s="24"/>
      <c r="AF987" s="23"/>
      <c r="AG987" s="23"/>
      <c r="AH987" s="23"/>
      <c r="AI987" s="23"/>
      <c r="AJ987" s="23"/>
      <c r="AK987" s="23"/>
      <c r="AL987" s="23"/>
      <c r="AM987" s="23"/>
    </row>
    <row r="988" spans="1:39" x14ac:dyDescent="0.2">
      <c r="A988" s="4"/>
      <c r="C988" s="48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2"/>
      <c r="AB988" s="22"/>
      <c r="AC988" s="23"/>
      <c r="AD988" s="23"/>
      <c r="AE988" s="24"/>
      <c r="AF988" s="23"/>
      <c r="AG988" s="23"/>
      <c r="AH988" s="23"/>
      <c r="AI988" s="23"/>
      <c r="AJ988" s="23"/>
      <c r="AK988" s="23"/>
      <c r="AL988" s="23"/>
      <c r="AM988" s="23"/>
    </row>
    <row r="989" spans="1:39" x14ac:dyDescent="0.2">
      <c r="A989" s="4"/>
      <c r="C989" s="48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2"/>
      <c r="AB989" s="22"/>
      <c r="AC989" s="23"/>
      <c r="AD989" s="23"/>
      <c r="AE989" s="24"/>
      <c r="AF989" s="23"/>
      <c r="AG989" s="23"/>
      <c r="AH989" s="23"/>
      <c r="AI989" s="23"/>
      <c r="AJ989" s="23"/>
      <c r="AK989" s="23"/>
      <c r="AL989" s="23"/>
      <c r="AM989" s="23"/>
    </row>
    <row r="990" spans="1:39" x14ac:dyDescent="0.2">
      <c r="A990" s="4"/>
      <c r="C990" s="48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2"/>
      <c r="AB990" s="22"/>
      <c r="AC990" s="23"/>
      <c r="AD990" s="23"/>
      <c r="AE990" s="24"/>
      <c r="AF990" s="23"/>
      <c r="AG990" s="23"/>
      <c r="AH990" s="23"/>
      <c r="AI990" s="23"/>
      <c r="AJ990" s="23"/>
      <c r="AK990" s="23"/>
      <c r="AL990" s="23"/>
      <c r="AM990" s="23"/>
    </row>
    <row r="991" spans="1:39" x14ac:dyDescent="0.2">
      <c r="A991" s="4"/>
      <c r="C991" s="48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2"/>
      <c r="AB991" s="22"/>
      <c r="AC991" s="23"/>
      <c r="AD991" s="23"/>
      <c r="AE991" s="24"/>
      <c r="AF991" s="23"/>
      <c r="AG991" s="23"/>
      <c r="AH991" s="23"/>
      <c r="AI991" s="23"/>
      <c r="AJ991" s="23"/>
      <c r="AK991" s="23"/>
      <c r="AL991" s="23"/>
      <c r="AM991" s="23"/>
    </row>
    <row r="992" spans="1:39" x14ac:dyDescent="0.2">
      <c r="A992" s="4"/>
      <c r="C992" s="48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2"/>
      <c r="AB992" s="22"/>
      <c r="AC992" s="23"/>
      <c r="AD992" s="23"/>
      <c r="AE992" s="24"/>
      <c r="AF992" s="23"/>
      <c r="AG992" s="23"/>
      <c r="AH992" s="23"/>
      <c r="AI992" s="23"/>
      <c r="AJ992" s="23"/>
      <c r="AK992" s="23"/>
      <c r="AL992" s="23"/>
      <c r="AM992" s="23"/>
    </row>
    <row r="993" spans="1:39" x14ac:dyDescent="0.2">
      <c r="A993" s="4"/>
      <c r="C993" s="48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2"/>
      <c r="AB993" s="22"/>
      <c r="AC993" s="23"/>
      <c r="AD993" s="23"/>
      <c r="AE993" s="24"/>
      <c r="AF993" s="23"/>
      <c r="AG993" s="23"/>
      <c r="AH993" s="23"/>
      <c r="AI993" s="23"/>
      <c r="AJ993" s="23"/>
      <c r="AK993" s="23"/>
      <c r="AL993" s="23"/>
      <c r="AM993" s="23"/>
    </row>
    <row r="994" spans="1:39" x14ac:dyDescent="0.2">
      <c r="A994" s="4"/>
      <c r="C994" s="48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2"/>
      <c r="AB994" s="22"/>
      <c r="AC994" s="23"/>
      <c r="AD994" s="23"/>
      <c r="AE994" s="24"/>
      <c r="AF994" s="23"/>
      <c r="AG994" s="23"/>
      <c r="AH994" s="23"/>
      <c r="AI994" s="23"/>
      <c r="AJ994" s="23"/>
      <c r="AK994" s="23"/>
      <c r="AL994" s="23"/>
      <c r="AM994" s="23"/>
    </row>
    <row r="995" spans="1:39" x14ac:dyDescent="0.2">
      <c r="A995" s="4"/>
      <c r="C995" s="48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2"/>
      <c r="AB995" s="22"/>
      <c r="AC995" s="23"/>
      <c r="AD995" s="23"/>
      <c r="AE995" s="24"/>
      <c r="AF995" s="23"/>
      <c r="AG995" s="23"/>
      <c r="AH995" s="23"/>
      <c r="AI995" s="23"/>
      <c r="AJ995" s="23"/>
      <c r="AK995" s="23"/>
      <c r="AL995" s="23"/>
      <c r="AM995" s="23"/>
    </row>
    <row r="996" spans="1:39" x14ac:dyDescent="0.2">
      <c r="A996" s="4"/>
      <c r="C996" s="48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2"/>
      <c r="AB996" s="22"/>
      <c r="AC996" s="23"/>
      <c r="AD996" s="23"/>
      <c r="AE996" s="24"/>
      <c r="AF996" s="23"/>
      <c r="AG996" s="23"/>
      <c r="AH996" s="23"/>
      <c r="AI996" s="23"/>
      <c r="AJ996" s="23"/>
      <c r="AK996" s="23"/>
      <c r="AL996" s="23"/>
      <c r="AM996" s="23"/>
    </row>
    <row r="997" spans="1:39" x14ac:dyDescent="0.2">
      <c r="A997" s="4"/>
      <c r="C997" s="48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2"/>
      <c r="AB997" s="22"/>
      <c r="AC997" s="23"/>
      <c r="AD997" s="23"/>
      <c r="AE997" s="24"/>
      <c r="AF997" s="23"/>
      <c r="AG997" s="23"/>
      <c r="AH997" s="23"/>
      <c r="AI997" s="23"/>
      <c r="AJ997" s="23"/>
      <c r="AK997" s="23"/>
      <c r="AL997" s="23"/>
      <c r="AM997" s="23"/>
    </row>
    <row r="998" spans="1:39" x14ac:dyDescent="0.2">
      <c r="A998" s="4"/>
      <c r="C998" s="48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2"/>
      <c r="AB998" s="22"/>
      <c r="AC998" s="23"/>
      <c r="AD998" s="23"/>
      <c r="AE998" s="24"/>
      <c r="AF998" s="23"/>
      <c r="AG998" s="23"/>
      <c r="AH998" s="23"/>
      <c r="AI998" s="23"/>
      <c r="AJ998" s="23"/>
      <c r="AK998" s="23"/>
      <c r="AL998" s="23"/>
      <c r="AM998" s="23"/>
    </row>
    <row r="999" spans="1:39" x14ac:dyDescent="0.2">
      <c r="A999" s="4"/>
      <c r="C999" s="48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2"/>
      <c r="AB999" s="22"/>
      <c r="AC999" s="23"/>
      <c r="AD999" s="23"/>
      <c r="AE999" s="24"/>
      <c r="AF999" s="23"/>
      <c r="AG999" s="23"/>
      <c r="AH999" s="23"/>
      <c r="AI999" s="23"/>
      <c r="AJ999" s="23"/>
      <c r="AK999" s="23"/>
      <c r="AL999" s="23"/>
      <c r="AM999" s="23"/>
    </row>
    <row r="1000" spans="1:39" x14ac:dyDescent="0.2">
      <c r="A1000" s="4"/>
      <c r="C1000" s="48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2"/>
      <c r="AB1000" s="22"/>
      <c r="AC1000" s="23"/>
      <c r="AD1000" s="23"/>
      <c r="AE1000" s="24"/>
      <c r="AF1000" s="23"/>
      <c r="AG1000" s="23"/>
      <c r="AH1000" s="23"/>
      <c r="AI1000" s="23"/>
      <c r="AJ1000" s="23"/>
      <c r="AK1000" s="23"/>
      <c r="AL1000" s="23"/>
      <c r="AM1000" s="23"/>
    </row>
    <row r="1001" spans="1:39" x14ac:dyDescent="0.2">
      <c r="A1001" s="4"/>
      <c r="C1001" s="48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2"/>
      <c r="AB1001" s="22"/>
      <c r="AC1001" s="23"/>
      <c r="AD1001" s="23"/>
      <c r="AE1001" s="24"/>
      <c r="AF1001" s="23"/>
      <c r="AG1001" s="23"/>
      <c r="AH1001" s="23"/>
      <c r="AI1001" s="23"/>
      <c r="AJ1001" s="23"/>
      <c r="AK1001" s="23"/>
      <c r="AL1001" s="23"/>
      <c r="AM1001" s="23"/>
    </row>
    <row r="1002" spans="1:39" x14ac:dyDescent="0.2">
      <c r="A1002" s="4"/>
      <c r="C1002" s="48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2"/>
      <c r="AB1002" s="22"/>
      <c r="AC1002" s="23"/>
      <c r="AD1002" s="23"/>
      <c r="AE1002" s="24"/>
      <c r="AF1002" s="23"/>
      <c r="AG1002" s="23"/>
      <c r="AH1002" s="23"/>
      <c r="AI1002" s="23"/>
      <c r="AJ1002" s="23"/>
      <c r="AK1002" s="23"/>
      <c r="AL1002" s="23"/>
      <c r="AM1002" s="23"/>
    </row>
    <row r="1003" spans="1:39" x14ac:dyDescent="0.2">
      <c r="A1003" s="4"/>
      <c r="C1003" s="48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2"/>
      <c r="AB1003" s="22"/>
      <c r="AC1003" s="23"/>
      <c r="AD1003" s="23"/>
      <c r="AE1003" s="24"/>
      <c r="AF1003" s="23"/>
      <c r="AG1003" s="23"/>
      <c r="AH1003" s="23"/>
      <c r="AI1003" s="23"/>
      <c r="AJ1003" s="23"/>
      <c r="AK1003" s="23"/>
      <c r="AL1003" s="23"/>
      <c r="AM1003" s="23"/>
    </row>
    <row r="1004" spans="1:39" x14ac:dyDescent="0.2">
      <c r="A1004" s="4"/>
      <c r="C1004" s="48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2"/>
      <c r="AB1004" s="22"/>
      <c r="AC1004" s="23"/>
      <c r="AD1004" s="23"/>
      <c r="AE1004" s="24"/>
      <c r="AF1004" s="23"/>
      <c r="AG1004" s="23"/>
      <c r="AH1004" s="23"/>
      <c r="AI1004" s="23"/>
      <c r="AJ1004" s="23"/>
      <c r="AK1004" s="23"/>
      <c r="AL1004" s="23"/>
      <c r="AM1004" s="23"/>
    </row>
    <row r="1005" spans="1:39" x14ac:dyDescent="0.2">
      <c r="A1005" s="4"/>
      <c r="C1005" s="48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2"/>
      <c r="AB1005" s="22"/>
      <c r="AC1005" s="23"/>
      <c r="AD1005" s="23"/>
      <c r="AE1005" s="24"/>
      <c r="AF1005" s="23"/>
      <c r="AG1005" s="23"/>
      <c r="AH1005" s="23"/>
      <c r="AI1005" s="23"/>
      <c r="AJ1005" s="23"/>
      <c r="AK1005" s="23"/>
      <c r="AL1005" s="23"/>
      <c r="AM1005" s="23"/>
    </row>
    <row r="1006" spans="1:39" x14ac:dyDescent="0.2">
      <c r="A1006" s="4"/>
      <c r="C1006" s="48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2"/>
      <c r="AB1006" s="22"/>
      <c r="AC1006" s="23"/>
      <c r="AD1006" s="23"/>
      <c r="AE1006" s="24"/>
      <c r="AF1006" s="23"/>
      <c r="AG1006" s="23"/>
      <c r="AH1006" s="23"/>
      <c r="AI1006" s="23"/>
      <c r="AJ1006" s="23"/>
      <c r="AK1006" s="23"/>
      <c r="AL1006" s="23"/>
      <c r="AM1006" s="23"/>
    </row>
    <row r="1007" spans="1:39" x14ac:dyDescent="0.2">
      <c r="A1007" s="4"/>
      <c r="C1007" s="48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2"/>
      <c r="AB1007" s="22"/>
      <c r="AC1007" s="23"/>
      <c r="AD1007" s="23"/>
      <c r="AE1007" s="24"/>
      <c r="AF1007" s="23"/>
      <c r="AG1007" s="23"/>
      <c r="AH1007" s="23"/>
      <c r="AI1007" s="23"/>
      <c r="AJ1007" s="23"/>
      <c r="AK1007" s="23"/>
      <c r="AL1007" s="23"/>
      <c r="AM1007" s="23"/>
    </row>
    <row r="1008" spans="1:39" x14ac:dyDescent="0.2">
      <c r="A1008" s="4"/>
      <c r="C1008" s="48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2"/>
      <c r="AB1008" s="22"/>
      <c r="AC1008" s="23"/>
      <c r="AD1008" s="23"/>
      <c r="AE1008" s="24"/>
      <c r="AF1008" s="23"/>
      <c r="AG1008" s="23"/>
      <c r="AH1008" s="23"/>
      <c r="AI1008" s="23"/>
      <c r="AJ1008" s="23"/>
      <c r="AK1008" s="23"/>
      <c r="AL1008" s="23"/>
      <c r="AM1008" s="23"/>
    </row>
    <row r="1009" spans="1:39" x14ac:dyDescent="0.2">
      <c r="A1009" s="4"/>
      <c r="C1009" s="48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2"/>
      <c r="AB1009" s="22"/>
      <c r="AC1009" s="23"/>
      <c r="AD1009" s="23"/>
      <c r="AE1009" s="24"/>
      <c r="AF1009" s="23"/>
      <c r="AG1009" s="23"/>
      <c r="AH1009" s="23"/>
      <c r="AI1009" s="23"/>
      <c r="AJ1009" s="23"/>
      <c r="AK1009" s="23"/>
      <c r="AL1009" s="23"/>
      <c r="AM1009" s="23"/>
    </row>
    <row r="1010" spans="1:39" x14ac:dyDescent="0.2">
      <c r="A1010" s="4"/>
      <c r="C1010" s="48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2"/>
      <c r="AB1010" s="22"/>
      <c r="AC1010" s="23"/>
      <c r="AD1010" s="23"/>
      <c r="AE1010" s="24"/>
      <c r="AF1010" s="23"/>
      <c r="AG1010" s="23"/>
      <c r="AH1010" s="23"/>
      <c r="AI1010" s="23"/>
      <c r="AJ1010" s="23"/>
      <c r="AK1010" s="23"/>
      <c r="AL1010" s="23"/>
      <c r="AM1010" s="23"/>
    </row>
    <row r="1011" spans="1:39" x14ac:dyDescent="0.2">
      <c r="A1011" s="4"/>
      <c r="C1011" s="48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2"/>
      <c r="AB1011" s="22"/>
      <c r="AC1011" s="23"/>
      <c r="AD1011" s="23"/>
      <c r="AE1011" s="24"/>
      <c r="AF1011" s="23"/>
      <c r="AG1011" s="23"/>
      <c r="AH1011" s="23"/>
      <c r="AI1011" s="23"/>
      <c r="AJ1011" s="23"/>
      <c r="AK1011" s="23"/>
      <c r="AL1011" s="23"/>
      <c r="AM1011" s="23"/>
    </row>
    <row r="1012" spans="1:39" x14ac:dyDescent="0.2">
      <c r="A1012" s="4"/>
      <c r="C1012" s="48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2"/>
      <c r="AB1012" s="22"/>
      <c r="AC1012" s="23"/>
      <c r="AD1012" s="23"/>
      <c r="AE1012" s="24"/>
      <c r="AF1012" s="23"/>
      <c r="AG1012" s="23"/>
      <c r="AH1012" s="23"/>
      <c r="AI1012" s="23"/>
      <c r="AJ1012" s="23"/>
      <c r="AK1012" s="23"/>
      <c r="AL1012" s="23"/>
      <c r="AM1012" s="23"/>
    </row>
    <row r="1013" spans="1:39" x14ac:dyDescent="0.2">
      <c r="A1013" s="4"/>
      <c r="C1013" s="48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2"/>
      <c r="AB1013" s="22"/>
      <c r="AC1013" s="23"/>
      <c r="AD1013" s="23"/>
      <c r="AE1013" s="24"/>
      <c r="AF1013" s="23"/>
      <c r="AG1013" s="23"/>
      <c r="AH1013" s="23"/>
      <c r="AI1013" s="23"/>
      <c r="AJ1013" s="23"/>
      <c r="AK1013" s="23"/>
      <c r="AL1013" s="23"/>
      <c r="AM1013" s="23"/>
    </row>
    <row r="1014" spans="1:39" x14ac:dyDescent="0.2">
      <c r="A1014" s="4"/>
      <c r="C1014" s="48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2"/>
      <c r="AB1014" s="22"/>
      <c r="AC1014" s="23"/>
      <c r="AD1014" s="23"/>
      <c r="AE1014" s="24"/>
      <c r="AF1014" s="23"/>
      <c r="AG1014" s="23"/>
      <c r="AH1014" s="23"/>
      <c r="AI1014" s="23"/>
      <c r="AJ1014" s="23"/>
      <c r="AK1014" s="23"/>
      <c r="AL1014" s="23"/>
      <c r="AM1014" s="23"/>
    </row>
    <row r="1015" spans="1:39" x14ac:dyDescent="0.2">
      <c r="A1015" s="4"/>
      <c r="C1015" s="48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2"/>
      <c r="AB1015" s="22"/>
      <c r="AC1015" s="23"/>
      <c r="AD1015" s="23"/>
      <c r="AE1015" s="24"/>
      <c r="AF1015" s="23"/>
      <c r="AG1015" s="23"/>
      <c r="AH1015" s="23"/>
      <c r="AI1015" s="23"/>
      <c r="AJ1015" s="23"/>
      <c r="AK1015" s="23"/>
      <c r="AL1015" s="23"/>
      <c r="AM1015" s="23"/>
    </row>
    <row r="1016" spans="1:39" x14ac:dyDescent="0.2">
      <c r="A1016" s="4"/>
      <c r="C1016" s="48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2"/>
      <c r="AB1016" s="22"/>
      <c r="AC1016" s="23"/>
      <c r="AD1016" s="23"/>
      <c r="AE1016" s="24"/>
      <c r="AF1016" s="23"/>
      <c r="AG1016" s="23"/>
      <c r="AH1016" s="23"/>
      <c r="AI1016" s="23"/>
      <c r="AJ1016" s="23"/>
      <c r="AK1016" s="23"/>
      <c r="AL1016" s="23"/>
      <c r="AM1016" s="23"/>
    </row>
    <row r="1017" spans="1:39" x14ac:dyDescent="0.2">
      <c r="A1017" s="4"/>
      <c r="C1017" s="48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2"/>
      <c r="AB1017" s="22"/>
      <c r="AC1017" s="23"/>
      <c r="AD1017" s="23"/>
      <c r="AE1017" s="24"/>
      <c r="AF1017" s="23"/>
      <c r="AG1017" s="23"/>
      <c r="AH1017" s="23"/>
      <c r="AI1017" s="23"/>
      <c r="AJ1017" s="23"/>
      <c r="AK1017" s="23"/>
      <c r="AL1017" s="23"/>
      <c r="AM1017" s="23"/>
    </row>
    <row r="1018" spans="1:39" x14ac:dyDescent="0.2">
      <c r="A1018" s="4"/>
      <c r="C1018" s="48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2"/>
      <c r="AB1018" s="22"/>
      <c r="AC1018" s="23"/>
      <c r="AD1018" s="23"/>
      <c r="AE1018" s="24"/>
      <c r="AF1018" s="23"/>
      <c r="AG1018" s="23"/>
      <c r="AH1018" s="23"/>
      <c r="AI1018" s="23"/>
      <c r="AJ1018" s="23"/>
      <c r="AK1018" s="23"/>
      <c r="AL1018" s="23"/>
      <c r="AM1018" s="23"/>
    </row>
    <row r="1019" spans="1:39" x14ac:dyDescent="0.2">
      <c r="A1019" s="4"/>
      <c r="C1019" s="48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2"/>
      <c r="AB1019" s="22"/>
      <c r="AC1019" s="23"/>
      <c r="AD1019" s="23"/>
      <c r="AE1019" s="24"/>
      <c r="AF1019" s="23"/>
      <c r="AG1019" s="23"/>
      <c r="AH1019" s="23"/>
      <c r="AI1019" s="23"/>
      <c r="AJ1019" s="23"/>
      <c r="AK1019" s="23"/>
      <c r="AL1019" s="23"/>
      <c r="AM1019" s="23"/>
    </row>
    <row r="1020" spans="1:39" x14ac:dyDescent="0.2">
      <c r="A1020" s="4"/>
      <c r="C1020" s="48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2"/>
      <c r="AB1020" s="22"/>
      <c r="AC1020" s="23"/>
      <c r="AD1020" s="23"/>
      <c r="AE1020" s="24"/>
      <c r="AF1020" s="23"/>
      <c r="AG1020" s="23"/>
      <c r="AH1020" s="23"/>
      <c r="AI1020" s="23"/>
      <c r="AJ1020" s="23"/>
      <c r="AK1020" s="23"/>
      <c r="AL1020" s="23"/>
      <c r="AM1020" s="23"/>
    </row>
    <row r="1021" spans="1:39" x14ac:dyDescent="0.2">
      <c r="A1021" s="4"/>
      <c r="C1021" s="48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2"/>
      <c r="AB1021" s="22"/>
      <c r="AC1021" s="23"/>
      <c r="AD1021" s="23"/>
      <c r="AE1021" s="24"/>
      <c r="AF1021" s="23"/>
      <c r="AG1021" s="23"/>
      <c r="AH1021" s="23"/>
      <c r="AI1021" s="23"/>
      <c r="AJ1021" s="23"/>
      <c r="AK1021" s="23"/>
      <c r="AL1021" s="23"/>
      <c r="AM1021" s="23"/>
    </row>
    <row r="1022" spans="1:39" x14ac:dyDescent="0.2">
      <c r="A1022" s="4"/>
      <c r="C1022" s="48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2"/>
      <c r="AB1022" s="22"/>
      <c r="AC1022" s="23"/>
      <c r="AD1022" s="23"/>
      <c r="AE1022" s="24"/>
      <c r="AF1022" s="23"/>
      <c r="AG1022" s="23"/>
      <c r="AH1022" s="23"/>
      <c r="AI1022" s="23"/>
      <c r="AJ1022" s="23"/>
      <c r="AK1022" s="23"/>
      <c r="AL1022" s="23"/>
      <c r="AM1022" s="23"/>
    </row>
    <row r="1023" spans="1:39" x14ac:dyDescent="0.2">
      <c r="A1023" s="4"/>
      <c r="C1023" s="48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2"/>
      <c r="AB1023" s="22"/>
      <c r="AC1023" s="23"/>
      <c r="AD1023" s="23"/>
      <c r="AE1023" s="24"/>
      <c r="AF1023" s="23"/>
      <c r="AG1023" s="23"/>
      <c r="AH1023" s="23"/>
      <c r="AI1023" s="23"/>
      <c r="AJ1023" s="23"/>
      <c r="AK1023" s="23"/>
      <c r="AL1023" s="23"/>
      <c r="AM1023" s="23"/>
    </row>
    <row r="1024" spans="1:39" x14ac:dyDescent="0.2">
      <c r="A1024" s="4"/>
      <c r="C1024" s="48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2"/>
      <c r="AB1024" s="22"/>
      <c r="AC1024" s="23"/>
      <c r="AD1024" s="23"/>
      <c r="AE1024" s="24"/>
      <c r="AF1024" s="23"/>
      <c r="AG1024" s="23"/>
      <c r="AH1024" s="23"/>
      <c r="AI1024" s="23"/>
      <c r="AJ1024" s="23"/>
      <c r="AK1024" s="23"/>
      <c r="AL1024" s="23"/>
      <c r="AM1024" s="23"/>
    </row>
    <row r="1025" spans="1:39" x14ac:dyDescent="0.2">
      <c r="A1025" s="4"/>
      <c r="C1025" s="48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2"/>
      <c r="AB1025" s="22"/>
      <c r="AC1025" s="23"/>
      <c r="AD1025" s="23"/>
      <c r="AE1025" s="24"/>
      <c r="AF1025" s="23"/>
      <c r="AG1025" s="23"/>
      <c r="AH1025" s="23"/>
      <c r="AI1025" s="23"/>
      <c r="AJ1025" s="23"/>
      <c r="AK1025" s="23"/>
      <c r="AL1025" s="23"/>
      <c r="AM1025" s="23"/>
    </row>
    <row r="1026" spans="1:39" x14ac:dyDescent="0.2">
      <c r="A1026" s="4"/>
      <c r="C1026" s="48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2"/>
      <c r="AB1026" s="22"/>
      <c r="AC1026" s="23"/>
      <c r="AD1026" s="23"/>
      <c r="AE1026" s="24"/>
      <c r="AF1026" s="23"/>
      <c r="AG1026" s="23"/>
      <c r="AH1026" s="23"/>
      <c r="AI1026" s="23"/>
      <c r="AJ1026" s="23"/>
      <c r="AK1026" s="23"/>
      <c r="AL1026" s="23"/>
      <c r="AM1026" s="23"/>
    </row>
    <row r="1027" spans="1:39" x14ac:dyDescent="0.2">
      <c r="A1027" s="4"/>
      <c r="C1027" s="48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2"/>
      <c r="AB1027" s="22"/>
      <c r="AC1027" s="23"/>
      <c r="AD1027" s="23"/>
      <c r="AE1027" s="24"/>
      <c r="AF1027" s="23"/>
      <c r="AG1027" s="23"/>
      <c r="AH1027" s="23"/>
      <c r="AI1027" s="23"/>
      <c r="AJ1027" s="23"/>
      <c r="AK1027" s="23"/>
      <c r="AL1027" s="23"/>
      <c r="AM1027" s="23"/>
    </row>
    <row r="1028" spans="1:39" x14ac:dyDescent="0.2">
      <c r="A1028" s="4"/>
      <c r="C1028" s="48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2"/>
      <c r="AB1028" s="22"/>
      <c r="AC1028" s="23"/>
      <c r="AD1028" s="23"/>
      <c r="AE1028" s="24"/>
      <c r="AF1028" s="23"/>
      <c r="AG1028" s="23"/>
      <c r="AH1028" s="23"/>
      <c r="AI1028" s="23"/>
      <c r="AJ1028" s="23"/>
      <c r="AK1028" s="23"/>
      <c r="AL1028" s="23"/>
      <c r="AM1028" s="23"/>
    </row>
    <row r="1029" spans="1:39" x14ac:dyDescent="0.2">
      <c r="A1029" s="4"/>
      <c r="C1029" s="48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2"/>
      <c r="AB1029" s="22"/>
      <c r="AC1029" s="23"/>
      <c r="AD1029" s="23"/>
      <c r="AE1029" s="24"/>
      <c r="AF1029" s="23"/>
      <c r="AG1029" s="23"/>
      <c r="AH1029" s="23"/>
      <c r="AI1029" s="23"/>
      <c r="AJ1029" s="23"/>
      <c r="AK1029" s="23"/>
      <c r="AL1029" s="23"/>
      <c r="AM1029" s="23"/>
    </row>
    <row r="1030" spans="1:39" x14ac:dyDescent="0.2">
      <c r="A1030" s="4"/>
      <c r="C1030" s="48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2"/>
      <c r="AB1030" s="22"/>
      <c r="AC1030" s="23"/>
      <c r="AD1030" s="23"/>
      <c r="AE1030" s="24"/>
      <c r="AF1030" s="23"/>
      <c r="AG1030" s="23"/>
      <c r="AH1030" s="23"/>
      <c r="AI1030" s="23"/>
      <c r="AJ1030" s="23"/>
      <c r="AK1030" s="23"/>
      <c r="AL1030" s="23"/>
      <c r="AM1030" s="23"/>
    </row>
    <row r="1031" spans="1:39" x14ac:dyDescent="0.2">
      <c r="A1031" s="4"/>
      <c r="C1031" s="48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2"/>
      <c r="AB1031" s="22"/>
      <c r="AC1031" s="23"/>
      <c r="AD1031" s="23"/>
      <c r="AE1031" s="24"/>
      <c r="AF1031" s="23"/>
      <c r="AG1031" s="23"/>
      <c r="AH1031" s="23"/>
      <c r="AI1031" s="23"/>
      <c r="AJ1031" s="23"/>
      <c r="AK1031" s="23"/>
      <c r="AL1031" s="23"/>
      <c r="AM1031" s="23"/>
    </row>
    <row r="1032" spans="1:39" x14ac:dyDescent="0.2">
      <c r="A1032" s="4"/>
      <c r="C1032" s="48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2"/>
      <c r="AB1032" s="22"/>
      <c r="AC1032" s="23"/>
      <c r="AD1032" s="23"/>
      <c r="AE1032" s="24"/>
      <c r="AF1032" s="23"/>
      <c r="AG1032" s="23"/>
      <c r="AH1032" s="23"/>
      <c r="AI1032" s="23"/>
      <c r="AJ1032" s="23"/>
      <c r="AK1032" s="23"/>
      <c r="AL1032" s="23"/>
      <c r="AM1032" s="23"/>
    </row>
    <row r="1033" spans="1:39" x14ac:dyDescent="0.2">
      <c r="A1033" s="4"/>
      <c r="C1033" s="48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2"/>
      <c r="AB1033" s="22"/>
      <c r="AC1033" s="23"/>
      <c r="AD1033" s="23"/>
      <c r="AE1033" s="24"/>
      <c r="AF1033" s="23"/>
      <c r="AG1033" s="23"/>
      <c r="AH1033" s="23"/>
      <c r="AI1033" s="23"/>
      <c r="AJ1033" s="23"/>
      <c r="AK1033" s="23"/>
      <c r="AL1033" s="23"/>
      <c r="AM1033" s="23"/>
    </row>
    <row r="1034" spans="1:39" x14ac:dyDescent="0.2">
      <c r="A1034" s="4"/>
      <c r="C1034" s="48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2"/>
      <c r="AB1034" s="22"/>
      <c r="AC1034" s="23"/>
      <c r="AD1034" s="23"/>
      <c r="AE1034" s="24"/>
      <c r="AF1034" s="23"/>
      <c r="AG1034" s="23"/>
      <c r="AH1034" s="23"/>
      <c r="AI1034" s="23"/>
      <c r="AJ1034" s="23"/>
      <c r="AK1034" s="23"/>
      <c r="AL1034" s="23"/>
      <c r="AM1034" s="23"/>
    </row>
    <row r="1035" spans="1:39" x14ac:dyDescent="0.2">
      <c r="A1035" s="4"/>
      <c r="C1035" s="48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2"/>
      <c r="AB1035" s="22"/>
      <c r="AC1035" s="23"/>
      <c r="AD1035" s="23"/>
      <c r="AE1035" s="24"/>
      <c r="AF1035" s="23"/>
      <c r="AG1035" s="23"/>
      <c r="AH1035" s="23"/>
      <c r="AI1035" s="23"/>
      <c r="AJ1035" s="23"/>
      <c r="AK1035" s="23"/>
      <c r="AL1035" s="23"/>
      <c r="AM1035" s="23"/>
    </row>
    <row r="1036" spans="1:39" x14ac:dyDescent="0.2">
      <c r="A1036" s="4"/>
      <c r="C1036" s="48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2"/>
      <c r="AB1036" s="22"/>
      <c r="AC1036" s="23"/>
      <c r="AD1036" s="23"/>
      <c r="AE1036" s="24"/>
      <c r="AF1036" s="23"/>
      <c r="AG1036" s="23"/>
      <c r="AH1036" s="23"/>
      <c r="AI1036" s="23"/>
      <c r="AJ1036" s="23"/>
      <c r="AK1036" s="23"/>
      <c r="AL1036" s="23"/>
      <c r="AM1036" s="23"/>
    </row>
    <row r="1037" spans="1:39" x14ac:dyDescent="0.2">
      <c r="A1037" s="4"/>
      <c r="C1037" s="48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2"/>
      <c r="AB1037" s="22"/>
      <c r="AC1037" s="23"/>
      <c r="AD1037" s="23"/>
      <c r="AE1037" s="24"/>
      <c r="AF1037" s="23"/>
      <c r="AG1037" s="23"/>
      <c r="AH1037" s="23"/>
      <c r="AI1037" s="23"/>
      <c r="AJ1037" s="23"/>
      <c r="AK1037" s="23"/>
      <c r="AL1037" s="23"/>
      <c r="AM1037" s="23"/>
    </row>
    <row r="1038" spans="1:39" x14ac:dyDescent="0.2">
      <c r="A1038" s="4"/>
      <c r="C1038" s="48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2"/>
      <c r="AB1038" s="22"/>
      <c r="AC1038" s="23"/>
      <c r="AD1038" s="23"/>
      <c r="AE1038" s="24"/>
      <c r="AF1038" s="23"/>
      <c r="AG1038" s="23"/>
      <c r="AH1038" s="23"/>
      <c r="AI1038" s="23"/>
      <c r="AJ1038" s="23"/>
      <c r="AK1038" s="23"/>
      <c r="AL1038" s="23"/>
      <c r="AM1038" s="23"/>
    </row>
    <row r="1039" spans="1:39" x14ac:dyDescent="0.2">
      <c r="A1039" s="4"/>
      <c r="C1039" s="48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2"/>
      <c r="AB1039" s="22"/>
      <c r="AC1039" s="23"/>
      <c r="AD1039" s="23"/>
      <c r="AE1039" s="24"/>
      <c r="AF1039" s="23"/>
      <c r="AG1039" s="23"/>
      <c r="AH1039" s="23"/>
      <c r="AI1039" s="23"/>
      <c r="AJ1039" s="23"/>
      <c r="AK1039" s="23"/>
      <c r="AL1039" s="23"/>
      <c r="AM1039" s="23"/>
    </row>
    <row r="1040" spans="1:39" x14ac:dyDescent="0.2">
      <c r="A1040" s="4"/>
      <c r="C1040" s="48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2"/>
      <c r="AB1040" s="22"/>
      <c r="AC1040" s="23"/>
      <c r="AD1040" s="23"/>
      <c r="AE1040" s="24"/>
      <c r="AF1040" s="23"/>
      <c r="AG1040" s="23"/>
      <c r="AH1040" s="23"/>
      <c r="AI1040" s="23"/>
      <c r="AJ1040" s="23"/>
      <c r="AK1040" s="23"/>
      <c r="AL1040" s="23"/>
      <c r="AM1040" s="23"/>
    </row>
    <row r="1041" spans="1:39" x14ac:dyDescent="0.2">
      <c r="A1041" s="4"/>
      <c r="C1041" s="48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2"/>
      <c r="AB1041" s="22"/>
      <c r="AC1041" s="23"/>
      <c r="AD1041" s="23"/>
      <c r="AE1041" s="24"/>
      <c r="AF1041" s="23"/>
      <c r="AG1041" s="23"/>
      <c r="AH1041" s="23"/>
      <c r="AI1041" s="23"/>
      <c r="AJ1041" s="23"/>
      <c r="AK1041" s="23"/>
      <c r="AL1041" s="23"/>
      <c r="AM1041" s="23"/>
    </row>
    <row r="1042" spans="1:39" x14ac:dyDescent="0.2">
      <c r="A1042" s="4"/>
      <c r="C1042" s="48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2"/>
      <c r="AB1042" s="22"/>
      <c r="AC1042" s="23"/>
      <c r="AD1042" s="23"/>
      <c r="AE1042" s="24"/>
      <c r="AF1042" s="23"/>
      <c r="AG1042" s="23"/>
      <c r="AH1042" s="23"/>
      <c r="AI1042" s="23"/>
      <c r="AJ1042" s="23"/>
      <c r="AK1042" s="23"/>
      <c r="AL1042" s="23"/>
      <c r="AM1042" s="23"/>
    </row>
    <row r="1043" spans="1:39" x14ac:dyDescent="0.2">
      <c r="A1043" s="4"/>
      <c r="C1043" s="48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2"/>
      <c r="AB1043" s="22"/>
      <c r="AC1043" s="23"/>
      <c r="AD1043" s="23"/>
      <c r="AE1043" s="24"/>
      <c r="AF1043" s="23"/>
      <c r="AG1043" s="23"/>
      <c r="AH1043" s="23"/>
      <c r="AI1043" s="23"/>
      <c r="AJ1043" s="23"/>
      <c r="AK1043" s="23"/>
      <c r="AL1043" s="23"/>
      <c r="AM1043" s="23"/>
    </row>
    <row r="1044" spans="1:39" x14ac:dyDescent="0.2">
      <c r="A1044" s="4"/>
      <c r="C1044" s="48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2"/>
      <c r="AB1044" s="22"/>
      <c r="AC1044" s="23"/>
      <c r="AD1044" s="23"/>
      <c r="AE1044" s="24"/>
      <c r="AF1044" s="23"/>
      <c r="AG1044" s="23"/>
      <c r="AH1044" s="23"/>
      <c r="AI1044" s="23"/>
      <c r="AJ1044" s="23"/>
      <c r="AK1044" s="23"/>
      <c r="AL1044" s="23"/>
      <c r="AM1044" s="23"/>
    </row>
    <row r="1045" spans="1:39" x14ac:dyDescent="0.2">
      <c r="A1045" s="4"/>
      <c r="C1045" s="48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2"/>
      <c r="AB1045" s="22"/>
      <c r="AC1045" s="23"/>
      <c r="AD1045" s="23"/>
      <c r="AE1045" s="24"/>
      <c r="AF1045" s="23"/>
      <c r="AG1045" s="23"/>
      <c r="AH1045" s="23"/>
      <c r="AI1045" s="23"/>
      <c r="AJ1045" s="23"/>
      <c r="AK1045" s="23"/>
      <c r="AL1045" s="23"/>
      <c r="AM1045" s="23"/>
    </row>
    <row r="1046" spans="1:39" x14ac:dyDescent="0.2">
      <c r="A1046" s="4"/>
      <c r="C1046" s="48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2"/>
      <c r="AB1046" s="22"/>
      <c r="AC1046" s="23"/>
      <c r="AD1046" s="23"/>
      <c r="AE1046" s="24"/>
      <c r="AF1046" s="23"/>
      <c r="AG1046" s="23"/>
      <c r="AH1046" s="23"/>
      <c r="AI1046" s="23"/>
      <c r="AJ1046" s="23"/>
      <c r="AK1046" s="23"/>
      <c r="AL1046" s="23"/>
      <c r="AM1046" s="23"/>
    </row>
    <row r="1047" spans="1:39" x14ac:dyDescent="0.2">
      <c r="A1047" s="4"/>
      <c r="C1047" s="48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2"/>
      <c r="AB1047" s="22"/>
      <c r="AC1047" s="23"/>
      <c r="AD1047" s="23"/>
      <c r="AE1047" s="24"/>
      <c r="AF1047" s="23"/>
      <c r="AG1047" s="23"/>
      <c r="AH1047" s="23"/>
      <c r="AI1047" s="23"/>
      <c r="AJ1047" s="23"/>
      <c r="AK1047" s="23"/>
      <c r="AL1047" s="23"/>
      <c r="AM1047" s="23"/>
    </row>
    <row r="1048" spans="1:39" x14ac:dyDescent="0.2">
      <c r="A1048" s="4"/>
      <c r="C1048" s="48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2"/>
      <c r="AB1048" s="22"/>
      <c r="AC1048" s="23"/>
      <c r="AD1048" s="23"/>
      <c r="AE1048" s="24"/>
      <c r="AF1048" s="23"/>
      <c r="AG1048" s="23"/>
      <c r="AH1048" s="23"/>
      <c r="AI1048" s="23"/>
      <c r="AJ1048" s="23"/>
      <c r="AK1048" s="23"/>
      <c r="AL1048" s="23"/>
      <c r="AM1048" s="23"/>
    </row>
    <row r="1049" spans="1:39" x14ac:dyDescent="0.2">
      <c r="A1049" s="4"/>
      <c r="C1049" s="48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2"/>
      <c r="AB1049" s="22"/>
      <c r="AC1049" s="23"/>
      <c r="AD1049" s="23"/>
      <c r="AE1049" s="24"/>
      <c r="AF1049" s="23"/>
      <c r="AG1049" s="23"/>
      <c r="AH1049" s="23"/>
      <c r="AI1049" s="23"/>
      <c r="AJ1049" s="23"/>
      <c r="AK1049" s="23"/>
      <c r="AL1049" s="23"/>
      <c r="AM1049" s="23"/>
    </row>
    <row r="1050" spans="1:39" x14ac:dyDescent="0.2">
      <c r="A1050" s="4"/>
      <c r="C1050" s="48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2"/>
      <c r="AB1050" s="22"/>
      <c r="AC1050" s="23"/>
      <c r="AD1050" s="23"/>
      <c r="AE1050" s="24"/>
      <c r="AF1050" s="23"/>
      <c r="AG1050" s="23"/>
      <c r="AH1050" s="23"/>
      <c r="AI1050" s="23"/>
      <c r="AJ1050" s="23"/>
      <c r="AK1050" s="23"/>
      <c r="AL1050" s="23"/>
      <c r="AM1050" s="23"/>
    </row>
    <row r="1051" spans="1:39" x14ac:dyDescent="0.2">
      <c r="A1051" s="4"/>
      <c r="C1051" s="48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2"/>
      <c r="AB1051" s="22"/>
      <c r="AC1051" s="23"/>
      <c r="AD1051" s="23"/>
      <c r="AE1051" s="24"/>
      <c r="AF1051" s="23"/>
      <c r="AG1051" s="23"/>
      <c r="AH1051" s="23"/>
      <c r="AI1051" s="23"/>
      <c r="AJ1051" s="23"/>
      <c r="AK1051" s="23"/>
      <c r="AL1051" s="23"/>
      <c r="AM1051" s="23"/>
    </row>
    <row r="1052" spans="1:39" x14ac:dyDescent="0.2">
      <c r="A1052" s="4"/>
      <c r="C1052" s="48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2"/>
      <c r="AB1052" s="22"/>
      <c r="AC1052" s="23"/>
      <c r="AD1052" s="23"/>
      <c r="AE1052" s="24"/>
      <c r="AF1052" s="23"/>
      <c r="AG1052" s="23"/>
      <c r="AH1052" s="23"/>
      <c r="AI1052" s="23"/>
      <c r="AJ1052" s="23"/>
      <c r="AK1052" s="23"/>
      <c r="AL1052" s="23"/>
      <c r="AM1052" s="23"/>
    </row>
    <row r="1053" spans="1:39" x14ac:dyDescent="0.2">
      <c r="A1053" s="4"/>
      <c r="C1053" s="48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2"/>
      <c r="AB1053" s="22"/>
      <c r="AC1053" s="23"/>
      <c r="AD1053" s="23"/>
      <c r="AE1053" s="24"/>
      <c r="AF1053" s="23"/>
      <c r="AG1053" s="23"/>
      <c r="AH1053" s="23"/>
      <c r="AI1053" s="23"/>
      <c r="AJ1053" s="23"/>
      <c r="AK1053" s="23"/>
      <c r="AL1053" s="23"/>
      <c r="AM1053" s="23"/>
    </row>
    <row r="1054" spans="1:39" x14ac:dyDescent="0.2">
      <c r="A1054" s="4"/>
      <c r="C1054" s="48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2"/>
      <c r="AB1054" s="22"/>
      <c r="AC1054" s="23"/>
      <c r="AD1054" s="23"/>
      <c r="AE1054" s="24"/>
      <c r="AF1054" s="23"/>
      <c r="AG1054" s="23"/>
      <c r="AH1054" s="23"/>
      <c r="AI1054" s="23"/>
      <c r="AJ1054" s="23"/>
      <c r="AK1054" s="23"/>
      <c r="AL1054" s="23"/>
      <c r="AM1054" s="23"/>
    </row>
    <row r="1055" spans="1:39" x14ac:dyDescent="0.2">
      <c r="A1055" s="4"/>
      <c r="C1055" s="48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2"/>
      <c r="AB1055" s="22"/>
      <c r="AC1055" s="23"/>
      <c r="AD1055" s="23"/>
      <c r="AE1055" s="24"/>
      <c r="AF1055" s="23"/>
      <c r="AG1055" s="23"/>
      <c r="AH1055" s="23"/>
      <c r="AI1055" s="23"/>
      <c r="AJ1055" s="23"/>
      <c r="AK1055" s="23"/>
      <c r="AL1055" s="23"/>
      <c r="AM1055" s="23"/>
    </row>
    <row r="1056" spans="1:39" x14ac:dyDescent="0.2">
      <c r="A1056" s="4"/>
      <c r="C1056" s="48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2"/>
      <c r="AB1056" s="22"/>
      <c r="AC1056" s="23"/>
      <c r="AD1056" s="23"/>
      <c r="AE1056" s="24"/>
      <c r="AF1056" s="23"/>
      <c r="AG1056" s="23"/>
      <c r="AH1056" s="23"/>
      <c r="AI1056" s="23"/>
      <c r="AJ1056" s="23"/>
      <c r="AK1056" s="23"/>
      <c r="AL1056" s="23"/>
      <c r="AM1056" s="23"/>
    </row>
    <row r="1057" spans="1:39" x14ac:dyDescent="0.2">
      <c r="A1057" s="4"/>
      <c r="C1057" s="48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2"/>
      <c r="AB1057" s="22"/>
      <c r="AC1057" s="23"/>
      <c r="AD1057" s="23"/>
      <c r="AE1057" s="24"/>
      <c r="AF1057" s="23"/>
      <c r="AG1057" s="23"/>
      <c r="AH1057" s="23"/>
      <c r="AI1057" s="23"/>
      <c r="AJ1057" s="23"/>
      <c r="AK1057" s="23"/>
      <c r="AL1057" s="23"/>
      <c r="AM1057" s="23"/>
    </row>
    <row r="1058" spans="1:39" x14ac:dyDescent="0.2">
      <c r="A1058" s="4"/>
      <c r="C1058" s="48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2"/>
      <c r="AB1058" s="22"/>
      <c r="AC1058" s="23"/>
      <c r="AD1058" s="23"/>
      <c r="AE1058" s="24"/>
      <c r="AF1058" s="23"/>
      <c r="AG1058" s="23"/>
      <c r="AH1058" s="23"/>
      <c r="AI1058" s="23"/>
      <c r="AJ1058" s="23"/>
      <c r="AK1058" s="23"/>
      <c r="AL1058" s="23"/>
      <c r="AM1058" s="23"/>
    </row>
    <row r="1059" spans="1:39" x14ac:dyDescent="0.2">
      <c r="A1059" s="4"/>
      <c r="C1059" s="48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2"/>
      <c r="AB1059" s="22"/>
      <c r="AC1059" s="23"/>
      <c r="AD1059" s="23"/>
      <c r="AE1059" s="24"/>
      <c r="AF1059" s="23"/>
      <c r="AG1059" s="23"/>
      <c r="AH1059" s="23"/>
      <c r="AI1059" s="23"/>
      <c r="AJ1059" s="23"/>
      <c r="AK1059" s="23"/>
      <c r="AL1059" s="23"/>
      <c r="AM1059" s="23"/>
    </row>
    <row r="1060" spans="1:39" x14ac:dyDescent="0.2">
      <c r="A1060" s="4"/>
      <c r="C1060" s="48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2"/>
      <c r="AB1060" s="22"/>
      <c r="AC1060" s="23"/>
      <c r="AD1060" s="23"/>
      <c r="AE1060" s="24"/>
      <c r="AF1060" s="23"/>
      <c r="AG1060" s="23"/>
      <c r="AH1060" s="23"/>
      <c r="AI1060" s="23"/>
      <c r="AJ1060" s="23"/>
      <c r="AK1060" s="23"/>
      <c r="AL1060" s="23"/>
      <c r="AM1060" s="23"/>
    </row>
    <row r="1061" spans="1:39" x14ac:dyDescent="0.2">
      <c r="A1061" s="4"/>
      <c r="C1061" s="48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2"/>
      <c r="AB1061" s="22"/>
      <c r="AC1061" s="23"/>
      <c r="AD1061" s="23"/>
      <c r="AE1061" s="24"/>
      <c r="AF1061" s="23"/>
      <c r="AG1061" s="23"/>
      <c r="AH1061" s="23"/>
      <c r="AI1061" s="23"/>
      <c r="AJ1061" s="23"/>
      <c r="AK1061" s="23"/>
      <c r="AL1061" s="23"/>
      <c r="AM1061" s="23"/>
    </row>
    <row r="1062" spans="1:39" x14ac:dyDescent="0.2">
      <c r="A1062" s="4"/>
      <c r="C1062" s="48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2"/>
      <c r="AB1062" s="22"/>
      <c r="AC1062" s="23"/>
      <c r="AD1062" s="23"/>
      <c r="AE1062" s="24"/>
      <c r="AF1062" s="23"/>
      <c r="AG1062" s="23"/>
      <c r="AH1062" s="23"/>
      <c r="AI1062" s="23"/>
      <c r="AJ1062" s="23"/>
      <c r="AK1062" s="23"/>
      <c r="AL1062" s="23"/>
      <c r="AM1062" s="23"/>
    </row>
    <row r="1063" spans="1:39" x14ac:dyDescent="0.2">
      <c r="A1063" s="4"/>
      <c r="C1063" s="48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2"/>
      <c r="AB1063" s="22"/>
      <c r="AC1063" s="23"/>
      <c r="AD1063" s="23"/>
      <c r="AE1063" s="24"/>
      <c r="AF1063" s="23"/>
      <c r="AG1063" s="23"/>
      <c r="AH1063" s="23"/>
      <c r="AI1063" s="23"/>
      <c r="AJ1063" s="23"/>
      <c r="AK1063" s="23"/>
      <c r="AL1063" s="23"/>
      <c r="AM1063" s="23"/>
    </row>
    <row r="1064" spans="1:39" x14ac:dyDescent="0.2">
      <c r="A1064" s="4"/>
      <c r="C1064" s="48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2"/>
      <c r="AB1064" s="22"/>
      <c r="AC1064" s="23"/>
      <c r="AD1064" s="23"/>
      <c r="AE1064" s="24"/>
      <c r="AF1064" s="23"/>
      <c r="AG1064" s="23"/>
      <c r="AH1064" s="23"/>
      <c r="AI1064" s="23"/>
      <c r="AJ1064" s="23"/>
      <c r="AK1064" s="23"/>
      <c r="AL1064" s="23"/>
      <c r="AM1064" s="23"/>
    </row>
    <row r="1065" spans="1:39" x14ac:dyDescent="0.2">
      <c r="A1065" s="4"/>
      <c r="C1065" s="48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2"/>
      <c r="AB1065" s="22"/>
      <c r="AC1065" s="23"/>
      <c r="AD1065" s="23"/>
      <c r="AE1065" s="24"/>
      <c r="AF1065" s="23"/>
      <c r="AG1065" s="23"/>
      <c r="AH1065" s="23"/>
      <c r="AI1065" s="23"/>
      <c r="AJ1065" s="23"/>
      <c r="AK1065" s="23"/>
      <c r="AL1065" s="23"/>
      <c r="AM1065" s="23"/>
    </row>
    <row r="1066" spans="1:39" x14ac:dyDescent="0.2">
      <c r="A1066" s="4"/>
      <c r="C1066" s="48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2"/>
      <c r="AB1066" s="22"/>
      <c r="AC1066" s="23"/>
      <c r="AD1066" s="23"/>
      <c r="AE1066" s="24"/>
      <c r="AF1066" s="23"/>
      <c r="AG1066" s="23"/>
      <c r="AH1066" s="23"/>
      <c r="AI1066" s="23"/>
      <c r="AJ1066" s="23"/>
      <c r="AK1066" s="23"/>
      <c r="AL1066" s="23"/>
      <c r="AM1066" s="23"/>
    </row>
    <row r="1067" spans="1:39" x14ac:dyDescent="0.2">
      <c r="A1067" s="4"/>
      <c r="C1067" s="48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2"/>
      <c r="AB1067" s="22"/>
      <c r="AC1067" s="23"/>
      <c r="AD1067" s="23"/>
      <c r="AE1067" s="24"/>
      <c r="AF1067" s="23"/>
      <c r="AG1067" s="23"/>
      <c r="AH1067" s="23"/>
      <c r="AI1067" s="23"/>
      <c r="AJ1067" s="23"/>
      <c r="AK1067" s="23"/>
      <c r="AL1067" s="23"/>
      <c r="AM1067" s="23"/>
    </row>
    <row r="1068" spans="1:39" x14ac:dyDescent="0.2">
      <c r="A1068" s="4"/>
      <c r="C1068" s="48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2"/>
      <c r="AB1068" s="22"/>
      <c r="AC1068" s="23"/>
      <c r="AD1068" s="23"/>
      <c r="AE1068" s="24"/>
      <c r="AF1068" s="23"/>
      <c r="AG1068" s="23"/>
      <c r="AH1068" s="23"/>
      <c r="AI1068" s="23"/>
      <c r="AJ1068" s="23"/>
      <c r="AK1068" s="23"/>
      <c r="AL1068" s="23"/>
      <c r="AM1068" s="23"/>
    </row>
    <row r="1069" spans="1:39" x14ac:dyDescent="0.2">
      <c r="A1069" s="4"/>
      <c r="C1069" s="48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2"/>
      <c r="AB1069" s="22"/>
      <c r="AC1069" s="23"/>
      <c r="AD1069" s="23"/>
      <c r="AE1069" s="24"/>
      <c r="AF1069" s="23"/>
      <c r="AG1069" s="23"/>
      <c r="AH1069" s="23"/>
      <c r="AI1069" s="23"/>
      <c r="AJ1069" s="23"/>
      <c r="AK1069" s="23"/>
      <c r="AL1069" s="23"/>
      <c r="AM1069" s="23"/>
    </row>
    <row r="1070" spans="1:39" x14ac:dyDescent="0.2">
      <c r="A1070" s="4"/>
      <c r="C1070" s="48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2"/>
      <c r="AB1070" s="22"/>
      <c r="AC1070" s="23"/>
      <c r="AD1070" s="23"/>
      <c r="AE1070" s="24"/>
      <c r="AF1070" s="23"/>
      <c r="AG1070" s="23"/>
      <c r="AH1070" s="23"/>
      <c r="AI1070" s="23"/>
      <c r="AJ1070" s="23"/>
      <c r="AK1070" s="23"/>
      <c r="AL1070" s="23"/>
      <c r="AM1070" s="23"/>
    </row>
    <row r="1071" spans="1:39" x14ac:dyDescent="0.2">
      <c r="A1071" s="4"/>
      <c r="C1071" s="48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2"/>
      <c r="AB1071" s="22"/>
      <c r="AC1071" s="23"/>
      <c r="AD1071" s="23"/>
      <c r="AE1071" s="24"/>
      <c r="AF1071" s="23"/>
      <c r="AG1071" s="23"/>
      <c r="AH1071" s="23"/>
      <c r="AI1071" s="23"/>
      <c r="AJ1071" s="23"/>
      <c r="AK1071" s="23"/>
      <c r="AL1071" s="23"/>
      <c r="AM1071" s="23"/>
    </row>
    <row r="1072" spans="1:39" x14ac:dyDescent="0.2">
      <c r="A1072" s="4"/>
      <c r="C1072" s="48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2"/>
      <c r="AB1072" s="22"/>
      <c r="AC1072" s="23"/>
      <c r="AD1072" s="23"/>
      <c r="AE1072" s="24"/>
      <c r="AF1072" s="23"/>
      <c r="AG1072" s="23"/>
      <c r="AH1072" s="23"/>
      <c r="AI1072" s="23"/>
      <c r="AJ1072" s="23"/>
      <c r="AK1072" s="23"/>
      <c r="AL1072" s="23"/>
      <c r="AM1072" s="23"/>
    </row>
    <row r="1073" spans="1:39" x14ac:dyDescent="0.2">
      <c r="A1073" s="4"/>
      <c r="C1073" s="48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2"/>
      <c r="AB1073" s="22"/>
      <c r="AC1073" s="23"/>
      <c r="AD1073" s="23"/>
      <c r="AE1073" s="24"/>
      <c r="AF1073" s="23"/>
      <c r="AG1073" s="23"/>
      <c r="AH1073" s="23"/>
      <c r="AI1073" s="23"/>
      <c r="AJ1073" s="23"/>
      <c r="AK1073" s="23"/>
      <c r="AL1073" s="23"/>
      <c r="AM1073" s="23"/>
    </row>
    <row r="1074" spans="1:39" x14ac:dyDescent="0.2">
      <c r="A1074" s="4"/>
      <c r="C1074" s="48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2"/>
      <c r="AB1074" s="22"/>
      <c r="AC1074" s="23"/>
      <c r="AD1074" s="23"/>
      <c r="AE1074" s="24"/>
      <c r="AF1074" s="23"/>
      <c r="AG1074" s="23"/>
      <c r="AH1074" s="23"/>
      <c r="AI1074" s="23"/>
      <c r="AJ1074" s="23"/>
      <c r="AK1074" s="23"/>
      <c r="AL1074" s="23"/>
      <c r="AM1074" s="23"/>
    </row>
    <row r="1075" spans="1:39" x14ac:dyDescent="0.2">
      <c r="A1075" s="4"/>
      <c r="C1075" s="48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2"/>
      <c r="AB1075" s="22"/>
      <c r="AC1075" s="23"/>
      <c r="AD1075" s="23"/>
      <c r="AE1075" s="24"/>
      <c r="AF1075" s="23"/>
      <c r="AG1075" s="23"/>
      <c r="AH1075" s="23"/>
      <c r="AI1075" s="23"/>
      <c r="AJ1075" s="23"/>
      <c r="AK1075" s="23"/>
      <c r="AL1075" s="23"/>
      <c r="AM1075" s="23"/>
    </row>
    <row r="1076" spans="1:39" x14ac:dyDescent="0.2">
      <c r="A1076" s="4"/>
      <c r="C1076" s="48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2"/>
      <c r="AB1076" s="22"/>
      <c r="AC1076" s="23"/>
      <c r="AD1076" s="23"/>
      <c r="AE1076" s="24"/>
      <c r="AF1076" s="23"/>
      <c r="AG1076" s="23"/>
      <c r="AH1076" s="23"/>
      <c r="AI1076" s="23"/>
      <c r="AJ1076" s="23"/>
      <c r="AK1076" s="23"/>
      <c r="AL1076" s="23"/>
      <c r="AM1076" s="23"/>
    </row>
    <row r="1077" spans="1:39" x14ac:dyDescent="0.2">
      <c r="A1077" s="4"/>
      <c r="C1077" s="48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2"/>
      <c r="AB1077" s="22"/>
      <c r="AC1077" s="23"/>
      <c r="AD1077" s="23"/>
      <c r="AE1077" s="24"/>
      <c r="AF1077" s="23"/>
      <c r="AG1077" s="23"/>
      <c r="AH1077" s="23"/>
      <c r="AI1077" s="23"/>
      <c r="AJ1077" s="23"/>
      <c r="AK1077" s="23"/>
      <c r="AL1077" s="23"/>
      <c r="AM1077" s="23"/>
    </row>
    <row r="1078" spans="1:39" x14ac:dyDescent="0.2">
      <c r="A1078" s="4"/>
      <c r="C1078" s="48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2"/>
      <c r="AB1078" s="22"/>
      <c r="AC1078" s="23"/>
      <c r="AD1078" s="23"/>
      <c r="AE1078" s="24"/>
      <c r="AF1078" s="23"/>
      <c r="AG1078" s="23"/>
      <c r="AH1078" s="23"/>
      <c r="AI1078" s="23"/>
      <c r="AJ1078" s="23"/>
      <c r="AK1078" s="23"/>
      <c r="AL1078" s="23"/>
      <c r="AM1078" s="23"/>
    </row>
    <row r="1079" spans="1:39" x14ac:dyDescent="0.2">
      <c r="A1079" s="4"/>
      <c r="C1079" s="48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2"/>
      <c r="AB1079" s="22"/>
      <c r="AC1079" s="23"/>
      <c r="AD1079" s="23"/>
      <c r="AE1079" s="24"/>
      <c r="AF1079" s="23"/>
      <c r="AG1079" s="23"/>
      <c r="AH1079" s="23"/>
      <c r="AI1079" s="23"/>
      <c r="AJ1079" s="23"/>
      <c r="AK1079" s="23"/>
      <c r="AL1079" s="23"/>
      <c r="AM1079" s="23"/>
    </row>
    <row r="1080" spans="1:39" x14ac:dyDescent="0.2">
      <c r="A1080" s="4"/>
      <c r="C1080" s="48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2"/>
      <c r="AB1080" s="22"/>
      <c r="AC1080" s="23"/>
      <c r="AD1080" s="23"/>
      <c r="AE1080" s="24"/>
      <c r="AF1080" s="23"/>
      <c r="AG1080" s="23"/>
      <c r="AH1080" s="23"/>
      <c r="AI1080" s="23"/>
      <c r="AJ1080" s="23"/>
      <c r="AK1080" s="23"/>
      <c r="AL1080" s="23"/>
      <c r="AM1080" s="23"/>
    </row>
    <row r="1081" spans="1:39" x14ac:dyDescent="0.2">
      <c r="A1081" s="4"/>
      <c r="C1081" s="48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2"/>
      <c r="AB1081" s="22"/>
      <c r="AC1081" s="23"/>
      <c r="AD1081" s="23"/>
      <c r="AE1081" s="24"/>
      <c r="AF1081" s="23"/>
      <c r="AG1081" s="23"/>
      <c r="AH1081" s="23"/>
      <c r="AI1081" s="23"/>
      <c r="AJ1081" s="23"/>
      <c r="AK1081" s="23"/>
      <c r="AL1081" s="23"/>
      <c r="AM1081" s="23"/>
    </row>
    <row r="1082" spans="1:39" x14ac:dyDescent="0.2">
      <c r="A1082" s="4"/>
      <c r="C1082" s="48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2"/>
      <c r="AB1082" s="22"/>
      <c r="AC1082" s="23"/>
      <c r="AD1082" s="23"/>
      <c r="AE1082" s="24"/>
      <c r="AF1082" s="23"/>
      <c r="AG1082" s="23"/>
      <c r="AH1082" s="23"/>
      <c r="AI1082" s="23"/>
      <c r="AJ1082" s="23"/>
      <c r="AK1082" s="23"/>
      <c r="AL1082" s="23"/>
      <c r="AM1082" s="23"/>
    </row>
    <row r="1083" spans="1:39" x14ac:dyDescent="0.2">
      <c r="A1083" s="4"/>
      <c r="C1083" s="48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2"/>
      <c r="AB1083" s="22"/>
      <c r="AC1083" s="23"/>
      <c r="AD1083" s="23"/>
      <c r="AE1083" s="24"/>
      <c r="AF1083" s="23"/>
      <c r="AG1083" s="23"/>
      <c r="AH1083" s="23"/>
      <c r="AI1083" s="23"/>
      <c r="AJ1083" s="23"/>
      <c r="AK1083" s="23"/>
      <c r="AL1083" s="23"/>
      <c r="AM1083" s="23"/>
    </row>
    <row r="1084" spans="1:39" x14ac:dyDescent="0.2">
      <c r="A1084" s="4"/>
      <c r="C1084" s="48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2"/>
      <c r="AB1084" s="22"/>
      <c r="AC1084" s="23"/>
      <c r="AD1084" s="23"/>
      <c r="AE1084" s="24"/>
      <c r="AF1084" s="23"/>
      <c r="AG1084" s="23"/>
      <c r="AH1084" s="23"/>
      <c r="AI1084" s="23"/>
      <c r="AJ1084" s="23"/>
      <c r="AK1084" s="23"/>
      <c r="AL1084" s="23"/>
      <c r="AM1084" s="23"/>
    </row>
    <row r="1085" spans="1:39" x14ac:dyDescent="0.2">
      <c r="A1085" s="4"/>
      <c r="C1085" s="48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2"/>
      <c r="AB1085" s="22"/>
      <c r="AC1085" s="23"/>
      <c r="AD1085" s="23"/>
      <c r="AE1085" s="24"/>
      <c r="AF1085" s="23"/>
      <c r="AG1085" s="23"/>
      <c r="AH1085" s="23"/>
      <c r="AI1085" s="23"/>
      <c r="AJ1085" s="23"/>
      <c r="AK1085" s="23"/>
      <c r="AL1085" s="23"/>
      <c r="AM1085" s="23"/>
    </row>
    <row r="1086" spans="1:39" x14ac:dyDescent="0.2">
      <c r="A1086" s="4"/>
      <c r="C1086" s="48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2"/>
      <c r="AB1086" s="22"/>
      <c r="AC1086" s="23"/>
      <c r="AD1086" s="23"/>
      <c r="AE1086" s="24"/>
      <c r="AF1086" s="23"/>
      <c r="AG1086" s="23"/>
      <c r="AH1086" s="23"/>
      <c r="AI1086" s="23"/>
      <c r="AJ1086" s="23"/>
      <c r="AK1086" s="23"/>
      <c r="AL1086" s="23"/>
      <c r="AM1086" s="23"/>
    </row>
    <row r="1087" spans="1:39" x14ac:dyDescent="0.2">
      <c r="A1087" s="4"/>
      <c r="C1087" s="48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2"/>
      <c r="AB1087" s="22"/>
      <c r="AC1087" s="23"/>
      <c r="AD1087" s="23"/>
      <c r="AE1087" s="24"/>
      <c r="AF1087" s="23"/>
      <c r="AG1087" s="23"/>
      <c r="AH1087" s="23"/>
      <c r="AI1087" s="23"/>
      <c r="AJ1087" s="23"/>
      <c r="AK1087" s="23"/>
      <c r="AL1087" s="23"/>
      <c r="AM1087" s="23"/>
    </row>
    <row r="1088" spans="1:39" x14ac:dyDescent="0.2">
      <c r="A1088" s="4"/>
      <c r="C1088" s="48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2"/>
      <c r="AB1088" s="22"/>
      <c r="AC1088" s="23"/>
      <c r="AD1088" s="23"/>
      <c r="AE1088" s="24"/>
      <c r="AF1088" s="23"/>
      <c r="AG1088" s="23"/>
      <c r="AH1088" s="23"/>
      <c r="AI1088" s="23"/>
      <c r="AJ1088" s="23"/>
      <c r="AK1088" s="23"/>
      <c r="AL1088" s="23"/>
      <c r="AM1088" s="23"/>
    </row>
    <row r="1089" spans="1:39" x14ac:dyDescent="0.2">
      <c r="A1089" s="4"/>
      <c r="C1089" s="48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2"/>
      <c r="AB1089" s="22"/>
      <c r="AC1089" s="23"/>
      <c r="AD1089" s="23"/>
      <c r="AE1089" s="24"/>
      <c r="AF1089" s="23"/>
      <c r="AG1089" s="23"/>
      <c r="AH1089" s="23"/>
      <c r="AI1089" s="23"/>
      <c r="AJ1089" s="23"/>
      <c r="AK1089" s="23"/>
      <c r="AL1089" s="23"/>
      <c r="AM1089" s="23"/>
    </row>
    <row r="1090" spans="1:39" x14ac:dyDescent="0.2">
      <c r="A1090" s="4"/>
      <c r="C1090" s="48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2"/>
      <c r="AB1090" s="22"/>
      <c r="AC1090" s="23"/>
      <c r="AD1090" s="23"/>
      <c r="AE1090" s="24"/>
      <c r="AF1090" s="23"/>
      <c r="AG1090" s="23"/>
      <c r="AH1090" s="23"/>
      <c r="AI1090" s="23"/>
      <c r="AJ1090" s="23"/>
      <c r="AK1090" s="23"/>
      <c r="AL1090" s="23"/>
      <c r="AM1090" s="23"/>
    </row>
    <row r="1091" spans="1:39" x14ac:dyDescent="0.2">
      <c r="A1091" s="4"/>
      <c r="C1091" s="48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2"/>
      <c r="AB1091" s="22"/>
      <c r="AC1091" s="23"/>
      <c r="AD1091" s="23"/>
      <c r="AE1091" s="24"/>
      <c r="AF1091" s="23"/>
      <c r="AG1091" s="23"/>
      <c r="AH1091" s="23"/>
      <c r="AI1091" s="23"/>
      <c r="AJ1091" s="23"/>
      <c r="AK1091" s="23"/>
      <c r="AL1091" s="23"/>
      <c r="AM1091" s="23"/>
    </row>
    <row r="1092" spans="1:39" x14ac:dyDescent="0.2">
      <c r="A1092" s="4"/>
      <c r="C1092" s="48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2"/>
      <c r="AB1092" s="22"/>
      <c r="AC1092" s="23"/>
      <c r="AD1092" s="23"/>
      <c r="AE1092" s="24"/>
      <c r="AF1092" s="23"/>
      <c r="AG1092" s="23"/>
      <c r="AH1092" s="23"/>
      <c r="AI1092" s="23"/>
      <c r="AJ1092" s="23"/>
      <c r="AK1092" s="23"/>
      <c r="AL1092" s="23"/>
      <c r="AM1092" s="23"/>
    </row>
    <row r="1093" spans="1:39" x14ac:dyDescent="0.2">
      <c r="A1093" s="4"/>
      <c r="C1093" s="48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2"/>
      <c r="AB1093" s="22"/>
      <c r="AC1093" s="23"/>
      <c r="AD1093" s="23"/>
      <c r="AE1093" s="24"/>
      <c r="AF1093" s="23"/>
      <c r="AG1093" s="23"/>
      <c r="AH1093" s="23"/>
      <c r="AI1093" s="23"/>
      <c r="AJ1093" s="23"/>
      <c r="AK1093" s="23"/>
      <c r="AL1093" s="23"/>
      <c r="AM1093" s="23"/>
    </row>
    <row r="1094" spans="1:39" x14ac:dyDescent="0.2">
      <c r="A1094" s="4"/>
      <c r="C1094" s="48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2"/>
      <c r="AB1094" s="22"/>
      <c r="AC1094" s="23"/>
      <c r="AD1094" s="23"/>
      <c r="AE1094" s="24"/>
      <c r="AF1094" s="23"/>
      <c r="AG1094" s="23"/>
      <c r="AH1094" s="23"/>
      <c r="AI1094" s="23"/>
      <c r="AJ1094" s="23"/>
      <c r="AK1094" s="23"/>
      <c r="AL1094" s="23"/>
      <c r="AM1094" s="23"/>
    </row>
    <row r="1095" spans="1:39" x14ac:dyDescent="0.2">
      <c r="A1095" s="4"/>
      <c r="C1095" s="48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2"/>
      <c r="AB1095" s="22"/>
      <c r="AC1095" s="23"/>
      <c r="AD1095" s="23"/>
      <c r="AE1095" s="24"/>
      <c r="AF1095" s="23"/>
      <c r="AG1095" s="23"/>
      <c r="AH1095" s="23"/>
      <c r="AI1095" s="23"/>
      <c r="AJ1095" s="23"/>
      <c r="AK1095" s="23"/>
      <c r="AL1095" s="23"/>
      <c r="AM1095" s="23"/>
    </row>
    <row r="1096" spans="1:39" x14ac:dyDescent="0.2">
      <c r="A1096" s="4"/>
      <c r="C1096" s="48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2"/>
      <c r="AB1096" s="22"/>
      <c r="AC1096" s="23"/>
      <c r="AD1096" s="23"/>
      <c r="AE1096" s="24"/>
      <c r="AF1096" s="23"/>
      <c r="AG1096" s="23"/>
      <c r="AH1096" s="23"/>
      <c r="AI1096" s="23"/>
      <c r="AJ1096" s="23"/>
      <c r="AK1096" s="23"/>
      <c r="AL1096" s="23"/>
      <c r="AM1096" s="23"/>
    </row>
    <row r="1097" spans="1:39" x14ac:dyDescent="0.2">
      <c r="A1097" s="4"/>
      <c r="C1097" s="48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2"/>
      <c r="AB1097" s="22"/>
      <c r="AC1097" s="23"/>
      <c r="AD1097" s="23"/>
      <c r="AE1097" s="24"/>
      <c r="AF1097" s="23"/>
      <c r="AG1097" s="23"/>
      <c r="AH1097" s="23"/>
      <c r="AI1097" s="23"/>
      <c r="AJ1097" s="23"/>
      <c r="AK1097" s="23"/>
      <c r="AL1097" s="23"/>
      <c r="AM1097" s="23"/>
    </row>
    <row r="1098" spans="1:39" x14ac:dyDescent="0.2">
      <c r="A1098" s="4"/>
      <c r="C1098" s="48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2"/>
      <c r="AB1098" s="22"/>
      <c r="AC1098" s="23"/>
      <c r="AD1098" s="23"/>
      <c r="AE1098" s="24"/>
      <c r="AF1098" s="23"/>
      <c r="AG1098" s="23"/>
      <c r="AH1098" s="23"/>
      <c r="AI1098" s="23"/>
      <c r="AJ1098" s="23"/>
      <c r="AK1098" s="23"/>
      <c r="AL1098" s="23"/>
      <c r="AM1098" s="23"/>
    </row>
    <row r="1099" spans="1:39" x14ac:dyDescent="0.2">
      <c r="A1099" s="4"/>
      <c r="C1099" s="48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2"/>
      <c r="AB1099" s="22"/>
      <c r="AC1099" s="23"/>
      <c r="AD1099" s="23"/>
      <c r="AE1099" s="24"/>
      <c r="AF1099" s="23"/>
      <c r="AG1099" s="23"/>
      <c r="AH1099" s="23"/>
      <c r="AI1099" s="23"/>
      <c r="AJ1099" s="23"/>
      <c r="AK1099" s="23"/>
      <c r="AL1099" s="23"/>
      <c r="AM1099" s="23"/>
    </row>
    <row r="1100" spans="1:39" x14ac:dyDescent="0.2">
      <c r="A1100" s="4"/>
      <c r="C1100" s="48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2"/>
      <c r="AB1100" s="22"/>
      <c r="AC1100" s="23"/>
      <c r="AD1100" s="23"/>
      <c r="AE1100" s="24"/>
      <c r="AF1100" s="23"/>
      <c r="AG1100" s="23"/>
      <c r="AH1100" s="23"/>
      <c r="AI1100" s="23"/>
      <c r="AJ1100" s="23"/>
      <c r="AK1100" s="23"/>
      <c r="AL1100" s="23"/>
      <c r="AM1100" s="23"/>
    </row>
    <row r="1101" spans="1:39" x14ac:dyDescent="0.2">
      <c r="A1101" s="4"/>
      <c r="C1101" s="48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2"/>
      <c r="AB1101" s="22"/>
      <c r="AC1101" s="23"/>
      <c r="AD1101" s="23"/>
      <c r="AE1101" s="24"/>
      <c r="AF1101" s="23"/>
      <c r="AG1101" s="23"/>
      <c r="AH1101" s="23"/>
      <c r="AI1101" s="23"/>
      <c r="AJ1101" s="23"/>
      <c r="AK1101" s="23"/>
      <c r="AL1101" s="23"/>
      <c r="AM1101" s="23"/>
    </row>
    <row r="1102" spans="1:39" x14ac:dyDescent="0.2">
      <c r="A1102" s="4"/>
      <c r="C1102" s="48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2"/>
      <c r="AB1102" s="22"/>
      <c r="AC1102" s="23"/>
      <c r="AD1102" s="23"/>
      <c r="AE1102" s="24"/>
      <c r="AF1102" s="23"/>
      <c r="AG1102" s="23"/>
      <c r="AH1102" s="23"/>
      <c r="AI1102" s="23"/>
      <c r="AJ1102" s="23"/>
      <c r="AK1102" s="23"/>
      <c r="AL1102" s="23"/>
      <c r="AM1102" s="23"/>
    </row>
    <row r="1103" spans="1:39" x14ac:dyDescent="0.2">
      <c r="A1103" s="4"/>
      <c r="C1103" s="48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2"/>
      <c r="AB1103" s="22"/>
      <c r="AC1103" s="23"/>
      <c r="AD1103" s="23"/>
      <c r="AE1103" s="24"/>
      <c r="AF1103" s="23"/>
      <c r="AG1103" s="23"/>
      <c r="AH1103" s="23"/>
      <c r="AI1103" s="23"/>
      <c r="AJ1103" s="23"/>
      <c r="AK1103" s="23"/>
      <c r="AL1103" s="23"/>
      <c r="AM1103" s="23"/>
    </row>
    <row r="1104" spans="1:39" x14ac:dyDescent="0.2">
      <c r="A1104" s="4"/>
      <c r="C1104" s="48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2"/>
      <c r="AB1104" s="22"/>
      <c r="AC1104" s="23"/>
      <c r="AD1104" s="23"/>
      <c r="AE1104" s="24"/>
      <c r="AF1104" s="23"/>
      <c r="AG1104" s="23"/>
      <c r="AH1104" s="23"/>
      <c r="AI1104" s="23"/>
      <c r="AJ1104" s="23"/>
      <c r="AK1104" s="23"/>
      <c r="AL1104" s="23"/>
      <c r="AM1104" s="23"/>
    </row>
    <row r="1105" spans="1:39" x14ac:dyDescent="0.2">
      <c r="A1105" s="4"/>
      <c r="C1105" s="48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2"/>
      <c r="AB1105" s="22"/>
      <c r="AC1105" s="23"/>
      <c r="AD1105" s="23"/>
      <c r="AE1105" s="24"/>
      <c r="AF1105" s="23"/>
      <c r="AG1105" s="23"/>
      <c r="AH1105" s="23"/>
      <c r="AI1105" s="23"/>
      <c r="AJ1105" s="23"/>
      <c r="AK1105" s="23"/>
      <c r="AL1105" s="23"/>
      <c r="AM1105" s="23"/>
    </row>
    <row r="1106" spans="1:39" x14ac:dyDescent="0.2">
      <c r="A1106" s="4"/>
      <c r="C1106" s="48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2"/>
      <c r="AB1106" s="22"/>
      <c r="AC1106" s="23"/>
      <c r="AD1106" s="23"/>
      <c r="AE1106" s="24"/>
      <c r="AF1106" s="23"/>
      <c r="AG1106" s="23"/>
      <c r="AH1106" s="23"/>
      <c r="AI1106" s="23"/>
      <c r="AJ1106" s="23"/>
      <c r="AK1106" s="23"/>
      <c r="AL1106" s="23"/>
      <c r="AM1106" s="23"/>
    </row>
    <row r="1107" spans="1:39" x14ac:dyDescent="0.2">
      <c r="A1107" s="4"/>
      <c r="C1107" s="48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2"/>
      <c r="AB1107" s="22"/>
      <c r="AC1107" s="23"/>
      <c r="AD1107" s="23"/>
      <c r="AE1107" s="24"/>
      <c r="AF1107" s="23"/>
      <c r="AG1107" s="23"/>
      <c r="AH1107" s="23"/>
      <c r="AI1107" s="23"/>
      <c r="AJ1107" s="23"/>
      <c r="AK1107" s="23"/>
      <c r="AL1107" s="23"/>
      <c r="AM1107" s="23"/>
    </row>
    <row r="1108" spans="1:39" x14ac:dyDescent="0.2">
      <c r="A1108" s="4"/>
      <c r="C1108" s="48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2"/>
      <c r="AB1108" s="22"/>
      <c r="AC1108" s="23"/>
      <c r="AD1108" s="23"/>
      <c r="AE1108" s="24"/>
      <c r="AF1108" s="23"/>
      <c r="AG1108" s="23"/>
      <c r="AH1108" s="23"/>
      <c r="AI1108" s="23"/>
      <c r="AJ1108" s="23"/>
      <c r="AK1108" s="23"/>
      <c r="AL1108" s="23"/>
      <c r="AM1108" s="23"/>
    </row>
    <row r="1109" spans="1:39" x14ac:dyDescent="0.2">
      <c r="A1109" s="4"/>
      <c r="C1109" s="48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2"/>
      <c r="AB1109" s="22"/>
      <c r="AC1109" s="23"/>
      <c r="AD1109" s="23"/>
      <c r="AE1109" s="24"/>
      <c r="AF1109" s="23"/>
      <c r="AG1109" s="23"/>
      <c r="AH1109" s="23"/>
      <c r="AI1109" s="23"/>
      <c r="AJ1109" s="23"/>
      <c r="AK1109" s="23"/>
      <c r="AL1109" s="23"/>
      <c r="AM1109" s="23"/>
    </row>
    <row r="1110" spans="1:39" x14ac:dyDescent="0.2">
      <c r="A1110" s="4"/>
      <c r="C1110" s="48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2"/>
      <c r="AB1110" s="22"/>
      <c r="AC1110" s="23"/>
      <c r="AD1110" s="23"/>
      <c r="AE1110" s="24"/>
      <c r="AF1110" s="23"/>
      <c r="AG1110" s="23"/>
      <c r="AH1110" s="23"/>
      <c r="AI1110" s="23"/>
      <c r="AJ1110" s="23"/>
      <c r="AK1110" s="23"/>
      <c r="AL1110" s="23"/>
      <c r="AM1110" s="23"/>
    </row>
    <row r="1111" spans="1:39" x14ac:dyDescent="0.2">
      <c r="A1111" s="4"/>
      <c r="C1111" s="48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2"/>
      <c r="AB1111" s="22"/>
      <c r="AC1111" s="23"/>
      <c r="AD1111" s="23"/>
      <c r="AE1111" s="24"/>
      <c r="AF1111" s="23"/>
      <c r="AG1111" s="23"/>
      <c r="AH1111" s="23"/>
      <c r="AI1111" s="23"/>
      <c r="AJ1111" s="23"/>
      <c r="AK1111" s="23"/>
      <c r="AL1111" s="23"/>
      <c r="AM1111" s="23"/>
    </row>
    <row r="1112" spans="1:39" x14ac:dyDescent="0.2">
      <c r="A1112" s="4"/>
      <c r="C1112" s="48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2"/>
      <c r="AB1112" s="22"/>
      <c r="AC1112" s="23"/>
      <c r="AD1112" s="23"/>
      <c r="AE1112" s="24"/>
      <c r="AF1112" s="23"/>
      <c r="AG1112" s="23"/>
      <c r="AH1112" s="23"/>
      <c r="AI1112" s="23"/>
      <c r="AJ1112" s="23"/>
      <c r="AK1112" s="23"/>
      <c r="AL1112" s="23"/>
      <c r="AM1112" s="23"/>
    </row>
    <row r="1113" spans="1:39" x14ac:dyDescent="0.2">
      <c r="A1113" s="4"/>
      <c r="C1113" s="48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2"/>
      <c r="AB1113" s="22"/>
      <c r="AC1113" s="23"/>
      <c r="AD1113" s="23"/>
      <c r="AE1113" s="24"/>
      <c r="AF1113" s="23"/>
      <c r="AG1113" s="23"/>
      <c r="AH1113" s="23"/>
      <c r="AI1113" s="23"/>
      <c r="AJ1113" s="23"/>
      <c r="AK1113" s="23"/>
      <c r="AL1113" s="23"/>
      <c r="AM1113" s="23"/>
    </row>
    <row r="1114" spans="1:39" x14ac:dyDescent="0.2">
      <c r="A1114" s="4"/>
      <c r="C1114" s="48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2"/>
      <c r="AB1114" s="22"/>
      <c r="AC1114" s="23"/>
      <c r="AD1114" s="23"/>
      <c r="AE1114" s="24"/>
      <c r="AF1114" s="23"/>
      <c r="AG1114" s="23"/>
      <c r="AH1114" s="23"/>
      <c r="AI1114" s="23"/>
      <c r="AJ1114" s="23"/>
      <c r="AK1114" s="23"/>
      <c r="AL1114" s="23"/>
      <c r="AM1114" s="23"/>
    </row>
    <row r="1115" spans="1:39" x14ac:dyDescent="0.2">
      <c r="A1115" s="4"/>
      <c r="C1115" s="48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2"/>
      <c r="AB1115" s="22"/>
      <c r="AC1115" s="23"/>
      <c r="AD1115" s="23"/>
      <c r="AE1115" s="24"/>
      <c r="AF1115" s="23"/>
      <c r="AG1115" s="23"/>
      <c r="AH1115" s="23"/>
      <c r="AI1115" s="23"/>
      <c r="AJ1115" s="23"/>
      <c r="AK1115" s="23"/>
      <c r="AL1115" s="23"/>
      <c r="AM1115" s="23"/>
    </row>
    <row r="1116" spans="1:39" x14ac:dyDescent="0.2">
      <c r="A1116" s="4"/>
      <c r="C1116" s="48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2"/>
      <c r="AB1116" s="22"/>
      <c r="AC1116" s="23"/>
      <c r="AD1116" s="23"/>
      <c r="AE1116" s="24"/>
      <c r="AF1116" s="23"/>
      <c r="AG1116" s="23"/>
      <c r="AH1116" s="23"/>
      <c r="AI1116" s="23"/>
      <c r="AJ1116" s="23"/>
      <c r="AK1116" s="23"/>
      <c r="AL1116" s="23"/>
      <c r="AM1116" s="23"/>
    </row>
    <row r="1117" spans="1:39" x14ac:dyDescent="0.2">
      <c r="A1117" s="4"/>
      <c r="C1117" s="48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2"/>
      <c r="AB1117" s="22"/>
      <c r="AC1117" s="23"/>
      <c r="AD1117" s="23"/>
      <c r="AE1117" s="24"/>
      <c r="AF1117" s="23"/>
      <c r="AG1117" s="23"/>
      <c r="AH1117" s="23"/>
      <c r="AI1117" s="23"/>
      <c r="AJ1117" s="23"/>
      <c r="AK1117" s="23"/>
      <c r="AL1117" s="23"/>
      <c r="AM1117" s="23"/>
    </row>
    <row r="1118" spans="1:39" x14ac:dyDescent="0.2">
      <c r="A1118" s="4"/>
      <c r="C1118" s="48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2"/>
      <c r="AB1118" s="22"/>
      <c r="AC1118" s="23"/>
      <c r="AD1118" s="23"/>
      <c r="AE1118" s="24"/>
      <c r="AF1118" s="23"/>
      <c r="AG1118" s="23"/>
      <c r="AH1118" s="23"/>
      <c r="AI1118" s="23"/>
      <c r="AJ1118" s="23"/>
      <c r="AK1118" s="23"/>
      <c r="AL1118" s="23"/>
      <c r="AM1118" s="23"/>
    </row>
    <row r="1119" spans="1:39" x14ac:dyDescent="0.2">
      <c r="A1119" s="4"/>
      <c r="C1119" s="48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2"/>
      <c r="AB1119" s="22"/>
      <c r="AC1119" s="23"/>
      <c r="AD1119" s="23"/>
      <c r="AE1119" s="24"/>
      <c r="AF1119" s="23"/>
      <c r="AG1119" s="23"/>
      <c r="AH1119" s="23"/>
      <c r="AI1119" s="23"/>
      <c r="AJ1119" s="23"/>
      <c r="AK1119" s="23"/>
      <c r="AL1119" s="23"/>
      <c r="AM1119" s="23"/>
    </row>
    <row r="1120" spans="1:39" x14ac:dyDescent="0.2">
      <c r="A1120" s="4"/>
      <c r="C1120" s="48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2"/>
      <c r="AB1120" s="22"/>
      <c r="AC1120" s="23"/>
      <c r="AD1120" s="23"/>
      <c r="AE1120" s="24"/>
      <c r="AF1120" s="23"/>
      <c r="AG1120" s="23"/>
      <c r="AH1120" s="23"/>
      <c r="AI1120" s="23"/>
      <c r="AJ1120" s="23"/>
      <c r="AK1120" s="23"/>
      <c r="AL1120" s="23"/>
      <c r="AM1120" s="23"/>
    </row>
    <row r="1121" spans="1:39" x14ac:dyDescent="0.2">
      <c r="A1121" s="4"/>
      <c r="C1121" s="48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2"/>
      <c r="AB1121" s="22"/>
      <c r="AC1121" s="23"/>
      <c r="AD1121" s="23"/>
      <c r="AE1121" s="24"/>
      <c r="AF1121" s="23"/>
      <c r="AG1121" s="23"/>
      <c r="AH1121" s="23"/>
      <c r="AI1121" s="23"/>
      <c r="AJ1121" s="23"/>
      <c r="AK1121" s="23"/>
      <c r="AL1121" s="23"/>
      <c r="AM1121" s="23"/>
    </row>
    <row r="1122" spans="1:39" x14ac:dyDescent="0.2">
      <c r="A1122" s="4"/>
      <c r="C1122" s="48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2"/>
      <c r="AB1122" s="22"/>
      <c r="AC1122" s="23"/>
      <c r="AD1122" s="23"/>
      <c r="AE1122" s="24"/>
      <c r="AF1122" s="23"/>
      <c r="AG1122" s="23"/>
      <c r="AH1122" s="23"/>
      <c r="AI1122" s="23"/>
      <c r="AJ1122" s="23"/>
      <c r="AK1122" s="23"/>
      <c r="AL1122" s="23"/>
      <c r="AM1122" s="23"/>
    </row>
    <row r="1123" spans="1:39" x14ac:dyDescent="0.2">
      <c r="A1123" s="4"/>
      <c r="C1123" s="48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2"/>
      <c r="AB1123" s="22"/>
      <c r="AC1123" s="23"/>
      <c r="AD1123" s="23"/>
      <c r="AE1123" s="24"/>
      <c r="AF1123" s="23"/>
      <c r="AG1123" s="23"/>
      <c r="AH1123" s="23"/>
      <c r="AI1123" s="23"/>
      <c r="AJ1123" s="23"/>
      <c r="AK1123" s="23"/>
      <c r="AL1123" s="23"/>
      <c r="AM1123" s="23"/>
    </row>
    <row r="1124" spans="1:39" x14ac:dyDescent="0.2">
      <c r="A1124" s="4"/>
      <c r="C1124" s="48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2"/>
      <c r="AB1124" s="22"/>
      <c r="AC1124" s="23"/>
      <c r="AD1124" s="23"/>
      <c r="AE1124" s="24"/>
      <c r="AF1124" s="23"/>
      <c r="AG1124" s="23"/>
      <c r="AH1124" s="23"/>
      <c r="AI1124" s="23"/>
      <c r="AJ1124" s="23"/>
      <c r="AK1124" s="23"/>
      <c r="AL1124" s="23"/>
      <c r="AM1124" s="23"/>
    </row>
    <row r="1125" spans="1:39" x14ac:dyDescent="0.2">
      <c r="A1125" s="4"/>
      <c r="C1125" s="48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2"/>
      <c r="AB1125" s="22"/>
      <c r="AC1125" s="23"/>
      <c r="AD1125" s="23"/>
      <c r="AE1125" s="24"/>
      <c r="AF1125" s="23"/>
      <c r="AG1125" s="23"/>
      <c r="AH1125" s="23"/>
      <c r="AI1125" s="23"/>
      <c r="AJ1125" s="23"/>
      <c r="AK1125" s="23"/>
      <c r="AL1125" s="23"/>
      <c r="AM1125" s="23"/>
    </row>
    <row r="1126" spans="1:39" x14ac:dyDescent="0.2">
      <c r="A1126" s="4"/>
      <c r="C1126" s="48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2"/>
      <c r="AB1126" s="22"/>
      <c r="AC1126" s="23"/>
      <c r="AD1126" s="23"/>
      <c r="AE1126" s="24"/>
      <c r="AF1126" s="23"/>
      <c r="AG1126" s="23"/>
      <c r="AH1126" s="23"/>
      <c r="AI1126" s="23"/>
      <c r="AJ1126" s="23"/>
      <c r="AK1126" s="23"/>
      <c r="AL1126" s="23"/>
      <c r="AM1126" s="23"/>
    </row>
    <row r="1127" spans="1:39" x14ac:dyDescent="0.2">
      <c r="A1127" s="4"/>
      <c r="C1127" s="48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2"/>
      <c r="AB1127" s="22"/>
      <c r="AC1127" s="23"/>
      <c r="AD1127" s="23"/>
      <c r="AE1127" s="24"/>
      <c r="AF1127" s="23"/>
      <c r="AG1127" s="23"/>
      <c r="AH1127" s="23"/>
      <c r="AI1127" s="23"/>
      <c r="AJ1127" s="23"/>
      <c r="AK1127" s="23"/>
      <c r="AL1127" s="23"/>
      <c r="AM1127" s="23"/>
    </row>
    <row r="1128" spans="1:39" x14ac:dyDescent="0.2">
      <c r="A1128" s="4"/>
      <c r="C1128" s="48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2"/>
      <c r="AB1128" s="22"/>
      <c r="AC1128" s="23"/>
      <c r="AD1128" s="23"/>
      <c r="AE1128" s="24"/>
      <c r="AF1128" s="23"/>
      <c r="AG1128" s="23"/>
      <c r="AH1128" s="23"/>
      <c r="AI1128" s="23"/>
      <c r="AJ1128" s="23"/>
      <c r="AK1128" s="23"/>
      <c r="AL1128" s="23"/>
      <c r="AM1128" s="23"/>
    </row>
    <row r="1129" spans="1:39" x14ac:dyDescent="0.2">
      <c r="A1129" s="4"/>
      <c r="C1129" s="48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2"/>
      <c r="AB1129" s="22"/>
      <c r="AC1129" s="23"/>
      <c r="AD1129" s="23"/>
      <c r="AE1129" s="24"/>
      <c r="AF1129" s="23"/>
      <c r="AG1129" s="23"/>
      <c r="AH1129" s="23"/>
      <c r="AI1129" s="23"/>
      <c r="AJ1129" s="23"/>
      <c r="AK1129" s="23"/>
      <c r="AL1129" s="23"/>
      <c r="AM1129" s="23"/>
    </row>
    <row r="1130" spans="1:39" x14ac:dyDescent="0.2">
      <c r="A1130" s="4"/>
      <c r="C1130" s="48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2"/>
      <c r="AB1130" s="22"/>
      <c r="AC1130" s="23"/>
      <c r="AD1130" s="23"/>
      <c r="AE1130" s="24"/>
      <c r="AF1130" s="23"/>
      <c r="AG1130" s="23"/>
      <c r="AH1130" s="23"/>
      <c r="AI1130" s="23"/>
      <c r="AJ1130" s="23"/>
      <c r="AK1130" s="23"/>
      <c r="AL1130" s="23"/>
      <c r="AM1130" s="23"/>
    </row>
    <row r="1131" spans="1:39" x14ac:dyDescent="0.2">
      <c r="A1131" s="4"/>
      <c r="C1131" s="48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2"/>
      <c r="AB1131" s="22"/>
      <c r="AC1131" s="23"/>
      <c r="AD1131" s="23"/>
      <c r="AE1131" s="24"/>
      <c r="AF1131" s="23"/>
      <c r="AG1131" s="23"/>
      <c r="AH1131" s="23"/>
      <c r="AI1131" s="23"/>
      <c r="AJ1131" s="23"/>
      <c r="AK1131" s="23"/>
      <c r="AL1131" s="23"/>
      <c r="AM1131" s="23"/>
    </row>
    <row r="1132" spans="1:39" x14ac:dyDescent="0.2">
      <c r="A1132" s="4"/>
      <c r="C1132" s="48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2"/>
      <c r="AB1132" s="22"/>
      <c r="AC1132" s="23"/>
      <c r="AD1132" s="23"/>
      <c r="AE1132" s="24"/>
      <c r="AF1132" s="23"/>
      <c r="AG1132" s="23"/>
      <c r="AH1132" s="23"/>
      <c r="AI1132" s="23"/>
      <c r="AJ1132" s="23"/>
      <c r="AK1132" s="23"/>
      <c r="AL1132" s="23"/>
      <c r="AM1132" s="23"/>
    </row>
    <row r="1133" spans="1:39" x14ac:dyDescent="0.2">
      <c r="A1133" s="4"/>
      <c r="C1133" s="48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2"/>
      <c r="AB1133" s="22"/>
      <c r="AC1133" s="23"/>
      <c r="AD1133" s="23"/>
      <c r="AE1133" s="24"/>
      <c r="AF1133" s="23"/>
      <c r="AG1133" s="23"/>
      <c r="AH1133" s="23"/>
      <c r="AI1133" s="23"/>
      <c r="AJ1133" s="23"/>
      <c r="AK1133" s="23"/>
      <c r="AL1133" s="23"/>
      <c r="AM1133" s="23"/>
    </row>
    <row r="1134" spans="1:39" x14ac:dyDescent="0.2">
      <c r="A1134" s="4"/>
      <c r="C1134" s="48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2"/>
      <c r="AB1134" s="22"/>
      <c r="AC1134" s="23"/>
      <c r="AD1134" s="23"/>
      <c r="AE1134" s="24"/>
      <c r="AF1134" s="23"/>
      <c r="AG1134" s="23"/>
      <c r="AH1134" s="23"/>
      <c r="AI1134" s="23"/>
      <c r="AJ1134" s="23"/>
      <c r="AK1134" s="23"/>
      <c r="AL1134" s="23"/>
      <c r="AM1134" s="23"/>
    </row>
    <row r="1135" spans="1:39" x14ac:dyDescent="0.2">
      <c r="A1135" s="4"/>
      <c r="C1135" s="48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2"/>
      <c r="AB1135" s="22"/>
      <c r="AC1135" s="23"/>
      <c r="AD1135" s="23"/>
      <c r="AE1135" s="24"/>
      <c r="AF1135" s="23"/>
      <c r="AG1135" s="23"/>
      <c r="AH1135" s="23"/>
      <c r="AI1135" s="23"/>
      <c r="AJ1135" s="23"/>
      <c r="AK1135" s="23"/>
      <c r="AL1135" s="23"/>
      <c r="AM1135" s="23"/>
    </row>
    <row r="1136" spans="1:39" x14ac:dyDescent="0.2">
      <c r="A1136" s="4"/>
      <c r="C1136" s="48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2"/>
      <c r="AB1136" s="22"/>
      <c r="AC1136" s="23"/>
      <c r="AD1136" s="23"/>
      <c r="AE1136" s="24"/>
      <c r="AF1136" s="23"/>
      <c r="AG1136" s="23"/>
      <c r="AH1136" s="23"/>
      <c r="AI1136" s="23"/>
      <c r="AJ1136" s="23"/>
      <c r="AK1136" s="23"/>
      <c r="AL1136" s="23"/>
      <c r="AM1136" s="23"/>
    </row>
    <row r="1137" spans="1:39" x14ac:dyDescent="0.2">
      <c r="A1137" s="4"/>
      <c r="C1137" s="48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2"/>
      <c r="AB1137" s="22"/>
      <c r="AC1137" s="23"/>
      <c r="AD1137" s="23"/>
      <c r="AE1137" s="24"/>
      <c r="AF1137" s="23"/>
      <c r="AG1137" s="23"/>
      <c r="AH1137" s="23"/>
      <c r="AI1137" s="23"/>
      <c r="AJ1137" s="23"/>
      <c r="AK1137" s="23"/>
      <c r="AL1137" s="23"/>
      <c r="AM1137" s="23"/>
    </row>
    <row r="1138" spans="1:39" x14ac:dyDescent="0.2">
      <c r="A1138" s="4"/>
      <c r="C1138" s="48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2"/>
      <c r="AB1138" s="22"/>
      <c r="AC1138" s="23"/>
      <c r="AD1138" s="23"/>
      <c r="AE1138" s="24"/>
      <c r="AF1138" s="23"/>
      <c r="AG1138" s="23"/>
      <c r="AH1138" s="23"/>
      <c r="AI1138" s="23"/>
      <c r="AJ1138" s="23"/>
      <c r="AK1138" s="23"/>
      <c r="AL1138" s="23"/>
      <c r="AM1138" s="23"/>
    </row>
    <row r="1139" spans="1:39" x14ac:dyDescent="0.2">
      <c r="A1139" s="4"/>
      <c r="C1139" s="48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2"/>
      <c r="AB1139" s="22"/>
      <c r="AC1139" s="23"/>
      <c r="AD1139" s="23"/>
      <c r="AE1139" s="24"/>
      <c r="AF1139" s="23"/>
      <c r="AG1139" s="23"/>
      <c r="AH1139" s="23"/>
      <c r="AI1139" s="23"/>
      <c r="AJ1139" s="23"/>
      <c r="AK1139" s="23"/>
      <c r="AL1139" s="23"/>
      <c r="AM1139" s="23"/>
    </row>
    <row r="1140" spans="1:39" x14ac:dyDescent="0.2">
      <c r="A1140" s="4"/>
      <c r="C1140" s="48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2"/>
      <c r="AB1140" s="22"/>
      <c r="AC1140" s="23"/>
      <c r="AD1140" s="23"/>
      <c r="AE1140" s="24"/>
      <c r="AF1140" s="23"/>
      <c r="AG1140" s="23"/>
      <c r="AH1140" s="23"/>
      <c r="AI1140" s="23"/>
      <c r="AJ1140" s="23"/>
      <c r="AK1140" s="23"/>
      <c r="AL1140" s="23"/>
      <c r="AM1140" s="23"/>
    </row>
    <row r="1141" spans="1:39" x14ac:dyDescent="0.2">
      <c r="A1141" s="4"/>
      <c r="C1141" s="48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2"/>
      <c r="AB1141" s="22"/>
      <c r="AC1141" s="23"/>
      <c r="AD1141" s="23"/>
      <c r="AE1141" s="24"/>
      <c r="AF1141" s="23"/>
      <c r="AG1141" s="23"/>
      <c r="AH1141" s="23"/>
      <c r="AI1141" s="23"/>
      <c r="AJ1141" s="23"/>
      <c r="AK1141" s="23"/>
      <c r="AL1141" s="23"/>
      <c r="AM1141" s="23"/>
    </row>
    <row r="1142" spans="1:39" x14ac:dyDescent="0.2">
      <c r="A1142" s="4"/>
      <c r="C1142" s="48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2"/>
      <c r="AB1142" s="22"/>
      <c r="AC1142" s="23"/>
      <c r="AD1142" s="23"/>
      <c r="AE1142" s="24"/>
      <c r="AF1142" s="23"/>
      <c r="AG1142" s="23"/>
      <c r="AH1142" s="23"/>
      <c r="AI1142" s="23"/>
      <c r="AJ1142" s="23"/>
      <c r="AK1142" s="23"/>
      <c r="AL1142" s="23"/>
      <c r="AM1142" s="23"/>
    </row>
    <row r="1143" spans="1:39" x14ac:dyDescent="0.2">
      <c r="A1143" s="4"/>
      <c r="C1143" s="48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2"/>
      <c r="AB1143" s="22"/>
      <c r="AC1143" s="23"/>
      <c r="AD1143" s="23"/>
      <c r="AE1143" s="24"/>
      <c r="AF1143" s="23"/>
      <c r="AG1143" s="23"/>
      <c r="AH1143" s="23"/>
      <c r="AI1143" s="23"/>
      <c r="AJ1143" s="23"/>
      <c r="AK1143" s="23"/>
      <c r="AL1143" s="23"/>
      <c r="AM1143" s="23"/>
    </row>
    <row r="1144" spans="1:39" x14ac:dyDescent="0.2">
      <c r="A1144" s="4"/>
      <c r="C1144" s="48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2"/>
      <c r="AB1144" s="22"/>
      <c r="AC1144" s="23"/>
      <c r="AD1144" s="23"/>
      <c r="AE1144" s="24"/>
      <c r="AF1144" s="23"/>
      <c r="AG1144" s="23"/>
      <c r="AH1144" s="23"/>
      <c r="AI1144" s="23"/>
      <c r="AJ1144" s="23"/>
      <c r="AK1144" s="23"/>
      <c r="AL1144" s="23"/>
      <c r="AM1144" s="23"/>
    </row>
    <row r="1145" spans="1:39" x14ac:dyDescent="0.2">
      <c r="A1145" s="4"/>
      <c r="C1145" s="48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2"/>
      <c r="AB1145" s="22"/>
      <c r="AC1145" s="23"/>
      <c r="AD1145" s="23"/>
      <c r="AE1145" s="24"/>
      <c r="AF1145" s="23"/>
      <c r="AG1145" s="23"/>
      <c r="AH1145" s="23"/>
      <c r="AI1145" s="23"/>
      <c r="AJ1145" s="23"/>
      <c r="AK1145" s="23"/>
      <c r="AL1145" s="23"/>
      <c r="AM1145" s="23"/>
    </row>
    <row r="1146" spans="1:39" x14ac:dyDescent="0.2">
      <c r="A1146" s="4"/>
      <c r="C1146" s="48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2"/>
      <c r="AB1146" s="22"/>
      <c r="AC1146" s="23"/>
      <c r="AD1146" s="23"/>
      <c r="AE1146" s="24"/>
      <c r="AF1146" s="23"/>
      <c r="AG1146" s="23"/>
      <c r="AH1146" s="23"/>
      <c r="AI1146" s="23"/>
      <c r="AJ1146" s="23"/>
      <c r="AK1146" s="23"/>
      <c r="AL1146" s="23"/>
      <c r="AM1146" s="23"/>
    </row>
    <row r="1147" spans="1:39" x14ac:dyDescent="0.2">
      <c r="A1147" s="4"/>
      <c r="C1147" s="48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2"/>
      <c r="AB1147" s="22"/>
      <c r="AC1147" s="23"/>
      <c r="AD1147" s="23"/>
      <c r="AE1147" s="24"/>
      <c r="AF1147" s="23"/>
      <c r="AG1147" s="23"/>
      <c r="AH1147" s="23"/>
      <c r="AI1147" s="23"/>
      <c r="AJ1147" s="23"/>
      <c r="AK1147" s="23"/>
      <c r="AL1147" s="23"/>
      <c r="AM1147" s="23"/>
    </row>
    <row r="1148" spans="1:39" x14ac:dyDescent="0.2">
      <c r="A1148" s="4"/>
      <c r="C1148" s="48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2"/>
      <c r="AB1148" s="22"/>
      <c r="AC1148" s="23"/>
      <c r="AD1148" s="23"/>
      <c r="AE1148" s="24"/>
      <c r="AF1148" s="23"/>
      <c r="AG1148" s="23"/>
      <c r="AH1148" s="23"/>
      <c r="AI1148" s="23"/>
      <c r="AJ1148" s="23"/>
      <c r="AK1148" s="23"/>
      <c r="AL1148" s="23"/>
      <c r="AM1148" s="23"/>
    </row>
  </sheetData>
  <autoFilter ref="A2:AM939" xr:uid="{F96DB9BA-DF48-B544-B252-470BAD59FBCF}">
    <sortState xmlns:xlrd2="http://schemas.microsoft.com/office/spreadsheetml/2017/richdata2" ref="A3:AM939">
      <sortCondition ref="AK2:AK939"/>
    </sortState>
  </autoFilter>
  <mergeCells count="8">
    <mergeCell ref="AJ1:AM1"/>
    <mergeCell ref="A1:J1"/>
    <mergeCell ref="K1:N1"/>
    <mergeCell ref="O1:R1"/>
    <mergeCell ref="S1:V1"/>
    <mergeCell ref="W1:Z1"/>
    <mergeCell ref="AA1:AE1"/>
    <mergeCell ref="AF1:AI1"/>
  </mergeCells>
  <conditionalFormatting sqref="K1:N1048576">
    <cfRule type="colorScale" priority="6">
      <colorScale>
        <cfvo type="min"/>
        <cfvo type="max"/>
        <color rgb="FFFCFCFF"/>
        <color rgb="FFF8696B"/>
      </colorScale>
    </cfRule>
  </conditionalFormatting>
  <conditionalFormatting sqref="K3:N939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1:R1048576">
    <cfRule type="colorScale" priority="5">
      <colorScale>
        <cfvo type="min"/>
        <cfvo type="max"/>
        <color rgb="FFFCFCFF"/>
        <color rgb="FFF8696B"/>
      </colorScale>
    </cfRule>
  </conditionalFormatting>
  <conditionalFormatting sqref="O3:R939">
    <cfRule type="colorScale" priority="9">
      <colorScale>
        <cfvo type="min"/>
        <cfvo type="max"/>
        <color rgb="FFFCFCFF"/>
        <color rgb="FF63BE7B"/>
      </colorScale>
    </cfRule>
  </conditionalFormatting>
  <conditionalFormatting sqref="AA1:AA2 AA940:AA1048576">
    <cfRule type="colorScale" priority="104">
      <colorScale>
        <cfvo type="min"/>
        <cfvo type="max"/>
        <color rgb="FFFCFCFF"/>
        <color rgb="FFF8696B"/>
      </colorScale>
    </cfRule>
  </conditionalFormatting>
  <conditionalFormatting sqref="AA3:AA939">
    <cfRule type="colorScale" priority="1">
      <colorScale>
        <cfvo type="min"/>
        <cfvo type="max"/>
        <color rgb="FFFCFCFF"/>
        <color rgb="FFF8696B"/>
      </colorScale>
    </cfRule>
  </conditionalFormatting>
  <conditionalFormatting sqref="AA1:AE2 AA940:AE1148 AB3:AE939">
    <cfRule type="colorScale" priority="10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:AE2 AA940:AE1048576 AB3:AE939">
    <cfRule type="colorScale" priority="2">
      <colorScale>
        <cfvo type="min"/>
        <cfvo type="max"/>
        <color rgb="FFFCFCFF"/>
        <color rgb="FFF8696B"/>
      </colorScale>
    </cfRule>
  </conditionalFormatting>
  <conditionalFormatting sqref="AJ1:AM1048576">
    <cfRule type="colorScale" priority="3">
      <colorScale>
        <cfvo type="min"/>
        <cfvo type="max"/>
        <color rgb="FFFCFCFF"/>
        <color rgb="FFF8696B"/>
      </colorScale>
    </cfRule>
  </conditionalFormatting>
  <conditionalFormatting sqref="AJ3:AM939">
    <cfRule type="colorScale" priority="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2, Tab 1</vt:lpstr>
      <vt:lpstr>Supplementary Table 2, Tab 2</vt:lpstr>
      <vt:lpstr>Supplementary Table 2, Tab 3</vt:lpstr>
      <vt:lpstr>Supplementary Table 2, Tab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E.C. Tromer</dc:creator>
  <cp:lastModifiedBy>Ryuji Yanase</cp:lastModifiedBy>
  <dcterms:created xsi:type="dcterms:W3CDTF">2025-07-03T03:25:32Z</dcterms:created>
  <dcterms:modified xsi:type="dcterms:W3CDTF">2025-08-26T12:52:31Z</dcterms:modified>
</cp:coreProperties>
</file>